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ido/Documents/WORK/2024/Training-Fiji/data/"/>
    </mc:Choice>
  </mc:AlternateContent>
  <xr:revisionPtr revIDLastSave="0" documentId="13_ncr:1_{208602E3-685A-C640-BED5-68FAB70437CC}" xr6:coauthVersionLast="47" xr6:coauthVersionMax="47" xr10:uidLastSave="{00000000-0000-0000-0000-000000000000}"/>
  <bookViews>
    <workbookView xWindow="0" yWindow="500" windowWidth="28800" windowHeight="17500" xr2:uid="{61D6085D-62F3-40B7-9367-CB5EE363DF91}"/>
  </bookViews>
  <sheets>
    <sheet name="ana" sheetId="4" r:id="rId1"/>
    <sheet name="Sheet1" sheetId="1" r:id="rId2"/>
    <sheet name="Sheet2" sheetId="2" r:id="rId3"/>
    <sheet name="Sheet3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320" i="4" l="1"/>
  <c r="V319" i="4"/>
  <c r="V318" i="4"/>
  <c r="V317" i="4"/>
  <c r="V316" i="4"/>
  <c r="V315" i="4"/>
  <c r="V314" i="4"/>
  <c r="V313" i="4"/>
  <c r="V312" i="4"/>
  <c r="V311" i="4"/>
  <c r="V310" i="4"/>
  <c r="V309" i="4"/>
  <c r="V308" i="4"/>
  <c r="V307" i="4"/>
  <c r="V306" i="4"/>
  <c r="V305" i="4"/>
  <c r="V304" i="4"/>
  <c r="V303" i="4"/>
  <c r="V302" i="4"/>
  <c r="V301" i="4"/>
  <c r="V300" i="4"/>
  <c r="V299" i="4"/>
  <c r="V298" i="4"/>
  <c r="V297" i="4"/>
  <c r="V296" i="4"/>
  <c r="V295" i="4"/>
  <c r="V294" i="4"/>
  <c r="V293" i="4"/>
  <c r="V292" i="4"/>
  <c r="V291" i="4"/>
  <c r="V290" i="4"/>
  <c r="V289" i="4"/>
  <c r="V288" i="4"/>
  <c r="V287" i="4"/>
  <c r="V286" i="4"/>
  <c r="V285" i="4"/>
  <c r="V284" i="4"/>
  <c r="V283" i="4"/>
  <c r="V282" i="4"/>
  <c r="V281" i="4"/>
  <c r="V280" i="4"/>
  <c r="V279" i="4"/>
  <c r="V278" i="4"/>
  <c r="V277" i="4"/>
  <c r="V276" i="4"/>
  <c r="V275" i="4"/>
  <c r="V274" i="4"/>
  <c r="V273" i="4"/>
  <c r="V272" i="4"/>
  <c r="V271" i="4"/>
  <c r="V270" i="4"/>
  <c r="V269" i="4"/>
  <c r="V268" i="4"/>
  <c r="V267" i="4"/>
  <c r="V266" i="4"/>
  <c r="V265" i="4"/>
  <c r="V264" i="4"/>
  <c r="V263" i="4"/>
  <c r="V262" i="4"/>
  <c r="V261" i="4"/>
  <c r="V260" i="4"/>
  <c r="V259" i="4"/>
  <c r="V258" i="4"/>
  <c r="V257" i="4"/>
  <c r="V256" i="4"/>
  <c r="V255" i="4"/>
  <c r="V254" i="4"/>
  <c r="V253" i="4"/>
  <c r="V252" i="4"/>
  <c r="V251" i="4"/>
  <c r="V250" i="4"/>
  <c r="V249" i="4"/>
  <c r="V248" i="4"/>
  <c r="V247" i="4"/>
  <c r="V246" i="4"/>
  <c r="V245" i="4"/>
  <c r="V244" i="4"/>
  <c r="V243" i="4"/>
  <c r="V242" i="4"/>
  <c r="V241" i="4"/>
  <c r="V240" i="4"/>
  <c r="V239" i="4"/>
  <c r="V238" i="4"/>
  <c r="V237" i="4"/>
  <c r="V236" i="4"/>
  <c r="V235" i="4"/>
  <c r="V234" i="4"/>
  <c r="V233" i="4"/>
  <c r="V232" i="4"/>
  <c r="V231" i="4"/>
  <c r="V230" i="4"/>
  <c r="V229" i="4"/>
  <c r="V228" i="4"/>
  <c r="V227" i="4"/>
  <c r="V226" i="4"/>
  <c r="V225" i="4"/>
  <c r="V224" i="4"/>
  <c r="V223" i="4"/>
  <c r="V222" i="4"/>
  <c r="V221" i="4"/>
  <c r="V220" i="4"/>
  <c r="V219" i="4"/>
  <c r="V218" i="4"/>
  <c r="V217" i="4"/>
  <c r="V216" i="4"/>
  <c r="V215" i="4"/>
  <c r="V214" i="4"/>
  <c r="V213" i="4"/>
  <c r="V212" i="4"/>
  <c r="V211" i="4"/>
  <c r="V210" i="4"/>
  <c r="V209" i="4"/>
  <c r="V208" i="4"/>
  <c r="V207" i="4"/>
  <c r="V206" i="4"/>
  <c r="V205" i="4"/>
  <c r="V204" i="4"/>
  <c r="V203" i="4"/>
  <c r="V202" i="4"/>
  <c r="V201" i="4"/>
  <c r="V200" i="4"/>
  <c r="V199" i="4"/>
  <c r="V198" i="4"/>
  <c r="V197" i="4"/>
  <c r="V196" i="4"/>
  <c r="V195" i="4"/>
  <c r="V194" i="4"/>
  <c r="V193" i="4"/>
  <c r="V192" i="4"/>
  <c r="V191" i="4"/>
  <c r="V190" i="4"/>
  <c r="V189" i="4"/>
  <c r="V188" i="4"/>
  <c r="V187" i="4"/>
  <c r="V186" i="4"/>
  <c r="V185" i="4"/>
  <c r="V184" i="4"/>
  <c r="V183" i="4"/>
  <c r="V182" i="4"/>
  <c r="V181" i="4"/>
  <c r="V180" i="4"/>
  <c r="V179" i="4"/>
  <c r="V178" i="4"/>
  <c r="V177" i="4"/>
  <c r="V176" i="4"/>
  <c r="V175" i="4"/>
  <c r="V174" i="4"/>
  <c r="V173" i="4"/>
  <c r="V172" i="4"/>
  <c r="V171" i="4"/>
  <c r="V170" i="4"/>
  <c r="V169" i="4"/>
  <c r="V168" i="4"/>
  <c r="V167" i="4"/>
  <c r="V166" i="4"/>
  <c r="V165" i="4"/>
  <c r="V164" i="4"/>
  <c r="V163" i="4"/>
  <c r="V162" i="4"/>
  <c r="V161" i="4"/>
  <c r="V160" i="4"/>
  <c r="V159" i="4"/>
  <c r="V158" i="4"/>
  <c r="V157" i="4"/>
  <c r="V156" i="4"/>
  <c r="V155" i="4"/>
  <c r="V154" i="4"/>
  <c r="V153" i="4"/>
  <c r="V152" i="4"/>
  <c r="V151" i="4"/>
  <c r="V150" i="4"/>
  <c r="V149" i="4"/>
  <c r="V148" i="4"/>
  <c r="V147" i="4"/>
  <c r="V146" i="4"/>
  <c r="V145" i="4"/>
  <c r="V144" i="4"/>
  <c r="V143" i="4"/>
  <c r="V142" i="4"/>
  <c r="V141" i="4"/>
  <c r="V140" i="4"/>
  <c r="V139" i="4"/>
  <c r="V138" i="4"/>
  <c r="V137" i="4"/>
  <c r="V136" i="4"/>
  <c r="V135" i="4"/>
  <c r="V134" i="4"/>
  <c r="V133" i="4"/>
  <c r="V132" i="4"/>
  <c r="V131" i="4"/>
  <c r="V130" i="4"/>
  <c r="V129" i="4"/>
  <c r="V128" i="4"/>
  <c r="V127" i="4"/>
  <c r="V126" i="4"/>
  <c r="V125" i="4"/>
  <c r="V124" i="4"/>
  <c r="V123" i="4"/>
  <c r="V122" i="4"/>
  <c r="V121" i="4"/>
  <c r="V120" i="4"/>
  <c r="V119" i="4"/>
  <c r="V118" i="4"/>
  <c r="V117" i="4"/>
  <c r="V116" i="4"/>
  <c r="V115" i="4"/>
  <c r="V114" i="4"/>
  <c r="V113" i="4"/>
  <c r="V112" i="4"/>
  <c r="V111" i="4"/>
  <c r="V110" i="4"/>
  <c r="V109" i="4"/>
  <c r="V108" i="4"/>
  <c r="V107" i="4"/>
  <c r="V106" i="4"/>
  <c r="V105" i="4"/>
  <c r="V104" i="4"/>
  <c r="V103" i="4"/>
  <c r="V102" i="4"/>
  <c r="V101" i="4"/>
  <c r="V100" i="4"/>
  <c r="V99" i="4"/>
  <c r="V98" i="4"/>
  <c r="V97" i="4"/>
  <c r="V96" i="4"/>
  <c r="V95" i="4"/>
  <c r="V94" i="4"/>
  <c r="V93" i="4"/>
  <c r="V92" i="4"/>
  <c r="V91" i="4"/>
  <c r="V90" i="4"/>
  <c r="V89" i="4"/>
  <c r="V88" i="4"/>
  <c r="V87" i="4"/>
  <c r="V86" i="4"/>
  <c r="V85" i="4"/>
  <c r="V84" i="4"/>
  <c r="V83" i="4"/>
  <c r="V82" i="4"/>
  <c r="V81" i="4"/>
  <c r="V80" i="4"/>
  <c r="V79" i="4"/>
  <c r="V78" i="4"/>
  <c r="V77" i="4"/>
  <c r="V76" i="4"/>
  <c r="V75" i="4"/>
  <c r="V74" i="4"/>
  <c r="V73" i="4"/>
  <c r="V72" i="4"/>
  <c r="V71" i="4"/>
  <c r="V70" i="4"/>
  <c r="V69" i="4"/>
  <c r="V68" i="4"/>
  <c r="V67" i="4"/>
  <c r="V66" i="4"/>
  <c r="V65" i="4"/>
  <c r="V64" i="4"/>
  <c r="V63" i="4"/>
  <c r="V62" i="4"/>
  <c r="V61" i="4"/>
  <c r="V60" i="4"/>
  <c r="V59" i="4"/>
  <c r="V58" i="4"/>
  <c r="V57" i="4"/>
  <c r="V56" i="4"/>
  <c r="V55" i="4"/>
  <c r="V54" i="4"/>
  <c r="V53" i="4"/>
  <c r="V52" i="4"/>
  <c r="V51" i="4"/>
  <c r="V50" i="4"/>
  <c r="V49" i="4"/>
  <c r="V48" i="4"/>
  <c r="V47" i="4"/>
  <c r="V46" i="4"/>
  <c r="V45" i="4"/>
  <c r="V44" i="4"/>
  <c r="V43" i="4"/>
  <c r="V42" i="4"/>
  <c r="V41" i="4"/>
  <c r="V40" i="4"/>
  <c r="V39" i="4"/>
  <c r="V38" i="4"/>
  <c r="V37" i="4"/>
  <c r="V36" i="4"/>
  <c r="V35" i="4"/>
  <c r="V34" i="4"/>
  <c r="V33" i="4"/>
  <c r="V32" i="4"/>
  <c r="V31" i="4"/>
  <c r="V30" i="4"/>
  <c r="V29" i="4"/>
  <c r="V28" i="4"/>
  <c r="V27" i="4"/>
  <c r="V26" i="4"/>
  <c r="V25" i="4"/>
  <c r="V24" i="4"/>
  <c r="V23" i="4"/>
  <c r="V22" i="4"/>
  <c r="V21" i="4"/>
  <c r="V20" i="4"/>
  <c r="V19" i="4"/>
  <c r="V18" i="4"/>
  <c r="V17" i="4"/>
  <c r="V16" i="4"/>
  <c r="V15" i="4"/>
  <c r="V14" i="4"/>
  <c r="V13" i="4"/>
  <c r="V12" i="4"/>
  <c r="V11" i="4"/>
  <c r="V10" i="4"/>
  <c r="V9" i="4"/>
  <c r="V8" i="4"/>
  <c r="V7" i="4"/>
  <c r="V6" i="4"/>
  <c r="V5" i="4"/>
  <c r="V4" i="4"/>
  <c r="V3" i="4"/>
  <c r="V2" i="4"/>
  <c r="S320" i="4"/>
  <c r="P320" i="4"/>
  <c r="M320" i="4"/>
  <c r="J320" i="4"/>
  <c r="S319" i="4"/>
  <c r="P319" i="4"/>
  <c r="M319" i="4"/>
  <c r="J319" i="4"/>
  <c r="S318" i="4"/>
  <c r="P318" i="4"/>
  <c r="M318" i="4"/>
  <c r="J318" i="4"/>
  <c r="S317" i="4"/>
  <c r="P317" i="4"/>
  <c r="M317" i="4"/>
  <c r="J317" i="4"/>
  <c r="S316" i="4"/>
  <c r="P316" i="4"/>
  <c r="M316" i="4"/>
  <c r="J316" i="4"/>
  <c r="S315" i="4"/>
  <c r="P315" i="4"/>
  <c r="M315" i="4"/>
  <c r="J315" i="4"/>
  <c r="S314" i="4"/>
  <c r="P314" i="4"/>
  <c r="M314" i="4"/>
  <c r="J314" i="4"/>
  <c r="S313" i="4"/>
  <c r="P313" i="4"/>
  <c r="M313" i="4"/>
  <c r="J313" i="4"/>
  <c r="S312" i="4"/>
  <c r="P312" i="4"/>
  <c r="M312" i="4"/>
  <c r="J312" i="4"/>
  <c r="S311" i="4"/>
  <c r="P311" i="4"/>
  <c r="M311" i="4"/>
  <c r="J311" i="4"/>
  <c r="S310" i="4"/>
  <c r="P310" i="4"/>
  <c r="M310" i="4"/>
  <c r="J310" i="4"/>
  <c r="S309" i="4"/>
  <c r="P309" i="4"/>
  <c r="M309" i="4"/>
  <c r="J309" i="4"/>
  <c r="S308" i="4"/>
  <c r="P308" i="4"/>
  <c r="M308" i="4"/>
  <c r="J308" i="4"/>
  <c r="S307" i="4"/>
  <c r="P307" i="4"/>
  <c r="M307" i="4"/>
  <c r="J307" i="4"/>
  <c r="S306" i="4"/>
  <c r="P306" i="4"/>
  <c r="M306" i="4"/>
  <c r="J306" i="4"/>
  <c r="S305" i="4"/>
  <c r="P305" i="4"/>
  <c r="M305" i="4"/>
  <c r="J305" i="4"/>
  <c r="S304" i="4"/>
  <c r="P304" i="4"/>
  <c r="M304" i="4"/>
  <c r="J304" i="4"/>
  <c r="S303" i="4"/>
  <c r="P303" i="4"/>
  <c r="M303" i="4"/>
  <c r="J303" i="4"/>
  <c r="S302" i="4"/>
  <c r="P302" i="4"/>
  <c r="M302" i="4"/>
  <c r="J302" i="4"/>
  <c r="S301" i="4"/>
  <c r="P301" i="4"/>
  <c r="M301" i="4"/>
  <c r="J301" i="4"/>
  <c r="S300" i="4"/>
  <c r="P300" i="4"/>
  <c r="M300" i="4"/>
  <c r="J300" i="4"/>
  <c r="S299" i="4"/>
  <c r="P299" i="4"/>
  <c r="M299" i="4"/>
  <c r="J299" i="4"/>
  <c r="S298" i="4"/>
  <c r="P298" i="4"/>
  <c r="M298" i="4"/>
  <c r="J298" i="4"/>
  <c r="S297" i="4"/>
  <c r="P297" i="4"/>
  <c r="M297" i="4"/>
  <c r="J297" i="4"/>
  <c r="S296" i="4"/>
  <c r="P296" i="4"/>
  <c r="M296" i="4"/>
  <c r="J296" i="4"/>
  <c r="S295" i="4"/>
  <c r="P295" i="4"/>
  <c r="M295" i="4"/>
  <c r="J295" i="4"/>
  <c r="S294" i="4"/>
  <c r="P294" i="4"/>
  <c r="M294" i="4"/>
  <c r="J294" i="4"/>
  <c r="S293" i="4"/>
  <c r="P293" i="4"/>
  <c r="M293" i="4"/>
  <c r="J293" i="4"/>
  <c r="S292" i="4"/>
  <c r="P292" i="4"/>
  <c r="M292" i="4"/>
  <c r="J292" i="4"/>
  <c r="S291" i="4"/>
  <c r="P291" i="4"/>
  <c r="M291" i="4"/>
  <c r="J291" i="4"/>
  <c r="S290" i="4"/>
  <c r="P290" i="4"/>
  <c r="M290" i="4"/>
  <c r="J290" i="4"/>
  <c r="S289" i="4"/>
  <c r="P289" i="4"/>
  <c r="M289" i="4"/>
  <c r="J289" i="4"/>
  <c r="S288" i="4"/>
  <c r="P288" i="4"/>
  <c r="M288" i="4"/>
  <c r="J288" i="4"/>
  <c r="S287" i="4"/>
  <c r="P287" i="4"/>
  <c r="M287" i="4"/>
  <c r="J287" i="4"/>
  <c r="S286" i="4"/>
  <c r="P286" i="4"/>
  <c r="M286" i="4"/>
  <c r="J286" i="4"/>
  <c r="S285" i="4"/>
  <c r="P285" i="4"/>
  <c r="M285" i="4"/>
  <c r="J285" i="4"/>
  <c r="S284" i="4"/>
  <c r="P284" i="4"/>
  <c r="M284" i="4"/>
  <c r="J284" i="4"/>
  <c r="S283" i="4"/>
  <c r="P283" i="4"/>
  <c r="M283" i="4"/>
  <c r="J283" i="4"/>
  <c r="S282" i="4"/>
  <c r="P282" i="4"/>
  <c r="M282" i="4"/>
  <c r="J282" i="4"/>
  <c r="S281" i="4"/>
  <c r="P281" i="4"/>
  <c r="M281" i="4"/>
  <c r="J281" i="4"/>
  <c r="S280" i="4"/>
  <c r="P280" i="4"/>
  <c r="M280" i="4"/>
  <c r="J280" i="4"/>
  <c r="S279" i="4"/>
  <c r="P279" i="4"/>
  <c r="M279" i="4"/>
  <c r="J279" i="4"/>
  <c r="S278" i="4"/>
  <c r="P278" i="4"/>
  <c r="M278" i="4"/>
  <c r="J278" i="4"/>
  <c r="S277" i="4"/>
  <c r="P277" i="4"/>
  <c r="M277" i="4"/>
  <c r="J277" i="4"/>
  <c r="S276" i="4"/>
  <c r="P276" i="4"/>
  <c r="M276" i="4"/>
  <c r="J276" i="4"/>
  <c r="S275" i="4"/>
  <c r="P275" i="4"/>
  <c r="M275" i="4"/>
  <c r="J275" i="4"/>
  <c r="S274" i="4"/>
  <c r="P274" i="4"/>
  <c r="M274" i="4"/>
  <c r="J274" i="4"/>
  <c r="S273" i="4"/>
  <c r="P273" i="4"/>
  <c r="M273" i="4"/>
  <c r="J273" i="4"/>
  <c r="S272" i="4"/>
  <c r="P272" i="4"/>
  <c r="M272" i="4"/>
  <c r="J272" i="4"/>
  <c r="S271" i="4"/>
  <c r="P271" i="4"/>
  <c r="M271" i="4"/>
  <c r="J271" i="4"/>
  <c r="S270" i="4"/>
  <c r="P270" i="4"/>
  <c r="M270" i="4"/>
  <c r="J270" i="4"/>
  <c r="S269" i="4"/>
  <c r="P269" i="4"/>
  <c r="M269" i="4"/>
  <c r="J269" i="4"/>
  <c r="S268" i="4"/>
  <c r="P268" i="4"/>
  <c r="M268" i="4"/>
  <c r="J268" i="4"/>
  <c r="S267" i="4"/>
  <c r="P267" i="4"/>
  <c r="M267" i="4"/>
  <c r="J267" i="4"/>
  <c r="S266" i="4"/>
  <c r="P266" i="4"/>
  <c r="M266" i="4"/>
  <c r="J266" i="4"/>
  <c r="S265" i="4"/>
  <c r="P265" i="4"/>
  <c r="M265" i="4"/>
  <c r="J265" i="4"/>
  <c r="S264" i="4"/>
  <c r="P264" i="4"/>
  <c r="M264" i="4"/>
  <c r="J264" i="4"/>
  <c r="S263" i="4"/>
  <c r="P263" i="4"/>
  <c r="M263" i="4"/>
  <c r="J263" i="4"/>
  <c r="S262" i="4"/>
  <c r="P262" i="4"/>
  <c r="M262" i="4"/>
  <c r="J262" i="4"/>
  <c r="S261" i="4"/>
  <c r="P261" i="4"/>
  <c r="M261" i="4"/>
  <c r="J261" i="4"/>
  <c r="S260" i="4"/>
  <c r="P260" i="4"/>
  <c r="M260" i="4"/>
  <c r="J260" i="4"/>
  <c r="S259" i="4"/>
  <c r="P259" i="4"/>
  <c r="M259" i="4"/>
  <c r="J259" i="4"/>
  <c r="S258" i="4"/>
  <c r="P258" i="4"/>
  <c r="M258" i="4"/>
  <c r="J258" i="4"/>
  <c r="S257" i="4"/>
  <c r="P257" i="4"/>
  <c r="M257" i="4"/>
  <c r="J257" i="4"/>
  <c r="S256" i="4"/>
  <c r="P256" i="4"/>
  <c r="M256" i="4"/>
  <c r="J256" i="4"/>
  <c r="S255" i="4"/>
  <c r="P255" i="4"/>
  <c r="M255" i="4"/>
  <c r="J255" i="4"/>
  <c r="S254" i="4"/>
  <c r="P254" i="4"/>
  <c r="M254" i="4"/>
  <c r="J254" i="4"/>
  <c r="S253" i="4"/>
  <c r="P253" i="4"/>
  <c r="M253" i="4"/>
  <c r="J253" i="4"/>
  <c r="S252" i="4"/>
  <c r="P252" i="4"/>
  <c r="M252" i="4"/>
  <c r="J252" i="4"/>
  <c r="S251" i="4"/>
  <c r="P251" i="4"/>
  <c r="M251" i="4"/>
  <c r="J251" i="4"/>
  <c r="S250" i="4"/>
  <c r="P250" i="4"/>
  <c r="M250" i="4"/>
  <c r="J250" i="4"/>
  <c r="S249" i="4"/>
  <c r="P249" i="4"/>
  <c r="M249" i="4"/>
  <c r="J249" i="4"/>
  <c r="S248" i="4"/>
  <c r="P248" i="4"/>
  <c r="M248" i="4"/>
  <c r="J248" i="4"/>
  <c r="S247" i="4"/>
  <c r="P247" i="4"/>
  <c r="M247" i="4"/>
  <c r="J247" i="4"/>
  <c r="S246" i="4"/>
  <c r="P246" i="4"/>
  <c r="M246" i="4"/>
  <c r="J246" i="4"/>
  <c r="S245" i="4"/>
  <c r="P245" i="4"/>
  <c r="M245" i="4"/>
  <c r="J245" i="4"/>
  <c r="S244" i="4"/>
  <c r="P244" i="4"/>
  <c r="M244" i="4"/>
  <c r="J244" i="4"/>
  <c r="S243" i="4"/>
  <c r="P243" i="4"/>
  <c r="M243" i="4"/>
  <c r="J243" i="4"/>
  <c r="S242" i="4"/>
  <c r="P242" i="4"/>
  <c r="M242" i="4"/>
  <c r="J242" i="4"/>
  <c r="S241" i="4"/>
  <c r="P241" i="4"/>
  <c r="M241" i="4"/>
  <c r="J241" i="4"/>
  <c r="S240" i="4"/>
  <c r="P240" i="4"/>
  <c r="M240" i="4"/>
  <c r="J240" i="4"/>
  <c r="S239" i="4"/>
  <c r="P239" i="4"/>
  <c r="M239" i="4"/>
  <c r="J239" i="4"/>
  <c r="S238" i="4"/>
  <c r="P238" i="4"/>
  <c r="M238" i="4"/>
  <c r="J238" i="4"/>
  <c r="S237" i="4"/>
  <c r="P237" i="4"/>
  <c r="M237" i="4"/>
  <c r="J237" i="4"/>
  <c r="S236" i="4"/>
  <c r="P236" i="4"/>
  <c r="M236" i="4"/>
  <c r="J236" i="4"/>
  <c r="S235" i="4"/>
  <c r="P235" i="4"/>
  <c r="M235" i="4"/>
  <c r="J235" i="4"/>
  <c r="S234" i="4"/>
  <c r="P234" i="4"/>
  <c r="M234" i="4"/>
  <c r="J234" i="4"/>
  <c r="S233" i="4"/>
  <c r="P233" i="4"/>
  <c r="M233" i="4"/>
  <c r="J233" i="4"/>
  <c r="S232" i="4"/>
  <c r="P232" i="4"/>
  <c r="M232" i="4"/>
  <c r="J232" i="4"/>
  <c r="S231" i="4"/>
  <c r="P231" i="4"/>
  <c r="M231" i="4"/>
  <c r="J231" i="4"/>
  <c r="S230" i="4"/>
  <c r="P230" i="4"/>
  <c r="M230" i="4"/>
  <c r="J230" i="4"/>
  <c r="S229" i="4"/>
  <c r="P229" i="4"/>
  <c r="M229" i="4"/>
  <c r="J229" i="4"/>
  <c r="S228" i="4"/>
  <c r="P228" i="4"/>
  <c r="M228" i="4"/>
  <c r="J228" i="4"/>
  <c r="S227" i="4"/>
  <c r="P227" i="4"/>
  <c r="M227" i="4"/>
  <c r="J227" i="4"/>
  <c r="S226" i="4"/>
  <c r="P226" i="4"/>
  <c r="M226" i="4"/>
  <c r="J226" i="4"/>
  <c r="S225" i="4"/>
  <c r="P225" i="4"/>
  <c r="M225" i="4"/>
  <c r="J225" i="4"/>
  <c r="S224" i="4"/>
  <c r="P224" i="4"/>
  <c r="M224" i="4"/>
  <c r="J224" i="4"/>
  <c r="S223" i="4"/>
  <c r="P223" i="4"/>
  <c r="M223" i="4"/>
  <c r="J223" i="4"/>
  <c r="S222" i="4"/>
  <c r="P222" i="4"/>
  <c r="M222" i="4"/>
  <c r="J222" i="4"/>
  <c r="S221" i="4"/>
  <c r="P221" i="4"/>
  <c r="M221" i="4"/>
  <c r="J221" i="4"/>
  <c r="S220" i="4"/>
  <c r="P220" i="4"/>
  <c r="M220" i="4"/>
  <c r="J220" i="4"/>
  <c r="S219" i="4"/>
  <c r="P219" i="4"/>
  <c r="M219" i="4"/>
  <c r="J219" i="4"/>
  <c r="S218" i="4"/>
  <c r="P218" i="4"/>
  <c r="M218" i="4"/>
  <c r="J218" i="4"/>
  <c r="S217" i="4"/>
  <c r="P217" i="4"/>
  <c r="M217" i="4"/>
  <c r="J217" i="4"/>
  <c r="S216" i="4"/>
  <c r="P216" i="4"/>
  <c r="M216" i="4"/>
  <c r="J216" i="4"/>
  <c r="S215" i="4"/>
  <c r="P215" i="4"/>
  <c r="M215" i="4"/>
  <c r="J215" i="4"/>
  <c r="S214" i="4"/>
  <c r="P214" i="4"/>
  <c r="M214" i="4"/>
  <c r="J214" i="4"/>
  <c r="S213" i="4"/>
  <c r="P213" i="4"/>
  <c r="M213" i="4"/>
  <c r="J213" i="4"/>
  <c r="S212" i="4"/>
  <c r="P212" i="4"/>
  <c r="M212" i="4"/>
  <c r="J212" i="4"/>
  <c r="S211" i="4"/>
  <c r="P211" i="4"/>
  <c r="M211" i="4"/>
  <c r="J211" i="4"/>
  <c r="S210" i="4"/>
  <c r="P210" i="4"/>
  <c r="M210" i="4"/>
  <c r="J210" i="4"/>
  <c r="S209" i="4"/>
  <c r="P209" i="4"/>
  <c r="M209" i="4"/>
  <c r="J209" i="4"/>
  <c r="S208" i="4"/>
  <c r="P208" i="4"/>
  <c r="M208" i="4"/>
  <c r="J208" i="4"/>
  <c r="S207" i="4"/>
  <c r="P207" i="4"/>
  <c r="M207" i="4"/>
  <c r="J207" i="4"/>
  <c r="S206" i="4"/>
  <c r="P206" i="4"/>
  <c r="M206" i="4"/>
  <c r="J206" i="4"/>
  <c r="S205" i="4"/>
  <c r="P205" i="4"/>
  <c r="M205" i="4"/>
  <c r="J205" i="4"/>
  <c r="S204" i="4"/>
  <c r="P204" i="4"/>
  <c r="M204" i="4"/>
  <c r="J204" i="4"/>
  <c r="S203" i="4"/>
  <c r="P203" i="4"/>
  <c r="M203" i="4"/>
  <c r="J203" i="4"/>
  <c r="S202" i="4"/>
  <c r="P202" i="4"/>
  <c r="M202" i="4"/>
  <c r="J202" i="4"/>
  <c r="S201" i="4"/>
  <c r="P201" i="4"/>
  <c r="M201" i="4"/>
  <c r="J201" i="4"/>
  <c r="S200" i="4"/>
  <c r="P200" i="4"/>
  <c r="M200" i="4"/>
  <c r="J200" i="4"/>
  <c r="S199" i="4"/>
  <c r="P199" i="4"/>
  <c r="M199" i="4"/>
  <c r="J199" i="4"/>
  <c r="S198" i="4"/>
  <c r="P198" i="4"/>
  <c r="M198" i="4"/>
  <c r="J198" i="4"/>
  <c r="S197" i="4"/>
  <c r="P197" i="4"/>
  <c r="M197" i="4"/>
  <c r="J197" i="4"/>
  <c r="S196" i="4"/>
  <c r="P196" i="4"/>
  <c r="M196" i="4"/>
  <c r="J196" i="4"/>
  <c r="S195" i="4"/>
  <c r="P195" i="4"/>
  <c r="M195" i="4"/>
  <c r="J195" i="4"/>
  <c r="S194" i="4"/>
  <c r="P194" i="4"/>
  <c r="M194" i="4"/>
  <c r="J194" i="4"/>
  <c r="S193" i="4"/>
  <c r="P193" i="4"/>
  <c r="M193" i="4"/>
  <c r="J193" i="4"/>
  <c r="S192" i="4"/>
  <c r="P192" i="4"/>
  <c r="M192" i="4"/>
  <c r="J192" i="4"/>
  <c r="S191" i="4"/>
  <c r="P191" i="4"/>
  <c r="M191" i="4"/>
  <c r="J191" i="4"/>
  <c r="S190" i="4"/>
  <c r="P190" i="4"/>
  <c r="M190" i="4"/>
  <c r="J190" i="4"/>
  <c r="S189" i="4"/>
  <c r="P189" i="4"/>
  <c r="M189" i="4"/>
  <c r="J189" i="4"/>
  <c r="S188" i="4"/>
  <c r="P188" i="4"/>
  <c r="M188" i="4"/>
  <c r="J188" i="4"/>
  <c r="S187" i="4"/>
  <c r="P187" i="4"/>
  <c r="M187" i="4"/>
  <c r="J187" i="4"/>
  <c r="S186" i="4"/>
  <c r="P186" i="4"/>
  <c r="M186" i="4"/>
  <c r="J186" i="4"/>
  <c r="S185" i="4"/>
  <c r="P185" i="4"/>
  <c r="M185" i="4"/>
  <c r="J185" i="4"/>
  <c r="S184" i="4"/>
  <c r="P184" i="4"/>
  <c r="M184" i="4"/>
  <c r="J184" i="4"/>
  <c r="S183" i="4"/>
  <c r="P183" i="4"/>
  <c r="M183" i="4"/>
  <c r="J183" i="4"/>
  <c r="S182" i="4"/>
  <c r="P182" i="4"/>
  <c r="M182" i="4"/>
  <c r="J182" i="4"/>
  <c r="S181" i="4"/>
  <c r="P181" i="4"/>
  <c r="M181" i="4"/>
  <c r="J181" i="4"/>
  <c r="S180" i="4"/>
  <c r="P180" i="4"/>
  <c r="M180" i="4"/>
  <c r="J180" i="4"/>
  <c r="S179" i="4"/>
  <c r="P179" i="4"/>
  <c r="M179" i="4"/>
  <c r="J179" i="4"/>
  <c r="S178" i="4"/>
  <c r="P178" i="4"/>
  <c r="M178" i="4"/>
  <c r="J178" i="4"/>
  <c r="S177" i="4"/>
  <c r="P177" i="4"/>
  <c r="M177" i="4"/>
  <c r="J177" i="4"/>
  <c r="S176" i="4"/>
  <c r="P176" i="4"/>
  <c r="M176" i="4"/>
  <c r="J176" i="4"/>
  <c r="S175" i="4"/>
  <c r="P175" i="4"/>
  <c r="M175" i="4"/>
  <c r="J175" i="4"/>
  <c r="S174" i="4"/>
  <c r="P174" i="4"/>
  <c r="M174" i="4"/>
  <c r="J174" i="4"/>
  <c r="S173" i="4"/>
  <c r="P173" i="4"/>
  <c r="M173" i="4"/>
  <c r="J173" i="4"/>
  <c r="S172" i="4"/>
  <c r="P172" i="4"/>
  <c r="M172" i="4"/>
  <c r="J172" i="4"/>
  <c r="S171" i="4"/>
  <c r="P171" i="4"/>
  <c r="M171" i="4"/>
  <c r="J171" i="4"/>
  <c r="S170" i="4"/>
  <c r="P170" i="4"/>
  <c r="M170" i="4"/>
  <c r="J170" i="4"/>
  <c r="S169" i="4"/>
  <c r="P169" i="4"/>
  <c r="M169" i="4"/>
  <c r="J169" i="4"/>
  <c r="S168" i="4"/>
  <c r="P168" i="4"/>
  <c r="M168" i="4"/>
  <c r="J168" i="4"/>
  <c r="S167" i="4"/>
  <c r="P167" i="4"/>
  <c r="M167" i="4"/>
  <c r="J167" i="4"/>
  <c r="S166" i="4"/>
  <c r="P166" i="4"/>
  <c r="M166" i="4"/>
  <c r="J166" i="4"/>
  <c r="S165" i="4"/>
  <c r="P165" i="4"/>
  <c r="M165" i="4"/>
  <c r="J165" i="4"/>
  <c r="S164" i="4"/>
  <c r="P164" i="4"/>
  <c r="M164" i="4"/>
  <c r="J164" i="4"/>
  <c r="S163" i="4"/>
  <c r="P163" i="4"/>
  <c r="M163" i="4"/>
  <c r="J163" i="4"/>
  <c r="S162" i="4"/>
  <c r="P162" i="4"/>
  <c r="M162" i="4"/>
  <c r="J162" i="4"/>
  <c r="S161" i="4"/>
  <c r="P161" i="4"/>
  <c r="M161" i="4"/>
  <c r="J161" i="4"/>
  <c r="S160" i="4"/>
  <c r="P160" i="4"/>
  <c r="M160" i="4"/>
  <c r="J160" i="4"/>
  <c r="S159" i="4"/>
  <c r="P159" i="4"/>
  <c r="M159" i="4"/>
  <c r="J159" i="4"/>
  <c r="S158" i="4"/>
  <c r="P158" i="4"/>
  <c r="M158" i="4"/>
  <c r="J158" i="4"/>
  <c r="S157" i="4"/>
  <c r="P157" i="4"/>
  <c r="M157" i="4"/>
  <c r="J157" i="4"/>
  <c r="S156" i="4"/>
  <c r="P156" i="4"/>
  <c r="M156" i="4"/>
  <c r="J156" i="4"/>
  <c r="S155" i="4"/>
  <c r="P155" i="4"/>
  <c r="M155" i="4"/>
  <c r="J155" i="4"/>
  <c r="S154" i="4"/>
  <c r="P154" i="4"/>
  <c r="M154" i="4"/>
  <c r="J154" i="4"/>
  <c r="S153" i="4"/>
  <c r="P153" i="4"/>
  <c r="M153" i="4"/>
  <c r="J153" i="4"/>
  <c r="S152" i="4"/>
  <c r="P152" i="4"/>
  <c r="M152" i="4"/>
  <c r="J152" i="4"/>
  <c r="S151" i="4"/>
  <c r="P151" i="4"/>
  <c r="M151" i="4"/>
  <c r="J151" i="4"/>
  <c r="S150" i="4"/>
  <c r="P150" i="4"/>
  <c r="M150" i="4"/>
  <c r="J150" i="4"/>
  <c r="S149" i="4"/>
  <c r="P149" i="4"/>
  <c r="M149" i="4"/>
  <c r="J149" i="4"/>
  <c r="S148" i="4"/>
  <c r="P148" i="4"/>
  <c r="M148" i="4"/>
  <c r="J148" i="4"/>
  <c r="S147" i="4"/>
  <c r="P147" i="4"/>
  <c r="M147" i="4"/>
  <c r="J147" i="4"/>
  <c r="S146" i="4"/>
  <c r="P146" i="4"/>
  <c r="M146" i="4"/>
  <c r="J146" i="4"/>
  <c r="S145" i="4"/>
  <c r="P145" i="4"/>
  <c r="M145" i="4"/>
  <c r="J145" i="4"/>
  <c r="S144" i="4"/>
  <c r="P144" i="4"/>
  <c r="M144" i="4"/>
  <c r="J144" i="4"/>
  <c r="S143" i="4"/>
  <c r="P143" i="4"/>
  <c r="M143" i="4"/>
  <c r="J143" i="4"/>
  <c r="S142" i="4"/>
  <c r="P142" i="4"/>
  <c r="M142" i="4"/>
  <c r="J142" i="4"/>
  <c r="S141" i="4"/>
  <c r="P141" i="4"/>
  <c r="M141" i="4"/>
  <c r="J141" i="4"/>
  <c r="S140" i="4"/>
  <c r="P140" i="4"/>
  <c r="M140" i="4"/>
  <c r="J140" i="4"/>
  <c r="S139" i="4"/>
  <c r="P139" i="4"/>
  <c r="M139" i="4"/>
  <c r="J139" i="4"/>
  <c r="S138" i="4"/>
  <c r="P138" i="4"/>
  <c r="M138" i="4"/>
  <c r="J138" i="4"/>
  <c r="S137" i="4"/>
  <c r="P137" i="4"/>
  <c r="M137" i="4"/>
  <c r="J137" i="4"/>
  <c r="S136" i="4"/>
  <c r="P136" i="4"/>
  <c r="M136" i="4"/>
  <c r="J136" i="4"/>
  <c r="S135" i="4"/>
  <c r="P135" i="4"/>
  <c r="M135" i="4"/>
  <c r="J135" i="4"/>
  <c r="S134" i="4"/>
  <c r="P134" i="4"/>
  <c r="M134" i="4"/>
  <c r="J134" i="4"/>
  <c r="S133" i="4"/>
  <c r="P133" i="4"/>
  <c r="M133" i="4"/>
  <c r="J133" i="4"/>
  <c r="S132" i="4"/>
  <c r="P132" i="4"/>
  <c r="M132" i="4"/>
  <c r="J132" i="4"/>
  <c r="S131" i="4"/>
  <c r="P131" i="4"/>
  <c r="M131" i="4"/>
  <c r="J131" i="4"/>
  <c r="S130" i="4"/>
  <c r="P130" i="4"/>
  <c r="M130" i="4"/>
  <c r="J130" i="4"/>
  <c r="S129" i="4"/>
  <c r="P129" i="4"/>
  <c r="M129" i="4"/>
  <c r="J129" i="4"/>
  <c r="S128" i="4"/>
  <c r="P128" i="4"/>
  <c r="M128" i="4"/>
  <c r="J128" i="4"/>
  <c r="S127" i="4"/>
  <c r="P127" i="4"/>
  <c r="M127" i="4"/>
  <c r="J127" i="4"/>
  <c r="S126" i="4"/>
  <c r="P126" i="4"/>
  <c r="M126" i="4"/>
  <c r="J126" i="4"/>
  <c r="S125" i="4"/>
  <c r="P125" i="4"/>
  <c r="M125" i="4"/>
  <c r="J125" i="4"/>
  <c r="S124" i="4"/>
  <c r="P124" i="4"/>
  <c r="M124" i="4"/>
  <c r="J124" i="4"/>
  <c r="S123" i="4"/>
  <c r="P123" i="4"/>
  <c r="M123" i="4"/>
  <c r="J123" i="4"/>
  <c r="S122" i="4"/>
  <c r="P122" i="4"/>
  <c r="M122" i="4"/>
  <c r="J122" i="4"/>
  <c r="S121" i="4"/>
  <c r="P121" i="4"/>
  <c r="M121" i="4"/>
  <c r="J121" i="4"/>
  <c r="S120" i="4"/>
  <c r="P120" i="4"/>
  <c r="M120" i="4"/>
  <c r="J120" i="4"/>
  <c r="S119" i="4"/>
  <c r="P119" i="4"/>
  <c r="M119" i="4"/>
  <c r="J119" i="4"/>
  <c r="S118" i="4"/>
  <c r="P118" i="4"/>
  <c r="M118" i="4"/>
  <c r="J118" i="4"/>
  <c r="S117" i="4"/>
  <c r="P117" i="4"/>
  <c r="M117" i="4"/>
  <c r="J117" i="4"/>
  <c r="S116" i="4"/>
  <c r="P116" i="4"/>
  <c r="M116" i="4"/>
  <c r="J116" i="4"/>
  <c r="S115" i="4"/>
  <c r="P115" i="4"/>
  <c r="M115" i="4"/>
  <c r="J115" i="4"/>
  <c r="S114" i="4"/>
  <c r="P114" i="4"/>
  <c r="M114" i="4"/>
  <c r="J114" i="4"/>
  <c r="S113" i="4"/>
  <c r="P113" i="4"/>
  <c r="M113" i="4"/>
  <c r="J113" i="4"/>
  <c r="S112" i="4"/>
  <c r="P112" i="4"/>
  <c r="M112" i="4"/>
  <c r="J112" i="4"/>
  <c r="S111" i="4"/>
  <c r="P111" i="4"/>
  <c r="M111" i="4"/>
  <c r="J111" i="4"/>
  <c r="S110" i="4"/>
  <c r="P110" i="4"/>
  <c r="M110" i="4"/>
  <c r="J110" i="4"/>
  <c r="S109" i="4"/>
  <c r="P109" i="4"/>
  <c r="M109" i="4"/>
  <c r="J109" i="4"/>
  <c r="S108" i="4"/>
  <c r="P108" i="4"/>
  <c r="M108" i="4"/>
  <c r="J108" i="4"/>
  <c r="S107" i="4"/>
  <c r="P107" i="4"/>
  <c r="M107" i="4"/>
  <c r="J107" i="4"/>
  <c r="S106" i="4"/>
  <c r="P106" i="4"/>
  <c r="M106" i="4"/>
  <c r="J106" i="4"/>
  <c r="S105" i="4"/>
  <c r="P105" i="4"/>
  <c r="M105" i="4"/>
  <c r="J105" i="4"/>
  <c r="S104" i="4"/>
  <c r="P104" i="4"/>
  <c r="M104" i="4"/>
  <c r="J104" i="4"/>
  <c r="S103" i="4"/>
  <c r="P103" i="4"/>
  <c r="M103" i="4"/>
  <c r="J103" i="4"/>
  <c r="S102" i="4"/>
  <c r="P102" i="4"/>
  <c r="M102" i="4"/>
  <c r="J102" i="4"/>
  <c r="S101" i="4"/>
  <c r="P101" i="4"/>
  <c r="M101" i="4"/>
  <c r="J101" i="4"/>
  <c r="S100" i="4"/>
  <c r="P100" i="4"/>
  <c r="M100" i="4"/>
  <c r="J100" i="4"/>
  <c r="S99" i="4"/>
  <c r="P99" i="4"/>
  <c r="M99" i="4"/>
  <c r="J99" i="4"/>
  <c r="S98" i="4"/>
  <c r="P98" i="4"/>
  <c r="M98" i="4"/>
  <c r="J98" i="4"/>
  <c r="S97" i="4"/>
  <c r="P97" i="4"/>
  <c r="M97" i="4"/>
  <c r="J97" i="4"/>
  <c r="S96" i="4"/>
  <c r="P96" i="4"/>
  <c r="M96" i="4"/>
  <c r="J96" i="4"/>
  <c r="S95" i="4"/>
  <c r="P95" i="4"/>
  <c r="M95" i="4"/>
  <c r="J95" i="4"/>
  <c r="S94" i="4"/>
  <c r="P94" i="4"/>
  <c r="M94" i="4"/>
  <c r="J94" i="4"/>
  <c r="S93" i="4"/>
  <c r="P93" i="4"/>
  <c r="M93" i="4"/>
  <c r="J93" i="4"/>
  <c r="S92" i="4"/>
  <c r="P92" i="4"/>
  <c r="M92" i="4"/>
  <c r="J92" i="4"/>
  <c r="S91" i="4"/>
  <c r="P91" i="4"/>
  <c r="M91" i="4"/>
  <c r="J91" i="4"/>
  <c r="S90" i="4"/>
  <c r="P90" i="4"/>
  <c r="M90" i="4"/>
  <c r="J90" i="4"/>
  <c r="S89" i="4"/>
  <c r="P89" i="4"/>
  <c r="M89" i="4"/>
  <c r="J89" i="4"/>
  <c r="S88" i="4"/>
  <c r="P88" i="4"/>
  <c r="M88" i="4"/>
  <c r="J88" i="4"/>
  <c r="S87" i="4"/>
  <c r="P87" i="4"/>
  <c r="M87" i="4"/>
  <c r="J87" i="4"/>
  <c r="S86" i="4"/>
  <c r="P86" i="4"/>
  <c r="M86" i="4"/>
  <c r="J86" i="4"/>
  <c r="S85" i="4"/>
  <c r="P85" i="4"/>
  <c r="M85" i="4"/>
  <c r="J85" i="4"/>
  <c r="S84" i="4"/>
  <c r="P84" i="4"/>
  <c r="M84" i="4"/>
  <c r="J84" i="4"/>
  <c r="S83" i="4"/>
  <c r="P83" i="4"/>
  <c r="M83" i="4"/>
  <c r="J83" i="4"/>
  <c r="S82" i="4"/>
  <c r="P82" i="4"/>
  <c r="M82" i="4"/>
  <c r="J82" i="4"/>
  <c r="S81" i="4"/>
  <c r="P81" i="4"/>
  <c r="M81" i="4"/>
  <c r="J81" i="4"/>
  <c r="S80" i="4"/>
  <c r="P80" i="4"/>
  <c r="M80" i="4"/>
  <c r="J80" i="4"/>
  <c r="S79" i="4"/>
  <c r="P79" i="4"/>
  <c r="M79" i="4"/>
  <c r="J79" i="4"/>
  <c r="S78" i="4"/>
  <c r="P78" i="4"/>
  <c r="M78" i="4"/>
  <c r="J78" i="4"/>
  <c r="S77" i="4"/>
  <c r="P77" i="4"/>
  <c r="M77" i="4"/>
  <c r="J77" i="4"/>
  <c r="S76" i="4"/>
  <c r="P76" i="4"/>
  <c r="M76" i="4"/>
  <c r="J76" i="4"/>
  <c r="S75" i="4"/>
  <c r="P75" i="4"/>
  <c r="M75" i="4"/>
  <c r="J75" i="4"/>
  <c r="S74" i="4"/>
  <c r="P74" i="4"/>
  <c r="M74" i="4"/>
  <c r="J74" i="4"/>
  <c r="S73" i="4"/>
  <c r="P73" i="4"/>
  <c r="M73" i="4"/>
  <c r="J73" i="4"/>
  <c r="S72" i="4"/>
  <c r="P72" i="4"/>
  <c r="M72" i="4"/>
  <c r="J72" i="4"/>
  <c r="S71" i="4"/>
  <c r="P71" i="4"/>
  <c r="M71" i="4"/>
  <c r="J71" i="4"/>
  <c r="S70" i="4"/>
  <c r="P70" i="4"/>
  <c r="M70" i="4"/>
  <c r="J70" i="4"/>
  <c r="S69" i="4"/>
  <c r="P69" i="4"/>
  <c r="M69" i="4"/>
  <c r="J69" i="4"/>
  <c r="S68" i="4"/>
  <c r="P68" i="4"/>
  <c r="M68" i="4"/>
  <c r="J68" i="4"/>
  <c r="S67" i="4"/>
  <c r="P67" i="4"/>
  <c r="M67" i="4"/>
  <c r="J67" i="4"/>
  <c r="S66" i="4"/>
  <c r="P66" i="4"/>
  <c r="M66" i="4"/>
  <c r="J66" i="4"/>
  <c r="S65" i="4"/>
  <c r="P65" i="4"/>
  <c r="M65" i="4"/>
  <c r="J65" i="4"/>
  <c r="S64" i="4"/>
  <c r="P64" i="4"/>
  <c r="M64" i="4"/>
  <c r="J64" i="4"/>
  <c r="S63" i="4"/>
  <c r="P63" i="4"/>
  <c r="M63" i="4"/>
  <c r="J63" i="4"/>
  <c r="S62" i="4"/>
  <c r="P62" i="4"/>
  <c r="M62" i="4"/>
  <c r="J62" i="4"/>
  <c r="S61" i="4"/>
  <c r="P61" i="4"/>
  <c r="M61" i="4"/>
  <c r="J61" i="4"/>
  <c r="S60" i="4"/>
  <c r="P60" i="4"/>
  <c r="M60" i="4"/>
  <c r="J60" i="4"/>
  <c r="S59" i="4"/>
  <c r="P59" i="4"/>
  <c r="M59" i="4"/>
  <c r="J59" i="4"/>
  <c r="S58" i="4"/>
  <c r="P58" i="4"/>
  <c r="M58" i="4"/>
  <c r="J58" i="4"/>
  <c r="S57" i="4"/>
  <c r="P57" i="4"/>
  <c r="M57" i="4"/>
  <c r="J57" i="4"/>
  <c r="S56" i="4"/>
  <c r="P56" i="4"/>
  <c r="M56" i="4"/>
  <c r="J56" i="4"/>
  <c r="S55" i="4"/>
  <c r="P55" i="4"/>
  <c r="M55" i="4"/>
  <c r="J55" i="4"/>
  <c r="S54" i="4"/>
  <c r="P54" i="4"/>
  <c r="M54" i="4"/>
  <c r="J54" i="4"/>
  <c r="S53" i="4"/>
  <c r="P53" i="4"/>
  <c r="M53" i="4"/>
  <c r="J53" i="4"/>
  <c r="S52" i="4"/>
  <c r="P52" i="4"/>
  <c r="M52" i="4"/>
  <c r="J52" i="4"/>
  <c r="S51" i="4"/>
  <c r="P51" i="4"/>
  <c r="M51" i="4"/>
  <c r="J51" i="4"/>
  <c r="S50" i="4"/>
  <c r="P50" i="4"/>
  <c r="M50" i="4"/>
  <c r="J50" i="4"/>
  <c r="S49" i="4"/>
  <c r="P49" i="4"/>
  <c r="M49" i="4"/>
  <c r="J49" i="4"/>
  <c r="S48" i="4"/>
  <c r="P48" i="4"/>
  <c r="M48" i="4"/>
  <c r="J48" i="4"/>
  <c r="S47" i="4"/>
  <c r="P47" i="4"/>
  <c r="M47" i="4"/>
  <c r="J47" i="4"/>
  <c r="S46" i="4"/>
  <c r="P46" i="4"/>
  <c r="M46" i="4"/>
  <c r="J46" i="4"/>
  <c r="S45" i="4"/>
  <c r="P45" i="4"/>
  <c r="M45" i="4"/>
  <c r="J45" i="4"/>
  <c r="S44" i="4"/>
  <c r="P44" i="4"/>
  <c r="M44" i="4"/>
  <c r="J44" i="4"/>
  <c r="S43" i="4"/>
  <c r="P43" i="4"/>
  <c r="M43" i="4"/>
  <c r="J43" i="4"/>
  <c r="S42" i="4"/>
  <c r="P42" i="4"/>
  <c r="M42" i="4"/>
  <c r="J42" i="4"/>
  <c r="S41" i="4"/>
  <c r="P41" i="4"/>
  <c r="M41" i="4"/>
  <c r="J41" i="4"/>
  <c r="S40" i="4"/>
  <c r="P40" i="4"/>
  <c r="M40" i="4"/>
  <c r="J40" i="4"/>
  <c r="S39" i="4"/>
  <c r="P39" i="4"/>
  <c r="M39" i="4"/>
  <c r="J39" i="4"/>
  <c r="S38" i="4"/>
  <c r="P38" i="4"/>
  <c r="M38" i="4"/>
  <c r="J38" i="4"/>
  <c r="S37" i="4"/>
  <c r="P37" i="4"/>
  <c r="M37" i="4"/>
  <c r="J37" i="4"/>
  <c r="S36" i="4"/>
  <c r="P36" i="4"/>
  <c r="M36" i="4"/>
  <c r="J36" i="4"/>
  <c r="S35" i="4"/>
  <c r="P35" i="4"/>
  <c r="M35" i="4"/>
  <c r="J35" i="4"/>
  <c r="S34" i="4"/>
  <c r="P34" i="4"/>
  <c r="M34" i="4"/>
  <c r="J34" i="4"/>
  <c r="S33" i="4"/>
  <c r="P33" i="4"/>
  <c r="M33" i="4"/>
  <c r="J33" i="4"/>
  <c r="S32" i="4"/>
  <c r="P32" i="4"/>
  <c r="M32" i="4"/>
  <c r="J32" i="4"/>
  <c r="S31" i="4"/>
  <c r="P31" i="4"/>
  <c r="M31" i="4"/>
  <c r="J31" i="4"/>
  <c r="S30" i="4"/>
  <c r="P30" i="4"/>
  <c r="M30" i="4"/>
  <c r="J30" i="4"/>
  <c r="S29" i="4"/>
  <c r="P29" i="4"/>
  <c r="M29" i="4"/>
  <c r="J29" i="4"/>
  <c r="S28" i="4"/>
  <c r="P28" i="4"/>
  <c r="M28" i="4"/>
  <c r="J28" i="4"/>
  <c r="S27" i="4"/>
  <c r="P27" i="4"/>
  <c r="M27" i="4"/>
  <c r="J27" i="4"/>
  <c r="S26" i="4"/>
  <c r="P26" i="4"/>
  <c r="M26" i="4"/>
  <c r="J26" i="4"/>
  <c r="S25" i="4"/>
  <c r="P25" i="4"/>
  <c r="M25" i="4"/>
  <c r="J25" i="4"/>
  <c r="S24" i="4"/>
  <c r="P24" i="4"/>
  <c r="M24" i="4"/>
  <c r="J24" i="4"/>
  <c r="S23" i="4"/>
  <c r="P23" i="4"/>
  <c r="M23" i="4"/>
  <c r="J23" i="4"/>
  <c r="S22" i="4"/>
  <c r="P22" i="4"/>
  <c r="M22" i="4"/>
  <c r="J22" i="4"/>
  <c r="S21" i="4"/>
  <c r="P21" i="4"/>
  <c r="M21" i="4"/>
  <c r="J21" i="4"/>
  <c r="S20" i="4"/>
  <c r="P20" i="4"/>
  <c r="M20" i="4"/>
  <c r="J20" i="4"/>
  <c r="S19" i="4"/>
  <c r="P19" i="4"/>
  <c r="M19" i="4"/>
  <c r="J19" i="4"/>
  <c r="S18" i="4"/>
  <c r="P18" i="4"/>
  <c r="M18" i="4"/>
  <c r="J18" i="4"/>
  <c r="S17" i="4"/>
  <c r="P17" i="4"/>
  <c r="M17" i="4"/>
  <c r="J17" i="4"/>
  <c r="S16" i="4"/>
  <c r="P16" i="4"/>
  <c r="M16" i="4"/>
  <c r="J16" i="4"/>
  <c r="S15" i="4"/>
  <c r="P15" i="4"/>
  <c r="M15" i="4"/>
  <c r="J15" i="4"/>
  <c r="S14" i="4"/>
  <c r="P14" i="4"/>
  <c r="M14" i="4"/>
  <c r="J14" i="4"/>
  <c r="S13" i="4"/>
  <c r="P13" i="4"/>
  <c r="M13" i="4"/>
  <c r="J13" i="4"/>
  <c r="S12" i="4"/>
  <c r="P12" i="4"/>
  <c r="M12" i="4"/>
  <c r="J12" i="4"/>
  <c r="S11" i="4"/>
  <c r="P11" i="4"/>
  <c r="M11" i="4"/>
  <c r="J11" i="4"/>
  <c r="S10" i="4"/>
  <c r="P10" i="4"/>
  <c r="M10" i="4"/>
  <c r="J10" i="4"/>
  <c r="S9" i="4"/>
  <c r="P9" i="4"/>
  <c r="M9" i="4"/>
  <c r="J9" i="4"/>
  <c r="S8" i="4"/>
  <c r="P8" i="4"/>
  <c r="M8" i="4"/>
  <c r="J8" i="4"/>
  <c r="S7" i="4"/>
  <c r="P7" i="4"/>
  <c r="M7" i="4"/>
  <c r="J7" i="4"/>
  <c r="S6" i="4"/>
  <c r="P6" i="4"/>
  <c r="M6" i="4"/>
  <c r="J6" i="4"/>
  <c r="S5" i="4"/>
  <c r="P5" i="4"/>
  <c r="M5" i="4"/>
  <c r="J5" i="4"/>
  <c r="S4" i="4"/>
  <c r="P4" i="4"/>
  <c r="M4" i="4"/>
  <c r="J4" i="4"/>
  <c r="S3" i="4"/>
  <c r="P3" i="4"/>
  <c r="M3" i="4"/>
  <c r="J3" i="4"/>
  <c r="S2" i="4"/>
  <c r="P2" i="4"/>
  <c r="M2" i="4"/>
  <c r="J2" i="4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4" i="1"/>
  <c r="Z5" i="1"/>
  <c r="Z6" i="1"/>
  <c r="Z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O3" i="1"/>
  <c r="K3" i="1"/>
  <c r="Z324" i="1"/>
  <c r="V3" i="1"/>
  <c r="V324" i="1" s="1"/>
  <c r="S324" i="1" l="1"/>
  <c r="S323" i="1"/>
  <c r="O324" i="1"/>
  <c r="O323" i="1"/>
  <c r="K324" i="1"/>
  <c r="K323" i="1"/>
  <c r="V323" i="1"/>
  <c r="H327" i="1" s="1"/>
  <c r="Z323" i="1"/>
  <c r="I327" i="1" s="1"/>
  <c r="G328" i="1" l="1"/>
  <c r="G327" i="1"/>
  <c r="E328" i="1"/>
  <c r="E327" i="1"/>
  <c r="D328" i="1"/>
  <c r="D327" i="1"/>
  <c r="I328" i="1"/>
  <c r="H328" i="1"/>
</calcChain>
</file>

<file path=xl/sharedStrings.xml><?xml version="1.0" encoding="utf-8"?>
<sst xmlns="http://schemas.openxmlformats.org/spreadsheetml/2006/main" count="10501" uniqueCount="2916">
  <si>
    <t>AERODROME</t>
  </si>
  <si>
    <t>FLIGHT #</t>
  </si>
  <si>
    <t>DATE</t>
  </si>
  <si>
    <t>ETD (UTC)</t>
  </si>
  <si>
    <t>DUTY SO</t>
  </si>
  <si>
    <t>AVTO</t>
  </si>
  <si>
    <t>Time TOD Sent (UTC)</t>
  </si>
  <si>
    <t>TEMP (°C)</t>
  </si>
  <si>
    <t>HIT/MISS</t>
  </si>
  <si>
    <t>DEW PT (°C)</t>
  </si>
  <si>
    <t>QNH (hpa)</t>
  </si>
  <si>
    <t>DIRECTION(°)</t>
  </si>
  <si>
    <t>SPEED(KT)</t>
  </si>
  <si>
    <t>FCST</t>
  </si>
  <si>
    <t>OBS</t>
  </si>
  <si>
    <t xml:space="preserve"> FCST</t>
  </si>
  <si>
    <t xml:space="preserve"> OBS</t>
  </si>
  <si>
    <t>NFFN</t>
  </si>
  <si>
    <t>FJ11</t>
  </si>
  <si>
    <t>GV</t>
  </si>
  <si>
    <t>VW</t>
  </si>
  <si>
    <t>FJ127</t>
  </si>
  <si>
    <t>FJ109</t>
  </si>
  <si>
    <t>FJ153</t>
  </si>
  <si>
    <t>FJ157</t>
  </si>
  <si>
    <t>FJ19</t>
  </si>
  <si>
    <t>SC</t>
  </si>
  <si>
    <t>FJ105</t>
  </si>
  <si>
    <t>PB</t>
  </si>
  <si>
    <t xml:space="preserve">FJ121 </t>
  </si>
  <si>
    <t>FJ159</t>
  </si>
  <si>
    <t>FJ1141</t>
  </si>
  <si>
    <t>FJ141</t>
  </si>
  <si>
    <t>RT</t>
  </si>
  <si>
    <t>PR</t>
  </si>
  <si>
    <t>FJ163</t>
  </si>
  <si>
    <t>27</t>
  </si>
  <si>
    <t>29</t>
  </si>
  <si>
    <t>30</t>
  </si>
  <si>
    <t>IC</t>
  </si>
  <si>
    <t>FJ29</t>
  </si>
  <si>
    <t>FJ151</t>
  </si>
  <si>
    <t>SAP</t>
  </si>
  <si>
    <t>FJ103</t>
  </si>
  <si>
    <t>SR</t>
  </si>
  <si>
    <t>28</t>
  </si>
  <si>
    <t>FJ41</t>
  </si>
  <si>
    <t>FJ161</t>
  </si>
  <si>
    <t>TW</t>
  </si>
  <si>
    <t>AAS</t>
  </si>
  <si>
    <t>MT/JN</t>
  </si>
  <si>
    <t>FJ25</t>
  </si>
  <si>
    <t>FJ05</t>
  </si>
  <si>
    <t>RP</t>
  </si>
  <si>
    <t>FJ2002</t>
  </si>
  <si>
    <t>NN/VW</t>
  </si>
  <si>
    <t xml:space="preserve">FJ151 </t>
  </si>
  <si>
    <t>TW/MT</t>
  </si>
  <si>
    <t xml:space="preserve">FJ103 </t>
  </si>
  <si>
    <t>PC</t>
  </si>
  <si>
    <t>FJ2003</t>
  </si>
  <si>
    <t>JN</t>
  </si>
  <si>
    <t>FJ1009</t>
  </si>
  <si>
    <t>FJ123</t>
  </si>
  <si>
    <t>VP</t>
  </si>
  <si>
    <t>JN/MT</t>
  </si>
  <si>
    <t>NN/PR</t>
  </si>
  <si>
    <t>13/6/2024</t>
  </si>
  <si>
    <t>14/6/2024</t>
  </si>
  <si>
    <t>VW/MT</t>
  </si>
  <si>
    <t>15/6/2024</t>
  </si>
  <si>
    <t>16/6/2024</t>
  </si>
  <si>
    <t>NN/JN</t>
  </si>
  <si>
    <t>FJ2004</t>
  </si>
  <si>
    <t>17/6/2024</t>
  </si>
  <si>
    <t>NN/PB</t>
  </si>
  <si>
    <t>17/06/2024</t>
  </si>
  <si>
    <t>YP/PR</t>
  </si>
  <si>
    <t>FJ2007</t>
  </si>
  <si>
    <t>18/06/2024</t>
  </si>
  <si>
    <t>19/06/2024</t>
  </si>
  <si>
    <t>FJ2000</t>
  </si>
  <si>
    <t>20/06/2024</t>
  </si>
  <si>
    <t>FJ1029</t>
  </si>
  <si>
    <t>21/06/2024</t>
  </si>
  <si>
    <t>22/06/2024</t>
  </si>
  <si>
    <t>PB/NN</t>
  </si>
  <si>
    <t>23/06/2024</t>
  </si>
  <si>
    <t>FJ87</t>
  </si>
  <si>
    <t>FJ2005</t>
  </si>
  <si>
    <t>FJ89</t>
  </si>
  <si>
    <t>24/06/2024</t>
  </si>
  <si>
    <t xml:space="preserve">FJ87 </t>
  </si>
  <si>
    <t>FJ45</t>
  </si>
  <si>
    <t>25/06/2024</t>
  </si>
  <si>
    <t>PB/MT</t>
  </si>
  <si>
    <t>FJ2006</t>
  </si>
  <si>
    <t>26/06/2024</t>
  </si>
  <si>
    <t>TW/NN</t>
  </si>
  <si>
    <t>FJ2008</t>
  </si>
  <si>
    <t>FJ2001</t>
  </si>
  <si>
    <t>27/06/2024</t>
  </si>
  <si>
    <t>FJ1087</t>
  </si>
  <si>
    <t>FJ1085</t>
  </si>
  <si>
    <t>FJ2009</t>
  </si>
  <si>
    <t>28/06/2024</t>
  </si>
  <si>
    <t>PR/YN</t>
  </si>
  <si>
    <t>29/06/2024</t>
  </si>
  <si>
    <t>MT/PR</t>
  </si>
  <si>
    <t>FJ169</t>
  </si>
  <si>
    <t>30/06/2024</t>
  </si>
  <si>
    <t>TEMP</t>
  </si>
  <si>
    <t>DEW</t>
  </si>
  <si>
    <t>QNH</t>
  </si>
  <si>
    <t>WIND DIRECTION</t>
  </si>
  <si>
    <t>WIND SPEED</t>
  </si>
  <si>
    <t>TOTAL SUM OF HIT %</t>
  </si>
  <si>
    <t>TOTAL SUM OF MISS %</t>
  </si>
  <si>
    <t>TARGET</t>
  </si>
  <si>
    <t>OBS 1</t>
  </si>
  <si>
    <t>OBS 2</t>
  </si>
  <si>
    <t>SA30/06/2024 00:00-&gt;</t>
  </si>
  <si>
    <t>METAR NFFN 300000Z 15012KT 9999 SCT030 29/19 Q1015 NOSIG=</t>
  </si>
  <si>
    <t>SA29/06/2024 23:00-&gt;</t>
  </si>
  <si>
    <t>METAR NFFN 292300Z 13014KT 110V170 9999 FEW028 SCT050 28/19 Q1016 NOSIG=</t>
  </si>
  <si>
    <t>SA29/06/2024 22:00-&gt;</t>
  </si>
  <si>
    <t>METAR NFFN 292200Z 12013KT 9999 FEW028 SCT050 28/20 Q1016 NOSIG=</t>
  </si>
  <si>
    <t>SA29/06/2024 21:00-&gt;</t>
  </si>
  <si>
    <t>METAR NFFN 292100Z 15007KT 9999 FEW028 SCT050 26/20 Q1017 NOSIG=</t>
  </si>
  <si>
    <t>SA29/06/2024 20:00-&gt;</t>
  </si>
  <si>
    <t>METAR NFFN 292000Z 18005KT 9999 FEW028 23/20 Q1016 NOSIG=</t>
  </si>
  <si>
    <t>SA29/06/2024 19:00-&gt;</t>
  </si>
  <si>
    <t>METAR NFFN 291900Z 20005KT 9999 FEW030 22/19 Q1016 NOSIG=</t>
  </si>
  <si>
    <t>SA29/06/2024 18:00-&gt;</t>
  </si>
  <si>
    <t>METAR NFFN 291800Z 18005KT 9999 FEW030 22/19 Q1015 NOSIG=</t>
  </si>
  <si>
    <t>SA29/06/2024 17:00-&gt;</t>
  </si>
  <si>
    <t>METAR NFFN 291700Z 14007KT 9999 FEW030 24/20 Q1014 NOSIG=</t>
  </si>
  <si>
    <t>SA29/06/2024 16:00-&gt;</t>
  </si>
  <si>
    <t>METAR NFFN 291600Z 18005KT 9999 FEW030 SCT120 23/20 Q1014 NOSIG=</t>
  </si>
  <si>
    <t>SA29/06/2024 15:00-&gt;</t>
  </si>
  <si>
    <t>METAR NFFN 291500Z 19005KT 9999 FEW030 SCT120 23/20 Q1014 NOSIG=</t>
  </si>
  <si>
    <t>SA29/06/2024 14:00-&gt;</t>
  </si>
  <si>
    <t>METAR NFFN 291400Z 18007KT 9999 FEW030 23/20 Q1014 NOSIG=</t>
  </si>
  <si>
    <t>SA29/06/2024 13:00-&gt;</t>
  </si>
  <si>
    <t>METAR NFFN 291300Z 18007KT 9999 FEW030 23/21 Q1015 NOSIG=</t>
  </si>
  <si>
    <t>SA29/06/2024 12:00-&gt;</t>
  </si>
  <si>
    <t>METAR NFFN 291200Z 00000KT 9999 FEW030 22/20 Q1015 NOSIG=</t>
  </si>
  <si>
    <t>SA29/06/2024 11:00-&gt;</t>
  </si>
  <si>
    <t>METAR NFFN 291100Z 09005KT 9999 FEW030 23/20 Q1016 NOSIG=</t>
  </si>
  <si>
    <t>SA29/06/2024 10:00-&gt;</t>
  </si>
  <si>
    <t>METAR NFFN 291000Z 18003KT 9999 FEW030 24/20 Q1016 NOSIG=</t>
  </si>
  <si>
    <t>SA29/06/2024 09:00-&gt;</t>
  </si>
  <si>
    <t>METAR NFFN 290900Z 00000KT 9999 FEW030 24/20 Q1016 NOSIG=</t>
  </si>
  <si>
    <t>SA29/06/2024 08:00-&gt;</t>
  </si>
  <si>
    <t>METAR NFFN 290800Z 09007KT 9999 FEW030 25/20 Q1015 NOSIG=</t>
  </si>
  <si>
    <t>SA29/06/2024 07:00-&gt;</t>
  </si>
  <si>
    <t>METAR NFFN 290700Z 05006KT 9999 FEW030 26/21 Q1015 NOSIG=</t>
  </si>
  <si>
    <t>SA29/06/2024 06:00-&gt;</t>
  </si>
  <si>
    <t>METAR NFFN 290600Z 01007KT 9999 SCT028 27/21 Q1014 NOSIG=</t>
  </si>
  <si>
    <t>SA29/06/2024 05:00-&gt;</t>
  </si>
  <si>
    <t>METAR COR NFFN 290500Z 26006KT 9999 SCT028 BKN050 29/21 Q1014 NOSIG=</t>
  </si>
  <si>
    <t>SA29/06/2024 04:00-&gt;</t>
  </si>
  <si>
    <t>METAR NFFN 290400Z 23009KT 180V260 9999 SCT028 SCT050 30/21 Q1013 NOSIG=</t>
  </si>
  <si>
    <t>SA29/06/2024 03:00-&gt;</t>
  </si>
  <si>
    <t>METAR NFFN 290300Z 22008KT 9999 SCT028 31/21 Q1012 NOSIG=</t>
  </si>
  <si>
    <t>SA29/06/2024 02:00-&gt;</t>
  </si>
  <si>
    <t>METAR NFFN 290200Z 28013KT 9999 FEW030 30/20 Q1013 NOSIG=</t>
  </si>
  <si>
    <t>SA29/06/2024 01:00-&gt;</t>
  </si>
  <si>
    <t>METAR NFFN 290100Z 29011KT 9999 FEW030 30/20 Q1014 NOSIG=</t>
  </si>
  <si>
    <t>SA29/06/2024 00:00-&gt;</t>
  </si>
  <si>
    <t>METAR NFFN 290000Z 30011KT 9999 FEW030 28/22 Q1015 NOSIG=</t>
  </si>
  <si>
    <t>SP28/06/2024 23:30-&gt;</t>
  </si>
  <si>
    <t>SPECI NFFN 282330Z 28010KT 9999 FEW030 28/21 Q1015 NOSIG=</t>
  </si>
  <si>
    <t>SA28/06/2024 23:00-&gt;</t>
  </si>
  <si>
    <t>METAR NFFN 282300Z 14004KT 9999 FEW030 30/19 Q1015 NOSIG=</t>
  </si>
  <si>
    <t>SA28/06/2024 22:00-&gt;</t>
  </si>
  <si>
    <t>METAR NFFN 282200Z 09004KT 9999 FEW030 28/20 Q1016 NOSIG=</t>
  </si>
  <si>
    <t>SA28/06/2024 21:00-&gt;</t>
  </si>
  <si>
    <t>METAR NFFN 282100Z 13005KT 9999 FEW030 26/20 Q1016 NOSIG=</t>
  </si>
  <si>
    <t>SA28/06/2024 20:00-&gt;</t>
  </si>
  <si>
    <t>METAR NFFN 282000Z 13005KT 9999 FEW030 23/19 Q1016 NOSIG=</t>
  </si>
  <si>
    <t>SA28/06/2024 19:00-&gt;</t>
  </si>
  <si>
    <t>METAR NFFN 281900Z 14005KT 9999 FEW030 20/19 Q1015 NOSIG=</t>
  </si>
  <si>
    <t>SA28/06/2024 18:00-&gt;</t>
  </si>
  <si>
    <t>METAR NFFN 281800Z 10004KT 070V130 9999 FEW030 20/19 Q1015 NOSIG=</t>
  </si>
  <si>
    <t>SA28/06/2024 17:00-&gt;</t>
  </si>
  <si>
    <t>METAR NFFN 281700Z 12005KT 080V150 9999 FEW030 21/19 Q1014 NOSIG=</t>
  </si>
  <si>
    <t>SA28/06/2024 16:00-&gt;</t>
  </si>
  <si>
    <t>METAR NFFN 281600Z 00000KT 9999 FEW030 21/19 Q1014 NOSIG=</t>
  </si>
  <si>
    <t>SA28/06/2024 15:00-&gt;</t>
  </si>
  <si>
    <t>METAR NFFN 281500Z 00000KT 9999 FEW030 21/20 Q1014 NOSIG=</t>
  </si>
  <si>
    <t>SA28/06/2024 14:00-&gt;</t>
  </si>
  <si>
    <t>METAR NFFN 281400Z VRB02KT 9999 FEW030 22/20 Q1015 NOSIG=</t>
  </si>
  <si>
    <t>SA28/06/2024 13:00-&gt;</t>
  </si>
  <si>
    <t>METAR NFFN 281300Z 00000KT 9999 FEW030 22/20 Q1015 NOSIG=</t>
  </si>
  <si>
    <t>SA28/06/2024 12:00-&gt;</t>
  </si>
  <si>
    <t>METAR NFFN 281200Z 15004KT 9999 FEW030 23/20 Q1016 NOSIG=</t>
  </si>
  <si>
    <t>SA28/06/2024 11:00-&gt;</t>
  </si>
  <si>
    <t>METAR NFFN 281100Z 11005KT 9999 FEW030 23/21 Q1016 NOSIG=</t>
  </si>
  <si>
    <t>SA28/06/2024 10:00-&gt;</t>
  </si>
  <si>
    <t>METAR NFFN 281000Z 11004KT 9999 FEW030 23/20 Q1016 NOSIG=</t>
  </si>
  <si>
    <t>SA28/06/2024 09:00-&gt;</t>
  </si>
  <si>
    <t>METAR NFFN 280900Z 12005KT 9999 FEW030 SCT048 24/21 Q1016 NOSIG=</t>
  </si>
  <si>
    <t>SA28/06/2024 08:00-&gt;</t>
  </si>
  <si>
    <t>METAR NFFN 280800Z 00000KT 9999 FEW028 SCT048 25/21 Q1016 NOSIG=</t>
  </si>
  <si>
    <t>SA28/06/2024 07:00-&gt;</t>
  </si>
  <si>
    <t>METAR NFFN 280700Z 36005KT 9999 FEW028 SCT048 25/21 Q1015 NOSIG=</t>
  </si>
  <si>
    <t>SA28/06/2024 06:00-&gt;</t>
  </si>
  <si>
    <t>METAR NFFN 280600Z 34008KT 9999 -SHRA SCT028 BKN048 27/21 Q1015 NOSIG=</t>
  </si>
  <si>
    <t>SA28/06/2024 05:00-&gt;</t>
  </si>
  <si>
    <t>METAR NFFN 280500Z 33011KT 9999 SCT028 SCT048 28/21 Q1014 NOSIG=</t>
  </si>
  <si>
    <t>SA28/06/2024 04:00-&gt;</t>
  </si>
  <si>
    <t>METAR NFFN 280400Z 31013KT 9999 SCT028 SCT048 28/23 Q1013 NOSIG=</t>
  </si>
  <si>
    <t>SA28/06/2024 03:00-&gt;</t>
  </si>
  <si>
    <t>METAR NFFN 280300Z 31013KT 9999 SCT028 SCT048 28/22 Q1013 NOSIG=</t>
  </si>
  <si>
    <t>SA28/06/2024 02:00-&gt;</t>
  </si>
  <si>
    <t>METAR NFFN 280200Z 28013KT 9999 FEW030 28/21 Q1013 NOSIG=</t>
  </si>
  <si>
    <t>SA28/06/2024 01:00-&gt;</t>
  </si>
  <si>
    <t>METAR NFFN 280100Z 30011KT 9999 FEW030 29/22 Q1013 NOSIG=</t>
  </si>
  <si>
    <t>SA28/06/2024 00:00-&gt;</t>
  </si>
  <si>
    <t>METAR NFFN 280000Z 27008KT 9999 FEW030 29/21 Q1014 NOSIG=</t>
  </si>
  <si>
    <t>SA27/06/2024 23:00-&gt;</t>
  </si>
  <si>
    <t>METAR NFFN 272300Z 28008KT 9999 FEW030 28/21 Q1015 NOSIG=</t>
  </si>
  <si>
    <t>SA27/06/2024 22:00-&gt;</t>
  </si>
  <si>
    <t>METAR NFFN 272200Z 36004KT 280V090 9999 FEW030 28/20 Q1016 NOSIG=</t>
  </si>
  <si>
    <t>SA27/06/2024 21:00-&gt;</t>
  </si>
  <si>
    <t>METAR NFFN 272100Z 11004KT 9999 FEW030 26/20 Q1016 NOSIG=</t>
  </si>
  <si>
    <t>SA27/06/2024 20:00-&gt;</t>
  </si>
  <si>
    <t>METAR NFFN 272000Z 14005KT 9999 FEW030 24/19 Q1016 NOSIG=</t>
  </si>
  <si>
    <t>SA27/06/2024 19:00-&gt;</t>
  </si>
  <si>
    <t>METAR NFFN 271900Z 11003KT 9999 FEW030 21/19 Q1015 NOSIG=</t>
  </si>
  <si>
    <t>SA27/06/2024 18:00-&gt;</t>
  </si>
  <si>
    <t>METAR NFFN 271800Z 15006KT 9999 SCT028 23/19 Q1014 NOSIG=</t>
  </si>
  <si>
    <t>SA27/06/2024 17:00-&gt;</t>
  </si>
  <si>
    <t>METAR NFFN 271700Z 08003KT 9999 FEW028 SCT048 22/19 Q1014 NOSIG=</t>
  </si>
  <si>
    <t>SA27/06/2024 16:00-&gt;</t>
  </si>
  <si>
    <t>METAR NFFN 271600Z 00000KT 9999 FEW028 22/19 Q1014 NOSIG=</t>
  </si>
  <si>
    <t>SA27/06/2024 15:00-&gt;</t>
  </si>
  <si>
    <t>METAR NFFN 271500Z 00000KT 9999 FEW028 22/19 Q1014 NOSIG=</t>
  </si>
  <si>
    <t>SA27/06/2024 14:00-&gt;</t>
  </si>
  <si>
    <t>METAR NFFN 271400Z 00000KT 9999 FEW030 23/19 Q1015 NOSIG=</t>
  </si>
  <si>
    <t>SA27/06/2024 13:00-&gt;</t>
  </si>
  <si>
    <t>METAR NFFN 271300Z 00000KT 9999 FEW030 24/19 Q1015 NOSIG=</t>
  </si>
  <si>
    <t>SA27/06/2024 12:00-&gt;</t>
  </si>
  <si>
    <t>METAR NFFN 271200Z 15004KT 9999 FEW028 SCT048 24/19 Q1015 NOSIG=</t>
  </si>
  <si>
    <t>SA27/06/2024 11:00-&gt;</t>
  </si>
  <si>
    <t>METAR NFFN 271100Z 14006KT 9999 FEW028 SCT048 24/19 Q1016 NOSIG=</t>
  </si>
  <si>
    <t>SA27/06/2024 10:00-&gt;</t>
  </si>
  <si>
    <t>METAR NFFN 271000Z 13004KT 9999 SCT028 23/19 Q1016 NOSIG=</t>
  </si>
  <si>
    <t>SA27/06/2024 09:00-&gt;</t>
  </si>
  <si>
    <t>METAR NFFN 270900Z 19005KT 9999 SCT028 24/20 Q1015 NOSIG=</t>
  </si>
  <si>
    <t>SA27/06/2024 08:00-&gt;</t>
  </si>
  <si>
    <t>METAR NFFN 270800Z 18004KT 9999 SCT028 SCT048 25/20 Q1015 NOSIG=</t>
  </si>
  <si>
    <t>SA27/06/2024 07:00-&gt;</t>
  </si>
  <si>
    <t>METAR NFFN 270700Z VRB02KT 050V150 9999 SCT028 SCT048 26/20 Q1014 NOSIG=</t>
  </si>
  <si>
    <t>SA27/06/2024 06:00-&gt;</t>
  </si>
  <si>
    <t>METAR NFFN 270600Z 36004KT 9999 SCT030 26/20 Q1013 NOSIG=</t>
  </si>
  <si>
    <t>SA27/06/2024 05:00-&gt;</t>
  </si>
  <si>
    <t>METAR NFFN 270500Z 36008KT 9999 SCT030 27/21 Q1013 NOSIG=</t>
  </si>
  <si>
    <t>SA27/06/2024 04:00-&gt;</t>
  </si>
  <si>
    <t>METAR NFFN 270400Z 01007KT 9999 SCT030 29/21 Q1012 NOSIG=</t>
  </si>
  <si>
    <t>SA27/06/2024 03:00-&gt;</t>
  </si>
  <si>
    <t>METAR NFFN 270300Z 31011KT 9999 SCT030 29/21 Q1012 NOSIG=</t>
  </si>
  <si>
    <t>SA27/06/2024 02:00-&gt;</t>
  </si>
  <si>
    <t>METAR NFFN 270200Z 29014KT 9999 FEW030 28/20 Q1014 NOSIG=</t>
  </si>
  <si>
    <t>SA27/06/2024 01:00-&gt;</t>
  </si>
  <si>
    <t>METAR NFFN 270100Z 29011KT 9999 FEW030 28/19 Q1014 NOSIG=</t>
  </si>
  <si>
    <t>SA27/06/2024 00:00-&gt;</t>
  </si>
  <si>
    <t>METAR NFFN 270000Z 30011KT 9999 FEW030 29/20 Q1015 NOSIG=</t>
  </si>
  <si>
    <t>SA26/06/2024 23:00-&gt;</t>
  </si>
  <si>
    <t>METAR NFFN 262300Z 15006KT 110V210 9999 FEW030 29/18 Q1016 NOSIG=</t>
  </si>
  <si>
    <t>SA26/06/2024 22:00-&gt;</t>
  </si>
  <si>
    <t>METAR NFFN 262200Z 11006KT 9999 FEW030 28/17 Q1016 NOSIG=</t>
  </si>
  <si>
    <t>SA26/06/2024 21:00-&gt;</t>
  </si>
  <si>
    <t>METAR NFFN 262100Z 10005KT 9999 FEW030 25/19 Q1016 NOSIG=</t>
  </si>
  <si>
    <t>SA26/06/2024 20:00-&gt;</t>
  </si>
  <si>
    <t>METAR NFFN 262000Z 13004KT 9999 FEW030 24/19 Q1016 NOSIG=</t>
  </si>
  <si>
    <t>SA26/06/2024 19:00-&gt;</t>
  </si>
  <si>
    <t>METAR NFFN 261900Z 00000KT 9999 FEW030 21/18 Q1015 NOSIG=</t>
  </si>
  <si>
    <t>SA26/06/2024 18:00-&gt;</t>
  </si>
  <si>
    <t>METAR NFFN 261800Z 14005KT 9999 FEW030 20/18 Q1015 NOSIG=</t>
  </si>
  <si>
    <t>SA26/06/2024 17:00-&gt;</t>
  </si>
  <si>
    <t>METAR NFFN 261700Z 13004KT 9999 FEW030 21/18 Q1015 NOSIG=</t>
  </si>
  <si>
    <t>SA26/06/2024 16:00-&gt;</t>
  </si>
  <si>
    <t>METAR NFFN 261600Z 11005KT 9999 FEW030 21/18 Q1014 NOSIG=</t>
  </si>
  <si>
    <t>SA26/06/2024 15:00-&gt;</t>
  </si>
  <si>
    <t>METAR NFFN 261500Z 11005KT 9999 FEW030 22/18 Q1015 NOSIG=</t>
  </si>
  <si>
    <t>SA26/06/2024 14:00-&gt;</t>
  </si>
  <si>
    <t>METAR NFFN 261400Z 17008KT 9999 4900NE BCFG FEW030 22/18 Q1015 NOSIG=</t>
  </si>
  <si>
    <t>SA26/06/2024 13:00-&gt;</t>
  </si>
  <si>
    <t>METAR NFFN 261300Z 15005KT 9999 FEW030 22/18 Q1015 NOSIG=</t>
  </si>
  <si>
    <t>SA26/06/2024 12:00-&gt;</t>
  </si>
  <si>
    <t>METAR NFFN 261200Z 14004KT 9999 FEW030 22/18 Q1016 NOSIG=</t>
  </si>
  <si>
    <t>SA26/06/2024 11:00-&gt;</t>
  </si>
  <si>
    <t>METAR NFFN 261100Z 17007KT 9999 FEW030 22/19 Q1016 NOSIG=</t>
  </si>
  <si>
    <t>SA26/06/2024 10:00-&gt;</t>
  </si>
  <si>
    <t>METAR NFFN 261000Z 18006KT 9999 FEW030 23/19 Q1016 NOSIG=</t>
  </si>
  <si>
    <t>SA26/06/2024 09:00-&gt;</t>
  </si>
  <si>
    <t>METAR NFFN 260900Z 00000KT 9999 FEW030 24/20 Q1016 NOSIG=</t>
  </si>
  <si>
    <t>SA26/06/2024 08:00-&gt;</t>
  </si>
  <si>
    <t>METAR NFFN 260800Z 17005KT 9999 SCT028 25/20 Q1016 NOSIG=</t>
  </si>
  <si>
    <t>SA26/06/2024 07:00-&gt;</t>
  </si>
  <si>
    <t>METAR NFFN 260700Z 00000KT 9999 SCT028 SCT048 26/21 Q1015 NOSIG=</t>
  </si>
  <si>
    <t>SA26/06/2024 06:00-&gt;</t>
  </si>
  <si>
    <t>METAR NFFN 260600Z 33005KT 9999 SCT028 SCT048 26/20 Q1015 NOSIG=</t>
  </si>
  <si>
    <t>SA26/06/2024 05:00-&gt;</t>
  </si>
  <si>
    <t>METAR NFFN 260500Z 33009KT 9999 SCT028TCU 27/20 Q1014 NOSIG=</t>
  </si>
  <si>
    <t>SA26/06/2024 04:00-&gt;</t>
  </si>
  <si>
    <t>METAR NFFN 260400Z 35012KT 9999 FEW028TCU 28/19 Q1014 NOSIG=</t>
  </si>
  <si>
    <t>SA26/06/2024 03:00-&gt;</t>
  </si>
  <si>
    <t>METAR NFFN 260300Z 31012KT 9999 FEW030 28/20 Q1014 NOSIG=</t>
  </si>
  <si>
    <t>SA26/06/2024 02:00-&gt;</t>
  </si>
  <si>
    <t>METAR NFFN 260200Z 31011KT 9999 FEW030 28/20 Q1014 NOSIG=</t>
  </si>
  <si>
    <t>SA26/06/2024 01:00-&gt;</t>
  </si>
  <si>
    <t>METAR NFFN 260100Z 13007KT 9999 FEW030 30/18 Q1015 NOSIG=</t>
  </si>
  <si>
    <t>SA26/06/2024 00:00-&gt;</t>
  </si>
  <si>
    <t>METAR NFFN 260000Z 14009KT 9999 FEW030 29/19 Q1016 NOSIG=</t>
  </si>
  <si>
    <t>SA25/06/2024 23:00-&gt;</t>
  </si>
  <si>
    <t>METAR NFFN 252300Z 12010KT 9999 FEW030 29/19 Q1017 NOSIG=</t>
  </si>
  <si>
    <t>SA25/06/2024 22:00-&gt;</t>
  </si>
  <si>
    <t>METAR NFFN 252200Z 15005KT 9999 FEW030 SCT120 28/20 Q1017 NOSIG=</t>
  </si>
  <si>
    <t>SA25/06/2024 21:00-&gt;</t>
  </si>
  <si>
    <t>METAR NFFN 252100Z 15004KT 9999 FEW030 SCT120 26/19 Q1018 NOSIG=</t>
  </si>
  <si>
    <t>SA25/06/2024 20:00-&gt;</t>
  </si>
  <si>
    <t>METAR NFFN 252000Z 00000KT 9999 FEW030 SCT050 22/19 Q1017 NOSIG=</t>
  </si>
  <si>
    <t>SA25/06/2024 19:00-&gt;</t>
  </si>
  <si>
    <t>METAR NFFN 251900Z 00000KT 9999 FEW030 SCT050 21/18 Q1017 NOSIG=</t>
  </si>
  <si>
    <t>SA25/06/2024 18:00-&gt;</t>
  </si>
  <si>
    <t>METAR NFFN 251800Z 13003KT 9999 FEW030 SCT050 21/18 Q1016 NOSIG=</t>
  </si>
  <si>
    <t>SA25/06/2024 17:00-&gt;</t>
  </si>
  <si>
    <t>METAR NFFN 251700Z 12004KT 9999 FEW030 21/18 Q1016 NOSIG=</t>
  </si>
  <si>
    <t>SA25/06/2024 16:00-&gt;</t>
  </si>
  <si>
    <t>METAR NFFN 251600Z 12003KT 9999 FEW030 19/17 Q1016 NOSIG=</t>
  </si>
  <si>
    <t>SA25/06/2024 15:00-&gt;</t>
  </si>
  <si>
    <t>METAR NFFN 251500Z 09004KT 9999 FEW030 20/18 Q1017 NOSIG=</t>
  </si>
  <si>
    <t>SA25/06/2024 14:00-&gt;</t>
  </si>
  <si>
    <t>METAR NFFN 251400Z 12005KT 9999 FEW030 21/18 Q1017 NOSIG=</t>
  </si>
  <si>
    <t>SA25/06/2024 13:00-&gt;</t>
  </si>
  <si>
    <t>METAR NFFN 251300Z 11006KT 9999 FEW030 21/18 Q1017 NOSIG=</t>
  </si>
  <si>
    <t>SA25/06/2024 12:00-&gt;</t>
  </si>
  <si>
    <t>METAR NFFN 251200Z 14006KT 9999 FEW030 22/18 Q1017 NOSIG=</t>
  </si>
  <si>
    <t>SA25/06/2024 11:00-&gt;</t>
  </si>
  <si>
    <t>METAR NFFN 251100Z 13006KT 9999 FEW030 22/18 Q1018 NOSIG=</t>
  </si>
  <si>
    <t>SA25/06/2024 10:00-&gt;</t>
  </si>
  <si>
    <t>METAR NFFN 251000Z 14007KT 9999 FEW030 24/19 Q1017 NOSIG=</t>
  </si>
  <si>
    <t>SA25/06/2024 09:00-&gt;</t>
  </si>
  <si>
    <t>METAR NFFN 250900Z 12005KT 9999 SCT030 24/20 Q1017 NOSIG=</t>
  </si>
  <si>
    <t>SA25/06/2024 08:00-&gt;</t>
  </si>
  <si>
    <t>METAR NFFN 250800Z 10005KT 9999 FEW030 24/20 Q1017 NOSIG=</t>
  </si>
  <si>
    <t>SA25/06/2024 07:00-&gt;</t>
  </si>
  <si>
    <t>METAR NFFN 250700Z 00000KT 9999 FEW030 26/21 Q1016 NOSIG=</t>
  </si>
  <si>
    <t>SA25/06/2024 06:00-&gt;</t>
  </si>
  <si>
    <t>METAR NFFN 250600Z 30006KT 9999 FEW030 26/20 Q1016 NOSIG=</t>
  </si>
  <si>
    <t>SA25/06/2024 05:00-&gt;</t>
  </si>
  <si>
    <t>METAR NFFN 250500Z 31009KT 9999 FEW030 27/21 Q1015 NOSIG=</t>
  </si>
  <si>
    <t>SA25/06/2024 04:00-&gt;</t>
  </si>
  <si>
    <t>METAR NFFN 250400Z 31010KT 9999 FEW030 28/20 Q1015 NOSIG=</t>
  </si>
  <si>
    <t>SA25/06/2024 03:00-&gt;</t>
  </si>
  <si>
    <t>METAR NFFN 250300Z 31011KT 9999 SCT030 28/19 Q1015 NOSIG=</t>
  </si>
  <si>
    <t>SA25/06/2024 02:00-&gt;</t>
  </si>
  <si>
    <t>METAR NFFN 250200Z 30011KT 9999 SCT030 29/19 Q1015 NOSIG=</t>
  </si>
  <si>
    <t>SA25/06/2024 01:00-&gt;</t>
  </si>
  <si>
    <t>METAR NFFN 250100Z 29012KT 9999 SCT030 29/19 Q1016 NOSIG=</t>
  </si>
  <si>
    <t>SA25/06/2024 00:00-&gt;</t>
  </si>
  <si>
    <t>METAR NFFN 250000Z 29009KT 9999 FEW030 29/19 Q1017 NOSIG=</t>
  </si>
  <si>
    <t>SA24/06/2024 23:00-&gt;</t>
  </si>
  <si>
    <t>METAR NFFN 242300Z 30006KT 9999 FEW030 SCT050 29/18 Q1017 NOSIG=</t>
  </si>
  <si>
    <t>SA24/06/2024 22:00-&gt;</t>
  </si>
  <si>
    <t>METAR NFFN 242200Z 22003KT 9999 FEW030 SCT120 28/18 Q1018 NOSIG=</t>
  </si>
  <si>
    <t>SA24/06/2024 21:00-&gt;</t>
  </si>
  <si>
    <t>METAR NFFN 242100Z 12004KT 9999 FEW030 SCT120 26/19 Q1018 NOSIG=</t>
  </si>
  <si>
    <t>SA24/06/2024 20:00-&gt;</t>
  </si>
  <si>
    <t>METAR NFFN 242000Z 15004KT 9999 FEW030 SCT120 22/18 Q1018 NOSIG=</t>
  </si>
  <si>
    <t>SA24/06/2024 19:00-&gt;</t>
  </si>
  <si>
    <t>METAR NFFN 241900Z 13005KT 9999 FEW030 SCT120 20/18 Q1018 NOSIG=</t>
  </si>
  <si>
    <t>SA24/06/2024 18:00-&gt;</t>
  </si>
  <si>
    <t>METAR NFFN 241800Z 00000KT 9999 FEW030 SCT300 20/18 Q1017 NOSIG=</t>
  </si>
  <si>
    <t>SA24/06/2024 17:00-&gt;</t>
  </si>
  <si>
    <t>METAR NFFN 241700Z VRB02KT 9999 FEW030 SCT120 BKN300 20/18 Q1017 NOSIG=</t>
  </si>
  <si>
    <t>SA24/06/2024 16:00-&gt;</t>
  </si>
  <si>
    <t>METAR NFFN 241600Z 13005KT 9999 FEW030 SCT120 BKN300 20/18 Q1016 NOSIG=</t>
  </si>
  <si>
    <t>SA24/06/2024 15:00-&gt;</t>
  </si>
  <si>
    <t>METAR NFFN 241500Z 00000KT 9999 FEW030 SCT300 21/18 Q1017 NOSIG=</t>
  </si>
  <si>
    <t>SA24/06/2024 14:00-&gt;</t>
  </si>
  <si>
    <t>METAR NFFN 241400Z 10004KT 9999 FEW030 20/18 Q1017 NOSIG=</t>
  </si>
  <si>
    <t>SA24/06/2024 13:00-&gt;</t>
  </si>
  <si>
    <t>METAR NFFN 241300Z 07003KT 9999 FEW030 20/18 Q1017 NOSIG=</t>
  </si>
  <si>
    <t>SA24/06/2024 12:00-&gt;</t>
  </si>
  <si>
    <t>METAR NFFN 241200Z 12005KT 9999 FEW030 21/18 Q1017 NOSIG=</t>
  </si>
  <si>
    <t>SA24/06/2024 11:00-&gt;</t>
  </si>
  <si>
    <t>METAR NFFN 241100Z 09004KT 040V140 9999 FEW030 21/18 Q1017 NOSIG=</t>
  </si>
  <si>
    <t>SA24/06/2024 10:00-&gt;</t>
  </si>
  <si>
    <t>METAR NFFN 241000Z 12003KT 9999 FEW030 21/18 Q1017 NOSIG=</t>
  </si>
  <si>
    <t>SA24/06/2024 09:00-&gt;</t>
  </si>
  <si>
    <t>METAR NFFN 240900Z VRB02KT 9999 FEW030 22/18 Q1016 NOSIG=</t>
  </si>
  <si>
    <t>SA24/06/2024 08:00-&gt;</t>
  </si>
  <si>
    <t>METAR NFFN 240800Z 12004KT 9999 HZ FEW030 23/18 Q1016 NOSIG=</t>
  </si>
  <si>
    <t>SA24/06/2024 07:00-&gt;</t>
  </si>
  <si>
    <t>METAR NFFN 240700Z 08004KT 9999 4900NE HZ FEW030 SCT050 24/18 Q1016 NOSIG=</t>
  </si>
  <si>
    <t>SA24/06/2024 06:00-&gt;</t>
  </si>
  <si>
    <t>METAR NFFN 240600Z 21009KT 9999 SCT030 SCT050 26/18 Q1016 NOSIG=</t>
  </si>
  <si>
    <t>SA24/06/2024 05:00-&gt;</t>
  </si>
  <si>
    <t>METAR NFFN 240500Z VRB02KT 9999 FEW030 SCT300 28/20 Q1015 NOSIG=</t>
  </si>
  <si>
    <t>SA24/06/2024 04:00-&gt;</t>
  </si>
  <si>
    <t>METAR NFFN 240400Z 27006KT 9999 FEW030 SCT300 27/20 Q1015 NOSIG=</t>
  </si>
  <si>
    <t>SA24/06/2024 03:00-&gt;</t>
  </si>
  <si>
    <t>METAR NFFN 240300Z 32010KT 9999 FEW030 SCT300 28/18 Q1015 NOSIG=</t>
  </si>
  <si>
    <t>SA24/06/2024 02:00-&gt;</t>
  </si>
  <si>
    <t>METAR NFFN 240200Z 30009KT 9999 SCT028 BKN300 28/19 Q1015 NOSIG=</t>
  </si>
  <si>
    <t>SA24/06/2024 01:00-&gt;</t>
  </si>
  <si>
    <t>METAR NFFN 240100Z 30009KT 9999 SCT028 BKN300 29/19 Q1016 NOSIG=</t>
  </si>
  <si>
    <t>SA24/06/2024 00:00-&gt;</t>
  </si>
  <si>
    <t>METAR NFFN 240000Z 28009KT 9999 SCT028 SCT300 28/17 Q1017 NOSIG=</t>
  </si>
  <si>
    <t>SA23/06/2024 23:00-&gt;</t>
  </si>
  <si>
    <t>METAR NFFN 232300Z 00000KT 9999 FEW030 BKN300 28/17 Q1018 NOSIG=</t>
  </si>
  <si>
    <t>SA23/06/2024 22:00-&gt;</t>
  </si>
  <si>
    <t>METAR NFFN 232200Z 18003KT 070V230 9999 FEW030 BKN300 26/17 Q1018 NOSIG=</t>
  </si>
  <si>
    <t>SA23/06/2024 21:00-&gt;</t>
  </si>
  <si>
    <t>METAR NFFN 232100Z 19005KT 140V220 9999 FEW030 BKN300 23/18 Q1017 NOSIG=</t>
  </si>
  <si>
    <t>SA23/06/2024 20:00-&gt;</t>
  </si>
  <si>
    <t>METAR NFFN 232000Z 09004KT 060V120 9999 FEW030 BKN300 21/17 Q1017 NOSIG=</t>
  </si>
  <si>
    <t>SA23/06/2024 19:00-&gt;</t>
  </si>
  <si>
    <t>METAR NFFN 231900Z 16005KT 9999 FEW030 BKN300 19/16 Q1016 NOSIG=</t>
  </si>
  <si>
    <t>SA23/06/2024 18:00-&gt;</t>
  </si>
  <si>
    <t>METAR NFFN 231800Z 13006KT 9999 FEW030 BKN300 20/16 Q1015 NOSIG=</t>
  </si>
  <si>
    <t>SA23/06/2024 17:00-&gt;</t>
  </si>
  <si>
    <t>METAR NFFN 231700Z 11005KT 9999 FEW030 BKN300 20/16 Q1015 NOSIG=</t>
  </si>
  <si>
    <t>SA23/06/2024 16:00-&gt;</t>
  </si>
  <si>
    <t>METAR NFFN 231600Z VRB02KT 9999 FEW030 BKN300 19/16 Q1015 NOSIG=</t>
  </si>
  <si>
    <t>SA23/06/2024 15:00-&gt;</t>
  </si>
  <si>
    <t>METAR NFFN 231500Z 11005KT 9999 FEW030 SCT300 20/17 Q1016 NOSIG=</t>
  </si>
  <si>
    <t>SA23/06/2024 14:00-&gt;</t>
  </si>
  <si>
    <t>METAR NFFN 231400Z 13007KT 9999 FEW030 SCT300 20/17 Q1016 NOSIG=</t>
  </si>
  <si>
    <t>SA23/06/2024 13:00-&gt;</t>
  </si>
  <si>
    <t>METAR NFFN 231300Z 13006KT 9999 FEW030 19/17 Q1016 NOSIG=</t>
  </si>
  <si>
    <t>SA23/06/2024 12:00-&gt;</t>
  </si>
  <si>
    <t>METAR NFFN 231200Z 14008KT 9999 FEW030 SCT300 21/17 Q1016 NOSIG=</t>
  </si>
  <si>
    <t>SA23/06/2024 11:00-&gt;</t>
  </si>
  <si>
    <t>METAR NFFN 231100Z 12007KT 9999 FEW030 BKN300 21/17 Q1016 NOSIG=</t>
  </si>
  <si>
    <t>SA23/06/2024 10:00-&gt;</t>
  </si>
  <si>
    <t>METAR NFFN 231000Z 12005KT 9999 FEW030 BKN300 21/17 Q1016 NOSIG=</t>
  </si>
  <si>
    <t>SA23/06/2024 09:00-&gt;</t>
  </si>
  <si>
    <t>METAR NFFN 230900Z 11004KT 9999 FEW030 SCT300 22/17 Q1016 NOSIG=</t>
  </si>
  <si>
    <t>SA23/06/2024 08:00-&gt;</t>
  </si>
  <si>
    <t>METAR NFFN 230800Z 12005KT 9999 FEW030 22/18 Q1015 NOSIG=</t>
  </si>
  <si>
    <t>SA23/06/2024 07:00-&gt;</t>
  </si>
  <si>
    <t>METAR NFFN 230700Z 10005KT 9999 HZ FEW030 23/18 Q1015 NOSIG=</t>
  </si>
  <si>
    <t>SA23/06/2024 06:00-&gt;</t>
  </si>
  <si>
    <t>METAR NFFN 230600Z 00000KT 9999 FEW030 SCT050 25/18 Q1014 NOSIG=</t>
  </si>
  <si>
    <t>SA23/06/2024 05:00-&gt;</t>
  </si>
  <si>
    <t>METAR NFFN 230500Z 32006KT 9999 FEW030 SCT050 26/18 Q1013 NOSIG=</t>
  </si>
  <si>
    <t>SA23/06/2024 04:00-&gt;</t>
  </si>
  <si>
    <t>METAR NFFN 230400Z 32011KT 9999 SCT028 BKN048 26/18 Q1013 NOSIG=</t>
  </si>
  <si>
    <t>SA23/06/2024 03:00-&gt;</t>
  </si>
  <si>
    <t>METAR NFFN 230300Z 31011KT 9999 SCT028 SCT048 28/18 Q1013 NOSIG=</t>
  </si>
  <si>
    <t>SA23/06/2024 02:00-&gt;</t>
  </si>
  <si>
    <t>METAR NFFN 230200Z 30011KT 9999 SCT030 27/18 Q1013 NOSIG=</t>
  </si>
  <si>
    <t>SA23/06/2024 01:00-&gt;</t>
  </si>
  <si>
    <t>METAR NFFN 230100Z 28011KT 9999 SCT030 28/18 Q1014 NOSIG=</t>
  </si>
  <si>
    <t>SA23/06/2024 00:00-&gt;</t>
  </si>
  <si>
    <t>METAR NFFN 230000Z 30008KT 9999 SCT030 27/18 Q1015 NOSIG=</t>
  </si>
  <si>
    <t>SA22/06/2024 23:00-&gt;</t>
  </si>
  <si>
    <t>METAR NFFN 222300Z VRB02KT 9999 FEW030 27/17 Q1016 NOSIG=</t>
  </si>
  <si>
    <t>SA22/06/2024 22:00-&gt;</t>
  </si>
  <si>
    <t>METAR NFFN 222200Z 16004KT 9999 FEW030 26/17 Q1016 NOSIG=</t>
  </si>
  <si>
    <t>SA22/06/2024 21:00-&gt;</t>
  </si>
  <si>
    <t>METAR NFFN 222100Z 13005KT 9999 FEW030 24/18 Q1016 NOSIG=</t>
  </si>
  <si>
    <t>SA22/06/2024 20:00-&gt;</t>
  </si>
  <si>
    <t>METAR NFFN 222000Z 12005KT 9999 FEW030 22/17 Q1015 NOSIG=</t>
  </si>
  <si>
    <t>SA22/06/2024 19:00-&gt;</t>
  </si>
  <si>
    <t>METAR NFFN 221900Z 00000KT 9999 FEW030 18/16 Q1015 NOSIG=</t>
  </si>
  <si>
    <t>SA22/06/2024 18:00-&gt;</t>
  </si>
  <si>
    <t>METAR NFFN 221800Z 09005KT 9999 FEW030 18/16 Q1014 NOSIG=</t>
  </si>
  <si>
    <t>SA22/06/2024 17:00-&gt;</t>
  </si>
  <si>
    <t>METAR NFFN 221700Z 10004KT 9999 FEW030 18/15 Q1014 NOSIG=</t>
  </si>
  <si>
    <t>SA22/06/2024 16:00-&gt;</t>
  </si>
  <si>
    <t>METAR NFFN 221600Z 10006KT 9999 FEW030 19/16 Q1014 NOSIG=</t>
  </si>
  <si>
    <t>SA22/06/2024 15:00-&gt;</t>
  </si>
  <si>
    <t>METAR NFFN 221500Z VRB02KT 9999 FEW030 19/15 Q1015 NOSIG=</t>
  </si>
  <si>
    <t>SA22/06/2024 14:00-&gt;</t>
  </si>
  <si>
    <t>METAR NFFN 221400Z 13007KT 9999 FEW030 20/16 Q1015 NOSIG=</t>
  </si>
  <si>
    <t>SA22/06/2024 13:00-&gt;</t>
  </si>
  <si>
    <t>METAR NFFN 221300Z 15002KT 9999 FEW030 20/15 Q1015 NOSIG=</t>
  </si>
  <si>
    <t>SA22/06/2024 12:00-&gt;</t>
  </si>
  <si>
    <t>METAR NFFN 221200Z 16005KT 9999 FEW030 20/15 Q1016 NOSIG=</t>
  </si>
  <si>
    <t>SA22/06/2024 11:00-&gt;</t>
  </si>
  <si>
    <t>METAR NFFN 221100Z 16006KT 9999 FEW030 21/16 Q1016 NOSIG=</t>
  </si>
  <si>
    <t>SA22/06/2024 10:00-&gt;</t>
  </si>
  <si>
    <t>METAR NFFN 221000Z 14007KT 9999 FEW030 22/16 Q1016 NOSIG=</t>
  </si>
  <si>
    <t>SA22/06/2024 09:00-&gt;</t>
  </si>
  <si>
    <t>METAR NFFN 220900Z 14005KT 9999 FEW030 22/16 Q1015 NOSIG=</t>
  </si>
  <si>
    <t>SA22/06/2024 08:00-&gt;</t>
  </si>
  <si>
    <t>METAR NFFN 220800Z 14006KT 9999 HZ FEW030 22/17 Q1015 NOSIG=</t>
  </si>
  <si>
    <t>SA22/06/2024 07:00-&gt;</t>
  </si>
  <si>
    <t>METAR NFFN 220700Z 13006KT 9999 5000SW FU FEW030 22/16 Q1014 NOSIG=</t>
  </si>
  <si>
    <t>SA22/06/2024 06:00-&gt;</t>
  </si>
  <si>
    <t>METAR NFFN 220600Z 14012KT 9999 FEW030 24/16 Q1013 NOSIG=</t>
  </si>
  <si>
    <t>SA22/06/2024 05:00-&gt;</t>
  </si>
  <si>
    <t>METAR NFFN 220500Z 13014KT 9999 FEW030 26/16 Q1012 NOSIG=</t>
  </si>
  <si>
    <t>SA22/06/2024 04:00-&gt;</t>
  </si>
  <si>
    <t>METAR NFFN 220400Z 15012KT 9999 FEW030 28/16 Q1012 NOSIG=</t>
  </si>
  <si>
    <t>SA22/06/2024 03:00-&gt;</t>
  </si>
  <si>
    <t>METAR NFFN 220300Z 15008KT 9999 FEW030 28/16 Q1012 NOSIG=</t>
  </si>
  <si>
    <t>SA22/06/2024 02:00-&gt;</t>
  </si>
  <si>
    <t>METAR NFFN 220200Z 19007KT 9999 FEW030 28/16 Q1013 NOSIG=</t>
  </si>
  <si>
    <t>SA22/06/2024 01:00-&gt;</t>
  </si>
  <si>
    <t>METAR NFFN 220100Z 12008KT 9999 FEW030 28/16 Q1014 NOSIG=</t>
  </si>
  <si>
    <t>SA22/06/2024 00:00-&gt;</t>
  </si>
  <si>
    <t>METAR NFFN 220000Z 13012KT 9999 FEW030 27/16 Q1015 NOSIG=</t>
  </si>
  <si>
    <t>SA21/06/2024 23:00-&gt;</t>
  </si>
  <si>
    <t>METAR NFFN 212300Z 12014KT 9999 FEW030 26/16 Q1016 NOSIG=</t>
  </si>
  <si>
    <t>SA21/06/2024 22:00-&gt;</t>
  </si>
  <si>
    <t>METAR NFFN 212200Z 13012KT 9999 SCT030 26/16 Q1016 NOSIG=</t>
  </si>
  <si>
    <t>SA21/06/2024 21:00-&gt;</t>
  </si>
  <si>
    <t>METAR NFFN 212100Z 17005KT 9999 FEW030 24/17 Q1016 NOSIG=</t>
  </si>
  <si>
    <t>SA21/06/2024 20:00-&gt;</t>
  </si>
  <si>
    <t>METAR NFFN 212000Z 00000KT 9999 FEW005 SCT030 20/16 Q1016 NOSIG=</t>
  </si>
  <si>
    <t>SA21/06/2024 19:00-&gt;</t>
  </si>
  <si>
    <t>METAR NFFN 211900Z 16005KT 9999 FEW008 SCT030 18/16 Q1015 NOSIG=</t>
  </si>
  <si>
    <t>SA21/06/2024 18:00-&gt;</t>
  </si>
  <si>
    <t>METAR NFFN 211800Z 00000KT 9999 FEW030 19/16 Q1014 NOSIG=</t>
  </si>
  <si>
    <t>SA21/06/2024 17:00-&gt;</t>
  </si>
  <si>
    <t>METAR NFFN 211700Z 17004KT 9999 FEW030 18/15 Q1014 NOSIG=</t>
  </si>
  <si>
    <t>SA21/06/2024 16:00-&gt;</t>
  </si>
  <si>
    <t>METAR NFFN 211600Z 17006KT 9999 FEW030 19/16 Q1014 NOSIG=</t>
  </si>
  <si>
    <t>SA21/06/2024 15:00-&gt;</t>
  </si>
  <si>
    <t>METAR NFFN 211500Z 16004KT 9999 FEW030 20/16 Q1014 NOSIG=</t>
  </si>
  <si>
    <t>SA21/06/2024 14:00-&gt;</t>
  </si>
  <si>
    <t>METAR NFFN 211400Z 14006KT 9999 FEW030 21/16 Q1015 NOSIG=</t>
  </si>
  <si>
    <t>SA21/06/2024 13:00-&gt;</t>
  </si>
  <si>
    <t>METAR NFFN 211300Z 16006KT 9999 FEW030 21/17 Q1015 NOSIG=</t>
  </si>
  <si>
    <t>SA21/06/2024 12:00-&gt;</t>
  </si>
  <si>
    <t>METAR NFFN 211200Z 18005KT 9999 FEW030 22/18 Q1016 NOSIG=</t>
  </si>
  <si>
    <t>SA21/06/2024 11:00-&gt;</t>
  </si>
  <si>
    <t>METAR NFFN 211100Z 14007KT 9999 FEW030 23/18 Q1015 NOSIG=</t>
  </si>
  <si>
    <t>SA21/06/2024 10:00-&gt;</t>
  </si>
  <si>
    <t>METAR NFFN 211000Z 18004KT 9999 FEW030 23/19 Q1015 NOSIG=</t>
  </si>
  <si>
    <t>SA21/06/2024 09:00-&gt;</t>
  </si>
  <si>
    <t>METAR NFFN 210900Z 17005KT 9999 FEW030 23/19 Q1015 NOSIG=</t>
  </si>
  <si>
    <t>SA21/06/2024 08:00-&gt;</t>
  </si>
  <si>
    <t>METAR NFFN 210800Z 15007KT 9999 FEW030 24/19 Q1014 NOSIG=</t>
  </si>
  <si>
    <t>SA21/06/2024 07:00-&gt;</t>
  </si>
  <si>
    <t>METAR NFFN 210700Z 18010KT 9999 FEW030 24/19 Q1014 NOSIG=</t>
  </si>
  <si>
    <t>SA21/06/2024 06:00-&gt;</t>
  </si>
  <si>
    <t>METAR NFFN 210600Z 20010KT 9999 FEW030 25/20 Q1013 NOSIG=</t>
  </si>
  <si>
    <t>SA21/06/2024 05:00-&gt;</t>
  </si>
  <si>
    <t>METAR NFFN 210500Z 19011KT 9999 FEW030 27/20 Q1012 NOSIG=</t>
  </si>
  <si>
    <t>SA21/06/2024 04:00-&gt;</t>
  </si>
  <si>
    <t>METAR NFFN 210400Z 19013KT 9999 FEW030 28/20 Q1012 NOSIG=</t>
  </si>
  <si>
    <t>SA21/06/2024 03:00-&gt;</t>
  </si>
  <si>
    <t>METAR NFFN 210300Z 19013KT 9999 FEW030 29/21 Q1011 NOSIG=</t>
  </si>
  <si>
    <t>SA21/06/2024 02:00-&gt;</t>
  </si>
  <si>
    <t>METAR NFFN 210200Z 18009KT 9999 FEW030 30/21 Q1012 NOSIG=</t>
  </si>
  <si>
    <t>SA21/06/2024 01:00-&gt;</t>
  </si>
  <si>
    <t>METAR NFFN 210100Z 17006KT 9999 FEW030 30/21 Q1013 NOSIG=</t>
  </si>
  <si>
    <t>SA21/06/2024 00:00-&gt;</t>
  </si>
  <si>
    <t>METAR NFFN 210000Z 18011KT 9999 FEW028 29/21 Q1014 NOSIG=</t>
  </si>
  <si>
    <t>SA20/06/2024 23:00-&gt;</t>
  </si>
  <si>
    <t>METAR NFFN 202300Z 14009KT 9999 FEW028 SCT050 29/21 Q1015 NOSIG=</t>
  </si>
  <si>
    <t>SA20/06/2024 22:00-&gt;</t>
  </si>
  <si>
    <t>METAR NFFN 202200Z 13010KT 9999 FEW028 SCT050 29/21 Q1015 NOSIG=</t>
  </si>
  <si>
    <t>SA20/06/2024 21:00-&gt;</t>
  </si>
  <si>
    <t>METAR NFFN 202100Z 15006KT 9999 FEW030 27/21 Q1015 NOSIG=</t>
  </si>
  <si>
    <t>SA20/06/2024 20:00-&gt;</t>
  </si>
  <si>
    <t>METAR NFFN 202000Z 18005KT 9999 FEW030 25/22 Q1014 NOSIG=</t>
  </si>
  <si>
    <t>SA20/06/2024 19:00-&gt;</t>
  </si>
  <si>
    <t>METAR NFFN 201900Z 18006KT 9999 FEW030 23/21 Q1013 NOSIG=</t>
  </si>
  <si>
    <t>SA20/06/2024 18:00-&gt;</t>
  </si>
  <si>
    <t>METAR NFFN 201800Z 18005KT 9999 FEW030 23/21 Q1012 NOSIG=</t>
  </si>
  <si>
    <t>SA20/06/2024 17:00-&gt;</t>
  </si>
  <si>
    <t>METAR NFFN 201700Z 18005KT 9999 FEW030 23/21 Q1012 NOSIG=</t>
  </si>
  <si>
    <t>SA20/06/2024 16:00-&gt;</t>
  </si>
  <si>
    <t>METAR NFFN 201600Z 18006KT 9999 FEW030 23/21 Q1012 NOSIG=</t>
  </si>
  <si>
    <t>SA20/06/2024 15:00-&gt;</t>
  </si>
  <si>
    <t>METAR NFFN 201500Z 18005KT 9999 FEW030 23/21 Q1012 NOSIG=</t>
  </si>
  <si>
    <t>SA20/06/2024 14:00-&gt;</t>
  </si>
  <si>
    <t>METAR NFFN 201400Z 12003KT 9999 FEW030 23/21 Q1013 NOSIG=</t>
  </si>
  <si>
    <t>SA20/06/2024 13:00-&gt;</t>
  </si>
  <si>
    <t>METAR NFFN 201300Z 00000KT 9999 FEW030 24/22 Q1013 NOSIG=</t>
  </si>
  <si>
    <t>SA20/06/2024 12:00-&gt;</t>
  </si>
  <si>
    <t>METAR NFFN 201200Z 19006KT 9999 FEW030 25/22 Q1013 NOSIG=</t>
  </si>
  <si>
    <t>SA20/06/2024 11:00-&gt;</t>
  </si>
  <si>
    <t>METAR NFFN 201100Z 19005KT 9999 FEW030 25/22 Q1013 NOSIG=</t>
  </si>
  <si>
    <t>SA20/06/2024 10:00-&gt;</t>
  </si>
  <si>
    <t>METAR NFFN 201000Z 18004KT 9999 FEW030 25/22 Q1013 NOSIG=</t>
  </si>
  <si>
    <t>SA20/06/2024 09:00-&gt;</t>
  </si>
  <si>
    <t>METAR NFFN 200900Z 19005KT 9999 FEW030 26/22 Q1013 NOSIG=</t>
  </si>
  <si>
    <t>SA20/06/2024 08:00-&gt;</t>
  </si>
  <si>
    <t>METAR NFFN 200800Z 19007KT 9999 FEW030 26/22 Q1012 NOSIG=</t>
  </si>
  <si>
    <t>SA20/06/2024 07:00-&gt;</t>
  </si>
  <si>
    <t>METAR NFFN 200700Z 18008KT 9999 FEW030 27/22 Q1012 NOSIG=</t>
  </si>
  <si>
    <t>SA20/06/2024 06:00-&gt;</t>
  </si>
  <si>
    <t>METAR NFFN 200600Z 20008KT 9999 FEW030 28/23 Q1011 NOSIG=</t>
  </si>
  <si>
    <t>SA20/06/2024 05:00-&gt;</t>
  </si>
  <si>
    <t>METAR NFFN 200500Z 19005KT 9999 FEW030 29/23 Q1010 NOSIG=</t>
  </si>
  <si>
    <t>SA20/06/2024 04:00-&gt;</t>
  </si>
  <si>
    <t>METAR NFFN 200400Z 19006KT 9999 FEW028 SCT050 30/24 Q1010 NOSIG=</t>
  </si>
  <si>
    <t>SA20/06/2024 03:00-&gt;</t>
  </si>
  <si>
    <t>METAR NFFN 200300Z 22010KT 9999 SCT028TCU SCT050 29/24 Q1010 NOSIG=</t>
  </si>
  <si>
    <t>SP20/06/2024 03:00-&gt;</t>
  </si>
  <si>
    <t>SPECI NFFN 200300Z 22010KT 9999 SCT028TCU SCT050 29/24 Q1010 NOSIG=</t>
  </si>
  <si>
    <t>SA20/06/2024 02:00-&gt;</t>
  </si>
  <si>
    <t>METAR NFFN 200200Z 29012KT 9999 SCT028TCU 29/24 Q1011 NOSIG=</t>
  </si>
  <si>
    <t>SA20/06/2024 01:00-&gt;</t>
  </si>
  <si>
    <t>METAR NFFN 200100Z 31014KT 9999 FEW028TCU 30/24 Q1011 NOSIG=</t>
  </si>
  <si>
    <t>SP20/06/2024 00:00-&gt;</t>
  </si>
  <si>
    <t>SPECI NFFN 200000Z 30011KT 9999 FEW028 29/24 Q1012 NOSIG=</t>
  </si>
  <si>
    <t>SA20/06/2024 00:00-&gt;</t>
  </si>
  <si>
    <t>METAR NFFN 200000Z 30011KT 9999 FEW028 29/24 Q1012 NOSIG=</t>
  </si>
  <si>
    <t>SP19/06/2024 23:58-&gt;</t>
  </si>
  <si>
    <t>SA19/06/2024 23:00-&gt;</t>
  </si>
  <si>
    <t>METAR NFFN 192300Z 01004KT 9999 FEW028 31/23 Q1012 NOSIG=</t>
  </si>
  <si>
    <t>SA19/06/2024 22:00-&gt;</t>
  </si>
  <si>
    <t>METAR NFFN 192200Z 10003KT 9999 FEW030 30/23 Q1013 NOSIG=</t>
  </si>
  <si>
    <t>SA19/06/2024 21:00-&gt;</t>
  </si>
  <si>
    <t>METAR NFFN 192100Z 08003KT 9999 FEW030 28/23 Q1013 NOSIG=</t>
  </si>
  <si>
    <t>SA19/06/2024 20:00-&gt;</t>
  </si>
  <si>
    <t>METAR NFFN 192000Z 12006KT 9999 FEW028 25/23 Q1012 NOSIG=</t>
  </si>
  <si>
    <t>SA19/06/2024 19:00-&gt;</t>
  </si>
  <si>
    <t>METAR NFFN 191900Z 12005KT 9999 FEW030 SCT050 24/22 Q1012 NOSIG=</t>
  </si>
  <si>
    <t>SA19/06/2024 18:00-&gt;</t>
  </si>
  <si>
    <t>METAR NFFN 191800Z 00000KT 9999 FEW030 SCT050 24/22 Q1012 NOSIG=</t>
  </si>
  <si>
    <t>SA19/06/2024 17:00-&gt;</t>
  </si>
  <si>
    <t>METAR NFFN 191700Z 14004KT 9999 FEW030 SCT050 24/22 Q1011 NOSIG=</t>
  </si>
  <si>
    <t>SA19/06/2024 16:00-&gt;</t>
  </si>
  <si>
    <t>METAR NFFN 191600Z 13005KT 9999 FEW030 SCT050 24/22 Q1011 NOSIG=</t>
  </si>
  <si>
    <t>SA19/06/2024 15:00-&gt;</t>
  </si>
  <si>
    <t>METAR NFFN 191500Z 00000KT 9999 SCT030 SCT050 25/23 Q1011 NOSIG=</t>
  </si>
  <si>
    <t>SA19/06/2024 14:00-&gt;</t>
  </si>
  <si>
    <t>METAR NFFN 191400Z 11004KT 9999 FEW030 SCT050 25/23 Q1012 NOSIG=</t>
  </si>
  <si>
    <t>SA19/06/2024 13:00-&gt;</t>
  </si>
  <si>
    <t>METAR NFFN 191300Z 00000KT 9999 FEW030 SCT050 25/23 Q1013 NOSIG=</t>
  </si>
  <si>
    <t>SA19/06/2024 12:00-&gt;</t>
  </si>
  <si>
    <t>METAR NFFN 191200Z 11005KT 9999 FEW030 SCT050 25/23 Q1013 NOSIG=</t>
  </si>
  <si>
    <t>SA19/06/2024 11:00-&gt;</t>
  </si>
  <si>
    <t>METAR NFFN 191100Z 08004KT 9999 FEW030 SCT050 26/23 Q1013 NOSIG=</t>
  </si>
  <si>
    <t>SA19/06/2024 10:00-&gt;</t>
  </si>
  <si>
    <t>METAR NFFN 191000Z 11004KT 9999 SCT030 BKN050 26/24 Q1013 NOSIG=</t>
  </si>
  <si>
    <t>SA19/06/2024 09:00-&gt;</t>
  </si>
  <si>
    <t>METAR NFFN 190900Z 00000KT 9999 SCT030 BKN050 27/24 Q1013 NOSIG=</t>
  </si>
  <si>
    <t>SA19/06/2024 08:00-&gt;</t>
  </si>
  <si>
    <t>METAR NFFN 190800Z 32003KT 9999 SCT030 BKN050 27/23 Q1013 NOSIG=</t>
  </si>
  <si>
    <t>SA19/06/2024 07:00-&gt;</t>
  </si>
  <si>
    <t>METAR NFFN 190700Z 31006KT 9999 SCT030 BKN050 28/23 Q1012 NOSIG=</t>
  </si>
  <si>
    <t>SA19/06/2024 06:00-&gt;</t>
  </si>
  <si>
    <t>METAR NFFN 190600Z 29006KT 9999 VCSH SCT028 BKN050 28/24 Q1011 NOSIG=</t>
  </si>
  <si>
    <t>SA19/06/2024 05:00-&gt;</t>
  </si>
  <si>
    <t>METAR NFFN 190500Z 31007KT 9999 VCSH ST028TCU BKN050 28/24 Q1011 NOSIG=</t>
  </si>
  <si>
    <t>SA19/06/2024 04:00-&gt;</t>
  </si>
  <si>
    <t>METAR NFFN 190400Z 30010KT 9999 FEW028TCU SCT050 29/24 Q1010 NOSIG=</t>
  </si>
  <si>
    <t>SA19/06/2024 03:00-&gt;</t>
  </si>
  <si>
    <t>METAR NFFN 190300Z 29012KT 9999 FEW028TCU 29/24 Q1010 NOSIG=</t>
  </si>
  <si>
    <t>SA19/06/2024 02:00-&gt;</t>
  </si>
  <si>
    <t>METAR NFFN 190200Z 30011KT 9999 FEW030 30/23 Q1011 NOSIG=</t>
  </si>
  <si>
    <t>SA19/06/2024 01:00-&gt;</t>
  </si>
  <si>
    <t>METAR NFFN 190100Z 31011KT 9999 FEW030 30/23 Q1012 NOSIG=</t>
  </si>
  <si>
    <t>SA19/06/2024 00:00-&gt;</t>
  </si>
  <si>
    <t>METAR NFFN 190000Z 31009KT 9999 FEW030 30/24 Q1013 NOSIG=</t>
  </si>
  <si>
    <t>SA18/06/2024 23:00-&gt;</t>
  </si>
  <si>
    <t>METAR NFFN 182300Z 28009KT 9999 FEW028 29/24 Q1013 NOSIG=</t>
  </si>
  <si>
    <t>SA18/06/2024 22:00-&gt;</t>
  </si>
  <si>
    <t>METAR NFFN 182200Z 30004KT 240V330 9999 FEW030 29/23 Q1014 NOSIG=</t>
  </si>
  <si>
    <t>SA18/06/2024 21:00-&gt;</t>
  </si>
  <si>
    <t>METAR NFFN 182100Z 00000KT 9999 FEW030 28/23 Q1014 NOSIG=</t>
  </si>
  <si>
    <t>SA18/06/2024 20:00-&gt;</t>
  </si>
  <si>
    <t>METAR NFFN 182000Z 00000KT 9999 FEW030 SCT120 25/22 Q1013 NOSIG=</t>
  </si>
  <si>
    <t>SA18/06/2024 19:00-&gt;</t>
  </si>
  <si>
    <t>METAR NFFN 181900Z 00000KT 9999 FEW030 23/22 Q1013 NOSIG=</t>
  </si>
  <si>
    <t>SA18/06/2024 18:00-&gt;</t>
  </si>
  <si>
    <t>METAR NFFN 181800Z 00000KT 9999 FEW030 SCT050 23/22 Q1012 NOSIG=</t>
  </si>
  <si>
    <t>SA18/06/2024 17:00-&gt;</t>
  </si>
  <si>
    <t>METAR NFFN 181700Z 00000KT 9999 FEW030 SCT050 24/22 Q1012 NOSIG=</t>
  </si>
  <si>
    <t>SA18/06/2024 16:00-&gt;</t>
  </si>
  <si>
    <t>METAR NFFN 181600Z VRB02KT 9999 FEW030 SCT050 24/23 Q1012 NOSIG=</t>
  </si>
  <si>
    <t>SA18/06/2024 15:00-&gt;</t>
  </si>
  <si>
    <t>METAR NFFN 181500Z 00000KT 9999 FEW030 SCT050 24/22 Q1012 NOSIG=</t>
  </si>
  <si>
    <t>SA18/06/2024 14:00-&gt;</t>
  </si>
  <si>
    <t>METAR NFFN 181400Z 00000KT 9999 FEW030 24/22 Q1013 NOSIG=</t>
  </si>
  <si>
    <t>SA18/06/2024 13:00-&gt;</t>
  </si>
  <si>
    <t>METAR NFFN 181300Z 00000KT 9999 FEW030 24/23 Q1013 NOSIG=</t>
  </si>
  <si>
    <t>SA18/06/2024 12:00-&gt;</t>
  </si>
  <si>
    <t>METAR NFFN 181200Z 00000KT 9999 FEW030 24/23 Q1013 NOSIG=</t>
  </si>
  <si>
    <t>SA18/06/2024 11:00-&gt;</t>
  </si>
  <si>
    <t>METAR NFFN 181100Z 00000KT 9999 FEW030 25/24 Q1013 NOSIG=</t>
  </si>
  <si>
    <t>SA18/06/2024 10:00-&gt;</t>
  </si>
  <si>
    <t>METAR NFFN 181000Z 00000KT 9999 FEW030 25/23 Q1014 NOSIG=</t>
  </si>
  <si>
    <t>SA18/06/2024 09:00-&gt;</t>
  </si>
  <si>
    <t>METAR NFFN 180900Z 00000KT 9999 SCT028 26/24 Q1014 NOSIG=</t>
  </si>
  <si>
    <t>SA18/06/2024 08:00-&gt;</t>
  </si>
  <si>
    <t>METAR NFFN 180800Z 00000KT 9999 FEW030 27/24 Q1013 NOSIG=</t>
  </si>
  <si>
    <t>SA18/06/2024 07:00-&gt;</t>
  </si>
  <si>
    <t>METAR NFFN 180700Z VRB02KT 9999 FEW030 27/24 Q1013 NOSIG=</t>
  </si>
  <si>
    <t>SA18/06/2024 06:00-&gt;</t>
  </si>
  <si>
    <t>METAR NFFN 180600Z 28004KT 9999 FEW030 28/24 Q1013 NOSIG=</t>
  </si>
  <si>
    <t>SA18/06/2024 05:00-&gt;</t>
  </si>
  <si>
    <t>METAR NFFN 180500Z 32008KT 290V350 9999 SCT028 29/24 Q1012 NOSIG=</t>
  </si>
  <si>
    <t>SA18/06/2024 04:00-&gt;</t>
  </si>
  <si>
    <t>METAR NFFN 180400Z 32010KT 290V360 9999 SCT028TCU 31/24 Q1012 NOSIG=</t>
  </si>
  <si>
    <t>SA18/06/2024 03:00-&gt;</t>
  </si>
  <si>
    <t>METAR NFFN 180300Z 35010KT 320V020 9999 SCT028TCU 31/23 Q1012 NOSIG=</t>
  </si>
  <si>
    <t>SA18/06/2024 02:00-&gt;</t>
  </si>
  <si>
    <t>METAR NFFN 180200Z 33013KT 9999 SCT028TCU 32/24 Q1012 NOSIG=</t>
  </si>
  <si>
    <t>SA18/06/2024 01:00-&gt;</t>
  </si>
  <si>
    <t>METAR NFFN 180100Z 29014KT 9999 SCT028TCU 30/24 Q1013 NOSIG=</t>
  </si>
  <si>
    <t>SA18/06/2024 00:00-&gt;</t>
  </si>
  <si>
    <t>METAR NFFN 180000Z 27010KT 9999 SCT028TCU 29/24 Q1014 NOSIG=</t>
  </si>
  <si>
    <t>SA17/06/2024 23:00-&gt;</t>
  </si>
  <si>
    <t>METAR NFFN 172300Z 29008KT 9999 SCT030 30/24 Q1014 NOSIG=</t>
  </si>
  <si>
    <t>SA17/06/2024 22:00-&gt;</t>
  </si>
  <si>
    <t>METAR NFFN 172200Z 25003KT 9999 FEW030 30/23 Q1015 NOSIG=</t>
  </si>
  <si>
    <t>SA17/06/2024 21:00-&gt;</t>
  </si>
  <si>
    <t>METAR NFFN 172100Z 00000KT 9999 FEW030 27/23 Q1015 NOSIG=</t>
  </si>
  <si>
    <t>SA17/06/2024 20:00-&gt;</t>
  </si>
  <si>
    <t>METAR NFFN 172000Z 00000KT 9999 FEW030 25/22 Q1014 NOSIG=</t>
  </si>
  <si>
    <t>SA17/06/2024 19:00-&gt;</t>
  </si>
  <si>
    <t>METAR NFFN 171900Z 00000KT 9999 FEW030 23/21 Q1014 NOSIG=</t>
  </si>
  <si>
    <t>SA17/06/2024 18:00-&gt;</t>
  </si>
  <si>
    <t>METAR NFFN 171800Z 00000KT 9999 FEW030 23/22 Q1013 NOSIG=</t>
  </si>
  <si>
    <t>SA17/06/2024 17:00-&gt;</t>
  </si>
  <si>
    <t>METAR NFFN 171700Z 00000KT 9999 FEW030 23/22 Q1013 NOSIG=</t>
  </si>
  <si>
    <t>SA17/06/2024 16:00-&gt;</t>
  </si>
  <si>
    <t>METAR NFFN 171600Z 00000KT 9999 FEW030 23/22 Q1013 NOSIG=</t>
  </si>
  <si>
    <t>SA17/06/2024 15:00-&gt;</t>
  </si>
  <si>
    <t>METAR NFFN 171500Z 00000KT 9999 FEW030 23/22 Q1013 NOSIG=</t>
  </si>
  <si>
    <t>SA17/06/2024 14:00-&gt;</t>
  </si>
  <si>
    <t>METAR NFFN 171400Z 00000KT 9999 FEW030 24/22 Q1014 NOSIG=</t>
  </si>
  <si>
    <t>SA17/06/2024 13:00-&gt;</t>
  </si>
  <si>
    <t>METAR NFFN 171300Z 00000KT 9999 FEW030 24/23 Q1014 NOSIG=</t>
  </si>
  <si>
    <t>SA17/06/2024 12:00-&gt;</t>
  </si>
  <si>
    <t>METAR NFFN 171200Z 00000KT 9999 FEW030 25/23 Q1014 NOSIG=</t>
  </si>
  <si>
    <t>SA17/06/2024 11:00-&gt;</t>
  </si>
  <si>
    <t>METAR NFFN 171100Z 00000KT 9999 FEW030 25/23 Q1014 NOSIG=</t>
  </si>
  <si>
    <t>SA17/06/2024 10:00-&gt;</t>
  </si>
  <si>
    <t>METAR NFFN 171000Z 12005KT 9999 SCT028 SCT048 BKN120 25/23 Q1015 NOSIG=</t>
  </si>
  <si>
    <t>SA17/06/2024 09:00-&gt;</t>
  </si>
  <si>
    <t>METAR NFFN 170900Z 00000KT 9999 HZ SCT028 SCT048 BKN120 26/23 Q1015 NOSIG=</t>
  </si>
  <si>
    <t>SA17/06/2024 08:00-&gt;</t>
  </si>
  <si>
    <t>METAR NFFN 170800Z 00000KT 9999 HZ SCT028 SCT048 BKN120 26/23 Q1014 NOSIG=</t>
  </si>
  <si>
    <t>SA17/06/2024 07:00-&gt;</t>
  </si>
  <si>
    <t>METAR NFFN 170700Z VRB02KT 9999 SCT028 SCT048 BKN120 27/23 Q1013 NOSIG=</t>
  </si>
  <si>
    <t>SA17/06/2024 06:00-&gt;</t>
  </si>
  <si>
    <t>METAR NFFN 170600Z 24003KT 9999 SCT028 SCT048 BKN120 27/23 Q1013 NOSIG=</t>
  </si>
  <si>
    <t>SA17/06/2024 05:00-&gt;</t>
  </si>
  <si>
    <t>METAR NFFN 170500Z 28007KT 9999 SCT028 SCT050 BKN120 28/23 Q1012 NOSIG=</t>
  </si>
  <si>
    <t>SA17/06/2024 04:00-&gt;</t>
  </si>
  <si>
    <t>METAR NFFN 170400Z 29008KT 9999 SCT026 BKN120 28/23 Q1011 NOSIG=</t>
  </si>
  <si>
    <t>SA17/06/2024 03:00-&gt;</t>
  </si>
  <si>
    <t>METAR NFFN 170300Z 29010KT 9999 SCT026 BKN120 28/24 Q1011 NOSIG=</t>
  </si>
  <si>
    <t>SA17/06/2024 02:00-&gt;</t>
  </si>
  <si>
    <t>METAR NFFN 170200Z 29009KT 9999 FEW026 BKN120 29/24 Q1011 NOSIG=</t>
  </si>
  <si>
    <t>SA17/06/2024 01:00-&gt;</t>
  </si>
  <si>
    <t>METAR NFFN 170100Z 29008KT 9999 FEW026 SCT048 BKN120 28/24 Q1012 NOSIG=</t>
  </si>
  <si>
    <t>SA17/06/2024 00:00-&gt;</t>
  </si>
  <si>
    <t>METAR NFFN 170000Z 28008KT 9999 FEW028 SCT050 BKN120 28/23 Q1013 NOSIG=</t>
  </si>
  <si>
    <t>SA16/06/2024 23:00-&gt;</t>
  </si>
  <si>
    <t>METAR NFFN 162300Z 32009KT 9999 FEW028 SCT048 BKN120 28/22 Q1014 NOSIG=</t>
  </si>
  <si>
    <t>SA16/06/2024 22:00-&gt;</t>
  </si>
  <si>
    <t>METAR NFFN 162200Z 00000KT 9999 FEW028 SCT050 BKN120 27/23 Q1014 NOSIG=</t>
  </si>
  <si>
    <t>SA16/06/2024 21:00-&gt;</t>
  </si>
  <si>
    <t>METAR NFFN 162100Z 00000KT 9999 FEW030 BKN120 26/23 Q1014 NOSIG=</t>
  </si>
  <si>
    <t>SA16/06/2024 20:00-&gt;</t>
  </si>
  <si>
    <t>METAR NFFN 162000Z 00000KT 9999 FEW028 BKN120 24/21 Q1014 NOSIG=</t>
  </si>
  <si>
    <t>SA16/06/2024 19:00-&gt;</t>
  </si>
  <si>
    <t>METAR NFFN 161900Z 00000KT 9999 FEW028 SCT048 BKN110 24/22 Q1013 NOSIG=</t>
  </si>
  <si>
    <t>SA16/06/2024 18:00-&gt;</t>
  </si>
  <si>
    <t>METAR NFFN 161800Z 00000KT 9999 -RA FEW028 SCT048 BKN110 24/22 Q1013 NOSIG=</t>
  </si>
  <si>
    <t>SA16/06/2024 17:00-&gt;</t>
  </si>
  <si>
    <t>METAR NFFN 161700Z 13005KT 9999 FEW028 SCT048 BKN110 24/22 Q1013 NOSIG=</t>
  </si>
  <si>
    <t>SA16/06/2024 16:00-&gt;</t>
  </si>
  <si>
    <t>METAR NFFN 161600Z 00000KT 9999 FEW028 SCT048 BKN110 24/22 Q1014 NOSIG=</t>
  </si>
  <si>
    <t>SA16/06/2024 15:00-&gt;</t>
  </si>
  <si>
    <t>METAR NFFN 161500Z 00000KT 9999 FEW028 SCT048 BKN110 24/23 Q1014 NOSIG=</t>
  </si>
  <si>
    <t>SA16/06/2024 14:00-&gt;</t>
  </si>
  <si>
    <t>METAR NFFN 161400Z 00000KT 9999 FEW028 SCT048 BKN110 24/22 Q1015 NOSIG=</t>
  </si>
  <si>
    <t>SA16/06/2024 13:00-&gt;</t>
  </si>
  <si>
    <t>METAR NFFN 161300Z 10005KT 9999 SCT028 SCT048 BKN100 24/22 Q1016 NOSIG=</t>
  </si>
  <si>
    <t>SA16/06/2024 12:00-&gt;</t>
  </si>
  <si>
    <t>METAR NFFN 161200Z 00000KT 9999 SCT028 SCT047 BKN100 24/23 Q1016 NOSIG=</t>
  </si>
  <si>
    <t>SA16/06/2024 11:00-&gt;</t>
  </si>
  <si>
    <t>METAR NFFN 161100Z 00000KT 9999 SCT028 SCT047 BKN100 25/23 Q1016 NOSIG=</t>
  </si>
  <si>
    <t>SA16/06/2024 10:00-&gt;</t>
  </si>
  <si>
    <t>METAR NFFN 161000Z 13005KT 9999 SCT028 SCT047 BKN100 25/23 Q1017 NOSIG=</t>
  </si>
  <si>
    <t>SA16/06/2024 09:00-&gt;</t>
  </si>
  <si>
    <t>METAR NFFN 160900Z 00000KT 9999 SCT028 SCT047 BKN100 25/23 Q1017 NOSIG=</t>
  </si>
  <si>
    <t>SA16/06/2024 08:00-&gt;</t>
  </si>
  <si>
    <t>METAR NFFN 160800Z 00000KT 9999 -RA SCT025TCU SCT047 BKN100 25/24 Q1016 NOSIG=</t>
  </si>
  <si>
    <t>SA16/06/2024 07:00-&gt;</t>
  </si>
  <si>
    <t>METAR NFFN 160700Z 00000KT 9999 -RA SCT025TCU SCT047 BKN100 26/23 Q1015 TEMPO 5000 TSRA FEW018CB=</t>
  </si>
  <si>
    <t>SA16/06/2024 06:00-&gt;</t>
  </si>
  <si>
    <t>METAR NFFN 160600Z 00000KT 9999 -DZ SCT028 SCT110 BKN300 26/23 Q1014 TEMPO 5000 TSRA FEW018CB=</t>
  </si>
  <si>
    <t>SA16/06/2024 05:00-&gt;</t>
  </si>
  <si>
    <t>METAR NFFN 160500Z 19003KT 9999 FEW005 SCT028 BKN300 27/23 Q1013 TEMPO 5000 TSRA FEW018CB=</t>
  </si>
  <si>
    <t>SA16/06/2024 04:00-&gt;</t>
  </si>
  <si>
    <t>METAR NFFN 160400Z 34006KT 9999 FEW005 SCT028 BKN300 27/23 Q1014 TEMPO 5000 TSRA FEW018CB=</t>
  </si>
  <si>
    <t>SA16/06/2024 03:00-&gt;</t>
  </si>
  <si>
    <t>METAR NFFN 160300Z 31006KT 9999 -SHRA SCT028 BKN048 OVC300 28/24 Q1014 TEMPO 5000 TSRA FEW018CB=</t>
  </si>
  <si>
    <t>SA16/06/2024 02:00-&gt;</t>
  </si>
  <si>
    <t>METAR NFFN 160200Z 28009KT 9999 SCT030 SCT050 BKN300 28/22 Q1014 NOSIG=</t>
  </si>
  <si>
    <t>SA16/06/2024 01:00-&gt;</t>
  </si>
  <si>
    <t>METAR NFFN 160100Z 30009KT 9999 FEW030 SCT050 BKN300 28/23 Q1014 NOSIG=</t>
  </si>
  <si>
    <t>SA16/06/2024 00:00-&gt;</t>
  </si>
  <si>
    <t>METAR NFFN 160000Z 28007KT 9999 FEW030 SCT050 29/23 Q1014 NOSIG=</t>
  </si>
  <si>
    <t>SA15/06/2024 23:00-&gt;</t>
  </si>
  <si>
    <t>METAR NFFN 152300Z 29005KT 9999 FEW030 SCT050 29/22 Q1015 NOSIG=</t>
  </si>
  <si>
    <t>SA15/06/2024 22:00-&gt;</t>
  </si>
  <si>
    <t>METAR NFFN 152200Z VRB02KT 9999 FEW030 SCT050 28/22 Q1016 NOSIG=</t>
  </si>
  <si>
    <t>SA15/06/2024 21:00-&gt;</t>
  </si>
  <si>
    <t>METAR NFFN 152100Z 00000KT 9999 FEW030 BKN050 25/22 Q1015 NOSIG=</t>
  </si>
  <si>
    <t>SA15/06/2024 20:00-&gt;</t>
  </si>
  <si>
    <t>METAR NFFN 152000Z 12003KT 9999 FEW030 BKN050 24/21 Q1015 NOSIG=</t>
  </si>
  <si>
    <t>SA15/06/2024 19:00-&gt;</t>
  </si>
  <si>
    <t>METAR NFFN 151900Z 12003KT 9999 FEW030 BKN050 23/22 Q1014 NOSIG=</t>
  </si>
  <si>
    <t>SA15/06/2024 18:00-&gt;</t>
  </si>
  <si>
    <t>METAR NFFN 151800Z 00000KT 9999 FEW030 SCT050 23/22 Q1013 NOSIG=</t>
  </si>
  <si>
    <t>SA15/06/2024 17:00-&gt;</t>
  </si>
  <si>
    <t>METAR NFFN 151700Z 00000KT 9999 BCFG FEW007 SCT050 23/22 Q1013 NOSIG=</t>
  </si>
  <si>
    <t>SA15/06/2024 16:00-&gt;</t>
  </si>
  <si>
    <t>METAR NFFN 151600Z 00000KT 9999 BCFG FEW030 23/22 Q1013 NOSIG=</t>
  </si>
  <si>
    <t>SA15/06/2024 15:00-&gt;</t>
  </si>
  <si>
    <t>METAR NFFN 151500Z VRB02KT 9999 FEW030 23/22 Q1013 NOSIG=</t>
  </si>
  <si>
    <t>SA15/06/2024 14:00-&gt;</t>
  </si>
  <si>
    <t>METAR NFFN 151400Z 00000KT 9999 BCFG FEW030 24/22 Q1013 NOSIG=</t>
  </si>
  <si>
    <t>SA15/06/2024 13:00-&gt;</t>
  </si>
  <si>
    <t>METAR NFFN 151300Z 00000KT 9999 4900NE BCFG FEW009 24/22 Q1014 NOSIG=</t>
  </si>
  <si>
    <t>SA15/06/2024 12:00-&gt;</t>
  </si>
  <si>
    <t>METAR NFFN 151200Z 00000KT 9999 FEW030 25/22 Q1014 NOSIG=</t>
  </si>
  <si>
    <t>SA15/06/2024 11:00-&gt;</t>
  </si>
  <si>
    <t>METAR NFFN 151100Z 00000KT 9999 FEW030 25/22 Q1014 NOSIG=</t>
  </si>
  <si>
    <t>SA15/06/2024 10:00-&gt;</t>
  </si>
  <si>
    <t>METAR NFFN 151000Z 00000KT 9999 FEW030 25/23 Q1015 NOSIG=</t>
  </si>
  <si>
    <t>SA15/06/2024 09:00-&gt;</t>
  </si>
  <si>
    <t>METAR NFFN 150900Z 00000KT 9999 FEW028 SCT120 26/22 Q1014 NOSIG=</t>
  </si>
  <si>
    <t>SA15/06/2024 08:00-&gt;</t>
  </si>
  <si>
    <t>METAR NFFN 150800Z 00000KT 9999 SCT028 SCT120 27/22 Q1014 NOSIG=</t>
  </si>
  <si>
    <t>SA15/06/2024 07:00-&gt;</t>
  </si>
  <si>
    <t>METAR NFFN 150700Z VRB02KT 9999 FEW028 SCT120 27/22 Q1013 NOSIG=</t>
  </si>
  <si>
    <t>SA15/06/2024 06:00-&gt;</t>
  </si>
  <si>
    <t>METAR NFFN 150600Z 35005KT 9999 FEW028 SCT120 27/23 Q1013 NOSIG=</t>
  </si>
  <si>
    <t>SA15/06/2024 05:00-&gt;</t>
  </si>
  <si>
    <t>METAR NFFN 150500Z 34008KT 9999 VCSH FEW028 SCT120 27/23 Q1012 NOSIG=</t>
  </si>
  <si>
    <t>SA15/06/2024 04:00-&gt;</t>
  </si>
  <si>
    <t>METAR NFFN 150400Z 35007KT 9999 SCT028 SCT120 29/23 Q1011 NOSIG=</t>
  </si>
  <si>
    <t>SA15/06/2024 03:00-&gt;</t>
  </si>
  <si>
    <t>METAR NFFN 150300Z 33010KT 9999 SCT028 SCT120 29/23 Q1011 NOSIG=</t>
  </si>
  <si>
    <t>SA15/06/2024 02:00-&gt;</t>
  </si>
  <si>
    <t>METAR NFFN 150200Z 33010KT 9999 SCT028 SCT120 28/23 Q1011 NOSIG=</t>
  </si>
  <si>
    <t>SA15/06/2024 01:00-&gt;</t>
  </si>
  <si>
    <t>METAR NFFN 150100Z 31010KT 9999 SCT028 SCT120 29/23 Q1012 NOSIG=</t>
  </si>
  <si>
    <t>SA15/06/2024 00:00-&gt;</t>
  </si>
  <si>
    <t>METAR NFFN 150000Z 29009KT 9999 SCT028 29/22 Q1013 NOSIG=</t>
  </si>
  <si>
    <t>SA14/06/2024 23:00-&gt;</t>
  </si>
  <si>
    <t>METAR NFFN 142300Z 30008KT 9999 SCT028 29/22 Q1014 NOSIG=</t>
  </si>
  <si>
    <t>SA14/06/2024 22:00-&gt;</t>
  </si>
  <si>
    <t>METAR NFFN 142200Z 02003KT 9999 FEW030 29/21 Q1015 NOSIG=</t>
  </si>
  <si>
    <t>SA14/06/2024 21:00-&gt;</t>
  </si>
  <si>
    <t>METAR NFFN 142100Z 13006KT 9999 FEW030 27/22 Q1014 NOSIG=</t>
  </si>
  <si>
    <t>SA14/06/2024 20:00-&gt;</t>
  </si>
  <si>
    <t>METAR NFFN 142000Z 16005KT 9999 FEW030 24/21 Q1014 NOSIG=</t>
  </si>
  <si>
    <t>SA14/06/2024 19:00-&gt;</t>
  </si>
  <si>
    <t>METAR NFFN 141900Z 12006KT 9999 FEW030 22/20 Q1013 NOSIG=</t>
  </si>
  <si>
    <t>SA14/06/2024 18:00-&gt;</t>
  </si>
  <si>
    <t>METAR NFFN 141800Z 11003KT 9999 FEW030 22/20 Q1013 NOSIG=</t>
  </si>
  <si>
    <t>SA14/06/2024 17:00-&gt;</t>
  </si>
  <si>
    <t>METAR NFFN 141700Z 13004KT 9999 FEW030 23/21 Q1012 NOSIG=</t>
  </si>
  <si>
    <t>SA14/06/2024 16:00-&gt;</t>
  </si>
  <si>
    <t>METAR NFFN 141600Z VRB02KT 9999 FEW030 22/21 Q1012 NOSIG=</t>
  </si>
  <si>
    <t>SA14/06/2024 15:00-&gt;</t>
  </si>
  <si>
    <t>METAR NFFN 141500Z 15004KT 9999 FEW030 SCT050 23/21 Q1012 NOSIG=</t>
  </si>
  <si>
    <t>SA14/06/2024 14:00-&gt;</t>
  </si>
  <si>
    <t>METAR NFFN 141400Z 12004KT 9999 SCT030 SCT050 23/22 Q1012 NOSIG=</t>
  </si>
  <si>
    <t>SA14/06/2024 13:00-&gt;</t>
  </si>
  <si>
    <t>METAR NFFN 141300Z 12003KT 9999 SCT030 SCT050 23/22 Q1013 NOSIG=</t>
  </si>
  <si>
    <t>SA14/06/2024 12:00-&gt;</t>
  </si>
  <si>
    <t>METAR NFFN 141200Z 09004KT 9999 SCT030 BKN050 24/22 Q1013 NOSIG=</t>
  </si>
  <si>
    <t>SA14/06/2024 11:00-&gt;</t>
  </si>
  <si>
    <t>METAR NFFN 141100Z 20006KT 9999 SCT030 BKN050 24/22 Q1013 NOSIG=</t>
  </si>
  <si>
    <t>SA14/06/2024 10:00-&gt;</t>
  </si>
  <si>
    <t>METAR NFFN 141000Z 15003KT 9999 SCT030 BKN050 25/22 Q1013 NOSIG=</t>
  </si>
  <si>
    <t>SA14/06/2024 09:00-&gt;</t>
  </si>
  <si>
    <t>METAR NFFN 140900Z 14003KT 9999 SCT030 BKN050 25/22 Q1013 NOSIG=</t>
  </si>
  <si>
    <t>SA14/06/2024 08:00-&gt;</t>
  </si>
  <si>
    <t>METAR NFFN 140800Z 10006KT 9999 SCT030 BKN050 25/22 Q1012 NOSIG=</t>
  </si>
  <si>
    <t>SA14/06/2024 07:00-&gt;</t>
  </si>
  <si>
    <t>METAR NFFN 140700Z 11004KT 9999 SCT030 BKN050 26/22 Q1012 NOSIG=</t>
  </si>
  <si>
    <t>SA14/06/2024 06:00-&gt;</t>
  </si>
  <si>
    <t>METAR NFFN 140600Z 23006KT 9999 SCT026 BKN050 25/22 Q1011 NOSIG=</t>
  </si>
  <si>
    <t>SA14/06/2024 05:00-&gt;</t>
  </si>
  <si>
    <t>METAR NFFN 140500Z 27010KT 9999 SCT026 BKN050 26/23 Q1011 NOSIG=</t>
  </si>
  <si>
    <t>SA14/06/2024 04:00-&gt;</t>
  </si>
  <si>
    <t>METAR NFFN 140400Z 31010KT 9999 SCT028 BKN050 28/23 Q1010 NOSIG=</t>
  </si>
  <si>
    <t>SA14/06/2024 03:00-&gt;</t>
  </si>
  <si>
    <t>METAR NFFN 140300Z 31012KT 9999 FEW028 28/23 Q1010 NOSIG=</t>
  </si>
  <si>
    <t>SA14/06/2024 02:00-&gt;</t>
  </si>
  <si>
    <t>METAR NFFN 140200Z 30012KT 9999 FEW030 29/22 Q1010 NOSIG=</t>
  </si>
  <si>
    <t>SA14/06/2024 01:00-&gt;</t>
  </si>
  <si>
    <t>METAR NFFN 140100Z 31012KT 9999 FEW030 29/22 Q1010 NOSIG=</t>
  </si>
  <si>
    <t>SA14/06/2024 00:00-&gt;</t>
  </si>
  <si>
    <t>METAR NFFN 140000Z 29008KT 9999 FEW030 30/21 Q1011 NOSIG=</t>
  </si>
  <si>
    <t>SA13/06/2024 23:00-&gt;</t>
  </si>
  <si>
    <t>METAR NFFN 132300Z 32009KT 290V350 9999 FEW030 29/21 Q1012 NOSIG=</t>
  </si>
  <si>
    <t>SA13/06/2024 22:00-&gt;</t>
  </si>
  <si>
    <t>METAR NFFN 132200Z 29006KT 250V320 9999 FEW030 28/22 Q1012 NOSIG=</t>
  </si>
  <si>
    <t>SA13/06/2024 21:00-&gt;</t>
  </si>
  <si>
    <t>METAR NFFN 132100Z VRB02KT 9999 FEW030 26/21 Q1012 NOSIG=</t>
  </si>
  <si>
    <t>SA13/06/2024 20:00-&gt;</t>
  </si>
  <si>
    <t>METAR NFFN 132000Z 10003KT 9999 FEW030 23/20 Q1012 NOSIG=</t>
  </si>
  <si>
    <t>SA13/06/2024 19:00-&gt;</t>
  </si>
  <si>
    <t>METAR NFFN 131900Z 16004KT 9999 FEW030 20/19 Q1011 NOSIG=</t>
  </si>
  <si>
    <t>SA13/06/2024 18:00-&gt;</t>
  </si>
  <si>
    <t>METAR NFFN 131800Z 10003KT 9999 FEW030 20/18 Q1011 NOSIG=</t>
  </si>
  <si>
    <t>SA13/06/2024 17:00-&gt;</t>
  </si>
  <si>
    <t>METAR NFFN 131700Z 17006KT 9999 FEW030 20/19 Q1011 NOSIG=</t>
  </si>
  <si>
    <t>SA13/06/2024 16:00-&gt;</t>
  </si>
  <si>
    <t>METAR NFFN 131600Z VRB02KT 9999 FEW030 20/18 Q1011 NOSIG=</t>
  </si>
  <si>
    <t>SA13/06/2024 15:00-&gt;</t>
  </si>
  <si>
    <t>METAR NFFN 131500Z 14004KT 9999 FEW030 20/19 Q1011 NOSIG=</t>
  </si>
  <si>
    <t>SA13/06/2024 14:00-&gt;</t>
  </si>
  <si>
    <t>METAR NFFN 131400Z 08003KT 9999 FEW030 21/19 Q1011 NOSIG=</t>
  </si>
  <si>
    <t>SA13/06/2024 13:00-&gt;</t>
  </si>
  <si>
    <t>METAR NFFN 131300Z 14003KT 9999 FEW030 22/19 Q1011 NOSIG=</t>
  </si>
  <si>
    <t>SA13/06/2024 12:00-&gt;</t>
  </si>
  <si>
    <t>METAR NFFN 131200Z 13005KT 9999 FEW030 22/19 Q1011 NOSIG=</t>
  </si>
  <si>
    <t>SA13/06/2024 11:00-&gt;</t>
  </si>
  <si>
    <t>METAR NFFN 131100Z 11005KT 9999 FEW030 22/19 Q1012 NOSIG=</t>
  </si>
  <si>
    <t>SA13/06/2024 10:00-&gt;</t>
  </si>
  <si>
    <t>METAR NFFN 131000Z 00000KT 9999 FEW030 23/20 Q1012 NOSIG=</t>
  </si>
  <si>
    <t>SA13/06/2024 09:00-&gt;</t>
  </si>
  <si>
    <t>METAR NFFN 130900Z VRB02KT 9999 FEW030 24/21 Q1012 NOSIG=</t>
  </si>
  <si>
    <t>SA13/06/2024 08:00-&gt;</t>
  </si>
  <si>
    <t>METAR NFFN 130800Z 16003KT 9999 FEW030 25/22 Q1011 NOSIG=</t>
  </si>
  <si>
    <t>SA13/06/2024 07:00-&gt;</t>
  </si>
  <si>
    <t>METAR NFFN 130700Z 12005KT 9999 FEW030 26/21 Q1011 NOSIG=</t>
  </si>
  <si>
    <t>SA13/06/2024 06:00-&gt;</t>
  </si>
  <si>
    <t>METAR NFFN 130600Z 01004KT 330V040 9999 FEW030 27/21 Q1010 NOSIG=</t>
  </si>
  <si>
    <t>SA13/06/2024 05:00-&gt;</t>
  </si>
  <si>
    <t>METAR NFFN 130500Z 36007KT 330V030 9999 FEW030 29/22 Q1009 NOSIG=</t>
  </si>
  <si>
    <t>SA13/06/2024 04:00-&gt;</t>
  </si>
  <si>
    <t>METAR NFFN 130400Z 36009KT 9999 FEW030 30/22 Q1009 NOSIG=</t>
  </si>
  <si>
    <t>SA13/06/2024 03:00-&gt;</t>
  </si>
  <si>
    <t>METAR NFFN 130300Z 01010KT 340V040 9999 FEW030 30/22 Q1009 NOSIG=</t>
  </si>
  <si>
    <t>SA13/06/2024 02:00-&gt;</t>
  </si>
  <si>
    <t>METAR NFFN 130200Z 35011KT 9999 FEW030 31/21 Q1009 NOSIG=</t>
  </si>
  <si>
    <t>SA13/06/2024 01:00-&gt;</t>
  </si>
  <si>
    <t>METAR NFFN 130100Z 02012KT 320V040 9999 FEW030 32/21 Q1010 NOSIG=</t>
  </si>
  <si>
    <t>SA13/06/2024 00:00-&gt;</t>
  </si>
  <si>
    <t>METAR NFFN 130000Z 02008KT 9999 FEW030 31/21 Q1011 NOSIG=</t>
  </si>
  <si>
    <t>SA12/06/2024 23:00-&gt;</t>
  </si>
  <si>
    <t>METAR NFFN 122300Z 36004KT 9999 FEW030 30/21 Q1012 NOSIG=</t>
  </si>
  <si>
    <t>SA12/06/2024 22:00-&gt;</t>
  </si>
  <si>
    <t>METAR NFFN 122200Z 08004KT 020V140 9999 FEW030 29/21 Q1013 NOSIG=</t>
  </si>
  <si>
    <t>SA12/06/2024 21:00-&gt;</t>
  </si>
  <si>
    <t>METAR NFFN 122100Z 13005KT 090V160 9999 FEW030 SCT050 25/21 Q1013 NOSIG=</t>
  </si>
  <si>
    <t>SA12/06/2024 20:00-&gt;</t>
  </si>
  <si>
    <t>METAR NFFN 122000Z 13005KT 9999 FEW030 SCT050 23/21 Q1013 NOSIG=</t>
  </si>
  <si>
    <t>SA12/06/2024 19:00-&gt;</t>
  </si>
  <si>
    <t>METAR NFFN 121900Z 12004KT 9999 FEW030 SCT050 22/20 Q1012 NOSIG=</t>
  </si>
  <si>
    <t>SA12/06/2024 18:00-&gt;</t>
  </si>
  <si>
    <t>METAR NFFN 121800Z 16004KT 9999 FEW030 SCT050 21/20 Q1012 NOSIG=</t>
  </si>
  <si>
    <t>SA12/06/2024 17:00-&gt;</t>
  </si>
  <si>
    <t>METAR NFFN 121700Z 15006KT 9999 FEW030 21/20 Q1011 NOSIG=</t>
  </si>
  <si>
    <t>SA12/06/2024 16:00-&gt;</t>
  </si>
  <si>
    <t>METAR NFFN 121600Z 12005KT 9999 FEW030 21/19 Q1012 NOSIG=</t>
  </si>
  <si>
    <t>SA12/06/2024 15:00-&gt;</t>
  </si>
  <si>
    <t>METAR NFFN 121500Z 12004KT 9999 FEW030 21/20 Q1012 NOSIG=</t>
  </si>
  <si>
    <t>SA12/06/2024 14:00-&gt;</t>
  </si>
  <si>
    <t>METAR NFFN 121400Z 15004KT 9999 FEW030 21/20 Q1013 NOSIG=</t>
  </si>
  <si>
    <t>SA12/06/2024 13:00-&gt;</t>
  </si>
  <si>
    <t>METAR NFFN 121300Z 14004KT 9999 FEW030 22/20 Q1013 NOSIG=</t>
  </si>
  <si>
    <t>SA12/06/2024 12:00-&gt;</t>
  </si>
  <si>
    <t>METAR NFFN 121200Z 15005KT 9999 FEW030 22/20 Q1013 NOSIG=</t>
  </si>
  <si>
    <t>SA12/06/2024 11:00-&gt;</t>
  </si>
  <si>
    <t>METAR NFFN 121100Z 13005KT 9999 FEW030 22/20 Q1013 NOSIG=</t>
  </si>
  <si>
    <t>SA12/06/2024 10:00-&gt;</t>
  </si>
  <si>
    <t>METAR NFFN 121000Z 13005KT 9999 FEW030 23/21 Q1013 NOSIG=</t>
  </si>
  <si>
    <t>SA12/06/2024 09:00-&gt;</t>
  </si>
  <si>
    <t>METAR NFFN 120900Z 00000KT 9999 FEW030 23/21 Q1013 NOSIG=</t>
  </si>
  <si>
    <t>SA12/06/2024 08:00-&gt;</t>
  </si>
  <si>
    <t>METAR NFFN 120800Z 11003KT 9999 FEW030 24/22 Q1013 NOSIG=</t>
  </si>
  <si>
    <t>SA12/06/2024 07:00-&gt;</t>
  </si>
  <si>
    <t>METAR NFFN 120700Z 28004KT 9999 FEW028 26/22 Q1012 NOSIG=</t>
  </si>
  <si>
    <t>SA12/06/2024 06:00-&gt;</t>
  </si>
  <si>
    <t>METAR NFFN 120600Z 30006KT 9999 FEW028TCU 26/22 Q1012 NOSIG=</t>
  </si>
  <si>
    <t>SA12/06/2024 05:00-&gt;</t>
  </si>
  <si>
    <t>METAR NFFN 120500Z 29007KT 9999 FEW028TCU 27/22 Q1011 NOSIG=</t>
  </si>
  <si>
    <t>SA12/06/2024 04:00-&gt;</t>
  </si>
  <si>
    <t>METAR NFFN 120400Z 29008KT 9999 FEW028TCU SCT120 28/22 Q1011 NOSIG=</t>
  </si>
  <si>
    <t>SA12/06/2024 03:00-&gt;</t>
  </si>
  <si>
    <t>METAR NFFN 120300Z 29007KT 9999 FEW028TCU SCT120 28/22 Q1011 NOSIG=</t>
  </si>
  <si>
    <t>SA12/06/2024 02:00-&gt;</t>
  </si>
  <si>
    <t>METAR NFFN 120200Z 30011KT 9999 FEW028TCU SCT120 29/21 Q1012 NOSIG=</t>
  </si>
  <si>
    <t>SA12/06/2024 01:00-&gt;</t>
  </si>
  <si>
    <t>METAR NFFN 120100Z 30012KT 9999 FEW030 SCT120 29/22 Q1012 NOSIG=</t>
  </si>
  <si>
    <t>SA12/06/2024 00:00-&gt;</t>
  </si>
  <si>
    <t>METAR NFFN 120000Z 27009KT 9999 FEW030 SCT120 28/22 Q1013 NOSIG=</t>
  </si>
  <si>
    <t>SA11/06/2024 23:00-&gt;</t>
  </si>
  <si>
    <t>METAR NFFN 112300Z 27009KT 9999 FEW030 SCT300 28/21 Q1014 NOSIG=</t>
  </si>
  <si>
    <t>SA11/06/2024 22:00-&gt;</t>
  </si>
  <si>
    <t>METAR NFFN 112200Z 00000KT 9999 FEW030 SCT300 27/20 Q1014 NOSIG=</t>
  </si>
  <si>
    <t>SA11/06/2024 21:00-&gt;</t>
  </si>
  <si>
    <t>METAR NFFN 112100Z 00000KT 9999 SCT030 SCT120 25/20 Q1014 NOSIG=</t>
  </si>
  <si>
    <t>SA11/06/2024 20:00-&gt;</t>
  </si>
  <si>
    <t>METAR NFFN 112000Z 11004KT 9999 SCT030 SCT120 23/19 Q1014 NOSIG=</t>
  </si>
  <si>
    <t>SA11/06/2024 19:00-&gt;</t>
  </si>
  <si>
    <t>METAR NFFN 111900Z 12004KT 9999 SCT028 SCT050 22/19 Q1014 NOSIG=</t>
  </si>
  <si>
    <t>SA11/06/2024 18:00-&gt;</t>
  </si>
  <si>
    <t>METAR NFFN 111800Z 10006KT 9999 SCT030 SCT050 22/19 Q1014 NOSIG=</t>
  </si>
  <si>
    <t>SA11/06/2024 17:00-&gt;</t>
  </si>
  <si>
    <t>METAR NFFN 111700Z 14004KT 9999 SCT030 SCT050 22/19 Q1013 NOSIG=</t>
  </si>
  <si>
    <t>SA11/06/2024 16:00-&gt;</t>
  </si>
  <si>
    <t>METAR NFFN 111600Z 13005KT 9999 SCT030 SCT050 22/19 Q1012 NOSIG=</t>
  </si>
  <si>
    <t>SA11/06/2024 15:00-&gt;</t>
  </si>
  <si>
    <t>METAR NFFN 111500Z 10003KT 080V150 9999 SCT030 SCT050 22/19 Q1013 NOSIG=</t>
  </si>
  <si>
    <t>SA11/06/2024 14:00-&gt;</t>
  </si>
  <si>
    <t>METAR NFFN 111400Z 15004KT 9999 FEW030 SCT050 22/18 Q1013 NOSIG=</t>
  </si>
  <si>
    <t>SA11/06/2024 13:00-&gt;</t>
  </si>
  <si>
    <t>METAR NFFN 111300Z 12006KT 9999 FEW030 SCT050 21/18 Q1013 NOSIG=</t>
  </si>
  <si>
    <t>SA11/06/2024 12:00-&gt;</t>
  </si>
  <si>
    <t>METAR NFFN 111200Z 00000KT 9999 FEW030 SCT050 22/19 Q1014 NOSIG=</t>
  </si>
  <si>
    <t>SA11/06/2024 11:00-&gt;</t>
  </si>
  <si>
    <t>METAR NFFN 111100Z VRB02KT 9999 FEW030 SCT050 22/19 Q1014 NOSIG=</t>
  </si>
  <si>
    <t>SA11/06/2024 10:00-&gt;</t>
  </si>
  <si>
    <t>METAR NFFN 111000Z 00000KT 9999 FEW030 SCT120 23/18 Q1014 NOSIG=</t>
  </si>
  <si>
    <t>SA11/06/2024 09:00-&gt;</t>
  </si>
  <si>
    <t>METAR NFFN 110900Z 13005KT 9999 FEW030 SCT120 23/19 Q1014 NOSIG=</t>
  </si>
  <si>
    <t>SA11/06/2024 08:00-&gt;</t>
  </si>
  <si>
    <t>METAR NFFN 110800Z 13003KT 9999 FEW030 SCT120 23/19 Q1015 NOSIG=</t>
  </si>
  <si>
    <t>SA11/06/2024 07:00-&gt;</t>
  </si>
  <si>
    <t>METAR NFFN 110700Z 13004KT 9999 FEW030 SCT120 25/20 Q1015 NOSIG=</t>
  </si>
  <si>
    <t>SA11/06/2024 06:00-&gt;</t>
  </si>
  <si>
    <t>METAR NFFN 110600Z 21007KT 9999 FEW030 SCT120 26/20 Q1014 NOSIG=</t>
  </si>
  <si>
    <t>SA11/06/2024 05:00-&gt;</t>
  </si>
  <si>
    <t>METAR NFFN 110500Z 22004KT 9999 FEW030 SCT300 28/20 Q1014 NOSIG=</t>
  </si>
  <si>
    <t>SA11/06/2024 04:00-&gt;</t>
  </si>
  <si>
    <t>METAR NFFN 110400Z 04011KT 9999 FEW030 30/17 Q1014 NOSIG=</t>
  </si>
  <si>
    <t>SA11/06/2024 03:00-&gt;</t>
  </si>
  <si>
    <t>METAR NFFN 110300Z 04010KT 360V070 9999 FEW030 31/17 Q1013 NOSIG=</t>
  </si>
  <si>
    <t>SA11/06/2024 02:00-&gt;</t>
  </si>
  <si>
    <t>METAR NFFN 110200Z 02003KT 9999 FEW030 31/18 Q1014 NOSIG=</t>
  </si>
  <si>
    <t>SA11/06/2024 01:00-&gt;</t>
  </si>
  <si>
    <t>METAR NFFN 110100Z VRB02KT 350V220 9999 FEW030 30/19 Q1014 NOSIG=</t>
  </si>
  <si>
    <t>SA11/06/2024 00:00-&gt;</t>
  </si>
  <si>
    <t>METAR NFFN 110000Z 14003KT 9999 FEW030 29/18 Q1015 NOSIG=</t>
  </si>
  <si>
    <t>SA10/06/2024 23:00-&gt;</t>
  </si>
  <si>
    <t>METAR NFFN 102300Z 13004KT 040V240 9999 FEW030 28/18 Q1016 NOSIG=</t>
  </si>
  <si>
    <t>SA10/06/2024 22:00-&gt;</t>
  </si>
  <si>
    <t>METAR NFFN 102200Z 27005KT 9999 FEW030 27/19 Q1016 NOSIG=</t>
  </si>
  <si>
    <t>SA10/06/2024 21:00-&gt;</t>
  </si>
  <si>
    <t>METAR NFFN 102100Z 00000KT 9999 FEW030 24/19 Q1016 NOSIG=</t>
  </si>
  <si>
    <t>SA10/06/2024 20:00-&gt;</t>
  </si>
  <si>
    <t>METAR NFFN 102000Z VRB02KT 9999 FEW030 22/18 Q1015 NOSIG=</t>
  </si>
  <si>
    <t>SA10/06/2024 19:00-&gt;</t>
  </si>
  <si>
    <t>METAR NFFN 101900Z 12005KT 9999 FEW030 19/17 Q1015 NOSIG=</t>
  </si>
  <si>
    <t>SA10/06/2024 18:00-&gt;</t>
  </si>
  <si>
    <t>METAR NFFN 101800Z 13005KT 9999 FEW030 19/17 Q1015 NOSIG=</t>
  </si>
  <si>
    <t>SA10/06/2024 17:00-&gt;</t>
  </si>
  <si>
    <t>METAR NFFN 101700Z 12003KT 9999 FEW030 19/17 Q1015 NOSIG=</t>
  </si>
  <si>
    <t>SA10/06/2024 16:00-&gt;</t>
  </si>
  <si>
    <t>METAR NFFN 101600Z 14003KT 9999 FEW030 19/17 Q1015 NOSIG=</t>
  </si>
  <si>
    <t>SA10/06/2024 15:00-&gt;</t>
  </si>
  <si>
    <t>METAR NFFN 101500Z VRB02KT 9999 FEW030 19/17 Q1015 NOSIG=</t>
  </si>
  <si>
    <t>SA10/06/2024 14:00-&gt;</t>
  </si>
  <si>
    <t>METAR NFFN 101400Z 00000KT 9999 FEW030 SCT300 20/18 Q1015 NOSIG=</t>
  </si>
  <si>
    <t>SA10/06/2024 13:00-&gt;</t>
  </si>
  <si>
    <t>METAR NFFN 101300Z 17004KT 9999 FEW030 22/18 Q1015 NOSIG=</t>
  </si>
  <si>
    <t>SA10/06/2024 12:00-&gt;</t>
  </si>
  <si>
    <t>METAR NFFN 101200Z VRB02KT 9999 FEW030 21/18 Q1016 NOSIG=</t>
  </si>
  <si>
    <t>SA10/06/2024 11:00-&gt;</t>
  </si>
  <si>
    <t>METAR NFFN 101100Z 12005KT 9999 FEW030 22/18 Q1016 NOSIG=</t>
  </si>
  <si>
    <t>SA10/06/2024 10:00-&gt;</t>
  </si>
  <si>
    <t>METAR NFFN 101000Z 13007KT 9999 FEW030 22/18 Q1016 NOSIG=</t>
  </si>
  <si>
    <t>SA10/06/2024 09:00-&gt;</t>
  </si>
  <si>
    <t>METAR NFFN 100900Z 15007KT 9999 FEW030 SCT300 24/18 Q1016 NOSIG=</t>
  </si>
  <si>
    <t>SA10/06/2024 08:00-&gt;</t>
  </si>
  <si>
    <t>METAR NFFN 100800Z 11005KT 9999 FEW030 SCT300 24/19 Q1016 NOSIG=</t>
  </si>
  <si>
    <t>SA10/06/2024 07:00-&gt;</t>
  </si>
  <si>
    <t>METAR NFFN 100700Z 12004KT 9999 FEW030 SCT300 25/19 Q1015 NOSIG=</t>
  </si>
  <si>
    <t>SA10/06/2024 06:00-&gt;</t>
  </si>
  <si>
    <t>METAR NFFN 100600Z 33005KT 9999 FEW030 SCT300 25/19 Q1014 NOSIG=</t>
  </si>
  <si>
    <t>SA10/06/2024 05:00-&gt;</t>
  </si>
  <si>
    <t>METAR NFFN 100500Z 31008KT 9999 FEW030 BKN300 27/19 Q1014 NOSIG=</t>
  </si>
  <si>
    <t>SA10/06/2024 04:00-&gt;</t>
  </si>
  <si>
    <t>METAR NFFN 100400Z 33007KT 9999 FEW030 SCT300 27/18 Q1014 NOSIG=</t>
  </si>
  <si>
    <t>SA10/06/2024 03:00-&gt;</t>
  </si>
  <si>
    <t>METAR NFFN 100300Z 30008KT 9999 FEW030 28/21 Q1014 NOSIG=</t>
  </si>
  <si>
    <t>SA10/06/2024 02:00-&gt;</t>
  </si>
  <si>
    <t>METAR NFFN 100200Z 29011KT 9999 FEW030 27/19 Q1015 NOSIG=</t>
  </si>
  <si>
    <t>SA10/06/2024 01:00-&gt;</t>
  </si>
  <si>
    <t>METAR NFFN 100100Z 30010KT 9999 FEW030 28/18 Q1016 NOSIG=</t>
  </si>
  <si>
    <t>SA10/06/2024 00:00-&gt;</t>
  </si>
  <si>
    <t>METAR NFFN 100000Z 30010KT 9999 FEW030 28/18 Q1017 NOSIG=</t>
  </si>
  <si>
    <t>SA09/06/2024 23:00-&gt;</t>
  </si>
  <si>
    <t>METAR NFFN 092300Z 31007KT 9999 FEW030 SCT300 29/17 Q1018 NOSIG=</t>
  </si>
  <si>
    <t>SA09/06/2024 22:00-&gt;</t>
  </si>
  <si>
    <t>METAR NFFN 092200Z 13004KT 9999 FEW030 27/17 Q1018 NOSIG=</t>
  </si>
  <si>
    <t>SA09/06/2024 21:00-&gt;</t>
  </si>
  <si>
    <t>METAR NFFN 092100Z 09005KT 9999 FEW030 25/17 Q1019 NOSIG=</t>
  </si>
  <si>
    <t>SA09/06/2024 20:00-&gt;</t>
  </si>
  <si>
    <t>METAR NFFN 092000Z 00000KT 9999 FEW030 20/17 Q1019 NOSIG=</t>
  </si>
  <si>
    <t>SA09/06/2024 19:00-&gt;</t>
  </si>
  <si>
    <t>METAR NFFN 091900Z 13004KT 9999 FEW030 SCT300 20/16 Q1018 NOSIG=</t>
  </si>
  <si>
    <t>SA09/06/2024 18:00-&gt;</t>
  </si>
  <si>
    <t>METAR NFFN 091800Z 13006KT 9999 FEW030 20/16 Q1018 NOSIG=</t>
  </si>
  <si>
    <t>SA09/06/2024 17:00-&gt;</t>
  </si>
  <si>
    <t>METAR NFFN 091700Z 13006KT 9999 FEW030 20/16 Q1017 NOSIG=</t>
  </si>
  <si>
    <t>SA09/06/2024 16:00-&gt;</t>
  </si>
  <si>
    <t>METAR NFFN 091600Z 13005KT 9999 FEW030 20/17 Q1017 NOSIG=</t>
  </si>
  <si>
    <t>SA09/06/2024 15:00-&gt;</t>
  </si>
  <si>
    <t>METAR NFFN 091500Z VRB02KT 9999 FEW030 21/17 Q1018 NOSIG=</t>
  </si>
  <si>
    <t>SA09/06/2024 14:00-&gt;</t>
  </si>
  <si>
    <t>METAR NFFN 091400Z 07005KT 9999 FEW030 22/17 Q1018 NOSIG=</t>
  </si>
  <si>
    <t>SA09/06/2024 13:00-&gt;</t>
  </si>
  <si>
    <t>METAR NFFN 091300Z 11008KT 9999 FEW030 23/17 Q1018 NOSIG=</t>
  </si>
  <si>
    <t>SA09/06/2024 12:00-&gt;</t>
  </si>
  <si>
    <t>METAR NFFN 091200Z 13009KT 9999 FEW030 23/17 Q1018 NOSIG=</t>
  </si>
  <si>
    <t>SA09/06/2024 11:00-&gt;</t>
  </si>
  <si>
    <t>METAR NFFN 091100Z 13009KT 9999 FEW030 23/17 Q1018 NOSIG=</t>
  </si>
  <si>
    <t>SA09/06/2024 10:00-&gt;</t>
  </si>
  <si>
    <t>METAR NFFN 091000Z 14009KT 9999 FEW030 24/17 Q1018 NOSIG=</t>
  </si>
  <si>
    <t>SA09/06/2024 09:00-&gt;</t>
  </si>
  <si>
    <t>METAR NFFN 090900Z 13008KT 9999 FEW030 24/18 Q1018 NOSIG=</t>
  </si>
  <si>
    <t>SA09/06/2024 08:00-&gt;</t>
  </si>
  <si>
    <t>METAR NFFN 090800Z 12008KT 9999 FEW030 SCT050 25/18 Q1017 NOSIG=</t>
  </si>
  <si>
    <t>SA09/06/2024 07:00-&gt;</t>
  </si>
  <si>
    <t>METAR NFFN 090700Z 13009KT 9999 SCT030 BKN050 26/19 Q1017 NOSIG=</t>
  </si>
  <si>
    <t>SA09/06/2024 06:00-&gt;</t>
  </si>
  <si>
    <t>METAR NFFN 090600Z 15007KT 9999 SCT030 BKN050 27/19 Q1016 NOSIG=</t>
  </si>
  <si>
    <t>SA09/06/2024 05:00-&gt;</t>
  </si>
  <si>
    <t>METAR NFFN 090500Z 15009KT 9999 SCT028 BKN050 28/19 Q1015 NOSIG=</t>
  </si>
  <si>
    <t>SA09/06/2024 04:00-&gt;</t>
  </si>
  <si>
    <t>METAR NFFN 090400Z 14007KT 9999 SCT030 BKN050 30/19 Q1014 NOSIG=</t>
  </si>
  <si>
    <t>SA09/06/2024 03:00-&gt;</t>
  </si>
  <si>
    <t>METAR NFFN 090300Z 29009KT 9999 FEW028 SCT050 28/21 Q1014 NOSIG=</t>
  </si>
  <si>
    <t>SA09/06/2024 02:00-&gt;</t>
  </si>
  <si>
    <t>METAR NFFN 090200Z 31009KT 9999 SCT028 BKN050 28/21 Q1014 NOSIG=</t>
  </si>
  <si>
    <t>SP09/06/2024 02:00-&gt;</t>
  </si>
  <si>
    <t>SPECI NFFN 090200Z 31009KT 9999 SCT028 BKN050 28/21 Q1014 NOSIG=</t>
  </si>
  <si>
    <t>SA09/06/2024 01:00-&gt;</t>
  </si>
  <si>
    <t>METAR NFFN 090100Z 14010KT 110V170 9999 SCT028 SCT050 29/19 Q1014 NOSIG=</t>
  </si>
  <si>
    <t>SA09/06/2024 00:00-&gt;</t>
  </si>
  <si>
    <t>METAR NFFN 090000Z 13011KT 110V170 9999 SCT030 30/20 Q1015 NOSIG=</t>
  </si>
  <si>
    <t>SA08/06/2024 23:00-&gt;</t>
  </si>
  <si>
    <t>METAR NFFN 082300Z 13013KT 9999 FEW030 29/20 Q1015 NOSIG=</t>
  </si>
  <si>
    <t>SA08/06/2024 22:00-&gt;</t>
  </si>
  <si>
    <t>METAR NFFN 082200Z 13015KT 9999 FEW030 28/19 Q1016 NOSIG=</t>
  </si>
  <si>
    <t>SA08/06/2024 21:00-&gt;</t>
  </si>
  <si>
    <t>METAR NFFN 082100Z 14012KT 9999 FEW030 27/20 Q1016 NOSIG=</t>
  </si>
  <si>
    <t>SA08/06/2024 20:00-&gt;</t>
  </si>
  <si>
    <t>METAR NFFN 082000Z 13009KT 9999 FEW030 SCT300 25/19 Q1016 NOSIG=</t>
  </si>
  <si>
    <t>SA08/06/2024 19:00-&gt;</t>
  </si>
  <si>
    <t>METAR NFFN 081900Z 13011KT 9999 FEW030 SCT300 23/19 Q1016 NOSIG=</t>
  </si>
  <si>
    <t>SA08/06/2024 18:00-&gt;</t>
  </si>
  <si>
    <t>METAR NFFN 081800Z 15011KT 9999 FEW030 BKN300 24/19 Q1016 NOSIG=</t>
  </si>
  <si>
    <t>SA08/06/2024 17:00-&gt;</t>
  </si>
  <si>
    <t>METAR NFFN 081700Z 15008KT 9999 FEW030 BKN300 23/19 Q1015 NOSIG=</t>
  </si>
  <si>
    <t>SA08/06/2024 16:00-&gt;</t>
  </si>
  <si>
    <t>METAR NFFN 081600Z 15009KT 9999 FEW030 BKN300 24/19 Q1016 NOSIG=</t>
  </si>
  <si>
    <t>SA08/06/2024 15:00-&gt;</t>
  </si>
  <si>
    <t>METAR NFFN 081500Z 13008KT 9999 FEW030 BKN300 23/19 Q1016 NOSIG=</t>
  </si>
  <si>
    <t>SA08/06/2024 14:00-&gt;</t>
  </si>
  <si>
    <t>METAR NFFN 081400Z 14008KT 9999 FEW030 BKN300 24/19 Q1017 NOSIG=</t>
  </si>
  <si>
    <t>SA08/06/2024 13:00-&gt;</t>
  </si>
  <si>
    <t>METAR NFFN 081300Z 12006KT 9999 FEW030 BKN300 24/19 Q1017 NOSIG=</t>
  </si>
  <si>
    <t>SA08/06/2024 12:00-&gt;</t>
  </si>
  <si>
    <t>METAR NFFN 081200Z 14006KT 9999 FEW030 BKN300 24/19 Q1018 NOSIG=</t>
  </si>
  <si>
    <t>SA08/06/2024 11:00-&gt;</t>
  </si>
  <si>
    <t>METAR NFFN 081100Z 15006KT 9999 SCT030 BKN300 24/19 Q1018 NOSIG=</t>
  </si>
  <si>
    <t>SA08/06/2024 10:00-&gt;</t>
  </si>
  <si>
    <t>METAR NFFN 081000Z 00000KT 9999 SCT030 BKN300 25/19 Q1018 NOSIG=</t>
  </si>
  <si>
    <t>SA08/06/2024 09:00-&gt;</t>
  </si>
  <si>
    <t>METAR NFFN 080900Z 12008KT 9999 SCT030 BKN300 24/19 Q1018 NOSIG=</t>
  </si>
  <si>
    <t>SA08/06/2024 08:00-&gt;</t>
  </si>
  <si>
    <t>METAR NFFN 080800Z 13008KT 9999 SCT030 BKN300 25/19 Q1018 NOSIG=</t>
  </si>
  <si>
    <t>SA08/06/2024 07:00-&gt;</t>
  </si>
  <si>
    <t>METAR NFFN 080700Z 12003KT 9999 SCT028 BKN300 26/19 Q1017 NOSIG=</t>
  </si>
  <si>
    <t>SA08/06/2024 06:00-&gt;</t>
  </si>
  <si>
    <t>METAR NFFN 080600Z 05008KT 9999 BKN028 BKN300 27/20 Q1017 NOSIG=</t>
  </si>
  <si>
    <t>SA08/06/2024 05:00-&gt;</t>
  </si>
  <si>
    <t>METAR NFFN 080500Z 04011KT 9999 SCT030 BKN300 28/20 Q1016 NOSIG=</t>
  </si>
  <si>
    <t>SA08/06/2024 04:00-&gt;</t>
  </si>
  <si>
    <t>METAR NFFN 080400Z 12007KT 9999 SCT030 BKN300 30/18 Q1015 NOSIG=</t>
  </si>
  <si>
    <t>SA08/06/2024 03:00-&gt;</t>
  </si>
  <si>
    <t>METAR NFFN 080300Z 11006KT 9999 FEW030 BKN300 30/16 Q1014 NOSIG=</t>
  </si>
  <si>
    <t>SA08/06/2024 02:00-&gt;</t>
  </si>
  <si>
    <t>METAR NFFN 080200Z 13007KT 9999 FEW030 BKN300 30/17 Q1014 NOSIG=</t>
  </si>
  <si>
    <t>SA08/06/2024 01:00-&gt;</t>
  </si>
  <si>
    <t>METAR NFFN 080100Z 16008KT 9999 FEW030 BKN300 30/17 Q1015 NOSIG=</t>
  </si>
  <si>
    <t>SA08/06/2024 00:00-&gt;</t>
  </si>
  <si>
    <t>METAR NFFN 080000Z 13007KT 9999 FEW030 BKN300 29/16 Q1015 NOSIG=</t>
  </si>
  <si>
    <t>SA07/06/2024 23:00-&gt;</t>
  </si>
  <si>
    <t>METAR NFFN 072300Z 15004KT 9999 FEW030 SCT300 29/17 Q1016 NOSIG=</t>
  </si>
  <si>
    <t>SA07/06/2024 22:00-&gt;</t>
  </si>
  <si>
    <t>METAR NFFN 072200Z VRB02KT 9999 FEW030 27/16 Q1017 NOSIG=</t>
  </si>
  <si>
    <t>SA07/06/2024 21:00-&gt;</t>
  </si>
  <si>
    <t>METAR NFFN 072100Z VRB02KT 9999 FEW030 25/17 Q1017 NOSIG=</t>
  </si>
  <si>
    <t>SA07/06/2024 20:00-&gt;</t>
  </si>
  <si>
    <t>METAR NFFN 072000Z 00000KT 9999 FEW030 21/17 Q1016 NOSIG=</t>
  </si>
  <si>
    <t>SA07/06/2024 19:00-&gt;</t>
  </si>
  <si>
    <t>METAR NFFN 071900Z 13002KT 9999 FEW030 17/16 Q1016 NOSIG=</t>
  </si>
  <si>
    <t>SA07/06/2024 18:00-&gt;</t>
  </si>
  <si>
    <t>METAR NFFN 071800Z 00000KT 9999 FEW030 18/16 Q1015 NOSIG=</t>
  </si>
  <si>
    <t>SA07/06/2024 17:00-&gt;</t>
  </si>
  <si>
    <t>METAR NFFN 071700Z 00000KT 9999 FEW030 19/16 Q1015 NOSIG=</t>
  </si>
  <si>
    <t>SA07/06/2024 16:00-&gt;</t>
  </si>
  <si>
    <t>METAR NFFN 071600Z 17006KT 9999 FEW030 19/17 Q1014 NOSIG=</t>
  </si>
  <si>
    <t>SA07/06/2024 15:00-&gt;</t>
  </si>
  <si>
    <t>METAR NFFN 071500Z 15005KT 9999 FEW030 20/18 Q1015 NOSIG=</t>
  </si>
  <si>
    <t>SA07/06/2024 14:00-&gt;</t>
  </si>
  <si>
    <t>METAR NFFN 071400Z 11008KT 9999 FEW030 20/17 Q1016 NOSIG=</t>
  </si>
  <si>
    <t>SA07/06/2024 13:00-&gt;</t>
  </si>
  <si>
    <t>METAR NFFN 071300Z 15005KT 9999 FEW030 20/17 Q1016 NOSIG=</t>
  </si>
  <si>
    <t>SA07/06/2024 12:00-&gt;</t>
  </si>
  <si>
    <t>METAR NFFN 071200Z 16006KT 9999 FEW030 21/17 Q1016 NOSIG=</t>
  </si>
  <si>
    <t>SA07/06/2024 11:00-&gt;</t>
  </si>
  <si>
    <t>METAR NFFN 071100Z 09003KT 9999 FEW030 20/18 Q1016 NOSIG=</t>
  </si>
  <si>
    <t>SA07/06/2024 10:00-&gt;</t>
  </si>
  <si>
    <t>METAR NFFN 071000Z 16007KT 9999 FEW030 22/18 Q1016 NOSIG=</t>
  </si>
  <si>
    <t>SA07/06/2024 09:00-&gt;</t>
  </si>
  <si>
    <t>METAR NFFN 070900Z 08006KT 9999 FEW030 22/18 Q1016 NOSIG=</t>
  </si>
  <si>
    <t>SA07/06/2024 08:00-&gt;</t>
  </si>
  <si>
    <t>METAR NFFN 070800Z 12004KT 9999 FEW030 22/18 Q1015 NOSIG=</t>
  </si>
  <si>
    <t>SA07/06/2024 07:00-&gt;</t>
  </si>
  <si>
    <t>METAR NFFN 070700Z 12006KT 9999 FEW030 23/19 Q1015 NOSIG=</t>
  </si>
  <si>
    <t>SA07/06/2024 06:00-&gt;</t>
  </si>
  <si>
    <t>METAR NFFN 070600Z 25004KT 9999 FEW030 26/19 Q1014 NOSIG=</t>
  </si>
  <si>
    <t>SA07/06/2024 05:00-&gt;</t>
  </si>
  <si>
    <t>METAR NFFN 070500Z 28006KT 9999 FEW030 SCT050 27/18 Q1013 NOSIG=</t>
  </si>
  <si>
    <t>SA07/06/2024 04:00-&gt;</t>
  </si>
  <si>
    <t>METAR NFFN 070400Z 28008KT 9999 SCT030 27/18 Q1013 NOSIG=</t>
  </si>
  <si>
    <t>SA07/06/2024 03:00-&gt;</t>
  </si>
  <si>
    <t>METAR NFFN 070300Z 29010KT 9999 SCT030 27/18 Q1013 NOSIG=</t>
  </si>
  <si>
    <t>SA07/06/2024 02:00-&gt;</t>
  </si>
  <si>
    <t>METAR NFFN 070200Z 29011KT 9999 SCT030 28/17 Q1013 NOSIG=</t>
  </si>
  <si>
    <t>SA07/06/2024 01:00-&gt;</t>
  </si>
  <si>
    <t>METAR NFFN 070100Z 30011KT 9999 FEW030 28/17 Q1014 NOSIG=</t>
  </si>
  <si>
    <t>SA07/06/2024 00:00-&gt;</t>
  </si>
  <si>
    <t>METAR NFFN 070000Z 30008KT 9999 FEW030 28/18 Q1015 NOSIG=</t>
  </si>
  <si>
    <t>SA06/06/2024 23:00-&gt;</t>
  </si>
  <si>
    <t>METAR NFFN 062300Z 33008KT 9999 FEW030 27/17 Q1016 NOSIG=</t>
  </si>
  <si>
    <t>SA06/06/2024 22:00-&gt;</t>
  </si>
  <si>
    <t>METAR NFFN 062200Z 17004KT 9999 FEW030 27/16 Q1017 NOSIG=</t>
  </si>
  <si>
    <t>SA06/06/2024 21:00-&gt;</t>
  </si>
  <si>
    <t>METAR NFFN 062100Z 05004KT 9999 FEW030 25/18 Q1017 NOSIG=</t>
  </si>
  <si>
    <t>SA06/06/2024 20:00-&gt;</t>
  </si>
  <si>
    <t>METAR COR NFFN 062000Z 13009KT 9999 FEW030 24/17 Q1016 NOSIG=</t>
  </si>
  <si>
    <t>SA06/06/2024 19:00-&gt;</t>
  </si>
  <si>
    <t>METAR NFFN 061900Z 13009KT 9999 FEW030 22/17 Q1016 NOSIG=</t>
  </si>
  <si>
    <t>SA06/06/2024 18:00-&gt;</t>
  </si>
  <si>
    <t>METAR NFFN 061800Z 16008KT 9999 FEW030 21/17 Q1015 NOSIG=</t>
  </si>
  <si>
    <t>SA06/06/2024 17:00-&gt;</t>
  </si>
  <si>
    <t>METAR NFFN 061700Z 12005KT 9999 FEW030 19/16 Q1016 NOSIG=</t>
  </si>
  <si>
    <t>SA06/06/2024 16:00-&gt;</t>
  </si>
  <si>
    <t>METAR NFFN 061600Z 16007KT 9999 FEW030 20/16 Q1016 NOSIG=</t>
  </si>
  <si>
    <t>SA06/06/2024 15:00-&gt;</t>
  </si>
  <si>
    <t>METAR NFFN 061500Z 11007KT 9999 FEW030 21/16 Q1016 NOSIG=</t>
  </si>
  <si>
    <t>SA06/06/2024 14:00-&gt;</t>
  </si>
  <si>
    <t>METAR NFFN 061400Z 12005KT 9999 FEW030 21/16 Q1016 NOSIG=</t>
  </si>
  <si>
    <t>SA06/06/2024 13:00-&gt;</t>
  </si>
  <si>
    <t>METAR NFFN 061300Z 12007KT 9999 FEW030 21/17 Q1017 NOSIG=</t>
  </si>
  <si>
    <t>SA06/06/2024 12:00-&gt;</t>
  </si>
  <si>
    <t>METAR NFFN 061200Z 11006KT 9999 FEW030 22/17 Q1017 NOSIG=</t>
  </si>
  <si>
    <t>SA06/06/2024 11:00-&gt;</t>
  </si>
  <si>
    <t>METAR NFFN 061100Z 15006KT 9999 FEW030 22/17 Q1017 NOSIG=</t>
  </si>
  <si>
    <t>SA06/06/2024 10:00-&gt;</t>
  </si>
  <si>
    <t>METAR NFFN 061000Z 14007KT 9999 FEW030 23/18 Q1017 NOSIG=</t>
  </si>
  <si>
    <t>SA06/06/2024 09:00-&gt;</t>
  </si>
  <si>
    <t>METAR NFFN 060900Z 14008KT 9999 FEW030 23/18 Q1017 NOSIG=</t>
  </si>
  <si>
    <t>SA06/06/2024 08:00-&gt;</t>
  </si>
  <si>
    <t>METAR NFFN 060800Z 12007KT 9999 FEW030 23/18 Q1016 NOSIG=</t>
  </si>
  <si>
    <t>SA06/06/2024 07:00-&gt;</t>
  </si>
  <si>
    <t>METAR NFFN 060700Z 15008KT 9999 FEW028 SCT050 25/19 Q1015 NOSIG=</t>
  </si>
  <si>
    <t>SA06/06/2024 06:00-&gt;</t>
  </si>
  <si>
    <t>METAR NFFN 060600Z 14005KT 9999 FEW028 SCT050 26/18 Q1015 NOSIG=</t>
  </si>
  <si>
    <t>SA06/06/2024 05:00-&gt;</t>
  </si>
  <si>
    <t>METAR NFFN 060500Z 35009KT 320V020 9999 FEW028 SCT050 28/19 Q1014 NOSIG=</t>
  </si>
  <si>
    <t>SA06/06/2024 04:00-&gt;</t>
  </si>
  <si>
    <t>METAR NFFN 060400Z 35009KT 310V030 9999 FEW030 SCT050 29/19 Q1014 NOSIG=</t>
  </si>
  <si>
    <t>SA06/06/2024 03:00-&gt;</t>
  </si>
  <si>
    <t>METAR NFFN 060300Z 33010KT 9999 SCT030 29/19 Q1014 NOSIG=</t>
  </si>
  <si>
    <t>SP06/06/2024 02:45-&gt;</t>
  </si>
  <si>
    <t>SPECI NFFN 060245Z 33010KT 9999 SCT030 29/19 Q1014 NOSIG=</t>
  </si>
  <si>
    <t>SA06/06/2024 02:00-&gt;</t>
  </si>
  <si>
    <t>METAR NFFN 060200Z 06005KT 9999 SCT030 30/18 Q1014 NOSIG=</t>
  </si>
  <si>
    <t>SA06/06/2024 01:00-&gt;</t>
  </si>
  <si>
    <t>METAR NFFN 060100Z 14007KT 9999 FEW030 30/17 Q1014 NOSIG=</t>
  </si>
  <si>
    <t>SA06/06/2024 00:00-&gt;</t>
  </si>
  <si>
    <t>METAR NFFN 060000Z 13007KT 9999 FEW030 29/18 Q1015 NOSIG=</t>
  </si>
  <si>
    <t>SA05/06/2024 23:00-&gt;</t>
  </si>
  <si>
    <t>METAR NFFN 052300Z 14009KT 9999 FEW030 28/18 Q1016 NOSIG=</t>
  </si>
  <si>
    <t>SA05/06/2024 22:00-&gt;</t>
  </si>
  <si>
    <t>METAR NFFN 052200Z 14009KT 9999 FEW030 27/18 Q1016 NOSIG=</t>
  </si>
  <si>
    <t>SA05/06/2024 21:00-&gt;</t>
  </si>
  <si>
    <t>METAR NFFN 052100Z 14010KT 9999 FEW030 26/19 Q1016 NOSIG=</t>
  </si>
  <si>
    <t>SA05/06/2024 20:00-&gt;</t>
  </si>
  <si>
    <t>METAR NFFN 052000Z 12008KT 9999 FEW030 24/19 Q1016 NOSIG=</t>
  </si>
  <si>
    <t>SA05/06/2024 19:00-&gt;</t>
  </si>
  <si>
    <t>METAR NFFN 051900Z 09004KT 9999 FEW030 19/17 Q1015 NOSIG=</t>
  </si>
  <si>
    <t>SA05/06/2024 18:00-&gt;</t>
  </si>
  <si>
    <t>METAR NFFN 051800Z 12003KT 9999 FEW030 19/17 Q1015 NOSIG=</t>
  </si>
  <si>
    <t>SA05/06/2024 17:00-&gt;</t>
  </si>
  <si>
    <t>METAR NFFN 051700Z 14004KT 9999 FEW030 19/17 Q1015 NOSIG=</t>
  </si>
  <si>
    <t>SA05/06/2024 16:00-&gt;</t>
  </si>
  <si>
    <t>METAR NFFN 051600Z 00000KT 9999 FEW030 20/17 Q1015 NOSIG=</t>
  </si>
  <si>
    <t>SA05/06/2024 15:00-&gt;</t>
  </si>
  <si>
    <t>METAR NFFN 051500Z 10003KT 9999 FEW030 20/17 Q1015 NOSIG=</t>
  </si>
  <si>
    <t>SA05/06/2024 14:00-&gt;</t>
  </si>
  <si>
    <t>METAR NFFN 051400Z 00000KT 9999 FEW030 20/17 Q1015 NOSIG=</t>
  </si>
  <si>
    <t>SA05/06/2024 13:00-&gt;</t>
  </si>
  <si>
    <t>METAR NFFN 051300Z 00000KT 9999 FEW030 20/18 Q1016 NOSIG=</t>
  </si>
  <si>
    <t>SA05/06/2024 12:00-&gt;</t>
  </si>
  <si>
    <t>METAR NFFN 051200Z 12005KT 9999 FEW030 20/18 Q1016 NOSIG=</t>
  </si>
  <si>
    <t>SA05/06/2024 11:00-&gt;</t>
  </si>
  <si>
    <t>METAR NFFN 051100Z 13007KT 9999 FEW030 22/18 Q1016 NOSIG=</t>
  </si>
  <si>
    <t>SA05/06/2024 10:00-&gt;</t>
  </si>
  <si>
    <t>METAR NFFN 051000Z 15007KT 9999 FEW030 23/18 Q1016 NOSIG=</t>
  </si>
  <si>
    <t>SA05/06/2024 09:00-&gt;</t>
  </si>
  <si>
    <t>METAR NFFN 050900Z 13007KT 9999 FEW030 23/17 Q1015 NOSIG=</t>
  </si>
  <si>
    <t>SA05/06/2024 08:00-&gt;</t>
  </si>
  <si>
    <t>METAR NFFN 050800Z 12006KT 9999 FEW030 23/18 Q1015 NOSIG=</t>
  </si>
  <si>
    <t>SA05/06/2024 07:00-&gt;</t>
  </si>
  <si>
    <t>METAR NFFN 050700Z 15007KT 9999 SCT030 25/18 Q1014 NOSIG=</t>
  </si>
  <si>
    <t>SA05/06/2024 06:00-&gt;</t>
  </si>
  <si>
    <t>METAR NFFN 050600Z 36004KT 9999 SCT030 26/19 Q1013 NOSIG=</t>
  </si>
  <si>
    <t>SA05/06/2024 05:00-&gt;</t>
  </si>
  <si>
    <t>METAR NFFN 050500Z 01007KT 9999 FEW030 27/20 Q1012 NOSIG=</t>
  </si>
  <si>
    <t>SA05/06/2024 04:00-&gt;</t>
  </si>
  <si>
    <t>METAR NFFN 050400Z 32010KT 9999 FEW030 27/20 Q1011 NOSIG=</t>
  </si>
  <si>
    <t>SA05/06/2024 03:00-&gt;</t>
  </si>
  <si>
    <t>METAR NFFN 050300Z 30009KT 9999 FEW030 28/20 Q1012 NOSIG=</t>
  </si>
  <si>
    <t>SA05/06/2024 02:00-&gt;</t>
  </si>
  <si>
    <t>METAR NFFN 050200Z 29009KT 9999 FEW030 28/19 Q1012 NOSIG=</t>
  </si>
  <si>
    <t>SA05/06/2024 01:00-&gt;</t>
  </si>
  <si>
    <t>METAR NFFN 050100Z 29010KT 9999 FEW030 28/20 Q1013 NOSIG=</t>
  </si>
  <si>
    <t>SA05/06/2024 00:00-&gt;</t>
  </si>
  <si>
    <t>METAR NFFN 050000Z 30009KT 9999 FEW030 28/19 Q1014 NOSIG=</t>
  </si>
  <si>
    <t>SA04/06/2024 23:00-&gt;</t>
  </si>
  <si>
    <t>METAR NFFN 042300Z 06003KT 9999 FEW030 28/17 Q1015 NOSIG=</t>
  </si>
  <si>
    <t>SA04/06/2024 22:00-&gt;</t>
  </si>
  <si>
    <t>METAR NFFN 042200Z 10004KT 9999 FEW030 27/18 Q1016 NOSIG=</t>
  </si>
  <si>
    <t>SA04/06/2024 21:00-&gt;</t>
  </si>
  <si>
    <t>METAR NFFN 042100Z 12006KT 9999 FEW030 25/19 Q1016 NOSIG=</t>
  </si>
  <si>
    <t>SA04/06/2024 20:00-&gt;</t>
  </si>
  <si>
    <t>METAR NFFN 042000Z 12007KT 9999 FEW030 23/18 Q1015 NOSIG=</t>
  </si>
  <si>
    <t>SA04/06/2024 19:00-&gt;</t>
  </si>
  <si>
    <t>METAR NFFN 041900Z 11006KT 9999 FEW030 19/17 Q1015 NOSIG=</t>
  </si>
  <si>
    <t>SA04/06/2024 18:00-&gt;</t>
  </si>
  <si>
    <t>METAR NFFN 041800Z 11004KT 9999 FEW030 20/17 Q1014 NOSIG=</t>
  </si>
  <si>
    <t>SA04/06/2024 17:00-&gt;</t>
  </si>
  <si>
    <t>METAR NFFN 041700Z 09005KT 9999 FEW030 20/17 Q1014 NOSIG=</t>
  </si>
  <si>
    <t>SA04/06/2024 16:00-&gt;</t>
  </si>
  <si>
    <t>METAR NFFN 041600Z 11005KT 9999 FEW030 19/17 Q1014 NOSIG=</t>
  </si>
  <si>
    <t>SA04/06/2024 15:00-&gt;</t>
  </si>
  <si>
    <t>METAR NFFN 041500Z 10005KT 9999 FEW030 20/18 Q1015 NOSIG=</t>
  </si>
  <si>
    <t>SA04/06/2024 14:00-&gt;</t>
  </si>
  <si>
    <t>METAR NFFN 041400Z 12005KT 9999 FEW030 19/17 Q1015 NOSIG=</t>
  </si>
  <si>
    <t>SA04/06/2024 13:00-&gt;</t>
  </si>
  <si>
    <t>METAR NFFN 041300Z 00000KT 9999 FEW030 20/17 Q1016 NOSIG=</t>
  </si>
  <si>
    <t>SA04/06/2024 12:00-&gt;</t>
  </si>
  <si>
    <t>METAR NFFN 041200Z 13004KT 100V160 9999 FEW030 21/17 Q1016 NOSIG=</t>
  </si>
  <si>
    <t>SA04/06/2024 11:00-&gt;</t>
  </si>
  <si>
    <t>METAR NFFN 041100Z 13006KT 9999 FEW030 20/17 Q1015 NOSIG=</t>
  </si>
  <si>
    <t>SA04/06/2024 10:00-&gt;</t>
  </si>
  <si>
    <t>METAR NFFN 041000Z 15006KT 9999 FEW030 22/17 Q1016 NOSIG=</t>
  </si>
  <si>
    <t>SA04/06/2024 09:00-&gt;</t>
  </si>
  <si>
    <t>METAR NFFN 040900Z 10004KT 9999 FEW030 21/17 Q1016 NOSIG=</t>
  </si>
  <si>
    <t>SA04/06/2024 08:00-&gt;</t>
  </si>
  <si>
    <t>METAR NFFN 040800Z 18005KT 9999 FEW030 23/17 Q1015 NOSIG=</t>
  </si>
  <si>
    <t>SA04/06/2024 07:00-&gt;</t>
  </si>
  <si>
    <t>METAR NFFN 040700Z 12006KT 9999 FEW030 24/17 Q1013 NOSIG=</t>
  </si>
  <si>
    <t>SA04/06/2024 06:00-&gt;</t>
  </si>
  <si>
    <t>METAR NFFN 040600Z 10004KT 9999 FEW028 BKN120 26/18 Q1013 NOSIG=</t>
  </si>
  <si>
    <t>SA04/06/2024 05:00-&gt;</t>
  </si>
  <si>
    <t>METAR NFFN 040500Z VRB01KT 9999 FEW028 SCT048 BKN120 27/19 Q1013 NOSIG=</t>
  </si>
  <si>
    <t>SA04/06/2024 04:00-&gt;</t>
  </si>
  <si>
    <t>METAR NFFN 040400Z 11008KT 9999 FEW028 SCT048 BKN120 28/19 Q1013 NOSIG=</t>
  </si>
  <si>
    <t>SA04/06/2024 03:00-&gt;</t>
  </si>
  <si>
    <t>METAR NFFN 040300Z 12009KT 9999 SCT028 BKN048 28/18 Q1013 NOSIG=</t>
  </si>
  <si>
    <t>SA04/06/2024 02:00-&gt;</t>
  </si>
  <si>
    <t>METAR NFFN 040200Z 11006KT 9999 SCT028 BKN048 29/18 Q1013 NOSIG=</t>
  </si>
  <si>
    <t>SA04/06/2024 01:00-&gt;</t>
  </si>
  <si>
    <t>METAR NFFN 040100Z 10008KT 9999 SCT028 BKN048 28/18 Q1014=</t>
  </si>
  <si>
    <t>SA04/06/2024 00:00-&gt;</t>
  </si>
  <si>
    <t>METAR NFFN 040000Z 11009KT 9999 SCT028 SCT048 27/19 Q1015=</t>
  </si>
  <si>
    <t>SA03/06/2024 23:00-&gt;</t>
  </si>
  <si>
    <t>METAR NFFN 032300Z 13011KT 090V150 9999 SCT028 28/18 Q1016=</t>
  </si>
  <si>
    <t>SA03/06/2024 22:00-&gt;</t>
  </si>
  <si>
    <t>METAR NFFN 032200Z 13005KT 080V180 9999 FEW030 28/17 Q1016=</t>
  </si>
  <si>
    <t>SA03/06/2024 21:00-&gt;</t>
  </si>
  <si>
    <t>METAR NFFN 032100Z 10006KT 9999 FEW030 SCT300 26/17 Q1016=</t>
  </si>
  <si>
    <t>SA03/06/2024 20:00-&gt;</t>
  </si>
  <si>
    <t>METAR NFFN 032000Z 08004KT 350V130 9999 FEW030 SCT300 22/17 Q1016 NOSIG=</t>
  </si>
  <si>
    <t>SA03/06/2024 19:00-&gt;</t>
  </si>
  <si>
    <t>METAR NFFN 031900Z VRB02KT 9999 FEW030 SCT300 20/16 Q1015 NOSIG=</t>
  </si>
  <si>
    <t>SA03/06/2024 18:00-&gt;</t>
  </si>
  <si>
    <t>METAR NFFN 031800Z 15006KT 9999 FEW030 SCT300 21/16 Q1014 NOSIG=</t>
  </si>
  <si>
    <t>SA03/06/2024 17:00-&gt;</t>
  </si>
  <si>
    <t>METAR NFFN 031700Z 12005KT 9999 FEW030 SCT300 21/16 Q1014 NOSIG=</t>
  </si>
  <si>
    <t>SA03/06/2024 16:00-&gt;</t>
  </si>
  <si>
    <t>METAR NFFN 031600Z 14006KT 9999 FEW030 SCT300 21/16 Q1014 NOSIG=</t>
  </si>
  <si>
    <t>SA03/06/2024 15:00-&gt;</t>
  </si>
  <si>
    <t>METAR NFFN 031500Z VRB02KT 9999 FEW030 SCT300 21/16 Q1014 NOSIG=</t>
  </si>
  <si>
    <t>SA03/06/2024 14:00-&gt;</t>
  </si>
  <si>
    <t>METAR NFFN 031400Z 13007KT 9999 FEW030 SCT300 21/15 Q1015 NOSIG=</t>
  </si>
  <si>
    <t>SA03/06/2024 13:00-&gt;</t>
  </si>
  <si>
    <t>METAR NFFN 031300Z 12005KT 9999 FEW030 SCT300 20/16 Q1016 NOSIG=</t>
  </si>
  <si>
    <t>SA03/06/2024 12:00-&gt;</t>
  </si>
  <si>
    <t>METAR NFFN 031200Z 13008KT 9999 FEW030 SCT300 21/16 Q1016 NOSIG=</t>
  </si>
  <si>
    <t>SA03/06/2024 11:00-&gt;</t>
  </si>
  <si>
    <t>METAR NFFN 031100Z 12009KT 9999 FEW030 BKN300 22/16 Q1016 NOSIG=</t>
  </si>
  <si>
    <t>SA03/06/2024 10:00-&gt;</t>
  </si>
  <si>
    <t>METAR NFFN 031000Z 13011KT 9999 FEW030 BKN300 23/17 Q1016 NOSIG=</t>
  </si>
  <si>
    <t>SA03/06/2024 09:00-&gt;</t>
  </si>
  <si>
    <t>METAR NFFN 030900Z 13010KT 9999 FEW030 BKN300 23/17 Q1016 NOSIG=</t>
  </si>
  <si>
    <t>SA03/06/2024 08:00-&gt;</t>
  </si>
  <si>
    <t>METAR NFFN 030800Z 14010KT 9999 FEW030 BKN300 24/17 Q1015 NOSIG=</t>
  </si>
  <si>
    <t>SA03/06/2024 07:00-&gt;</t>
  </si>
  <si>
    <t>METAR NFFN 030700Z 13010KT 9999 FEW030 BKN300 24/17 Q1014 NOSIG=</t>
  </si>
  <si>
    <t>SA03/06/2024 06:00-&gt;</t>
  </si>
  <si>
    <t>METAR NFFN 030600Z 11004KT 060V150 9999 FEW030 BKN300 25/17 Q1014 NOSIG=</t>
  </si>
  <si>
    <t>SA03/06/2024 05:00-&gt;</t>
  </si>
  <si>
    <t>METAR NFFN 030500Z 13008KT 9999 FEW030 BKN300 27/18 Q1013 NOSIG=</t>
  </si>
  <si>
    <t>SA03/06/2024 04:00-&gt;</t>
  </si>
  <si>
    <t>METAR NFFN 030400Z 12010KT 9999 FEW030 BKN300 29/17 Q1013 NOSIG=</t>
  </si>
  <si>
    <t>SA03/06/2024 03:00-&gt;</t>
  </si>
  <si>
    <t>METAR NFFN 030300Z 14010KT 9999 FEW030 BKN300 29/17 Q1013 NOSIG=</t>
  </si>
  <si>
    <t>SA03/06/2024 02:00-&gt;</t>
  </si>
  <si>
    <t>METAR NFFN 030200Z 13013KT 100V160 9999 FEW030 BKN300 29/17 Q1013 NOSIG=</t>
  </si>
  <si>
    <t>SA03/06/2024 01:00-&gt;</t>
  </si>
  <si>
    <t>METAR NFFN 030100Z 13010KT 090V160 9999 FEW030 BKN300 29/17 Q1014 NOSIG=</t>
  </si>
  <si>
    <t>SA03/06/2024 00:00-&gt;</t>
  </si>
  <si>
    <t>METAR NFFN 030000Z 12013KT 9999 FEW030 BKN300 29/17 Q1015 NOSIG=</t>
  </si>
  <si>
    <t>SA02/06/2024 23:00-&gt;</t>
  </si>
  <si>
    <t>METAR NFFN 022300Z 13015KT 9999 FEW030 BKN300 28/17 Q1015=</t>
  </si>
  <si>
    <t>SA02/06/2024 22:00-&gt;</t>
  </si>
  <si>
    <t>METAR NFFN 022200Z 13013KT 9999 FEW030 BKN300 27/17 Q1016 NOSIG=</t>
  </si>
  <si>
    <t>SA02/06/2024 21:00-&gt;</t>
  </si>
  <si>
    <t>METAR NFFN 022100Z 13009KT 9999 FEW030 SCT300 25/17 Q1017 NOSIG=</t>
  </si>
  <si>
    <t>SA02/06/2024 20:00-&gt;</t>
  </si>
  <si>
    <t>METAR NFFN 022000Z 08005KT 9999 FEW030 SCT300 23/17 Q1017 NOSIG=</t>
  </si>
  <si>
    <t>SA02/06/2024 19:00-&gt;</t>
  </si>
  <si>
    <t>METAR NFFN 021900Z 13007KT 9999 FEW030 21/17 Q1016 NOSIG=</t>
  </si>
  <si>
    <t>SA02/06/2024 18:00-&gt;</t>
  </si>
  <si>
    <t>METAR NFFN 021800Z 12007KT 9999 FEW030 22/17 Q1016 NOSIG=</t>
  </si>
  <si>
    <t>SA02/06/2024 17:00-&gt;</t>
  </si>
  <si>
    <t>METAR NFFN 021700Z 13009KT 9999 FEW030 22/16 Q1016 NOSIG=</t>
  </si>
  <si>
    <t>SA02/06/2024 16:00-&gt;</t>
  </si>
  <si>
    <t>METAR NFFN 021600Z 14010KT 9999 FEW030 22/17 Q1016 NOSIG=</t>
  </si>
  <si>
    <t>SA02/06/2024 15:00-&gt;</t>
  </si>
  <si>
    <t>METAR NFFN 021500Z 15007KT 9999 FEW030 22/17 Q1016 NOSIG=</t>
  </si>
  <si>
    <t>SA02/06/2024 14:00-&gt;</t>
  </si>
  <si>
    <t>METAR NFFN 021400Z 13010KT 9999 FEW030 23/17 Q1016 NOSIG=</t>
  </si>
  <si>
    <t>SA02/06/2024 13:00-&gt;</t>
  </si>
  <si>
    <t>METAR NFFN 021300Z 13010KT 9999 FEW030 23/17 Q1016 NOSIG=</t>
  </si>
  <si>
    <t>SA02/06/2024 12:00-&gt;</t>
  </si>
  <si>
    <t>METAR NFFN 021200Z 13010KT 9999 FEW030 23/17 Q1017 NOSIG=</t>
  </si>
  <si>
    <t>SA02/06/2024 11:00-&gt;</t>
  </si>
  <si>
    <t>METAR NFFN 021100Z 12011KT 9999 FEW030 24/17 Q1017 NOSIG=</t>
  </si>
  <si>
    <t>SA02/06/2024 10:00-&gt;</t>
  </si>
  <si>
    <t>METAR NFFN 021000Z 13010KT 9999 FEW030 24/17 Q1017 NOSIG=</t>
  </si>
  <si>
    <t>SA02/06/2024 09:00-&gt;</t>
  </si>
  <si>
    <t>METAR NFFN 020900Z 14010KT 9999 FEW030 24/18 Q1017 NOSIG=</t>
  </si>
  <si>
    <t>SA02/06/2024 08:00-&gt;</t>
  </si>
  <si>
    <t>METAR NFFN 020800Z 13009KT 9999 FEW030 24/18 Q1016 NOSIG=</t>
  </si>
  <si>
    <t>SA02/06/2024 07:00-&gt;</t>
  </si>
  <si>
    <t>METAR NFFN 020700Z 13007KT 9999 FEW030 25/19 Q1016 NOSIG=</t>
  </si>
  <si>
    <t>SA02/06/2024 06:00-&gt;</t>
  </si>
  <si>
    <t>METAR NFFN 020600Z 13010KT 9999 FEW030 26/19 Q1015 NOSIG=</t>
  </si>
  <si>
    <t>SA02/06/2024 05:00-&gt;</t>
  </si>
  <si>
    <t>METAR NFFN 020500Z 13014KT 9999 FEW030 28/19 Q1014 NOSIG=</t>
  </si>
  <si>
    <t>SA02/06/2024 04:00-&gt;</t>
  </si>
  <si>
    <t>METAR NFFN 020400Z 13017KT 9999 SCT030 29/19 Q1014 NOSIG=</t>
  </si>
  <si>
    <t>SA02/06/2024 03:00-&gt;</t>
  </si>
  <si>
    <t>METAR NFFN 020300Z 14014KT 9999 SCT030 30/19 Q1013 NOSIG=</t>
  </si>
  <si>
    <t>SA02/06/2024 02:00-&gt;</t>
  </si>
  <si>
    <t>METAR NFFN 020200Z 13013KT 9999 SCT030 30/20 Q1014 NOSIG=</t>
  </si>
  <si>
    <t>SA02/06/2024 01:00-&gt;</t>
  </si>
  <si>
    <t>METAR NFFN 020100Z 13014KT 110V180 9999 SCT030 30/20 Q1015 NOSIG=</t>
  </si>
  <si>
    <t>SA02/06/2024 00:00-&gt;</t>
  </si>
  <si>
    <t>METAR NFFN 020000Z 13011KT 9999 SCT030 29/19 Q1016 NOSIG=</t>
  </si>
  <si>
    <t>SA01/06/2024 23:00-&gt;</t>
  </si>
  <si>
    <t>METAR NFFN 012300Z 11013KT 9999 SCT030 29/20 Q1017 NOSIG=</t>
  </si>
  <si>
    <t>SA01/06/2024 22:00-&gt;</t>
  </si>
  <si>
    <t>METAR NFFN 012200Z 12013KT 9999 SCT030 28/20 Q1017 NOSIG=</t>
  </si>
  <si>
    <t>SA01/06/2024 21:00-&gt;</t>
  </si>
  <si>
    <t>METAR NFFN 012100Z 13012KT 9999 FEW030 27/19 Q1017 NOSIG=</t>
  </si>
  <si>
    <t>SA01/06/2024 20:00-&gt;</t>
  </si>
  <si>
    <t>METAR NFFN 012000Z 13011KT 9999 FEW030 25/19 Q1017 NOSIG=</t>
  </si>
  <si>
    <t>SA01/06/2024 19:00-&gt;</t>
  </si>
  <si>
    <t>METAR NFFN 011900Z 14007KT 9999 FEW030 SCT120 24/19 Q1017 NOSIG=</t>
  </si>
  <si>
    <t>SA01/06/2024 18:00-&gt;</t>
  </si>
  <si>
    <t>METAR NFFN 011800Z 16007KT 9999 FEW030 SCT050 24/19 Q1016 NOSIG=</t>
  </si>
  <si>
    <t>SA01/06/2024 17:00-&gt;</t>
  </si>
  <si>
    <t>METAR NFFN 011700Z 13011KT 9999 FEW030 SCT050 24/19 Q1016 NOSIG=</t>
  </si>
  <si>
    <t>SA01/06/2024 16:00-&gt;</t>
  </si>
  <si>
    <t>METAR NFFN 011600Z 13008KT 9999 FEW030 23/19 Q1016 NOSIG=</t>
  </si>
  <si>
    <t>SA01/06/2024 15:00-&gt;</t>
  </si>
  <si>
    <t>METAR NFFN 011500Z 15006KT 9999 FEW030 23/19 Q1016 NOSIG=</t>
  </si>
  <si>
    <t>SA01/06/2024 14:00-&gt;</t>
  </si>
  <si>
    <t>METAR NFFN 011400Z 13007KT 9999 FEW030 23/19 Q1016 NOSIG=</t>
  </si>
  <si>
    <t>SA01/06/2024 13:00-&gt;</t>
  </si>
  <si>
    <t>METAR NFFN 011300Z 14007KT 9999 FEW030 24/19 Q1017 NOSIG=</t>
  </si>
  <si>
    <t>SA01/06/2024 12:00-&gt;</t>
  </si>
  <si>
    <t>METAR NFFN 011200Z 00000KT 9999 FEW030 23/19 Q1017 NOSIG=</t>
  </si>
  <si>
    <t>SA01/06/2024 11:00-&gt;</t>
  </si>
  <si>
    <t>METAR NFFN 011100Z 08003KT 9999 FEW030 23/19 Q1017 NOSIG=</t>
  </si>
  <si>
    <t>SA01/06/2024 10:00-&gt;</t>
  </si>
  <si>
    <t>METAR NFFN 011000Z 14004KT 9999 FEW030 23/18 Q1018 NOSIG=</t>
  </si>
  <si>
    <t>SA01/06/2024 09:00-&gt;</t>
  </si>
  <si>
    <t>METAR NFFN 010900Z 15007KT 9999 FEW028 SCT050 24/18 Q1017 NOSIG=</t>
  </si>
  <si>
    <t>SA01/06/2024 08:00-&gt;</t>
  </si>
  <si>
    <t>METAR NFFN 010800Z 15007KT 9999 FEW028 SCT048 24/18 Q1017 NOSIG=</t>
  </si>
  <si>
    <t>SA01/06/2024 07:00-&gt;</t>
  </si>
  <si>
    <t>METAR NFFN 010700Z 14009KT 9999 FEW028 SCT048 25/18 Q1016 NOSIG=</t>
  </si>
  <si>
    <t>SA01/06/2024 06:00-&gt;</t>
  </si>
  <si>
    <t>METAR NFFN 010600Z 14010KT 9999 FEW028 SCT048 25/19 Q1015 NOSIG=</t>
  </si>
  <si>
    <t>SA01/06/2024 05:00-&gt;</t>
  </si>
  <si>
    <t>METAR NFFN 010500Z 13011KT 9999 SCT028 SCT048 26/19 Q1014 NOSIG=</t>
  </si>
  <si>
    <t>SA01/06/2024 04:00-&gt;</t>
  </si>
  <si>
    <t>METAR NFFN 010400Z 13014KT 9999 SCT028 SCT048 28/18 Q1014 NOSIG=</t>
  </si>
  <si>
    <t>SA01/06/2024 03:00-&gt;</t>
  </si>
  <si>
    <t>METAR NFFN 010300Z 13015KT 9999 FEW028 SCT048 28/18 Q1014 NOSIG=</t>
  </si>
  <si>
    <t>SA01/06/2024 02:00-&gt;</t>
  </si>
  <si>
    <t>METAR NFFN 010200Z 13014KT 9999 FEW028 SCT048 29/19 Q1014 NOSIG=</t>
  </si>
  <si>
    <t>SA01/06/2024 01:00-&gt;</t>
  </si>
  <si>
    <t>METAR NFFN 010100Z 14013KT 9999 FEW028 SCT048 29/19 Q1015 NOSIG=</t>
  </si>
  <si>
    <t>SA01/06/2024 00:00-&gt;</t>
  </si>
  <si>
    <t>METAR NFFN 010000Z 14011KT 9999 FEW028 SCT048 29/18 Q1016 NOSIG=</t>
  </si>
  <si>
    <t>METAR</t>
  </si>
  <si>
    <t>010100Z</t>
  </si>
  <si>
    <t>14013KT</t>
  </si>
  <si>
    <t>29/19</t>
  </si>
  <si>
    <t>Q1015</t>
  </si>
  <si>
    <t>NOSIG</t>
  </si>
  <si>
    <t>010200Z</t>
  </si>
  <si>
    <t>13014KT</t>
  </si>
  <si>
    <t>Q1014</t>
  </si>
  <si>
    <t>010300Z</t>
  </si>
  <si>
    <t>13015KT</t>
  </si>
  <si>
    <t>28/18</t>
  </si>
  <si>
    <t>010400Z</t>
  </si>
  <si>
    <t>010500Z</t>
  </si>
  <si>
    <t>13011KT</t>
  </si>
  <si>
    <t>26/19</t>
  </si>
  <si>
    <t>TAF</t>
  </si>
  <si>
    <t>010503Z</t>
  </si>
  <si>
    <t>0106/0206</t>
  </si>
  <si>
    <t>13008KT</t>
  </si>
  <si>
    <t>SCT048</t>
  </si>
  <si>
    <t>010600Z</t>
  </si>
  <si>
    <t>14010KT</t>
  </si>
  <si>
    <t>25/19</t>
  </si>
  <si>
    <t>010700Z</t>
  </si>
  <si>
    <t>14009KT</t>
  </si>
  <si>
    <t>25/18</t>
  </si>
  <si>
    <t>Q1016</t>
  </si>
  <si>
    <t>010800Z</t>
  </si>
  <si>
    <t>15007KT</t>
  </si>
  <si>
    <t>24/18</t>
  </si>
  <si>
    <t>Q1017</t>
  </si>
  <si>
    <t>010900Z</t>
  </si>
  <si>
    <t>011000Z</t>
  </si>
  <si>
    <t>14004KT</t>
  </si>
  <si>
    <t>Q1018</t>
  </si>
  <si>
    <t>011100Z</t>
  </si>
  <si>
    <t>08003KT</t>
  </si>
  <si>
    <t>0112/0212</t>
  </si>
  <si>
    <t>10006KT</t>
  </si>
  <si>
    <t>011200Z</t>
  </si>
  <si>
    <t>00000KT</t>
  </si>
  <si>
    <t>011300Z</t>
  </si>
  <si>
    <t>14007KT</t>
  </si>
  <si>
    <t>011400Z</t>
  </si>
  <si>
    <t>13007KT</t>
  </si>
  <si>
    <t>011500Z</t>
  </si>
  <si>
    <t>15006KT</t>
  </si>
  <si>
    <t>011600Z</t>
  </si>
  <si>
    <t>011700Z</t>
  </si>
  <si>
    <t>24/19</t>
  </si>
  <si>
    <t>0118/0218</t>
  </si>
  <si>
    <t>12012KT</t>
  </si>
  <si>
    <t>SCT050</t>
  </si>
  <si>
    <t>011800Z</t>
  </si>
  <si>
    <t>16007KT</t>
  </si>
  <si>
    <t>011900Z</t>
  </si>
  <si>
    <t>012000Z</t>
  </si>
  <si>
    <t>012100Z</t>
  </si>
  <si>
    <t>13012KT</t>
  </si>
  <si>
    <t>012200Z</t>
  </si>
  <si>
    <t>12013KT</t>
  </si>
  <si>
    <t>012300Z</t>
  </si>
  <si>
    <t>11013KT</t>
  </si>
  <si>
    <t>012309Z</t>
  </si>
  <si>
    <t>0200/0224</t>
  </si>
  <si>
    <t>020000Z</t>
  </si>
  <si>
    <t>020100Z</t>
  </si>
  <si>
    <t>110V180</t>
  </si>
  <si>
    <t>30/20</t>
  </si>
  <si>
    <t>020200Z</t>
  </si>
  <si>
    <t>13013KT</t>
  </si>
  <si>
    <t>020300Z</t>
  </si>
  <si>
    <t>14014KT</t>
  </si>
  <si>
    <t>Q1013</t>
  </si>
  <si>
    <t>020400Z</t>
  </si>
  <si>
    <t>13017KT</t>
  </si>
  <si>
    <t>020500Z</t>
  </si>
  <si>
    <t>020508Z</t>
  </si>
  <si>
    <t>0206/0306</t>
  </si>
  <si>
    <t>12009KT</t>
  </si>
  <si>
    <t>020600Z</t>
  </si>
  <si>
    <t>13010KT</t>
  </si>
  <si>
    <t>020700Z</t>
  </si>
  <si>
    <t>020800Z</t>
  </si>
  <si>
    <t>13009KT</t>
  </si>
  <si>
    <t>020900Z</t>
  </si>
  <si>
    <t>021000Z</t>
  </si>
  <si>
    <t>021100Z</t>
  </si>
  <si>
    <t>12011KT</t>
  </si>
  <si>
    <t>021109Z</t>
  </si>
  <si>
    <t>0212/0312</t>
  </si>
  <si>
    <t>12010KT</t>
  </si>
  <si>
    <t>021200Z</t>
  </si>
  <si>
    <t>021300Z</t>
  </si>
  <si>
    <t>021400Z</t>
  </si>
  <si>
    <t>021500Z</t>
  </si>
  <si>
    <t>021600Z</t>
  </si>
  <si>
    <t>021700Z</t>
  </si>
  <si>
    <t>021714Z</t>
  </si>
  <si>
    <t>0218/0318</t>
  </si>
  <si>
    <t>021800Z</t>
  </si>
  <si>
    <t>12007KT</t>
  </si>
  <si>
    <t>021900Z</t>
  </si>
  <si>
    <t>022000Z</t>
  </si>
  <si>
    <t>08005KT</t>
  </si>
  <si>
    <t>23/17</t>
  </si>
  <si>
    <t>022100Z</t>
  </si>
  <si>
    <t>25/17</t>
  </si>
  <si>
    <t>022200Z</t>
  </si>
  <si>
    <t>27/17</t>
  </si>
  <si>
    <t>022300Z</t>
  </si>
  <si>
    <t>28/17</t>
  </si>
  <si>
    <t>022306Z</t>
  </si>
  <si>
    <t>0300/0324</t>
  </si>
  <si>
    <t>030000Z</t>
  </si>
  <si>
    <t>29/17</t>
  </si>
  <si>
    <t>030100Z</t>
  </si>
  <si>
    <t>090V160</t>
  </si>
  <si>
    <t>BKN300</t>
  </si>
  <si>
    <t>030200Z</t>
  </si>
  <si>
    <t>100V160</t>
  </si>
  <si>
    <t>030300Z</t>
  </si>
  <si>
    <t>030400Z</t>
  </si>
  <si>
    <t>030500Z</t>
  </si>
  <si>
    <t>27/18</t>
  </si>
  <si>
    <t>030508Z</t>
  </si>
  <si>
    <t>0306/0406</t>
  </si>
  <si>
    <t>030600Z</t>
  </si>
  <si>
    <t>11004KT</t>
  </si>
  <si>
    <t>060V150</t>
  </si>
  <si>
    <t>030700Z</t>
  </si>
  <si>
    <t>24/17</t>
  </si>
  <si>
    <t>030800Z</t>
  </si>
  <si>
    <t>030900Z</t>
  </si>
  <si>
    <t>031000Z</t>
  </si>
  <si>
    <t>031100Z</t>
  </si>
  <si>
    <t>22/16</t>
  </si>
  <si>
    <t>031113Z</t>
  </si>
  <si>
    <t>0312/0412</t>
  </si>
  <si>
    <t>12008KT</t>
  </si>
  <si>
    <t>031200Z</t>
  </si>
  <si>
    <t>21/16</t>
  </si>
  <si>
    <t>031300Z</t>
  </si>
  <si>
    <t>12005KT</t>
  </si>
  <si>
    <t>20/16</t>
  </si>
  <si>
    <t>031400Z</t>
  </si>
  <si>
    <t>21/15</t>
  </si>
  <si>
    <t>031500Z</t>
  </si>
  <si>
    <t>VRB02KT</t>
  </si>
  <si>
    <t>031600Z</t>
  </si>
  <si>
    <t>14006KT</t>
  </si>
  <si>
    <t>031700Z</t>
  </si>
  <si>
    <t>031716Z</t>
  </si>
  <si>
    <t>0318/0418</t>
  </si>
  <si>
    <t>BECMG</t>
  </si>
  <si>
    <t>0323/0401</t>
  </si>
  <si>
    <t>31010KT</t>
  </si>
  <si>
    <t>0404/0406</t>
  </si>
  <si>
    <t>12006KT</t>
  </si>
  <si>
    <t>031800Z</t>
  </si>
  <si>
    <t>031900Z</t>
  </si>
  <si>
    <t>032000Z</t>
  </si>
  <si>
    <t>08004KT</t>
  </si>
  <si>
    <t>350V130</t>
  </si>
  <si>
    <t>SCT300</t>
  </si>
  <si>
    <t>22/17</t>
  </si>
  <si>
    <t>032100Z</t>
  </si>
  <si>
    <t>26/17</t>
  </si>
  <si>
    <t>032200Z</t>
  </si>
  <si>
    <t>13005KT</t>
  </si>
  <si>
    <t>080V180</t>
  </si>
  <si>
    <t>032300Z</t>
  </si>
  <si>
    <t>090V150</t>
  </si>
  <si>
    <t>032309Z</t>
  </si>
  <si>
    <t>0400/0424</t>
  </si>
  <si>
    <t>0422/0424</t>
  </si>
  <si>
    <t>040000Z</t>
  </si>
  <si>
    <t>11009KT</t>
  </si>
  <si>
    <t>27/19</t>
  </si>
  <si>
    <t>040100Z</t>
  </si>
  <si>
    <t>10008KT</t>
  </si>
  <si>
    <t>040200Z</t>
  </si>
  <si>
    <t>11006KT</t>
  </si>
  <si>
    <t>29/18</t>
  </si>
  <si>
    <t>040300Z</t>
  </si>
  <si>
    <t>040400Z</t>
  </si>
  <si>
    <t>11008KT</t>
  </si>
  <si>
    <t>BKN120</t>
  </si>
  <si>
    <t>28/19</t>
  </si>
  <si>
    <t>040500Z</t>
  </si>
  <si>
    <t>VRB01KT</t>
  </si>
  <si>
    <t>040514Z</t>
  </si>
  <si>
    <t>0406/0506</t>
  </si>
  <si>
    <t>BKN100</t>
  </si>
  <si>
    <t>29010KT</t>
  </si>
  <si>
    <t>0503/0505</t>
  </si>
  <si>
    <t>040600Z</t>
  </si>
  <si>
    <t>10004KT</t>
  </si>
  <si>
    <t>26/18</t>
  </si>
  <si>
    <t>040700Z</t>
  </si>
  <si>
    <t>040800Z</t>
  </si>
  <si>
    <t>18005KT</t>
  </si>
  <si>
    <t>040900Z</t>
  </si>
  <si>
    <t>041000Z</t>
  </si>
  <si>
    <t>041100Z</t>
  </si>
  <si>
    <t>13006KT</t>
  </si>
  <si>
    <t>041103Z</t>
  </si>
  <si>
    <t>0412/0512</t>
  </si>
  <si>
    <t>041200Z</t>
  </si>
  <si>
    <t>13004KT</t>
  </si>
  <si>
    <t>21/17</t>
  </si>
  <si>
    <t>041300Z</t>
  </si>
  <si>
    <t>041400Z</t>
  </si>
  <si>
    <t>041500Z</t>
  </si>
  <si>
    <t>10005KT</t>
  </si>
  <si>
    <t>041600Z</t>
  </si>
  <si>
    <t>11005KT</t>
  </si>
  <si>
    <t>041700Z</t>
  </si>
  <si>
    <t>09005KT</t>
  </si>
  <si>
    <t>041706Z</t>
  </si>
  <si>
    <t>0418/0518</t>
  </si>
  <si>
    <t>041800Z</t>
  </si>
  <si>
    <t>041900Z</t>
  </si>
  <si>
    <t>042000Z</t>
  </si>
  <si>
    <t>042100Z</t>
  </si>
  <si>
    <t>042200Z</t>
  </si>
  <si>
    <t>042300Z</t>
  </si>
  <si>
    <t>06003KT</t>
  </si>
  <si>
    <t>042312Z</t>
  </si>
  <si>
    <t>0500/0524</t>
  </si>
  <si>
    <t>29008KT</t>
  </si>
  <si>
    <t>0522/0524</t>
  </si>
  <si>
    <t>050000Z</t>
  </si>
  <si>
    <t>30009KT</t>
  </si>
  <si>
    <t>050100Z</t>
  </si>
  <si>
    <t>050200Z</t>
  </si>
  <si>
    <t>29009KT</t>
  </si>
  <si>
    <t>Q1012</t>
  </si>
  <si>
    <t>050300Z</t>
  </si>
  <si>
    <t>050400Z</t>
  </si>
  <si>
    <t>32010KT</t>
  </si>
  <si>
    <t>Q1011</t>
  </si>
  <si>
    <t>050500Z</t>
  </si>
  <si>
    <t>01007KT</t>
  </si>
  <si>
    <t>0506/0606</t>
  </si>
  <si>
    <t>0604/0606</t>
  </si>
  <si>
    <t>050600Z</t>
  </si>
  <si>
    <t>36004KT</t>
  </si>
  <si>
    <t>050700Z</t>
  </si>
  <si>
    <t>050800Z</t>
  </si>
  <si>
    <t>050900Z</t>
  </si>
  <si>
    <t>051000Z</t>
  </si>
  <si>
    <t>051100Z</t>
  </si>
  <si>
    <t>051112Z</t>
  </si>
  <si>
    <t>0512/0612</t>
  </si>
  <si>
    <t>051200Z</t>
  </si>
  <si>
    <t>051300Z</t>
  </si>
  <si>
    <t>051400Z</t>
  </si>
  <si>
    <t>051500Z</t>
  </si>
  <si>
    <t>10003KT</t>
  </si>
  <si>
    <t>051600Z</t>
  </si>
  <si>
    <t>051700Z</t>
  </si>
  <si>
    <t>051706Z</t>
  </si>
  <si>
    <t>0518/0618</t>
  </si>
  <si>
    <t>051800Z</t>
  </si>
  <si>
    <t>12003KT</t>
  </si>
  <si>
    <t>051900Z</t>
  </si>
  <si>
    <t>09004KT</t>
  </si>
  <si>
    <t>052000Z</t>
  </si>
  <si>
    <t>052100Z</t>
  </si>
  <si>
    <t>052200Z</t>
  </si>
  <si>
    <t>052300Z</t>
  </si>
  <si>
    <t>052314Z</t>
  </si>
  <si>
    <t>0600/0624</t>
  </si>
  <si>
    <t>0622/0624</t>
  </si>
  <si>
    <t>060000Z</t>
  </si>
  <si>
    <t>060100Z</t>
  </si>
  <si>
    <t>060200Z</t>
  </si>
  <si>
    <t>06005KT</t>
  </si>
  <si>
    <t>SPECI</t>
  </si>
  <si>
    <t>060245Z</t>
  </si>
  <si>
    <t>33010KT</t>
  </si>
  <si>
    <t>060300Z</t>
  </si>
  <si>
    <t>060400Z</t>
  </si>
  <si>
    <t>35009KT</t>
  </si>
  <si>
    <t>310V030</t>
  </si>
  <si>
    <t>060500Z</t>
  </si>
  <si>
    <t>320V020</t>
  </si>
  <si>
    <t>060508Z</t>
  </si>
  <si>
    <t>0606/0706</t>
  </si>
  <si>
    <t>0704/0706</t>
  </si>
  <si>
    <t>060600Z</t>
  </si>
  <si>
    <t>14005KT</t>
  </si>
  <si>
    <t>060700Z</t>
  </si>
  <si>
    <t>15008KT</t>
  </si>
  <si>
    <t>060800Z</t>
  </si>
  <si>
    <t>060900Z</t>
  </si>
  <si>
    <t>14008KT</t>
  </si>
  <si>
    <t>061000Z</t>
  </si>
  <si>
    <t>061100Z</t>
  </si>
  <si>
    <t>061103Z</t>
  </si>
  <si>
    <t>0612/0712</t>
  </si>
  <si>
    <t>061200Z</t>
  </si>
  <si>
    <t>061300Z</t>
  </si>
  <si>
    <t>061400Z</t>
  </si>
  <si>
    <t>061500Z</t>
  </si>
  <si>
    <t>11007KT</t>
  </si>
  <si>
    <t>061600Z</t>
  </si>
  <si>
    <t>061700Z</t>
  </si>
  <si>
    <t>061704Z</t>
  </si>
  <si>
    <t>0618/0718</t>
  </si>
  <si>
    <t>061800Z</t>
  </si>
  <si>
    <t>16008KT</t>
  </si>
  <si>
    <t>061900Z</t>
  </si>
  <si>
    <t>062000Z</t>
  </si>
  <si>
    <t>NIL</t>
  </si>
  <si>
    <t>062100Z</t>
  </si>
  <si>
    <t>05004KT</t>
  </si>
  <si>
    <t>062200Z</t>
  </si>
  <si>
    <t>17004KT</t>
  </si>
  <si>
    <t>062300Z</t>
  </si>
  <si>
    <t>33008KT</t>
  </si>
  <si>
    <t>062307Z</t>
  </si>
  <si>
    <t>0700/0724</t>
  </si>
  <si>
    <t>30010KT</t>
  </si>
  <si>
    <t>0722/0724</t>
  </si>
  <si>
    <t>070000Z</t>
  </si>
  <si>
    <t>30008KT</t>
  </si>
  <si>
    <t>070100Z</t>
  </si>
  <si>
    <t>30011KT</t>
  </si>
  <si>
    <t>070200Z</t>
  </si>
  <si>
    <t>29011KT</t>
  </si>
  <si>
    <t>070300Z</t>
  </si>
  <si>
    <t>070400Z</t>
  </si>
  <si>
    <t>28008KT</t>
  </si>
  <si>
    <t>070500Z</t>
  </si>
  <si>
    <t>28006KT</t>
  </si>
  <si>
    <t>070507Z</t>
  </si>
  <si>
    <t>0706/0806</t>
  </si>
  <si>
    <t>0804/0806</t>
  </si>
  <si>
    <t>070600Z</t>
  </si>
  <si>
    <t>25004KT</t>
  </si>
  <si>
    <t>070700Z</t>
  </si>
  <si>
    <t>070800Z</t>
  </si>
  <si>
    <t>12004KT</t>
  </si>
  <si>
    <t>070900Z</t>
  </si>
  <si>
    <t>08006KT</t>
  </si>
  <si>
    <t>071000Z</t>
  </si>
  <si>
    <t>071100Z</t>
  </si>
  <si>
    <t>09003KT</t>
  </si>
  <si>
    <t>071106Z</t>
  </si>
  <si>
    <t>0712/0812</t>
  </si>
  <si>
    <t>071200Z</t>
  </si>
  <si>
    <t>16006KT</t>
  </si>
  <si>
    <t>071300Z</t>
  </si>
  <si>
    <t>15005KT</t>
  </si>
  <si>
    <t>071400Z</t>
  </si>
  <si>
    <t>071500Z</t>
  </si>
  <si>
    <t>071600Z</t>
  </si>
  <si>
    <t>17006KT</t>
  </si>
  <si>
    <t>071700Z</t>
  </si>
  <si>
    <t>071702Z</t>
  </si>
  <si>
    <t>0718/0818</t>
  </si>
  <si>
    <t>071800Z</t>
  </si>
  <si>
    <t>071900Z</t>
  </si>
  <si>
    <t>13002KT</t>
  </si>
  <si>
    <t>072000Z</t>
  </si>
  <si>
    <t>072100Z</t>
  </si>
  <si>
    <t>072200Z</t>
  </si>
  <si>
    <t>072300Z</t>
  </si>
  <si>
    <t>15004KT</t>
  </si>
  <si>
    <t>072310Z</t>
  </si>
  <si>
    <t>0800/0824</t>
  </si>
  <si>
    <t>0800/0802</t>
  </si>
  <si>
    <t>080000Z</t>
  </si>
  <si>
    <t>29/16</t>
  </si>
  <si>
    <t>080100Z</t>
  </si>
  <si>
    <t>30/17</t>
  </si>
  <si>
    <t>080200Z</t>
  </si>
  <si>
    <t>080300Z</t>
  </si>
  <si>
    <t>30/16</t>
  </si>
  <si>
    <t>080400Z</t>
  </si>
  <si>
    <t>30/18</t>
  </si>
  <si>
    <t>080500Z</t>
  </si>
  <si>
    <t>04011KT</t>
  </si>
  <si>
    <t>28/20</t>
  </si>
  <si>
    <t>080509Z</t>
  </si>
  <si>
    <t>0806/0906</t>
  </si>
  <si>
    <t>0822/0824</t>
  </si>
  <si>
    <t>31012KT</t>
  </si>
  <si>
    <t>0904/0906</t>
  </si>
  <si>
    <t>080600Z</t>
  </si>
  <si>
    <t>05008KT</t>
  </si>
  <si>
    <t>27/20</t>
  </si>
  <si>
    <t>080700Z</t>
  </si>
  <si>
    <t>080800Z</t>
  </si>
  <si>
    <t>080900Z</t>
  </si>
  <si>
    <t>081000Z</t>
  </si>
  <si>
    <t>081100Z</t>
  </si>
  <si>
    <t>081104Z</t>
  </si>
  <si>
    <t>0812/0912</t>
  </si>
  <si>
    <t>081200Z</t>
  </si>
  <si>
    <t>081300Z</t>
  </si>
  <si>
    <t>081400Z</t>
  </si>
  <si>
    <t>081500Z</t>
  </si>
  <si>
    <t>23/19</t>
  </si>
  <si>
    <t>081600Z</t>
  </si>
  <si>
    <t>15009KT</t>
  </si>
  <si>
    <t>081700Z</t>
  </si>
  <si>
    <t>081706Z</t>
  </si>
  <si>
    <t>0818/0918</t>
  </si>
  <si>
    <t>081800Z</t>
  </si>
  <si>
    <t>15011KT</t>
  </si>
  <si>
    <t>081900Z</t>
  </si>
  <si>
    <t>082000Z</t>
  </si>
  <si>
    <t>082100Z</t>
  </si>
  <si>
    <t>14012KT</t>
  </si>
  <si>
    <t>082200Z</t>
  </si>
  <si>
    <t>082300Z</t>
  </si>
  <si>
    <t>082313Z</t>
  </si>
  <si>
    <t>0900/0924</t>
  </si>
  <si>
    <t>0901/0903</t>
  </si>
  <si>
    <t>0905/0907</t>
  </si>
  <si>
    <t>090000Z</t>
  </si>
  <si>
    <t>110V170</t>
  </si>
  <si>
    <t>090100Z</t>
  </si>
  <si>
    <t>090200Z</t>
  </si>
  <si>
    <t>31009KT</t>
  </si>
  <si>
    <t>28/21</t>
  </si>
  <si>
    <t>090300Z</t>
  </si>
  <si>
    <t>090400Z</t>
  </si>
  <si>
    <t>30/19</t>
  </si>
  <si>
    <t>090500Z</t>
  </si>
  <si>
    <t>090514Z</t>
  </si>
  <si>
    <t>0906/1006</t>
  </si>
  <si>
    <t>0923/1001</t>
  </si>
  <si>
    <t>090600Z</t>
  </si>
  <si>
    <t>090700Z</t>
  </si>
  <si>
    <t>090800Z</t>
  </si>
  <si>
    <t>090900Z</t>
  </si>
  <si>
    <t>091000Z</t>
  </si>
  <si>
    <t>091100Z</t>
  </si>
  <si>
    <t>091106Z</t>
  </si>
  <si>
    <t>0912/1012</t>
  </si>
  <si>
    <t>1005/1207</t>
  </si>
  <si>
    <t>091200Z</t>
  </si>
  <si>
    <t>091300Z</t>
  </si>
  <si>
    <t>091400Z</t>
  </si>
  <si>
    <t>07005KT</t>
  </si>
  <si>
    <t>091500Z</t>
  </si>
  <si>
    <t>091600Z</t>
  </si>
  <si>
    <t>091700Z</t>
  </si>
  <si>
    <t>091703Z</t>
  </si>
  <si>
    <t>0918/1018</t>
  </si>
  <si>
    <t>091800Z</t>
  </si>
  <si>
    <t>091900Z</t>
  </si>
  <si>
    <t>092000Z</t>
  </si>
  <si>
    <t>Q1019</t>
  </si>
  <si>
    <t>092100Z</t>
  </si>
  <si>
    <t>092200Z</t>
  </si>
  <si>
    <t>092300Z</t>
  </si>
  <si>
    <t>31007KT</t>
  </si>
  <si>
    <t>092304Z</t>
  </si>
  <si>
    <t>1000/1024</t>
  </si>
  <si>
    <t>1022/1024</t>
  </si>
  <si>
    <t>100000Z</t>
  </si>
  <si>
    <t>100100Z</t>
  </si>
  <si>
    <t>100200Z</t>
  </si>
  <si>
    <t>100300Z</t>
  </si>
  <si>
    <t>100400Z</t>
  </si>
  <si>
    <t>33007KT</t>
  </si>
  <si>
    <t>100407Z</t>
  </si>
  <si>
    <t>1005/1024</t>
  </si>
  <si>
    <t>FEW028</t>
  </si>
  <si>
    <t>1005/1007</t>
  </si>
  <si>
    <t>100500Z</t>
  </si>
  <si>
    <t>31008KT</t>
  </si>
  <si>
    <t>100506Z</t>
  </si>
  <si>
    <t>1006/1106</t>
  </si>
  <si>
    <t>1105/1107</t>
  </si>
  <si>
    <t>100600Z</t>
  </si>
  <si>
    <t>33005KT</t>
  </si>
  <si>
    <t>100700Z</t>
  </si>
  <si>
    <t>100800Z</t>
  </si>
  <si>
    <t>100900Z</t>
  </si>
  <si>
    <t>101000Z</t>
  </si>
  <si>
    <t>101100Z</t>
  </si>
  <si>
    <t>101105Z</t>
  </si>
  <si>
    <t>1012/1112</t>
  </si>
  <si>
    <t>101200Z</t>
  </si>
  <si>
    <t>101300Z</t>
  </si>
  <si>
    <t>101400Z</t>
  </si>
  <si>
    <t>20/18</t>
  </si>
  <si>
    <t>101500Z</t>
  </si>
  <si>
    <t>101600Z</t>
  </si>
  <si>
    <t>14003KT</t>
  </si>
  <si>
    <t>101700Z</t>
  </si>
  <si>
    <t>101701Z</t>
  </si>
  <si>
    <t>1018/1118</t>
  </si>
  <si>
    <t>101800Z</t>
  </si>
  <si>
    <t>101900Z</t>
  </si>
  <si>
    <t>102000Z</t>
  </si>
  <si>
    <t>102100Z</t>
  </si>
  <si>
    <t>102200Z</t>
  </si>
  <si>
    <t>27005KT</t>
  </si>
  <si>
    <t>102300Z</t>
  </si>
  <si>
    <t>040V240</t>
  </si>
  <si>
    <t>102304Z</t>
  </si>
  <si>
    <t>1100/1124</t>
  </si>
  <si>
    <t>1122/1124</t>
  </si>
  <si>
    <t>110000Z</t>
  </si>
  <si>
    <t>110100Z</t>
  </si>
  <si>
    <t>350V220</t>
  </si>
  <si>
    <t>110200Z</t>
  </si>
  <si>
    <t>02003KT</t>
  </si>
  <si>
    <t>110300Z</t>
  </si>
  <si>
    <t>04010KT</t>
  </si>
  <si>
    <t>360V070</t>
  </si>
  <si>
    <t>31/17</t>
  </si>
  <si>
    <t>110400Z</t>
  </si>
  <si>
    <t>110500Z</t>
  </si>
  <si>
    <t>22004KT</t>
  </si>
  <si>
    <t>110510Z</t>
  </si>
  <si>
    <t>1106/1206</t>
  </si>
  <si>
    <t>1205/1207</t>
  </si>
  <si>
    <t>110600Z</t>
  </si>
  <si>
    <t>21007KT</t>
  </si>
  <si>
    <t>26/20</t>
  </si>
  <si>
    <t>110700Z</t>
  </si>
  <si>
    <t>25/20</t>
  </si>
  <si>
    <t>110800Z</t>
  </si>
  <si>
    <t>13003KT</t>
  </si>
  <si>
    <t>110900Z</t>
  </si>
  <si>
    <t>111000Z</t>
  </si>
  <si>
    <t>23/18</t>
  </si>
  <si>
    <t>111100Z</t>
  </si>
  <si>
    <t>22/19</t>
  </si>
  <si>
    <t>111104Z</t>
  </si>
  <si>
    <t>1112/1212</t>
  </si>
  <si>
    <t>111200Z</t>
  </si>
  <si>
    <t>111300Z</t>
  </si>
  <si>
    <t>21/18</t>
  </si>
  <si>
    <t>111400Z</t>
  </si>
  <si>
    <t>22/18</t>
  </si>
  <si>
    <t>111500Z</t>
  </si>
  <si>
    <t>080V150</t>
  </si>
  <si>
    <t>111600Z</t>
  </si>
  <si>
    <t>111700Z</t>
  </si>
  <si>
    <t>111708Z</t>
  </si>
  <si>
    <t>1118/1218</t>
  </si>
  <si>
    <t>111800Z</t>
  </si>
  <si>
    <t>111900Z</t>
  </si>
  <si>
    <t>112000Z</t>
  </si>
  <si>
    <t>112100Z</t>
  </si>
  <si>
    <t>112200Z</t>
  </si>
  <si>
    <t>112300Z</t>
  </si>
  <si>
    <t>27009KT</t>
  </si>
  <si>
    <t>112311Z</t>
  </si>
  <si>
    <t>1200/1224</t>
  </si>
  <si>
    <t>1222/1224</t>
  </si>
  <si>
    <t>120000Z</t>
  </si>
  <si>
    <t>28/22</t>
  </si>
  <si>
    <t>120100Z</t>
  </si>
  <si>
    <t>30012KT</t>
  </si>
  <si>
    <t>29/22</t>
  </si>
  <si>
    <t>120200Z</t>
  </si>
  <si>
    <t>29/21</t>
  </si>
  <si>
    <t>120300Z</t>
  </si>
  <si>
    <t>29007KT</t>
  </si>
  <si>
    <t>120400Z</t>
  </si>
  <si>
    <t>120500Z</t>
  </si>
  <si>
    <t>120520Z</t>
  </si>
  <si>
    <t>1206/1306</t>
  </si>
  <si>
    <t>1304/1306</t>
  </si>
  <si>
    <t>120600Z</t>
  </si>
  <si>
    <t>30006KT</t>
  </si>
  <si>
    <t>120700Z</t>
  </si>
  <si>
    <t>28004KT</t>
  </si>
  <si>
    <t>120800Z</t>
  </si>
  <si>
    <t>11003KT</t>
  </si>
  <si>
    <t>120900Z</t>
  </si>
  <si>
    <t>121000Z</t>
  </si>
  <si>
    <t>121100Z</t>
  </si>
  <si>
    <t>121114Z</t>
  </si>
  <si>
    <t>1212/1312</t>
  </si>
  <si>
    <t>1305/1307</t>
  </si>
  <si>
    <t>121200Z</t>
  </si>
  <si>
    <t>121300Z</t>
  </si>
  <si>
    <t>121400Z</t>
  </si>
  <si>
    <t>121500Z</t>
  </si>
  <si>
    <t>121600Z</t>
  </si>
  <si>
    <t>121700Z</t>
  </si>
  <si>
    <t>121800Z</t>
  </si>
  <si>
    <t>16004KT</t>
  </si>
  <si>
    <t>21/20</t>
  </si>
  <si>
    <t>121813Z</t>
  </si>
  <si>
    <t>1218/1318</t>
  </si>
  <si>
    <t>121900Z</t>
  </si>
  <si>
    <t>22/20</t>
  </si>
  <si>
    <t>122000Z</t>
  </si>
  <si>
    <t>23/21</t>
  </si>
  <si>
    <t>122100Z</t>
  </si>
  <si>
    <t>25/21</t>
  </si>
  <si>
    <t>122200Z</t>
  </si>
  <si>
    <t>020V140</t>
  </si>
  <si>
    <t>122300Z</t>
  </si>
  <si>
    <t>122309Z</t>
  </si>
  <si>
    <t>1300/1324</t>
  </si>
  <si>
    <t>1322/1324</t>
  </si>
  <si>
    <t>130000Z</t>
  </si>
  <si>
    <t>02008KT</t>
  </si>
  <si>
    <t>130100Z</t>
  </si>
  <si>
    <t>02012KT</t>
  </si>
  <si>
    <t>320V040</t>
  </si>
  <si>
    <t>32/21</t>
  </si>
  <si>
    <t>Q1010</t>
  </si>
  <si>
    <t>130200Z</t>
  </si>
  <si>
    <t>35011KT</t>
  </si>
  <si>
    <t>Q1009</t>
  </si>
  <si>
    <t>130300Z</t>
  </si>
  <si>
    <t>01010KT</t>
  </si>
  <si>
    <t>340V040</t>
  </si>
  <si>
    <t>30/22</t>
  </si>
  <si>
    <t>130400Z</t>
  </si>
  <si>
    <t>36009KT</t>
  </si>
  <si>
    <t>130500Z</t>
  </si>
  <si>
    <t>36007KT</t>
  </si>
  <si>
    <t>330V030</t>
  </si>
  <si>
    <t>130508Z</t>
  </si>
  <si>
    <t>1306/1406</t>
  </si>
  <si>
    <t>35010KT</t>
  </si>
  <si>
    <t>1306/1307</t>
  </si>
  <si>
    <t>130600Z</t>
  </si>
  <si>
    <t>01004KT</t>
  </si>
  <si>
    <t>330V040</t>
  </si>
  <si>
    <t>27/21</t>
  </si>
  <si>
    <t>130700Z</t>
  </si>
  <si>
    <t>130800Z</t>
  </si>
  <si>
    <t>16003KT</t>
  </si>
  <si>
    <t>130900Z</t>
  </si>
  <si>
    <t>131000Z</t>
  </si>
  <si>
    <t>131100Z</t>
  </si>
  <si>
    <t>131107Z</t>
  </si>
  <si>
    <t>1312/1412</t>
  </si>
  <si>
    <t>1407/1409</t>
  </si>
  <si>
    <t>131200Z</t>
  </si>
  <si>
    <t>131300Z</t>
  </si>
  <si>
    <t>131400Z</t>
  </si>
  <si>
    <t>131500Z</t>
  </si>
  <si>
    <t>131600Z</t>
  </si>
  <si>
    <t>131700Z</t>
  </si>
  <si>
    <t>131709Z</t>
  </si>
  <si>
    <t>1318/1418</t>
  </si>
  <si>
    <t>131800Z</t>
  </si>
  <si>
    <t>131900Z</t>
  </si>
  <si>
    <t>132000Z</t>
  </si>
  <si>
    <t>132100Z</t>
  </si>
  <si>
    <t>132200Z</t>
  </si>
  <si>
    <t>29006KT</t>
  </si>
  <si>
    <t>250V320</t>
  </si>
  <si>
    <t>132300Z</t>
  </si>
  <si>
    <t>32009KT</t>
  </si>
  <si>
    <t>290V350</t>
  </si>
  <si>
    <t>132303Z</t>
  </si>
  <si>
    <t>1400/1424</t>
  </si>
  <si>
    <t>28010KT</t>
  </si>
  <si>
    <t>1405/1407</t>
  </si>
  <si>
    <t>VRB05KT</t>
  </si>
  <si>
    <t>1422/1424</t>
  </si>
  <si>
    <t>140000Z</t>
  </si>
  <si>
    <t>140100Z</t>
  </si>
  <si>
    <t>140200Z</t>
  </si>
  <si>
    <t>140300Z</t>
  </si>
  <si>
    <t>140400Z</t>
  </si>
  <si>
    <t>28/23</t>
  </si>
  <si>
    <t>140500Z</t>
  </si>
  <si>
    <t>27010KT</t>
  </si>
  <si>
    <t>26/23</t>
  </si>
  <si>
    <t>140502Z</t>
  </si>
  <si>
    <t>1406/1506</t>
  </si>
  <si>
    <t>VRB03KT</t>
  </si>
  <si>
    <t>1504/1506</t>
  </si>
  <si>
    <t>140600Z</t>
  </si>
  <si>
    <t>23006KT</t>
  </si>
  <si>
    <t>25/22</t>
  </si>
  <si>
    <t>140700Z</t>
  </si>
  <si>
    <t>26/22</t>
  </si>
  <si>
    <t>140800Z</t>
  </si>
  <si>
    <t>140900Z</t>
  </si>
  <si>
    <t>141000Z</t>
  </si>
  <si>
    <t>15003KT</t>
  </si>
  <si>
    <t>141100Z</t>
  </si>
  <si>
    <t>20006KT</t>
  </si>
  <si>
    <t>24/22</t>
  </si>
  <si>
    <t>141103Z</t>
  </si>
  <si>
    <t>1412/1512</t>
  </si>
  <si>
    <t>BKN050</t>
  </si>
  <si>
    <t>141200Z</t>
  </si>
  <si>
    <t>141300Z</t>
  </si>
  <si>
    <t>23/22</t>
  </si>
  <si>
    <t>141400Z</t>
  </si>
  <si>
    <t>141500Z</t>
  </si>
  <si>
    <t>141600Z</t>
  </si>
  <si>
    <t>141700Z</t>
  </si>
  <si>
    <t>141709Z</t>
  </si>
  <si>
    <t>1418/1518</t>
  </si>
  <si>
    <t>141800Z</t>
  </si>
  <si>
    <t>141900Z</t>
  </si>
  <si>
    <t>142000Z</t>
  </si>
  <si>
    <t>16005KT</t>
  </si>
  <si>
    <t>142100Z</t>
  </si>
  <si>
    <t>142200Z</t>
  </si>
  <si>
    <t>142300Z</t>
  </si>
  <si>
    <t>142307Z</t>
  </si>
  <si>
    <t>1500/1524</t>
  </si>
  <si>
    <t>1522/1524</t>
  </si>
  <si>
    <t>150000Z</t>
  </si>
  <si>
    <t>150100Z</t>
  </si>
  <si>
    <t>29/23</t>
  </si>
  <si>
    <t>150200Z</t>
  </si>
  <si>
    <t>150300Z</t>
  </si>
  <si>
    <t>150400Z</t>
  </si>
  <si>
    <t>35007KT</t>
  </si>
  <si>
    <t>150500Z</t>
  </si>
  <si>
    <t>34008KT</t>
  </si>
  <si>
    <t>SCT120</t>
  </si>
  <si>
    <t>27/23</t>
  </si>
  <si>
    <t>150504Z</t>
  </si>
  <si>
    <t>1506/1606</t>
  </si>
  <si>
    <t>SCT100</t>
  </si>
  <si>
    <t>1604/1606</t>
  </si>
  <si>
    <t>150600Z</t>
  </si>
  <si>
    <t>35005KT</t>
  </si>
  <si>
    <t>150700Z</t>
  </si>
  <si>
    <t>27/22</t>
  </si>
  <si>
    <t>150800Z</t>
  </si>
  <si>
    <t>150900Z</t>
  </si>
  <si>
    <t>151000Z</t>
  </si>
  <si>
    <t>151100Z</t>
  </si>
  <si>
    <t>151103Z</t>
  </si>
  <si>
    <t>1512/1612</t>
  </si>
  <si>
    <t>151200Z</t>
  </si>
  <si>
    <t>151300Z</t>
  </si>
  <si>
    <t>FEW009</t>
  </si>
  <si>
    <t>151400Z</t>
  </si>
  <si>
    <t>151500Z</t>
  </si>
  <si>
    <t>151600Z</t>
  </si>
  <si>
    <t>151700Z</t>
  </si>
  <si>
    <t>151703Z</t>
  </si>
  <si>
    <t>1518/1618</t>
  </si>
  <si>
    <t>151800Z</t>
  </si>
  <si>
    <t>151900Z</t>
  </si>
  <si>
    <t>152000Z</t>
  </si>
  <si>
    <t>24/21</t>
  </si>
  <si>
    <t>152100Z</t>
  </si>
  <si>
    <t>152200Z</t>
  </si>
  <si>
    <t>152300Z</t>
  </si>
  <si>
    <t>29005KT</t>
  </si>
  <si>
    <t>152305Z</t>
  </si>
  <si>
    <t>1600/1624</t>
  </si>
  <si>
    <t>PROB40</t>
  </si>
  <si>
    <t>TEMPO</t>
  </si>
  <si>
    <t>1603/1608</t>
  </si>
  <si>
    <t>TSRA</t>
  </si>
  <si>
    <t>FEW018CB</t>
  </si>
  <si>
    <t>1622/1624</t>
  </si>
  <si>
    <t>160000Z</t>
  </si>
  <si>
    <t>28007KT</t>
  </si>
  <si>
    <t>160100Z</t>
  </si>
  <si>
    <t>160200Z</t>
  </si>
  <si>
    <t>28009KT</t>
  </si>
  <si>
    <t>160300Z</t>
  </si>
  <si>
    <t>31006KT</t>
  </si>
  <si>
    <t>BKN048</t>
  </si>
  <si>
    <t>OVC300</t>
  </si>
  <si>
    <t>28/24</t>
  </si>
  <si>
    <t>160400Z</t>
  </si>
  <si>
    <t>34006KT</t>
  </si>
  <si>
    <t>160500Z</t>
  </si>
  <si>
    <t>19003KT</t>
  </si>
  <si>
    <t>160510Z</t>
  </si>
  <si>
    <t>1606/1706</t>
  </si>
  <si>
    <t>1606/1612</t>
  </si>
  <si>
    <t>1703/1706</t>
  </si>
  <si>
    <t>1704/1706</t>
  </si>
  <si>
    <t>160600Z</t>
  </si>
  <si>
    <t>SCT110</t>
  </si>
  <si>
    <t>160700Z</t>
  </si>
  <si>
    <t>SCT047</t>
  </si>
  <si>
    <t>160800Z</t>
  </si>
  <si>
    <t>25/24</t>
  </si>
  <si>
    <t>160900Z</t>
  </si>
  <si>
    <t>25/23</t>
  </si>
  <si>
    <t>161000Z</t>
  </si>
  <si>
    <t>161100Z</t>
  </si>
  <si>
    <t>161106Z</t>
  </si>
  <si>
    <t>1612/1712</t>
  </si>
  <si>
    <t>161200Z</t>
  </si>
  <si>
    <t>24/23</t>
  </si>
  <si>
    <t>161300Z</t>
  </si>
  <si>
    <t>161400Z</t>
  </si>
  <si>
    <t>BKN110</t>
  </si>
  <si>
    <t>161500Z</t>
  </si>
  <si>
    <t>161600Z</t>
  </si>
  <si>
    <t>161700Z</t>
  </si>
  <si>
    <t>161703Z</t>
  </si>
  <si>
    <t>1618/1718</t>
  </si>
  <si>
    <t>161800Z</t>
  </si>
  <si>
    <t>161900Z</t>
  </si>
  <si>
    <t>162000Z</t>
  </si>
  <si>
    <t>162100Z</t>
  </si>
  <si>
    <t>162200Z</t>
  </si>
  <si>
    <t>162300Z</t>
  </si>
  <si>
    <t>162330Z</t>
  </si>
  <si>
    <t>1700/1724</t>
  </si>
  <si>
    <t>SCT045</t>
  </si>
  <si>
    <t>PROB30</t>
  </si>
  <si>
    <t>1722/1724</t>
  </si>
  <si>
    <t>170000Z</t>
  </si>
  <si>
    <t>170100Z</t>
  </si>
  <si>
    <t>170200Z</t>
  </si>
  <si>
    <t>29/24</t>
  </si>
  <si>
    <t>170300Z</t>
  </si>
  <si>
    <t>170400Z</t>
  </si>
  <si>
    <t>170500Z</t>
  </si>
  <si>
    <t>170507Z</t>
  </si>
  <si>
    <t>1706/1806</t>
  </si>
  <si>
    <t>1804/1806</t>
  </si>
  <si>
    <t>170600Z</t>
  </si>
  <si>
    <t>24003KT</t>
  </si>
  <si>
    <t>170700Z</t>
  </si>
  <si>
    <t>170800Z</t>
  </si>
  <si>
    <t>170900Z</t>
  </si>
  <si>
    <t>171000Z</t>
  </si>
  <si>
    <t>171100Z</t>
  </si>
  <si>
    <t>171102Z</t>
  </si>
  <si>
    <t>1712/1812</t>
  </si>
  <si>
    <t>171200Z</t>
  </si>
  <si>
    <t>171300Z</t>
  </si>
  <si>
    <t>171400Z</t>
  </si>
  <si>
    <t>171500Z</t>
  </si>
  <si>
    <t>171600Z</t>
  </si>
  <si>
    <t>171700Z</t>
  </si>
  <si>
    <t>171713Z</t>
  </si>
  <si>
    <t>1718/1818</t>
  </si>
  <si>
    <t>171800Z</t>
  </si>
  <si>
    <t>171900Z</t>
  </si>
  <si>
    <t>172000Z</t>
  </si>
  <si>
    <t>172100Z</t>
  </si>
  <si>
    <t>172200Z</t>
  </si>
  <si>
    <t>25003KT</t>
  </si>
  <si>
    <t>172300Z</t>
  </si>
  <si>
    <t>172317Z</t>
  </si>
  <si>
    <t>1800/1824</t>
  </si>
  <si>
    <t>1822/1824</t>
  </si>
  <si>
    <t>180000Z</t>
  </si>
  <si>
    <t>180100Z</t>
  </si>
  <si>
    <t>29014KT</t>
  </si>
  <si>
    <t>180200Z</t>
  </si>
  <si>
    <t>33013KT</t>
  </si>
  <si>
    <t>180300Z</t>
  </si>
  <si>
    <t>31/23</t>
  </si>
  <si>
    <t>180400Z</t>
  </si>
  <si>
    <t>290V360</t>
  </si>
  <si>
    <t>31/24</t>
  </si>
  <si>
    <t>180500Z</t>
  </si>
  <si>
    <t>32008KT</t>
  </si>
  <si>
    <t>180506Z</t>
  </si>
  <si>
    <t>1806/1906</t>
  </si>
  <si>
    <t>04005KT</t>
  </si>
  <si>
    <t>180600Z</t>
  </si>
  <si>
    <t>180700Z</t>
  </si>
  <si>
    <t>180800Z</t>
  </si>
  <si>
    <t>180900Z</t>
  </si>
  <si>
    <t>181000Z</t>
  </si>
  <si>
    <t>181100Z</t>
  </si>
  <si>
    <t>181108Z</t>
  </si>
  <si>
    <t>1812/1912</t>
  </si>
  <si>
    <t>1905/1907</t>
  </si>
  <si>
    <t>181200Z</t>
  </si>
  <si>
    <t>181300Z</t>
  </si>
  <si>
    <t>181400Z</t>
  </si>
  <si>
    <t>181500Z</t>
  </si>
  <si>
    <t>181600Z</t>
  </si>
  <si>
    <t>181700Z</t>
  </si>
  <si>
    <t>181701Z</t>
  </si>
  <si>
    <t>1818/1918</t>
  </si>
  <si>
    <t>181800Z</t>
  </si>
  <si>
    <t>181900Z</t>
  </si>
  <si>
    <t>182000Z</t>
  </si>
  <si>
    <t>182100Z</t>
  </si>
  <si>
    <t>182200Z</t>
  </si>
  <si>
    <t>30004KT</t>
  </si>
  <si>
    <t>240V330</t>
  </si>
  <si>
    <t>182300Z</t>
  </si>
  <si>
    <t>182314Z</t>
  </si>
  <si>
    <t>1900/1924</t>
  </si>
  <si>
    <t>1922/1924</t>
  </si>
  <si>
    <t>190000Z</t>
  </si>
  <si>
    <t>190100Z</t>
  </si>
  <si>
    <t>31011KT</t>
  </si>
  <si>
    <t>190200Z</t>
  </si>
  <si>
    <t>190300Z</t>
  </si>
  <si>
    <t>29012KT</t>
  </si>
  <si>
    <t>190400Z</t>
  </si>
  <si>
    <t>190500Z</t>
  </si>
  <si>
    <t>190501Z</t>
  </si>
  <si>
    <t>1906/2006</t>
  </si>
  <si>
    <t>2005/2007</t>
  </si>
  <si>
    <t>190600Z</t>
  </si>
  <si>
    <t>190700Z</t>
  </si>
  <si>
    <t>190800Z</t>
  </si>
  <si>
    <t>32003KT</t>
  </si>
  <si>
    <t>190900Z</t>
  </si>
  <si>
    <t>27/24</t>
  </si>
  <si>
    <t>191000Z</t>
  </si>
  <si>
    <t>26/24</t>
  </si>
  <si>
    <t>191100Z</t>
  </si>
  <si>
    <t>191112Z</t>
  </si>
  <si>
    <t>1912/2012</t>
  </si>
  <si>
    <t>191200Z</t>
  </si>
  <si>
    <t>191300Z</t>
  </si>
  <si>
    <t>191400Z</t>
  </si>
  <si>
    <t>191500Z</t>
  </si>
  <si>
    <t>191600Z</t>
  </si>
  <si>
    <t>191700Z</t>
  </si>
  <si>
    <t>191708Z</t>
  </si>
  <si>
    <t>1918/2018</t>
  </si>
  <si>
    <t>191800Z</t>
  </si>
  <si>
    <t>191900Z</t>
  </si>
  <si>
    <t>192000Z</t>
  </si>
  <si>
    <t>192100Z</t>
  </si>
  <si>
    <t>192200Z</t>
  </si>
  <si>
    <t>192300Z</t>
  </si>
  <si>
    <t>192304Z</t>
  </si>
  <si>
    <t>2000/2024</t>
  </si>
  <si>
    <t>200000Z</t>
  </si>
  <si>
    <t>200100Z</t>
  </si>
  <si>
    <t>31014KT</t>
  </si>
  <si>
    <t>200200Z</t>
  </si>
  <si>
    <t>200300Z</t>
  </si>
  <si>
    <t>22010KT</t>
  </si>
  <si>
    <t>200400Z</t>
  </si>
  <si>
    <t>19006KT</t>
  </si>
  <si>
    <t>30/24</t>
  </si>
  <si>
    <t>200500Z</t>
  </si>
  <si>
    <t>19005KT</t>
  </si>
  <si>
    <t>200502Z</t>
  </si>
  <si>
    <t>2006/2106</t>
  </si>
  <si>
    <t>17008KT</t>
  </si>
  <si>
    <t>200600Z</t>
  </si>
  <si>
    <t>20008KT</t>
  </si>
  <si>
    <t>200700Z</t>
  </si>
  <si>
    <t>18008KT</t>
  </si>
  <si>
    <t>200800Z</t>
  </si>
  <si>
    <t>19007KT</t>
  </si>
  <si>
    <t>200900Z</t>
  </si>
  <si>
    <t>201000Z</t>
  </si>
  <si>
    <t>18004KT</t>
  </si>
  <si>
    <t>201100Z</t>
  </si>
  <si>
    <t>201102Z</t>
  </si>
  <si>
    <t>2012/2112</t>
  </si>
  <si>
    <t>17005KT</t>
  </si>
  <si>
    <t>201200Z</t>
  </si>
  <si>
    <t>201300Z</t>
  </si>
  <si>
    <t>201400Z</t>
  </si>
  <si>
    <t>201500Z</t>
  </si>
  <si>
    <t>201600Z</t>
  </si>
  <si>
    <t>18006KT</t>
  </si>
  <si>
    <t>201700Z</t>
  </si>
  <si>
    <t>201705Z</t>
  </si>
  <si>
    <t>2018/2118</t>
  </si>
  <si>
    <t>201800Z</t>
  </si>
  <si>
    <t>201900Z</t>
  </si>
  <si>
    <t>202000Z</t>
  </si>
  <si>
    <t>202100Z</t>
  </si>
  <si>
    <t>202200Z</t>
  </si>
  <si>
    <t>202300Z</t>
  </si>
  <si>
    <t>202324Z</t>
  </si>
  <si>
    <t>2100/2124</t>
  </si>
  <si>
    <t>15012KT</t>
  </si>
  <si>
    <t>210000Z</t>
  </si>
  <si>
    <t>18011KT</t>
  </si>
  <si>
    <t>210100Z</t>
  </si>
  <si>
    <t>210200Z</t>
  </si>
  <si>
    <t>18009KT</t>
  </si>
  <si>
    <t>210300Z</t>
  </si>
  <si>
    <t>19013KT</t>
  </si>
  <si>
    <t>210400Z</t>
  </si>
  <si>
    <t>210500Z</t>
  </si>
  <si>
    <t>19011KT</t>
  </si>
  <si>
    <t>210503Z</t>
  </si>
  <si>
    <t>2106/2206</t>
  </si>
  <si>
    <t>210600Z</t>
  </si>
  <si>
    <t>20010KT</t>
  </si>
  <si>
    <t>210700Z</t>
  </si>
  <si>
    <t>18010KT</t>
  </si>
  <si>
    <t>210800Z</t>
  </si>
  <si>
    <t>210900Z</t>
  </si>
  <si>
    <t>211000Z</t>
  </si>
  <si>
    <t>211100Z</t>
  </si>
  <si>
    <t>211106Z</t>
  </si>
  <si>
    <t>2112/2212</t>
  </si>
  <si>
    <t>211200Z</t>
  </si>
  <si>
    <t>211300Z</t>
  </si>
  <si>
    <t>211400Z</t>
  </si>
  <si>
    <t>211500Z</t>
  </si>
  <si>
    <t>211600Z</t>
  </si>
  <si>
    <t>211700Z</t>
  </si>
  <si>
    <t>211704Z</t>
  </si>
  <si>
    <t>2118/2218</t>
  </si>
  <si>
    <t>211800Z</t>
  </si>
  <si>
    <t>211900Z</t>
  </si>
  <si>
    <t>18/16</t>
  </si>
  <si>
    <t>212000Z</t>
  </si>
  <si>
    <t>212100Z</t>
  </si>
  <si>
    <t>212200Z</t>
  </si>
  <si>
    <t>212300Z</t>
  </si>
  <si>
    <t>12014KT</t>
  </si>
  <si>
    <t>212306Z</t>
  </si>
  <si>
    <t>2200/2224</t>
  </si>
  <si>
    <t>220000Z</t>
  </si>
  <si>
    <t>220100Z</t>
  </si>
  <si>
    <t>220200Z</t>
  </si>
  <si>
    <t>220300Z</t>
  </si>
  <si>
    <t>220400Z</t>
  </si>
  <si>
    <t>220500Z</t>
  </si>
  <si>
    <t>220504Z</t>
  </si>
  <si>
    <t>2206/2306</t>
  </si>
  <si>
    <t>220600Z</t>
  </si>
  <si>
    <t>220700Z</t>
  </si>
  <si>
    <t>FEW030</t>
  </si>
  <si>
    <t>220800Z</t>
  </si>
  <si>
    <t>220900Z</t>
  </si>
  <si>
    <t>221000Z</t>
  </si>
  <si>
    <t>221100Z</t>
  </si>
  <si>
    <t>221109Z</t>
  </si>
  <si>
    <t>2212/2312</t>
  </si>
  <si>
    <t>221200Z</t>
  </si>
  <si>
    <t>221300Z</t>
  </si>
  <si>
    <t>15002KT</t>
  </si>
  <si>
    <t>221400Z</t>
  </si>
  <si>
    <t>221500Z</t>
  </si>
  <si>
    <t>221600Z</t>
  </si>
  <si>
    <t>221700Z</t>
  </si>
  <si>
    <t>221704Z</t>
  </si>
  <si>
    <t>2218/2318</t>
  </si>
  <si>
    <t>221800Z</t>
  </si>
  <si>
    <t>221900Z</t>
  </si>
  <si>
    <t>222000Z</t>
  </si>
  <si>
    <t>222100Z</t>
  </si>
  <si>
    <t>222200Z</t>
  </si>
  <si>
    <t>222300Z</t>
  </si>
  <si>
    <t>222322Z</t>
  </si>
  <si>
    <t>2300/2324</t>
  </si>
  <si>
    <t>2304/2306</t>
  </si>
  <si>
    <t>2322/2324</t>
  </si>
  <si>
    <t>230000Z</t>
  </si>
  <si>
    <t>230100Z</t>
  </si>
  <si>
    <t>28011KT</t>
  </si>
  <si>
    <t>230200Z</t>
  </si>
  <si>
    <t>230300Z</t>
  </si>
  <si>
    <t>230400Z</t>
  </si>
  <si>
    <t>32011KT</t>
  </si>
  <si>
    <t>230500Z</t>
  </si>
  <si>
    <t>32006KT</t>
  </si>
  <si>
    <t>230503Z</t>
  </si>
  <si>
    <t>2306/2406</t>
  </si>
  <si>
    <t>2404/2406</t>
  </si>
  <si>
    <t>230600Z</t>
  </si>
  <si>
    <t>230700Z</t>
  </si>
  <si>
    <t>230800Z</t>
  </si>
  <si>
    <t>230900Z</t>
  </si>
  <si>
    <t>231000Z</t>
  </si>
  <si>
    <t>231100Z</t>
  </si>
  <si>
    <t>231101Z</t>
  </si>
  <si>
    <t>2312/2412</t>
  </si>
  <si>
    <t>231200Z</t>
  </si>
  <si>
    <t>231300Z</t>
  </si>
  <si>
    <t>231400Z</t>
  </si>
  <si>
    <t>20/17</t>
  </si>
  <si>
    <t>231500Z</t>
  </si>
  <si>
    <t>231600Z</t>
  </si>
  <si>
    <t>19/16</t>
  </si>
  <si>
    <t>231700Z</t>
  </si>
  <si>
    <t>231710Z</t>
  </si>
  <si>
    <t>2318/2418</t>
  </si>
  <si>
    <t>231800Z</t>
  </si>
  <si>
    <t>231900Z</t>
  </si>
  <si>
    <t>232000Z</t>
  </si>
  <si>
    <t>060V120</t>
  </si>
  <si>
    <t>232100Z</t>
  </si>
  <si>
    <t>140V220</t>
  </si>
  <si>
    <t>232200Z</t>
  </si>
  <si>
    <t>18003KT</t>
  </si>
  <si>
    <t>070V230</t>
  </si>
  <si>
    <t>232300Z</t>
  </si>
  <si>
    <t>232301Z</t>
  </si>
  <si>
    <t>2400/2424</t>
  </si>
  <si>
    <t>2422/2424</t>
  </si>
  <si>
    <t>240000Z</t>
  </si>
  <si>
    <t>240100Z</t>
  </si>
  <si>
    <t>240200Z</t>
  </si>
  <si>
    <t>240300Z</t>
  </si>
  <si>
    <t>240400Z</t>
  </si>
  <si>
    <t>27006KT</t>
  </si>
  <si>
    <t>240500Z</t>
  </si>
  <si>
    <t>2406/2506</t>
  </si>
  <si>
    <t>2504/2506</t>
  </si>
  <si>
    <t>240600Z</t>
  </si>
  <si>
    <t>21009KT</t>
  </si>
  <si>
    <t>240700Z</t>
  </si>
  <si>
    <t>240800Z</t>
  </si>
  <si>
    <t>240900Z</t>
  </si>
  <si>
    <t>241000Z</t>
  </si>
  <si>
    <t>241100Z</t>
  </si>
  <si>
    <t>040V140</t>
  </si>
  <si>
    <t>241108Z</t>
  </si>
  <si>
    <t>2412/2512</t>
  </si>
  <si>
    <t>241200Z</t>
  </si>
  <si>
    <t>241300Z</t>
  </si>
  <si>
    <t>07003KT</t>
  </si>
  <si>
    <t>241400Z</t>
  </si>
  <si>
    <t>241500Z</t>
  </si>
  <si>
    <t>241600Z</t>
  </si>
  <si>
    <t>241700Z</t>
  </si>
  <si>
    <t>241708Z</t>
  </si>
  <si>
    <t>2418/2518</t>
  </si>
  <si>
    <t>241800Z</t>
  </si>
  <si>
    <t>241900Z</t>
  </si>
  <si>
    <t>242000Z</t>
  </si>
  <si>
    <t>242100Z</t>
  </si>
  <si>
    <t>242200Z</t>
  </si>
  <si>
    <t>22003KT</t>
  </si>
  <si>
    <t>242300Z</t>
  </si>
  <si>
    <t>242304Z</t>
  </si>
  <si>
    <t>2500/2524</t>
  </si>
  <si>
    <t>2522/2524</t>
  </si>
  <si>
    <t>250000Z</t>
  </si>
  <si>
    <t>250100Z</t>
  </si>
  <si>
    <t>250200Z</t>
  </si>
  <si>
    <t>250300Z</t>
  </si>
  <si>
    <t>250400Z</t>
  </si>
  <si>
    <t>250500Z</t>
  </si>
  <si>
    <t>250504Z</t>
  </si>
  <si>
    <t>2506/2606</t>
  </si>
  <si>
    <t>2604/2606</t>
  </si>
  <si>
    <t>250600Z</t>
  </si>
  <si>
    <t>250700Z</t>
  </si>
  <si>
    <t>250800Z</t>
  </si>
  <si>
    <t>250900Z</t>
  </si>
  <si>
    <t>251000Z</t>
  </si>
  <si>
    <t>251100Z</t>
  </si>
  <si>
    <t>251108Z</t>
  </si>
  <si>
    <t>2512/2612</t>
  </si>
  <si>
    <t>251200Z</t>
  </si>
  <si>
    <t>251300Z</t>
  </si>
  <si>
    <t>251400Z</t>
  </si>
  <si>
    <t>251500Z</t>
  </si>
  <si>
    <t>251600Z</t>
  </si>
  <si>
    <t>251700Z</t>
  </si>
  <si>
    <t>251706Z</t>
  </si>
  <si>
    <t>2518/2618</t>
  </si>
  <si>
    <t>251800Z</t>
  </si>
  <si>
    <t>251900Z</t>
  </si>
  <si>
    <t>252000Z</t>
  </si>
  <si>
    <t>252100Z</t>
  </si>
  <si>
    <t>252200Z</t>
  </si>
  <si>
    <t>252300Z</t>
  </si>
  <si>
    <t>252326Z</t>
  </si>
  <si>
    <t>2600/2624</t>
  </si>
  <si>
    <t>2622/2624</t>
  </si>
  <si>
    <t>260000Z</t>
  </si>
  <si>
    <t>260100Z</t>
  </si>
  <si>
    <t>260200Z</t>
  </si>
  <si>
    <t>260300Z</t>
  </si>
  <si>
    <t>260400Z</t>
  </si>
  <si>
    <t>35012KT</t>
  </si>
  <si>
    <t>260500Z</t>
  </si>
  <si>
    <t>33009KT</t>
  </si>
  <si>
    <t>260504Z</t>
  </si>
  <si>
    <t>2606/2706</t>
  </si>
  <si>
    <t>2704/2706</t>
  </si>
  <si>
    <t>260600Z</t>
  </si>
  <si>
    <t>260700Z</t>
  </si>
  <si>
    <t>26/21</t>
  </si>
  <si>
    <t>260800Z</t>
  </si>
  <si>
    <t>260900Z</t>
  </si>
  <si>
    <t>261000Z</t>
  </si>
  <si>
    <t>261100Z</t>
  </si>
  <si>
    <t>17007KT</t>
  </si>
  <si>
    <t>261108Z</t>
  </si>
  <si>
    <t>2612/2712</t>
  </si>
  <si>
    <t>261200Z</t>
  </si>
  <si>
    <t>261300Z</t>
  </si>
  <si>
    <t>261400Z</t>
  </si>
  <si>
    <t>261500Z</t>
  </si>
  <si>
    <t>261600Z</t>
  </si>
  <si>
    <t>261700Z</t>
  </si>
  <si>
    <t>261719Z</t>
  </si>
  <si>
    <t>2618/2718</t>
  </si>
  <si>
    <t>261800Z</t>
  </si>
  <si>
    <t>261900Z</t>
  </si>
  <si>
    <t>262000Z</t>
  </si>
  <si>
    <t>262100Z</t>
  </si>
  <si>
    <t>262200Z</t>
  </si>
  <si>
    <t>262300Z</t>
  </si>
  <si>
    <t>110V210</t>
  </si>
  <si>
    <t>262305Z</t>
  </si>
  <si>
    <t>2700/2724</t>
  </si>
  <si>
    <t>2722/2724</t>
  </si>
  <si>
    <t>270000Z</t>
  </si>
  <si>
    <t>270100Z</t>
  </si>
  <si>
    <t>270200Z</t>
  </si>
  <si>
    <t>270300Z</t>
  </si>
  <si>
    <t>270400Z</t>
  </si>
  <si>
    <t>270500Z</t>
  </si>
  <si>
    <t>36008KT</t>
  </si>
  <si>
    <t>270509Z</t>
  </si>
  <si>
    <t>2706/2806</t>
  </si>
  <si>
    <t>2804/2806</t>
  </si>
  <si>
    <t>270600Z</t>
  </si>
  <si>
    <t>270700Z</t>
  </si>
  <si>
    <t>050V150</t>
  </si>
  <si>
    <t>270800Z</t>
  </si>
  <si>
    <t>270900Z</t>
  </si>
  <si>
    <t>271000Z</t>
  </si>
  <si>
    <t>271100Z</t>
  </si>
  <si>
    <t>271111Z</t>
  </si>
  <si>
    <t>2712/2812</t>
  </si>
  <si>
    <t>271200Z</t>
  </si>
  <si>
    <t>271300Z</t>
  </si>
  <si>
    <t>271400Z</t>
  </si>
  <si>
    <t>271500Z</t>
  </si>
  <si>
    <t>271600Z</t>
  </si>
  <si>
    <t>271700Z</t>
  </si>
  <si>
    <t>271708Z</t>
  </si>
  <si>
    <t>2718/2818</t>
  </si>
  <si>
    <t>10007KT</t>
  </si>
  <si>
    <t>271800Z</t>
  </si>
  <si>
    <t>271900Z</t>
  </si>
  <si>
    <t>272000Z</t>
  </si>
  <si>
    <t>272100Z</t>
  </si>
  <si>
    <t>272200Z</t>
  </si>
  <si>
    <t>280V090</t>
  </si>
  <si>
    <t>272300Z</t>
  </si>
  <si>
    <t>272320Z</t>
  </si>
  <si>
    <t>2800/2824</t>
  </si>
  <si>
    <t>2822/2824</t>
  </si>
  <si>
    <t>280000Z</t>
  </si>
  <si>
    <t>27008KT</t>
  </si>
  <si>
    <t>280100Z</t>
  </si>
  <si>
    <t>280200Z</t>
  </si>
  <si>
    <t>28013KT</t>
  </si>
  <si>
    <t>280300Z</t>
  </si>
  <si>
    <t>31013KT</t>
  </si>
  <si>
    <t>280400Z</t>
  </si>
  <si>
    <t>280500Z</t>
  </si>
  <si>
    <t>33011KT</t>
  </si>
  <si>
    <t>280514Z</t>
  </si>
  <si>
    <t>2806/2906</t>
  </si>
  <si>
    <t>2904/2906</t>
  </si>
  <si>
    <t>280600Z</t>
  </si>
  <si>
    <t>280700Z</t>
  </si>
  <si>
    <t>36005KT</t>
  </si>
  <si>
    <t>280800Z</t>
  </si>
  <si>
    <t>280900Z</t>
  </si>
  <si>
    <t>281000Z</t>
  </si>
  <si>
    <t>281100Z</t>
  </si>
  <si>
    <t>281115Z</t>
  </si>
  <si>
    <t>2812/2912</t>
  </si>
  <si>
    <t>281200Z</t>
  </si>
  <si>
    <t>281300Z</t>
  </si>
  <si>
    <t>281400Z</t>
  </si>
  <si>
    <t>281500Z</t>
  </si>
  <si>
    <t>281600Z</t>
  </si>
  <si>
    <t>281700Z</t>
  </si>
  <si>
    <t>21/19</t>
  </si>
  <si>
    <t>281714Z</t>
  </si>
  <si>
    <t>2818/2918</t>
  </si>
  <si>
    <t>281800Z</t>
  </si>
  <si>
    <t>070V130</t>
  </si>
  <si>
    <t>20/19</t>
  </si>
  <si>
    <t>281900Z</t>
  </si>
  <si>
    <t>282000Z</t>
  </si>
  <si>
    <t>282100Z</t>
  </si>
  <si>
    <t>282200Z</t>
  </si>
  <si>
    <t>282300Z</t>
  </si>
  <si>
    <t>282307Z</t>
  </si>
  <si>
    <t>2900/2924</t>
  </si>
  <si>
    <t>2922/2924</t>
  </si>
  <si>
    <t>282330Z</t>
  </si>
  <si>
    <t>290000Z</t>
  </si>
  <si>
    <t>290100Z</t>
  </si>
  <si>
    <t>290200Z</t>
  </si>
  <si>
    <t>290300Z</t>
  </si>
  <si>
    <t>22008KT</t>
  </si>
  <si>
    <t>290400Z</t>
  </si>
  <si>
    <t>23009KT</t>
  </si>
  <si>
    <t>180V260</t>
  </si>
  <si>
    <t>30/21</t>
  </si>
  <si>
    <t>290500Z</t>
  </si>
  <si>
    <t>26006KT</t>
  </si>
  <si>
    <t>290511Z</t>
  </si>
  <si>
    <t>2906/3006</t>
  </si>
  <si>
    <t>18007KT</t>
  </si>
  <si>
    <t>3004/3006</t>
  </si>
  <si>
    <t>290600Z</t>
  </si>
  <si>
    <t>290700Z</t>
  </si>
  <si>
    <t>05006KT</t>
  </si>
  <si>
    <t>290800Z</t>
  </si>
  <si>
    <t>09007KT</t>
  </si>
  <si>
    <t>290900Z</t>
  </si>
  <si>
    <t>291000Z</t>
  </si>
  <si>
    <t>291100Z</t>
  </si>
  <si>
    <t>291109Z</t>
  </si>
  <si>
    <t>2912/3012</t>
  </si>
  <si>
    <t>291200Z</t>
  </si>
  <si>
    <t>291300Z</t>
  </si>
  <si>
    <t>291400Z</t>
  </si>
  <si>
    <t>291500Z</t>
  </si>
  <si>
    <t>23/20</t>
  </si>
  <si>
    <t>291600Z</t>
  </si>
  <si>
    <t>291700Z</t>
  </si>
  <si>
    <t>291711Z</t>
  </si>
  <si>
    <t>2918/3018</t>
  </si>
  <si>
    <t>291800Z</t>
  </si>
  <si>
    <t>291900Z</t>
  </si>
  <si>
    <t>20005KT</t>
  </si>
  <si>
    <t>292000Z</t>
  </si>
  <si>
    <t>292100Z</t>
  </si>
  <si>
    <t>292200Z</t>
  </si>
  <si>
    <t>292300Z</t>
  </si>
  <si>
    <t>292307Z</t>
  </si>
  <si>
    <t>3000/3024</t>
  </si>
  <si>
    <t>3022/3024</t>
  </si>
  <si>
    <t>292352Z</t>
  </si>
  <si>
    <t>SCT030</t>
  </si>
  <si>
    <t>300000Z</t>
  </si>
  <si>
    <t>300100Z</t>
  </si>
  <si>
    <t>090V170</t>
  </si>
  <si>
    <t>300200Z</t>
  </si>
  <si>
    <t>300300Z</t>
  </si>
  <si>
    <t>300400Z</t>
  </si>
  <si>
    <t>14011KT</t>
  </si>
  <si>
    <t>300500Z</t>
  </si>
  <si>
    <t>300515Z</t>
  </si>
  <si>
    <t>3006/0106</t>
  </si>
  <si>
    <t>300600Z</t>
  </si>
  <si>
    <t>300700Z</t>
  </si>
  <si>
    <t>300800Z</t>
  </si>
  <si>
    <t>300900Z</t>
  </si>
  <si>
    <t>301000Z</t>
  </si>
  <si>
    <t>301100Z</t>
  </si>
  <si>
    <t>301101Z</t>
  </si>
  <si>
    <t>3012/0112</t>
  </si>
  <si>
    <t>301200Z</t>
  </si>
  <si>
    <t>301300Z</t>
  </si>
  <si>
    <t>301400Z</t>
  </si>
  <si>
    <t>301500Z</t>
  </si>
  <si>
    <t>301600Z</t>
  </si>
  <si>
    <t>301700Z</t>
  </si>
  <si>
    <t>3018/0118</t>
  </si>
  <si>
    <t>301800Z</t>
  </si>
  <si>
    <t>301900Z</t>
  </si>
  <si>
    <t>302000Z</t>
  </si>
  <si>
    <t>23/16</t>
  </si>
  <si>
    <t>302100Z</t>
  </si>
  <si>
    <t>302200Z</t>
  </si>
  <si>
    <t>302300Z</t>
  </si>
  <si>
    <t>302304Z</t>
  </si>
  <si>
    <t>0100/0124</t>
  </si>
  <si>
    <t>010000Z</t>
  </si>
  <si>
    <t>11010KT</t>
  </si>
  <si>
    <t>FCST_DEW</t>
  </si>
  <si>
    <t>FCST_TEMP</t>
  </si>
  <si>
    <t>OBS_DEW</t>
  </si>
  <si>
    <t>FCST_PRES</t>
  </si>
  <si>
    <t>OBS_PRES</t>
  </si>
  <si>
    <t>FCST_WDIR</t>
  </si>
  <si>
    <t>OBS_WDIR</t>
  </si>
  <si>
    <t xml:space="preserve"> FCST_WS</t>
  </si>
  <si>
    <t xml:space="preserve"> OBS_WS</t>
  </si>
  <si>
    <t>CAT_TEMP</t>
  </si>
  <si>
    <t>CAT_DEW</t>
  </si>
  <si>
    <t>CAT_PRES</t>
  </si>
  <si>
    <t>CAT_WDIR</t>
  </si>
  <si>
    <t>CAT_WS</t>
  </si>
  <si>
    <t>OBS_TEMP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</si>
</sst>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7" formatCode="h\.mm;@"/>
    <numFmt numFmtId="173" formatCode="yyyy\-mm\-dd;@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2"/>
      <color indexed="8"/>
      <name val="Cambria"/>
      <family val="1"/>
    </font>
    <font>
      <sz val="12"/>
      <color indexed="8"/>
      <name val="Cambria"/>
      <family val="1"/>
    </font>
    <font>
      <sz val="12"/>
      <name val="Cambria"/>
      <family val="1"/>
    </font>
    <font>
      <b/>
      <sz val="12"/>
      <color theme="1"/>
      <name val="Cambria"/>
      <family val="1"/>
    </font>
    <font>
      <b/>
      <sz val="12"/>
      <name val="Cambria"/>
      <family val="1"/>
    </font>
    <font>
      <b/>
      <sz val="12"/>
      <color rgb="FFFF0000"/>
      <name val="Cambria"/>
      <family val="1"/>
    </font>
    <font>
      <sz val="12"/>
      <color theme="1"/>
      <name val="Cambria"/>
      <family val="1"/>
    </font>
    <font>
      <sz val="14"/>
      <color rgb="FF9C0006"/>
      <name val="Calibri"/>
      <family val="2"/>
      <scheme val="minor"/>
    </font>
    <font>
      <b/>
      <sz val="14"/>
      <color rgb="FF9C0006"/>
      <name val="Calibri"/>
      <family val="2"/>
      <scheme val="minor"/>
    </font>
    <font>
      <sz val="12"/>
      <color rgb="FFFF0000"/>
      <name val="Cambria"/>
      <family val="1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indexed="8"/>
      <name val="Calibri"/>
      <family val="2"/>
    </font>
    <font>
      <sz val="10"/>
      <color rgb="FF000000"/>
      <name val="Arial Unicode MS"/>
      <family val="2"/>
    </font>
    <font>
      <b/>
      <sz val="7"/>
      <color theme="1"/>
      <name val="Verdana"/>
      <family val="3"/>
    </font>
    <font>
      <b/>
      <i/>
      <sz val="7"/>
      <color rgb="FFEA0000"/>
      <name val="Verdana"/>
      <family val="3"/>
    </font>
  </fonts>
  <fills count="10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0"/>
        <bgColor indexed="46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57D3FF"/>
        <bgColor indexed="64"/>
      </patternFill>
    </fill>
    <fill>
      <patternFill patternType="solid">
        <fgColor rgb="FF57D3FF"/>
        <bgColor indexed="11"/>
      </patternFill>
    </fill>
    <fill>
      <patternFill patternType="solid">
        <fgColor rgb="FF92D050"/>
        <bgColor indexed="64"/>
      </patternFill>
    </fill>
    <fill>
      <patternFill patternType="solid">
        <fgColor rgb="FFEA5036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4" fillId="0" borderId="0" applyNumberFormat="0" applyFont="0" applyBorder="0" applyProtection="0"/>
  </cellStyleXfs>
  <cellXfs count="111">
    <xf numFmtId="0" fontId="0" fillId="0" borderId="0" xfId="0"/>
    <xf numFmtId="0" fontId="5" fillId="4" borderId="1" xfId="3" applyFont="1" applyFill="1" applyBorder="1" applyAlignment="1">
      <alignment horizontal="center" vertical="top" wrapText="1"/>
    </xf>
    <xf numFmtId="49" fontId="5" fillId="4" borderId="1" xfId="3" applyNumberFormat="1" applyFont="1" applyFill="1" applyBorder="1" applyAlignment="1">
      <alignment horizontal="center" vertical="top" wrapText="1"/>
    </xf>
    <xf numFmtId="0" fontId="5" fillId="4" borderId="5" xfId="3" applyFont="1" applyFill="1" applyBorder="1" applyAlignment="1">
      <alignment horizontal="center" vertical="top" wrapText="1"/>
    </xf>
    <xf numFmtId="0" fontId="5" fillId="4" borderId="1" xfId="3" applyFont="1" applyFill="1" applyBorder="1" applyAlignment="1">
      <alignment horizontal="center" vertical="top"/>
    </xf>
    <xf numFmtId="0" fontId="6" fillId="4" borderId="1" xfId="3" applyFont="1" applyFill="1" applyBorder="1" applyAlignment="1">
      <alignment horizontal="center" vertical="top"/>
    </xf>
    <xf numFmtId="0" fontId="6" fillId="4" borderId="5" xfId="3" applyFont="1" applyFill="1" applyBorder="1" applyAlignment="1">
      <alignment horizontal="center" vertical="top"/>
    </xf>
    <xf numFmtId="0" fontId="7" fillId="4" borderId="1" xfId="3" applyFont="1" applyFill="1" applyBorder="1" applyAlignment="1">
      <alignment horizontal="center" vertical="top"/>
    </xf>
    <xf numFmtId="49" fontId="6" fillId="4" borderId="1" xfId="3" applyNumberFormat="1" applyFont="1" applyFill="1" applyBorder="1" applyAlignment="1">
      <alignment horizontal="center" vertical="top" wrapText="1"/>
    </xf>
    <xf numFmtId="0" fontId="8" fillId="4" borderId="7" xfId="0" applyFont="1" applyFill="1" applyBorder="1" applyAlignment="1">
      <alignment horizontal="center"/>
    </xf>
    <xf numFmtId="0" fontId="9" fillId="4" borderId="8" xfId="0" applyFont="1" applyFill="1" applyBorder="1" applyAlignment="1">
      <alignment horizontal="center"/>
    </xf>
    <xf numFmtId="14" fontId="8" fillId="4" borderId="8" xfId="0" applyNumberFormat="1" applyFont="1" applyFill="1" applyBorder="1" applyAlignment="1">
      <alignment horizontal="center"/>
    </xf>
    <xf numFmtId="20" fontId="3" fillId="0" borderId="0" xfId="0" applyNumberFormat="1" applyFont="1" applyAlignment="1">
      <alignment horizontal="center"/>
    </xf>
    <xf numFmtId="0" fontId="8" fillId="4" borderId="8" xfId="0" applyFont="1" applyFill="1" applyBorder="1" applyAlignment="1">
      <alignment horizontal="center"/>
    </xf>
    <xf numFmtId="20" fontId="8" fillId="4" borderId="8" xfId="0" quotePrefix="1" applyNumberFormat="1" applyFont="1" applyFill="1" applyBorder="1" applyAlignment="1">
      <alignment horizontal="center"/>
    </xf>
    <xf numFmtId="0" fontId="7" fillId="4" borderId="8" xfId="0" applyFont="1" applyFill="1" applyBorder="1" applyAlignment="1">
      <alignment horizontal="center"/>
    </xf>
    <xf numFmtId="0" fontId="10" fillId="4" borderId="8" xfId="0" applyFont="1" applyFill="1" applyBorder="1" applyAlignment="1">
      <alignment horizontal="center"/>
    </xf>
    <xf numFmtId="0" fontId="11" fillId="4" borderId="8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20" fontId="8" fillId="4" borderId="8" xfId="0" applyNumberFormat="1" applyFont="1" applyFill="1" applyBorder="1" applyAlignment="1">
      <alignment horizontal="center"/>
    </xf>
    <xf numFmtId="20" fontId="9" fillId="4" borderId="8" xfId="0" applyNumberFormat="1" applyFont="1" applyFill="1" applyBorder="1" applyAlignment="1">
      <alignment horizontal="center"/>
    </xf>
    <xf numFmtId="49" fontId="8" fillId="4" borderId="8" xfId="0" applyNumberFormat="1" applyFont="1" applyFill="1" applyBorder="1" applyAlignment="1">
      <alignment horizontal="center"/>
    </xf>
    <xf numFmtId="49" fontId="9" fillId="4" borderId="8" xfId="0" applyNumberFormat="1" applyFont="1" applyFill="1" applyBorder="1" applyAlignment="1">
      <alignment horizontal="center"/>
    </xf>
    <xf numFmtId="1" fontId="8" fillId="4" borderId="8" xfId="0" applyNumberFormat="1" applyFont="1" applyFill="1" applyBorder="1" applyAlignment="1">
      <alignment horizontal="center"/>
    </xf>
    <xf numFmtId="1" fontId="9" fillId="4" borderId="8" xfId="0" applyNumberFormat="1" applyFont="1" applyFill="1" applyBorder="1" applyAlignment="1">
      <alignment horizontal="center"/>
    </xf>
    <xf numFmtId="1" fontId="7" fillId="4" borderId="8" xfId="0" applyNumberFormat="1" applyFont="1" applyFill="1" applyBorder="1" applyAlignment="1">
      <alignment horizontal="center"/>
    </xf>
    <xf numFmtId="1" fontId="11" fillId="4" borderId="8" xfId="0" applyNumberFormat="1" applyFont="1" applyFill="1" applyBorder="1" applyAlignment="1">
      <alignment horizontal="center"/>
    </xf>
    <xf numFmtId="0" fontId="8" fillId="4" borderId="8" xfId="0" quotePrefix="1" applyFont="1" applyFill="1" applyBorder="1" applyAlignment="1">
      <alignment horizontal="center"/>
    </xf>
    <xf numFmtId="0" fontId="12" fillId="2" borderId="7" xfId="2" applyFont="1" applyBorder="1" applyAlignment="1">
      <alignment horizontal="center"/>
    </xf>
    <xf numFmtId="0" fontId="13" fillId="2" borderId="8" xfId="2" applyNumberFormat="1" applyFont="1" applyBorder="1" applyAlignment="1">
      <alignment horizontal="center"/>
    </xf>
    <xf numFmtId="14" fontId="12" fillId="2" borderId="8" xfId="2" applyNumberFormat="1" applyFont="1" applyBorder="1" applyAlignment="1">
      <alignment horizontal="center"/>
    </xf>
    <xf numFmtId="20" fontId="12" fillId="2" borderId="8" xfId="2" applyNumberFormat="1" applyFont="1" applyBorder="1" applyAlignment="1">
      <alignment horizontal="center"/>
    </xf>
    <xf numFmtId="0" fontId="13" fillId="2" borderId="8" xfId="2" quotePrefix="1" applyNumberFormat="1" applyFont="1" applyBorder="1" applyAlignment="1">
      <alignment horizontal="center"/>
    </xf>
    <xf numFmtId="20" fontId="13" fillId="2" borderId="8" xfId="2" applyNumberFormat="1" applyFont="1" applyBorder="1" applyAlignment="1">
      <alignment horizontal="center"/>
    </xf>
    <xf numFmtId="1" fontId="13" fillId="2" borderId="8" xfId="2" applyNumberFormat="1" applyFont="1" applyBorder="1" applyAlignment="1">
      <alignment horizontal="center"/>
    </xf>
    <xf numFmtId="0" fontId="12" fillId="2" borderId="8" xfId="2" applyNumberFormat="1" applyFont="1" applyBorder="1" applyAlignment="1">
      <alignment horizontal="center"/>
    </xf>
    <xf numFmtId="20" fontId="11" fillId="4" borderId="8" xfId="0" applyNumberFormat="1" applyFont="1" applyFill="1" applyBorder="1" applyAlignment="1">
      <alignment horizontal="center"/>
    </xf>
    <xf numFmtId="0" fontId="8" fillId="0" borderId="7" xfId="0" applyFont="1" applyBorder="1" applyAlignment="1">
      <alignment horizontal="center"/>
    </xf>
    <xf numFmtId="49" fontId="9" fillId="0" borderId="8" xfId="0" applyNumberFormat="1" applyFont="1" applyBorder="1" applyAlignment="1">
      <alignment horizontal="center"/>
    </xf>
    <xf numFmtId="49" fontId="8" fillId="0" borderId="8" xfId="0" applyNumberFormat="1" applyFont="1" applyBorder="1" applyAlignment="1">
      <alignment horizontal="center"/>
    </xf>
    <xf numFmtId="49" fontId="14" fillId="0" borderId="8" xfId="0" applyNumberFormat="1" applyFont="1" applyBorder="1" applyAlignment="1">
      <alignment horizontal="center"/>
    </xf>
    <xf numFmtId="0" fontId="8" fillId="5" borderId="8" xfId="0" applyFont="1" applyFill="1" applyBorder="1" applyAlignment="1">
      <alignment horizontal="center"/>
    </xf>
    <xf numFmtId="49" fontId="8" fillId="5" borderId="8" xfId="0" applyNumberFormat="1" applyFont="1" applyFill="1" applyBorder="1" applyAlignment="1">
      <alignment horizontal="center"/>
    </xf>
    <xf numFmtId="49" fontId="14" fillId="5" borderId="8" xfId="0" applyNumberFormat="1" applyFont="1" applyFill="1" applyBorder="1" applyAlignment="1">
      <alignment horizontal="center"/>
    </xf>
    <xf numFmtId="49" fontId="9" fillId="5" borderId="8" xfId="0" applyNumberFormat="1" applyFont="1" applyFill="1" applyBorder="1" applyAlignment="1">
      <alignment horizontal="center"/>
    </xf>
    <xf numFmtId="0" fontId="8" fillId="5" borderId="9" xfId="0" applyFont="1" applyFill="1" applyBorder="1" applyAlignment="1">
      <alignment horizontal="center"/>
    </xf>
    <xf numFmtId="0" fontId="8" fillId="0" borderId="8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/>
    </xf>
    <xf numFmtId="49" fontId="10" fillId="0" borderId="8" xfId="0" applyNumberFormat="1" applyFont="1" applyBorder="1" applyAlignment="1">
      <alignment horizontal="center"/>
    </xf>
    <xf numFmtId="0" fontId="11" fillId="0" borderId="8" xfId="0" applyFont="1" applyBorder="1"/>
    <xf numFmtId="49" fontId="8" fillId="0" borderId="9" xfId="0" applyNumberFormat="1" applyFont="1" applyBorder="1" applyAlignment="1">
      <alignment horizontal="center"/>
    </xf>
    <xf numFmtId="0" fontId="15" fillId="0" borderId="8" xfId="0" applyFont="1" applyBorder="1"/>
    <xf numFmtId="0" fontId="16" fillId="0" borderId="8" xfId="0" applyFont="1" applyBorder="1"/>
    <xf numFmtId="49" fontId="17" fillId="6" borderId="8" xfId="3" applyNumberFormat="1" applyFont="1" applyFill="1" applyBorder="1" applyAlignment="1">
      <alignment horizontal="center" vertical="center" wrapText="1"/>
    </xf>
    <xf numFmtId="0" fontId="17" fillId="7" borderId="8" xfId="3" applyFont="1" applyFill="1" applyBorder="1" applyAlignment="1">
      <alignment horizontal="center" vertical="center" wrapText="1"/>
    </xf>
    <xf numFmtId="0" fontId="15" fillId="8" borderId="8" xfId="0" applyFont="1" applyFill="1" applyBorder="1" applyAlignment="1">
      <alignment vertical="center" wrapText="1"/>
    </xf>
    <xf numFmtId="9" fontId="8" fillId="0" borderId="8" xfId="1" applyFont="1" applyFill="1" applyBorder="1" applyAlignment="1">
      <alignment horizontal="center"/>
    </xf>
    <xf numFmtId="0" fontId="14" fillId="0" borderId="8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/>
    </xf>
    <xf numFmtId="0" fontId="11" fillId="0" borderId="9" xfId="0" applyFont="1" applyBorder="1"/>
    <xf numFmtId="0" fontId="15" fillId="9" borderId="8" xfId="0" applyFont="1" applyFill="1" applyBorder="1" applyAlignment="1">
      <alignment vertical="center" wrapText="1"/>
    </xf>
    <xf numFmtId="49" fontId="10" fillId="0" borderId="9" xfId="0" applyNumberFormat="1" applyFont="1" applyBorder="1" applyAlignment="1">
      <alignment horizontal="center"/>
    </xf>
    <xf numFmtId="9" fontId="8" fillId="0" borderId="8" xfId="0" applyNumberFormat="1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49" fontId="9" fillId="0" borderId="11" xfId="0" applyNumberFormat="1" applyFont="1" applyBorder="1" applyAlignment="1">
      <alignment horizontal="center"/>
    </xf>
    <xf numFmtId="0" fontId="11" fillId="0" borderId="11" xfId="0" applyFont="1" applyBorder="1"/>
    <xf numFmtId="0" fontId="8" fillId="0" borderId="11" xfId="0" applyFont="1" applyBorder="1"/>
    <xf numFmtId="0" fontId="11" fillId="0" borderId="12" xfId="0" applyFont="1" applyBorder="1"/>
    <xf numFmtId="0" fontId="7" fillId="4" borderId="5" xfId="3" applyFont="1" applyFill="1" applyBorder="1" applyAlignment="1">
      <alignment horizontal="center" vertical="top"/>
    </xf>
    <xf numFmtId="49" fontId="6" fillId="4" borderId="5" xfId="3" applyNumberFormat="1" applyFont="1" applyFill="1" applyBorder="1" applyAlignment="1">
      <alignment horizontal="center" vertical="top" wrapText="1"/>
    </xf>
    <xf numFmtId="0" fontId="11" fillId="4" borderId="15" xfId="0" applyFont="1" applyFill="1" applyBorder="1" applyAlignment="1">
      <alignment horizontal="center"/>
    </xf>
    <xf numFmtId="49" fontId="14" fillId="5" borderId="15" xfId="0" applyNumberFormat="1" applyFont="1" applyFill="1" applyBorder="1" applyAlignment="1">
      <alignment horizontal="center"/>
    </xf>
    <xf numFmtId="49" fontId="14" fillId="0" borderId="15" xfId="0" applyNumberFormat="1" applyFont="1" applyBorder="1" applyAlignment="1">
      <alignment horizontal="center"/>
    </xf>
    <xf numFmtId="0" fontId="14" fillId="0" borderId="15" xfId="0" applyFont="1" applyBorder="1" applyAlignment="1">
      <alignment horizontal="center"/>
    </xf>
    <xf numFmtId="0" fontId="11" fillId="0" borderId="16" xfId="0" applyFont="1" applyBorder="1"/>
    <xf numFmtId="0" fontId="19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14" fontId="18" fillId="0" borderId="0" xfId="0" applyNumberFormat="1" applyFont="1" applyAlignment="1">
      <alignment vertical="center"/>
    </xf>
    <xf numFmtId="49" fontId="0" fillId="0" borderId="0" xfId="0" applyNumberFormat="1"/>
    <xf numFmtId="49" fontId="5" fillId="4" borderId="13" xfId="3" applyNumberFormat="1" applyFont="1" applyFill="1" applyBorder="1" applyAlignment="1">
      <alignment horizontal="center" vertical="top" wrapText="1"/>
    </xf>
    <xf numFmtId="0" fontId="5" fillId="3" borderId="1" xfId="3" applyFont="1" applyFill="1" applyBorder="1" applyAlignment="1">
      <alignment horizontal="center" vertical="top"/>
    </xf>
    <xf numFmtId="0" fontId="5" fillId="3" borderId="1" xfId="3" applyFont="1" applyFill="1" applyBorder="1" applyAlignment="1">
      <alignment horizontal="center" vertical="top" wrapText="1"/>
    </xf>
    <xf numFmtId="49" fontId="5" fillId="4" borderId="2" xfId="3" applyNumberFormat="1" applyFont="1" applyFill="1" applyBorder="1" applyAlignment="1">
      <alignment horizontal="center" vertical="top" wrapText="1"/>
    </xf>
    <xf numFmtId="49" fontId="5" fillId="4" borderId="3" xfId="3" applyNumberFormat="1" applyFont="1" applyFill="1" applyBorder="1" applyAlignment="1">
      <alignment horizontal="center" vertical="top" wrapText="1"/>
    </xf>
    <xf numFmtId="0" fontId="5" fillId="4" borderId="1" xfId="3" applyFont="1" applyFill="1" applyBorder="1" applyAlignment="1">
      <alignment horizontal="center" vertical="top" wrapText="1"/>
    </xf>
    <xf numFmtId="0" fontId="5" fillId="4" borderId="5" xfId="3" applyFont="1" applyFill="1" applyBorder="1" applyAlignment="1">
      <alignment horizontal="center" vertical="top" wrapText="1"/>
    </xf>
    <xf numFmtId="49" fontId="5" fillId="4" borderId="13" xfId="3" applyNumberFormat="1" applyFont="1" applyFill="1" applyBorder="1" applyAlignment="1">
      <alignment horizontal="center" vertical="top" wrapText="1"/>
    </xf>
    <xf numFmtId="49" fontId="5" fillId="4" borderId="14" xfId="3" applyNumberFormat="1" applyFont="1" applyFill="1" applyBorder="1" applyAlignment="1">
      <alignment horizontal="center" vertical="top" wrapText="1"/>
    </xf>
    <xf numFmtId="49" fontId="5" fillId="4" borderId="4" xfId="3" applyNumberFormat="1" applyFont="1" applyFill="1" applyBorder="1" applyAlignment="1">
      <alignment horizontal="center" vertical="top" wrapText="1"/>
    </xf>
    <xf numFmtId="0" fontId="5" fillId="4" borderId="13" xfId="3" applyFont="1" applyFill="1" applyBorder="1" applyAlignment="1">
      <alignment horizontal="center" vertical="top" wrapText="1"/>
    </xf>
    <xf numFmtId="0" fontId="5" fillId="4" borderId="14" xfId="3" applyFont="1" applyFill="1" applyBorder="1" applyAlignment="1">
      <alignment horizontal="center" vertical="top" wrapText="1"/>
    </xf>
    <xf numFmtId="0" fontId="5" fillId="4" borderId="4" xfId="3" applyFont="1" applyFill="1" applyBorder="1" applyAlignment="1">
      <alignment horizontal="center" vertical="top" wrapText="1"/>
    </xf>
    <xf numFmtId="0" fontId="5" fillId="3" borderId="1" xfId="3" applyFont="1" applyFill="1" applyBorder="1" applyAlignment="1">
      <alignment horizontal="center" vertical="top"/>
    </xf>
    <xf numFmtId="0" fontId="5" fillId="3" borderId="5" xfId="3" applyFont="1" applyFill="1" applyBorder="1" applyAlignment="1">
      <alignment horizontal="center" vertical="top"/>
    </xf>
    <xf numFmtId="0" fontId="5" fillId="3" borderId="1" xfId="3" applyFont="1" applyFill="1" applyBorder="1" applyAlignment="1">
      <alignment horizontal="center" vertical="top" wrapText="1"/>
    </xf>
    <xf numFmtId="0" fontId="5" fillId="3" borderId="5" xfId="3" applyFont="1" applyFill="1" applyBorder="1" applyAlignment="1">
      <alignment horizontal="center" vertical="top" wrapText="1"/>
    </xf>
    <xf numFmtId="0" fontId="5" fillId="4" borderId="6" xfId="3" applyFont="1" applyFill="1" applyBorder="1" applyAlignment="1">
      <alignment horizontal="center" vertical="top" wrapText="1"/>
    </xf>
    <xf numFmtId="49" fontId="5" fillId="4" borderId="1" xfId="3" applyNumberFormat="1" applyFont="1" applyFill="1" applyBorder="1" applyAlignment="1">
      <alignment horizontal="center" vertical="top" wrapText="1"/>
    </xf>
    <xf numFmtId="49" fontId="5" fillId="4" borderId="5" xfId="3" applyNumberFormat="1" applyFont="1" applyFill="1" applyBorder="1" applyAlignment="1">
      <alignment horizontal="center" vertical="top" wrapText="1"/>
    </xf>
    <xf numFmtId="0" fontId="5" fillId="4" borderId="13" xfId="3" applyFont="1" applyFill="1" applyBorder="1" applyAlignment="1">
      <alignment horizontal="center" vertical="top"/>
    </xf>
    <xf numFmtId="0" fontId="6" fillId="4" borderId="4" xfId="3" applyFont="1" applyFill="1" applyBorder="1" applyAlignment="1">
      <alignment horizontal="center" vertical="top"/>
    </xf>
    <xf numFmtId="0" fontId="7" fillId="4" borderId="4" xfId="3" applyFont="1" applyFill="1" applyBorder="1" applyAlignment="1">
      <alignment horizontal="center" vertical="top"/>
    </xf>
    <xf numFmtId="49" fontId="6" fillId="4" borderId="4" xfId="3" applyNumberFormat="1" applyFont="1" applyFill="1" applyBorder="1" applyAlignment="1">
      <alignment horizontal="center" vertical="top" wrapText="1"/>
    </xf>
    <xf numFmtId="167" fontId="3" fillId="0" borderId="0" xfId="0" applyNumberFormat="1" applyFont="1" applyAlignment="1">
      <alignment horizontal="center"/>
    </xf>
    <xf numFmtId="167" fontId="8" fillId="4" borderId="8" xfId="0" applyNumberFormat="1" applyFont="1" applyFill="1" applyBorder="1" applyAlignment="1">
      <alignment horizontal="center"/>
    </xf>
    <xf numFmtId="167" fontId="9" fillId="4" borderId="8" xfId="0" applyNumberFormat="1" applyFont="1" applyFill="1" applyBorder="1" applyAlignment="1">
      <alignment horizontal="center"/>
    </xf>
    <xf numFmtId="167" fontId="12" fillId="2" borderId="8" xfId="2" applyNumberFormat="1" applyFont="1" applyBorder="1" applyAlignment="1">
      <alignment horizontal="center"/>
    </xf>
    <xf numFmtId="167" fontId="11" fillId="4" borderId="8" xfId="0" applyNumberFormat="1" applyFont="1" applyFill="1" applyBorder="1" applyAlignment="1">
      <alignment horizontal="center"/>
    </xf>
    <xf numFmtId="173" fontId="8" fillId="4" borderId="8" xfId="0" applyNumberFormat="1" applyFont="1" applyFill="1" applyBorder="1" applyAlignment="1">
      <alignment horizontal="center"/>
    </xf>
    <xf numFmtId="167" fontId="8" fillId="4" borderId="8" xfId="0" quotePrefix="1" applyNumberFormat="1" applyFont="1" applyFill="1" applyBorder="1" applyAlignment="1">
      <alignment horizontal="center"/>
    </xf>
    <xf numFmtId="167" fontId="13" fillId="2" borderId="8" xfId="2" applyNumberFormat="1" applyFont="1" applyBorder="1" applyAlignment="1">
      <alignment horizontal="center"/>
    </xf>
  </cellXfs>
  <cellStyles count="4">
    <cellStyle name="Bad" xfId="2" builtinId="27"/>
    <cellStyle name="Normal" xfId="0" builtinId="0"/>
    <cellStyle name="Normal 2" xfId="3" xr:uid="{466CB2A7-5DB4-4F33-AEF0-BDFEBEED4777}"/>
    <cellStyle name="Percent" xfId="1" builtinId="5"/>
  </cellStyles>
  <dxfs count="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CAB3C-D1FA-8E45-A719-CB4E62E68C57}">
  <dimension ref="A1:V320"/>
  <sheetViews>
    <sheetView tabSelected="1" workbookViewId="0">
      <selection activeCell="G2" sqref="G2:G320"/>
    </sheetView>
  </sheetViews>
  <sheetFormatPr baseColWidth="10" defaultRowHeight="15" x14ac:dyDescent="0.2"/>
  <cols>
    <col min="3" max="3" width="11.83203125" bestFit="1" customWidth="1"/>
  </cols>
  <sheetData>
    <row r="1" spans="1:22" ht="18" customHeight="1" x14ac:dyDescent="0.2">
      <c r="A1" s="80" t="s">
        <v>0</v>
      </c>
      <c r="B1" s="80" t="s">
        <v>1</v>
      </c>
      <c r="C1" s="80" t="s">
        <v>2</v>
      </c>
      <c r="D1" s="81" t="s">
        <v>3</v>
      </c>
      <c r="E1" s="1" t="s">
        <v>4</v>
      </c>
      <c r="F1" s="1" t="s">
        <v>5</v>
      </c>
      <c r="G1" s="1" t="s">
        <v>6</v>
      </c>
      <c r="H1" s="99" t="s">
        <v>2902</v>
      </c>
      <c r="I1" s="100" t="s">
        <v>2915</v>
      </c>
      <c r="J1" s="1" t="s">
        <v>2910</v>
      </c>
      <c r="K1" s="99" t="s">
        <v>2901</v>
      </c>
      <c r="L1" s="100" t="s">
        <v>2903</v>
      </c>
      <c r="M1" s="1" t="s">
        <v>2911</v>
      </c>
      <c r="N1" s="99" t="s">
        <v>2904</v>
      </c>
      <c r="O1" s="101" t="s">
        <v>2905</v>
      </c>
      <c r="P1" s="1" t="s">
        <v>2912</v>
      </c>
      <c r="Q1" s="79" t="s">
        <v>2906</v>
      </c>
      <c r="R1" s="102" t="s">
        <v>2907</v>
      </c>
      <c r="S1" s="1" t="s">
        <v>2913</v>
      </c>
      <c r="T1" s="79" t="s">
        <v>2908</v>
      </c>
      <c r="U1" s="102" t="s">
        <v>2909</v>
      </c>
      <c r="V1" s="2" t="s">
        <v>2914</v>
      </c>
    </row>
    <row r="2" spans="1:22" ht="16" x14ac:dyDescent="0.2">
      <c r="A2" s="9" t="s">
        <v>17</v>
      </c>
      <c r="B2" s="10" t="s">
        <v>18</v>
      </c>
      <c r="C2" s="108">
        <v>45444</v>
      </c>
      <c r="D2" s="103">
        <v>0</v>
      </c>
      <c r="E2" s="13" t="s">
        <v>19</v>
      </c>
      <c r="F2" s="13" t="s">
        <v>20</v>
      </c>
      <c r="G2" s="109">
        <v>0.92569444444444438</v>
      </c>
      <c r="H2" s="13">
        <v>30</v>
      </c>
      <c r="I2" s="15">
        <v>29</v>
      </c>
      <c r="J2" s="16" t="str">
        <f>IF(AND(H2&gt;=(MIN(I2:I2)-1),H2&lt;=(MAX(I2:I2))+1), "HIT", "MISS")</f>
        <v>HIT</v>
      </c>
      <c r="K2" s="13">
        <v>2121</v>
      </c>
      <c r="L2" s="17"/>
      <c r="M2" s="16" t="str">
        <f>IF(AND(K2&gt;=(MIN(L2:L2)-1),K2&lt;=(MAX(L2:L2))+1), "HIT", "MISS")</f>
        <v>MISS</v>
      </c>
      <c r="N2" s="13">
        <v>1018</v>
      </c>
      <c r="O2" s="17">
        <v>1016</v>
      </c>
      <c r="P2" s="16" t="str">
        <f>IF(AND(N2&gt;=(MIN(O2:O2)-1),N2&lt;=(MAX(O2:O2))+1), "HIT", "MISS")</f>
        <v>MISS</v>
      </c>
      <c r="Q2" s="13">
        <v>140</v>
      </c>
      <c r="R2" s="17">
        <v>140</v>
      </c>
      <c r="S2" s="16" t="str">
        <f t="shared" ref="S2:S66" si="0">IF(ABS(R2-Q2)&gt;20, "MISS","HIT")</f>
        <v>HIT</v>
      </c>
      <c r="T2" s="13">
        <v>9</v>
      </c>
      <c r="U2" s="17">
        <v>11</v>
      </c>
      <c r="V2" s="18" t="str">
        <f>IF(AND(T2&gt;=(MIN(U2:U2)-5),T2&lt;=(MAX(U2:U2))+5), "HIT", "MISS")</f>
        <v>HIT</v>
      </c>
    </row>
    <row r="3" spans="1:22" ht="16" x14ac:dyDescent="0.2">
      <c r="A3" s="9" t="s">
        <v>17</v>
      </c>
      <c r="B3" s="10" t="s">
        <v>21</v>
      </c>
      <c r="C3" s="108">
        <v>45444</v>
      </c>
      <c r="D3" s="104">
        <v>7.6388888888888895E-2</v>
      </c>
      <c r="E3" s="13" t="s">
        <v>19</v>
      </c>
      <c r="F3" s="13" t="s">
        <v>20</v>
      </c>
      <c r="G3" s="109">
        <v>0.92569444444444438</v>
      </c>
      <c r="H3" s="13">
        <v>29</v>
      </c>
      <c r="I3" s="15">
        <v>29</v>
      </c>
      <c r="J3" s="16" t="str">
        <f>IF(AND(H3&gt;=(MIN(I3:I3)-1),H3&lt;=(MAX(I3:I3))+1), "HIT", "MISS")</f>
        <v>HIT</v>
      </c>
      <c r="K3" s="13">
        <v>18</v>
      </c>
      <c r="L3" s="17">
        <v>19</v>
      </c>
      <c r="M3" s="16" t="str">
        <f>IF(AND(K3&gt;=(MIN(L3:L3)-1),K3&lt;=(MAX(L3:L3))+1), "HIT", "MISS")</f>
        <v>HIT</v>
      </c>
      <c r="N3" s="13">
        <v>1017</v>
      </c>
      <c r="O3" s="17">
        <v>1014</v>
      </c>
      <c r="P3" s="16" t="str">
        <f>IF(AND(N3&gt;=(MIN(O3:O3)-1),N3&lt;=(MAX(O3:O3))+1), "HIT", "MISS")</f>
        <v>MISS</v>
      </c>
      <c r="Q3" s="13">
        <v>140</v>
      </c>
      <c r="R3" s="17">
        <v>130</v>
      </c>
      <c r="S3" s="16" t="str">
        <f t="shared" si="0"/>
        <v>HIT</v>
      </c>
      <c r="T3" s="13">
        <v>9</v>
      </c>
      <c r="U3" s="17">
        <v>14</v>
      </c>
      <c r="V3" s="18" t="str">
        <f>IF(AND(T3&gt;=(MIN(U3:U3)-5),T3&lt;=(MAX(U3:U3))+5), "HIT", "MISS")</f>
        <v>HIT</v>
      </c>
    </row>
    <row r="4" spans="1:22" ht="16" x14ac:dyDescent="0.2">
      <c r="A4" s="9" t="s">
        <v>17</v>
      </c>
      <c r="B4" s="10" t="s">
        <v>22</v>
      </c>
      <c r="C4" s="108">
        <v>45444</v>
      </c>
      <c r="D4" s="104">
        <v>9.0277777777777776E-2</v>
      </c>
      <c r="E4" s="13" t="s">
        <v>19</v>
      </c>
      <c r="F4" s="13" t="s">
        <v>20</v>
      </c>
      <c r="G4" s="109">
        <v>1.1111111111111112E-2</v>
      </c>
      <c r="H4" s="13">
        <v>29</v>
      </c>
      <c r="I4" s="15">
        <v>29</v>
      </c>
      <c r="J4" s="16" t="str">
        <f>IF(AND(H4&gt;=(MIN(I4:I4)-1),H4&lt;=(MAX(I4:I4))+1), "HIT", "MISS")</f>
        <v>HIT</v>
      </c>
      <c r="K4" s="13">
        <v>18</v>
      </c>
      <c r="L4" s="17">
        <v>19</v>
      </c>
      <c r="M4" s="16" t="str">
        <f>IF(AND(K4&gt;=(MIN(L4:L4)-1),K4&lt;=(MAX(L4:L4))+1), "HIT", "MISS")</f>
        <v>HIT</v>
      </c>
      <c r="N4" s="13">
        <v>1017</v>
      </c>
      <c r="O4" s="17">
        <v>1014</v>
      </c>
      <c r="P4" s="16" t="str">
        <f>IF(AND(N4&gt;=(MIN(O4:O4)-1),N4&lt;=(MAX(O4:O4))+1), "HIT", "MISS")</f>
        <v>MISS</v>
      </c>
      <c r="Q4" s="13">
        <v>140</v>
      </c>
      <c r="R4" s="17">
        <v>130</v>
      </c>
      <c r="S4" s="16" t="str">
        <f t="shared" si="0"/>
        <v>HIT</v>
      </c>
      <c r="T4" s="13">
        <v>9</v>
      </c>
      <c r="U4" s="17">
        <v>14</v>
      </c>
      <c r="V4" s="18" t="str">
        <f>IF(AND(T4&gt;=(MIN(U4:U4)-5),T4&lt;=(MAX(U4:U4))+5), "HIT", "MISS")</f>
        <v>HIT</v>
      </c>
    </row>
    <row r="5" spans="1:22" ht="16" x14ac:dyDescent="0.2">
      <c r="A5" s="9" t="s">
        <v>17</v>
      </c>
      <c r="B5" s="10" t="s">
        <v>23</v>
      </c>
      <c r="C5" s="108">
        <v>45444</v>
      </c>
      <c r="D5" s="104">
        <v>0.10416666666666667</v>
      </c>
      <c r="E5" s="13" t="s">
        <v>19</v>
      </c>
      <c r="F5" s="13" t="s">
        <v>20</v>
      </c>
      <c r="G5" s="109">
        <v>1.1111111111111112E-2</v>
      </c>
      <c r="H5" s="13">
        <v>31</v>
      </c>
      <c r="I5" s="15">
        <v>28</v>
      </c>
      <c r="J5" s="16" t="str">
        <f>IF(AND(H5&gt;=(MIN(I5:I5)-1),H5&lt;=(MAX(I5:I5))+1), "HIT", "MISS")</f>
        <v>MISS</v>
      </c>
      <c r="K5" s="13">
        <v>18</v>
      </c>
      <c r="L5" s="17">
        <v>18</v>
      </c>
      <c r="M5" s="16" t="str">
        <f>IF(AND(K5&gt;=(MIN(L5:L5)-1),K5&lt;=(MAX(L5:L5))+1), "HIT", "MISS")</f>
        <v>HIT</v>
      </c>
      <c r="N5" s="13">
        <v>1017</v>
      </c>
      <c r="O5" s="17">
        <v>1014</v>
      </c>
      <c r="P5" s="16" t="str">
        <f>IF(AND(N5&gt;=(MIN(O5:O5)-1),N5&lt;=(MAX(O5:O5))+1), "HIT", "MISS")</f>
        <v>MISS</v>
      </c>
      <c r="Q5" s="13">
        <v>140</v>
      </c>
      <c r="R5" s="17">
        <v>130</v>
      </c>
      <c r="S5" s="16" t="str">
        <f t="shared" si="0"/>
        <v>HIT</v>
      </c>
      <c r="T5" s="13">
        <v>9</v>
      </c>
      <c r="U5" s="17">
        <v>15</v>
      </c>
      <c r="V5" s="18" t="str">
        <f>IF(AND(T5&gt;=(MIN(U5:U5)-5),T5&lt;=(MAX(U5:U5))+5), "HIT", "MISS")</f>
        <v>MISS</v>
      </c>
    </row>
    <row r="6" spans="1:22" ht="16" x14ac:dyDescent="0.2">
      <c r="A6" s="9" t="s">
        <v>17</v>
      </c>
      <c r="B6" s="10" t="s">
        <v>24</v>
      </c>
      <c r="C6" s="108">
        <v>45444</v>
      </c>
      <c r="D6" s="104">
        <v>0.1111111111111111</v>
      </c>
      <c r="E6" s="13" t="s">
        <v>19</v>
      </c>
      <c r="F6" s="13" t="s">
        <v>20</v>
      </c>
      <c r="G6" s="109">
        <v>1.1111111111111112E-2</v>
      </c>
      <c r="H6" s="13">
        <v>32</v>
      </c>
      <c r="I6" s="15">
        <v>33</v>
      </c>
      <c r="J6" s="16" t="str">
        <f>IF(AND(H6&gt;=(MIN(I6:I6)-1),H6&lt;=(MAX(I6:I6))+1), "HIT", "MISS")</f>
        <v>HIT</v>
      </c>
      <c r="K6" s="13">
        <v>18</v>
      </c>
      <c r="L6" s="17">
        <v>18</v>
      </c>
      <c r="M6" s="16" t="str">
        <f>IF(AND(K6&gt;=(MIN(L6:L6)-1),K6&lt;=(MAX(L6:L6))+1), "HIT", "MISS")</f>
        <v>HIT</v>
      </c>
      <c r="N6" s="13">
        <v>1017</v>
      </c>
      <c r="O6" s="17">
        <v>1014</v>
      </c>
      <c r="P6" s="16" t="str">
        <f>IF(AND(N6&gt;=(MIN(O6:O6)-1),N6&lt;=(MAX(O6:O6))+1), "HIT", "MISS")</f>
        <v>MISS</v>
      </c>
      <c r="Q6" s="13">
        <v>140</v>
      </c>
      <c r="R6" s="17">
        <v>130</v>
      </c>
      <c r="S6" s="16" t="str">
        <f t="shared" si="0"/>
        <v>HIT</v>
      </c>
      <c r="T6" s="13">
        <v>9</v>
      </c>
      <c r="U6" s="17">
        <v>15</v>
      </c>
      <c r="V6" s="18" t="str">
        <f>IF(AND(T6&gt;=(MIN(U6:U6)-5),T6&lt;=(MAX(U6:U6))+5), "HIT", "MISS")</f>
        <v>MISS</v>
      </c>
    </row>
    <row r="7" spans="1:22" ht="16" x14ac:dyDescent="0.2">
      <c r="A7" s="9" t="s">
        <v>17</v>
      </c>
      <c r="B7" s="10" t="s">
        <v>25</v>
      </c>
      <c r="C7" s="108">
        <v>45444</v>
      </c>
      <c r="D7" s="104">
        <v>0.25694444444444448</v>
      </c>
      <c r="E7" s="19" t="s">
        <v>26</v>
      </c>
      <c r="F7" s="13" t="s">
        <v>20</v>
      </c>
      <c r="G7" s="109">
        <v>0.1875</v>
      </c>
      <c r="H7" s="13">
        <v>26</v>
      </c>
      <c r="I7" s="15">
        <v>25</v>
      </c>
      <c r="J7" s="16" t="str">
        <f>IF(AND(H7&gt;=(MIN(I7:I7)-1),H7&lt;=(MAX(I7:I7))+1), "HIT", "MISS")</f>
        <v>HIT</v>
      </c>
      <c r="K7" s="13">
        <v>17</v>
      </c>
      <c r="L7" s="17">
        <v>19</v>
      </c>
      <c r="M7" s="16" t="str">
        <f>IF(AND(K7&gt;=(MIN(L7:L7)-1),K7&lt;=(MAX(L7:L7))+1), "HIT", "MISS")</f>
        <v>MISS</v>
      </c>
      <c r="N7" s="13">
        <v>1013</v>
      </c>
      <c r="O7" s="17">
        <v>1015</v>
      </c>
      <c r="P7" s="16" t="str">
        <f>IF(AND(N7&gt;=(MIN(O7:O7)-1),N7&lt;=(MAX(O7:O7))+1), "HIT", "MISS")</f>
        <v>MISS</v>
      </c>
      <c r="Q7" s="13">
        <v>140</v>
      </c>
      <c r="R7" s="17">
        <v>140</v>
      </c>
      <c r="S7" s="16" t="str">
        <f t="shared" si="0"/>
        <v>HIT</v>
      </c>
      <c r="T7" s="13">
        <v>9</v>
      </c>
      <c r="U7" s="17">
        <v>10</v>
      </c>
      <c r="V7" s="18" t="str">
        <f>IF(AND(T7&gt;=(MIN(U7:U7)-5),T7&lt;=(MAX(U7:U7))+5), "HIT", "MISS")</f>
        <v>HIT</v>
      </c>
    </row>
    <row r="8" spans="1:22" ht="16" x14ac:dyDescent="0.2">
      <c r="A8" s="9" t="s">
        <v>17</v>
      </c>
      <c r="B8" s="10" t="s">
        <v>27</v>
      </c>
      <c r="C8" s="108">
        <v>45444</v>
      </c>
      <c r="D8" s="104">
        <v>0.79861111111111116</v>
      </c>
      <c r="E8" s="19" t="s">
        <v>26</v>
      </c>
      <c r="F8" s="13" t="s">
        <v>28</v>
      </c>
      <c r="G8" s="109">
        <v>0.68819444444444444</v>
      </c>
      <c r="H8" s="13">
        <v>25</v>
      </c>
      <c r="I8" s="15">
        <v>24</v>
      </c>
      <c r="J8" s="16" t="str">
        <f>IF(AND(H8&gt;=(MIN(I8:I8)-1),H8&lt;=(MAX(I8:I8))+1), "HIT", "MISS")</f>
        <v>HIT</v>
      </c>
      <c r="K8" s="13">
        <v>20</v>
      </c>
      <c r="L8" s="17">
        <v>19</v>
      </c>
      <c r="M8" s="16" t="str">
        <f>IF(AND(K8&gt;=(MIN(L8:L8)-1),K8&lt;=(MAX(L8:L8))+1), "HIT", "MISS")</f>
        <v>HIT</v>
      </c>
      <c r="N8" s="13">
        <v>1017</v>
      </c>
      <c r="O8" s="17">
        <v>1017</v>
      </c>
      <c r="P8" s="16" t="str">
        <f>IF(AND(N8&gt;=(MIN(O8:O8)-1),N8&lt;=(MAX(O8:O8))+1), "HIT", "MISS")</f>
        <v>HIT</v>
      </c>
      <c r="Q8" s="13">
        <v>120</v>
      </c>
      <c r="R8" s="17">
        <v>140</v>
      </c>
      <c r="S8" s="16" t="str">
        <f t="shared" si="0"/>
        <v>HIT</v>
      </c>
      <c r="T8" s="13">
        <v>9</v>
      </c>
      <c r="U8" s="17">
        <v>7</v>
      </c>
      <c r="V8" s="18" t="str">
        <f>IF(AND(T8&gt;=(MIN(U8:U8)-5),T8&lt;=(MAX(U8:U8))+5), "HIT", "MISS")</f>
        <v>HIT</v>
      </c>
    </row>
    <row r="9" spans="1:22" ht="16" x14ac:dyDescent="0.2">
      <c r="A9" s="9" t="s">
        <v>17</v>
      </c>
      <c r="B9" s="10" t="s">
        <v>29</v>
      </c>
      <c r="C9" s="108">
        <v>45444</v>
      </c>
      <c r="D9" s="104">
        <v>0.81944444444444453</v>
      </c>
      <c r="E9" s="19" t="s">
        <v>26</v>
      </c>
      <c r="F9" s="13" t="s">
        <v>28</v>
      </c>
      <c r="G9" s="109">
        <v>0.68819444444444444</v>
      </c>
      <c r="H9" s="13">
        <v>25</v>
      </c>
      <c r="I9" s="15">
        <v>24</v>
      </c>
      <c r="J9" s="16" t="str">
        <f>IF(AND(H9&gt;=(MIN(I9:I9)-1),H9&lt;=(MAX(I9:I9))+1), "HIT", "MISS")</f>
        <v>HIT</v>
      </c>
      <c r="K9" s="13">
        <v>20</v>
      </c>
      <c r="L9" s="17">
        <v>19</v>
      </c>
      <c r="M9" s="16" t="str">
        <f>IF(AND(K9&gt;=(MIN(L9:L9)-1),K9&lt;=(MAX(L9:L9))+1), "HIT", "MISS")</f>
        <v>HIT</v>
      </c>
      <c r="N9" s="13">
        <v>1017</v>
      </c>
      <c r="O9" s="17">
        <v>1017</v>
      </c>
      <c r="P9" s="16" t="str">
        <f>IF(AND(N9&gt;=(MIN(O9:O9)-1),N9&lt;=(MAX(O9:O9))+1), "HIT", "MISS")</f>
        <v>HIT</v>
      </c>
      <c r="Q9" s="13">
        <v>120</v>
      </c>
      <c r="R9" s="17">
        <v>140</v>
      </c>
      <c r="S9" s="16" t="str">
        <f t="shared" si="0"/>
        <v>HIT</v>
      </c>
      <c r="T9" s="13">
        <v>9</v>
      </c>
      <c r="U9" s="17">
        <v>7</v>
      </c>
      <c r="V9" s="18" t="str">
        <f>IF(AND(T9&gt;=(MIN(U9:U9)-5),T9&lt;=(MAX(U9:U9))+5), "HIT", "MISS")</f>
        <v>HIT</v>
      </c>
    </row>
    <row r="10" spans="1:22" ht="16" x14ac:dyDescent="0.2">
      <c r="A10" s="9" t="s">
        <v>17</v>
      </c>
      <c r="B10" s="10" t="s">
        <v>30</v>
      </c>
      <c r="C10" s="108">
        <v>45444</v>
      </c>
      <c r="D10" s="104">
        <v>0.82638888888888884</v>
      </c>
      <c r="E10" s="19" t="s">
        <v>26</v>
      </c>
      <c r="F10" s="13" t="s">
        <v>28</v>
      </c>
      <c r="G10" s="109">
        <v>0.68819444444444444</v>
      </c>
      <c r="H10" s="13">
        <v>25</v>
      </c>
      <c r="I10" s="15">
        <v>25</v>
      </c>
      <c r="J10" s="16" t="str">
        <f>IF(AND(H10&gt;=(MIN(I10:I10)-1),H10&lt;=(MAX(I10:I10))+1), "HIT", "MISS")</f>
        <v>HIT</v>
      </c>
      <c r="K10" s="13">
        <v>20</v>
      </c>
      <c r="L10" s="17">
        <v>19</v>
      </c>
      <c r="M10" s="16" t="str">
        <f>IF(AND(K10&gt;=(MIN(L10:L10)-1),K10&lt;=(MAX(L10:L10))+1), "HIT", "MISS")</f>
        <v>HIT</v>
      </c>
      <c r="N10" s="13">
        <v>1017</v>
      </c>
      <c r="O10" s="17">
        <v>1017</v>
      </c>
      <c r="P10" s="16" t="str">
        <f>IF(AND(N10&gt;=(MIN(O10:O10)-1),N10&lt;=(MAX(O10:O10))+1), "HIT", "MISS")</f>
        <v>HIT</v>
      </c>
      <c r="Q10" s="13">
        <v>120</v>
      </c>
      <c r="R10" s="17">
        <v>130</v>
      </c>
      <c r="S10" s="16" t="str">
        <f t="shared" si="0"/>
        <v>HIT</v>
      </c>
      <c r="T10" s="13">
        <v>9</v>
      </c>
      <c r="U10" s="17">
        <v>11</v>
      </c>
      <c r="V10" s="18" t="str">
        <f>IF(AND(T10&gt;=(MIN(U10:U10)-5),T10&lt;=(MAX(U10:U10))+5), "HIT", "MISS")</f>
        <v>HIT</v>
      </c>
    </row>
    <row r="11" spans="1:22" ht="16" x14ac:dyDescent="0.2">
      <c r="A11" s="9" t="s">
        <v>17</v>
      </c>
      <c r="B11" s="20" t="s">
        <v>31</v>
      </c>
      <c r="C11" s="108">
        <v>45444</v>
      </c>
      <c r="D11" s="104">
        <v>0.83333333333333337</v>
      </c>
      <c r="E11" s="19" t="s">
        <v>26</v>
      </c>
      <c r="F11" s="13" t="s">
        <v>28</v>
      </c>
      <c r="G11" s="109">
        <v>0.68819444444444444</v>
      </c>
      <c r="H11" s="13">
        <v>25</v>
      </c>
      <c r="I11" s="15">
        <v>25</v>
      </c>
      <c r="J11" s="16" t="str">
        <f>IF(AND(H11&gt;=(MIN(I11:I11)-1),H11&lt;=(MAX(I11:I11))+1), "HIT", "MISS")</f>
        <v>HIT</v>
      </c>
      <c r="K11" s="13">
        <v>20</v>
      </c>
      <c r="L11" s="17">
        <v>19</v>
      </c>
      <c r="M11" s="16" t="str">
        <f>IF(AND(K11&gt;=(MIN(L11:L11)-1),K11&lt;=(MAX(L11:L11))+1), "HIT", "MISS")</f>
        <v>HIT</v>
      </c>
      <c r="N11" s="13">
        <v>1017</v>
      </c>
      <c r="O11" s="17">
        <v>1017</v>
      </c>
      <c r="P11" s="16" t="str">
        <f>IF(AND(N11&gt;=(MIN(O11:O11)-1),N11&lt;=(MAX(O11:O11))+1), "HIT", "MISS")</f>
        <v>HIT</v>
      </c>
      <c r="Q11" s="13">
        <v>120</v>
      </c>
      <c r="R11" s="17">
        <v>130</v>
      </c>
      <c r="S11" s="16" t="str">
        <f t="shared" si="0"/>
        <v>HIT</v>
      </c>
      <c r="T11" s="13">
        <v>9</v>
      </c>
      <c r="U11" s="17">
        <v>11</v>
      </c>
      <c r="V11" s="18" t="str">
        <f>IF(AND(T11&gt;=(MIN(U11:U11)-5),T11&lt;=(MAX(U11:U11))+5), "HIT", "MISS")</f>
        <v>HIT</v>
      </c>
    </row>
    <row r="12" spans="1:22" ht="16" x14ac:dyDescent="0.2">
      <c r="A12" s="9" t="s">
        <v>17</v>
      </c>
      <c r="B12" s="10" t="s">
        <v>32</v>
      </c>
      <c r="C12" s="108">
        <v>45444</v>
      </c>
      <c r="D12" s="104">
        <v>0.94791666666666663</v>
      </c>
      <c r="E12" s="13" t="s">
        <v>33</v>
      </c>
      <c r="F12" s="13" t="s">
        <v>34</v>
      </c>
      <c r="G12" s="109">
        <v>0.8618055555555556</v>
      </c>
      <c r="H12" s="13">
        <v>27</v>
      </c>
      <c r="I12" s="15">
        <v>29</v>
      </c>
      <c r="J12" s="16" t="str">
        <f>IF(AND(H12&gt;=(MIN(I12:I12)-1),H12&lt;=(MAX(I12:I12))+1), "HIT", "MISS")</f>
        <v>MISS</v>
      </c>
      <c r="K12" s="13">
        <v>19</v>
      </c>
      <c r="L12" s="17">
        <v>20</v>
      </c>
      <c r="M12" s="16" t="str">
        <f>IF(AND(K12&gt;=(MIN(L12:L12)-1),K12&lt;=(MAX(L12:L12))+1), "HIT", "MISS")</f>
        <v>HIT</v>
      </c>
      <c r="N12" s="13">
        <v>1017</v>
      </c>
      <c r="O12" s="17">
        <v>1017</v>
      </c>
      <c r="P12" s="16" t="str">
        <f>IF(AND(N12&gt;=(MIN(O12:O12)-1),N12&lt;=(MAX(O12:O12))+1), "HIT", "MISS")</f>
        <v>HIT</v>
      </c>
      <c r="Q12" s="13">
        <v>120</v>
      </c>
      <c r="R12" s="17">
        <v>110</v>
      </c>
      <c r="S12" s="16" t="str">
        <f t="shared" si="0"/>
        <v>HIT</v>
      </c>
      <c r="T12" s="13">
        <v>12</v>
      </c>
      <c r="U12" s="17">
        <v>13</v>
      </c>
      <c r="V12" s="18" t="str">
        <f>IF(AND(T12&gt;=(MIN(U12:U12)-5),T12&lt;=(MAX(U12:U12))+5), "HIT", "MISS")</f>
        <v>HIT</v>
      </c>
    </row>
    <row r="13" spans="1:22" ht="16" x14ac:dyDescent="0.2">
      <c r="A13" s="9" t="s">
        <v>17</v>
      </c>
      <c r="B13" s="10" t="s">
        <v>35</v>
      </c>
      <c r="C13" s="108">
        <v>45444</v>
      </c>
      <c r="D13" s="104">
        <v>0.96527777777777779</v>
      </c>
      <c r="E13" s="13" t="s">
        <v>33</v>
      </c>
      <c r="F13" s="13" t="s">
        <v>34</v>
      </c>
      <c r="G13" s="109">
        <v>0.8618055555555556</v>
      </c>
      <c r="H13" s="21" t="s">
        <v>36</v>
      </c>
      <c r="I13" s="15">
        <v>29</v>
      </c>
      <c r="J13" s="16" t="str">
        <f>IF(AND(H13&gt;=(MIN(I13:I13)-1),H13&lt;=(MAX(I13:I13))+1), "HIT", "MISS")</f>
        <v>MISS</v>
      </c>
      <c r="K13" s="13">
        <v>19</v>
      </c>
      <c r="L13" s="17">
        <v>20</v>
      </c>
      <c r="M13" s="16" t="str">
        <f>IF(AND(K13&gt;=(MIN(L13:L13)-1),K13&lt;=(MAX(L13:L13))+1), "HIT", "MISS")</f>
        <v>HIT</v>
      </c>
      <c r="N13" s="13">
        <v>1017</v>
      </c>
      <c r="O13" s="17">
        <v>1017</v>
      </c>
      <c r="P13" s="16" t="str">
        <f>IF(AND(N13&gt;=(MIN(O13:O13)-1),N13&lt;=(MAX(O13:O13))+1), "HIT", "MISS")</f>
        <v>HIT</v>
      </c>
      <c r="Q13" s="13">
        <v>120</v>
      </c>
      <c r="R13" s="17">
        <v>110</v>
      </c>
      <c r="S13" s="16" t="str">
        <f t="shared" si="0"/>
        <v>HIT</v>
      </c>
      <c r="T13" s="13">
        <v>12</v>
      </c>
      <c r="U13" s="17">
        <v>13</v>
      </c>
      <c r="V13" s="18" t="str">
        <f>IF(AND(T13&gt;=(MIN(U13:U13)-5),T13&lt;=(MAX(U13:U13))+5), "HIT", "MISS")</f>
        <v>HIT</v>
      </c>
    </row>
    <row r="14" spans="1:22" ht="16" x14ac:dyDescent="0.2">
      <c r="A14" s="9" t="s">
        <v>17</v>
      </c>
      <c r="B14" s="10" t="s">
        <v>21</v>
      </c>
      <c r="C14" s="108">
        <v>45445</v>
      </c>
      <c r="D14" s="104">
        <v>7.6388888888888895E-2</v>
      </c>
      <c r="E14" s="13" t="s">
        <v>33</v>
      </c>
      <c r="F14" s="13" t="s">
        <v>34</v>
      </c>
      <c r="G14" s="109">
        <v>0.95624999999999993</v>
      </c>
      <c r="H14" s="21" t="s">
        <v>37</v>
      </c>
      <c r="I14" s="15">
        <v>30</v>
      </c>
      <c r="J14" s="16" t="str">
        <f>IF(AND(H14&gt;=(MIN(I14:I14)-1),H14&lt;=(MAX(I14:I14))+1), "HIT", "MISS")</f>
        <v>MISS</v>
      </c>
      <c r="K14" s="13">
        <v>20</v>
      </c>
      <c r="L14" s="17">
        <v>20</v>
      </c>
      <c r="M14" s="16" t="str">
        <f>IF(AND(K14&gt;=(MIN(L14:L14)-1),K14&lt;=(MAX(L14:L14))+1), "HIT", "MISS")</f>
        <v>HIT</v>
      </c>
      <c r="N14" s="13">
        <v>1017</v>
      </c>
      <c r="O14" s="17">
        <v>1014</v>
      </c>
      <c r="P14" s="16" t="str">
        <f>IF(AND(N14&gt;=(MIN(O14:O14)-1),N14&lt;=(MAX(O14:O14))+1), "HIT", "MISS")</f>
        <v>MISS</v>
      </c>
      <c r="Q14" s="13">
        <v>120</v>
      </c>
      <c r="R14" s="17">
        <v>130</v>
      </c>
      <c r="S14" s="16" t="str">
        <f t="shared" si="0"/>
        <v>HIT</v>
      </c>
      <c r="T14" s="13">
        <v>12</v>
      </c>
      <c r="U14" s="17">
        <v>13</v>
      </c>
      <c r="V14" s="18" t="str">
        <f>IF(AND(T14&gt;=(MIN(U14:U14)-5),T14&lt;=(MAX(U14:U14))+5), "HIT", "MISS")</f>
        <v>HIT</v>
      </c>
    </row>
    <row r="15" spans="1:22" ht="16" x14ac:dyDescent="0.2">
      <c r="A15" s="9" t="s">
        <v>17</v>
      </c>
      <c r="B15" s="10" t="s">
        <v>22</v>
      </c>
      <c r="C15" s="108">
        <v>45445</v>
      </c>
      <c r="D15" s="104">
        <v>9.0277777777777776E-2</v>
      </c>
      <c r="E15" s="13" t="s">
        <v>33</v>
      </c>
      <c r="F15" s="13" t="s">
        <v>34</v>
      </c>
      <c r="G15" s="109">
        <v>2.0833333333333332E-2</v>
      </c>
      <c r="H15" s="21" t="s">
        <v>38</v>
      </c>
      <c r="I15" s="15">
        <v>30</v>
      </c>
      <c r="J15" s="16" t="str">
        <f>IF(AND(H15&gt;=(MIN(I15:I15)-1),H15&lt;=(MAX(I15:I15))+1), "HIT", "MISS")</f>
        <v>MISS</v>
      </c>
      <c r="K15" s="13">
        <v>20</v>
      </c>
      <c r="L15" s="17">
        <v>20</v>
      </c>
      <c r="M15" s="16" t="str">
        <f>IF(AND(K15&gt;=(MIN(L15:L15)-1),K15&lt;=(MAX(L15:L15))+1), "HIT", "MISS")</f>
        <v>HIT</v>
      </c>
      <c r="N15" s="13">
        <v>1017</v>
      </c>
      <c r="O15" s="17">
        <v>1014</v>
      </c>
      <c r="P15" s="16" t="str">
        <f>IF(AND(N15&gt;=(MIN(O15:O15)-1),N15&lt;=(MAX(O15:O15))+1), "HIT", "MISS")</f>
        <v>MISS</v>
      </c>
      <c r="Q15" s="13">
        <v>120</v>
      </c>
      <c r="R15" s="17">
        <v>130</v>
      </c>
      <c r="S15" s="16" t="str">
        <f t="shared" si="0"/>
        <v>HIT</v>
      </c>
      <c r="T15" s="13">
        <v>12</v>
      </c>
      <c r="U15" s="17">
        <v>13</v>
      </c>
      <c r="V15" s="18" t="str">
        <f>IF(AND(T15&gt;=(MIN(U15:U15)-5),T15&lt;=(MAX(U15:U15))+5), "HIT", "MISS")</f>
        <v>HIT</v>
      </c>
    </row>
    <row r="16" spans="1:22" ht="16" x14ac:dyDescent="0.2">
      <c r="A16" s="9" t="s">
        <v>17</v>
      </c>
      <c r="B16" s="10" t="s">
        <v>23</v>
      </c>
      <c r="C16" s="108">
        <v>45445</v>
      </c>
      <c r="D16" s="104">
        <v>0.10416666666666667</v>
      </c>
      <c r="E16" s="13" t="s">
        <v>33</v>
      </c>
      <c r="F16" s="13" t="s">
        <v>34</v>
      </c>
      <c r="G16" s="109">
        <v>2.0833333333333332E-2</v>
      </c>
      <c r="H16" s="21" t="s">
        <v>37</v>
      </c>
      <c r="I16" s="15">
        <v>30</v>
      </c>
      <c r="J16" s="16" t="str">
        <f>IF(AND(H16&gt;=(MIN(I16:I16)-1),H16&lt;=(MAX(I16:I16))+1), "HIT", "MISS")</f>
        <v>MISS</v>
      </c>
      <c r="K16" s="13">
        <v>19</v>
      </c>
      <c r="L16" s="17">
        <v>20</v>
      </c>
      <c r="M16" s="16" t="str">
        <f>IF(AND(K16&gt;=(MIN(L16:L16)-1),K16&lt;=(MAX(L16:L16))+1), "HIT", "MISS")</f>
        <v>HIT</v>
      </c>
      <c r="N16" s="13">
        <v>1016</v>
      </c>
      <c r="O16" s="17">
        <v>1014</v>
      </c>
      <c r="P16" s="16" t="str">
        <f>IF(AND(N16&gt;=(MIN(O16:O16)-1),N16&lt;=(MAX(O16:O16))+1), "HIT", "MISS")</f>
        <v>MISS</v>
      </c>
      <c r="Q16" s="13">
        <v>120</v>
      </c>
      <c r="R16" s="17">
        <v>130</v>
      </c>
      <c r="S16" s="16" t="str">
        <f t="shared" si="0"/>
        <v>HIT</v>
      </c>
      <c r="T16" s="13">
        <v>12</v>
      </c>
      <c r="U16" s="17">
        <v>13</v>
      </c>
      <c r="V16" s="18" t="str">
        <f>IF(AND(T16&gt;=(MIN(U16:U16)-5),T16&lt;=(MAX(U16:U16))+5), "HIT", "MISS")</f>
        <v>HIT</v>
      </c>
    </row>
    <row r="17" spans="1:22" ht="16" x14ac:dyDescent="0.2">
      <c r="A17" s="9" t="s">
        <v>17</v>
      </c>
      <c r="B17" s="10" t="s">
        <v>24</v>
      </c>
      <c r="C17" s="108">
        <v>45445</v>
      </c>
      <c r="D17" s="104">
        <v>0.1111111111111111</v>
      </c>
      <c r="E17" s="13" t="s">
        <v>33</v>
      </c>
      <c r="F17" s="13" t="s">
        <v>34</v>
      </c>
      <c r="G17" s="109">
        <v>2.0833333333333332E-2</v>
      </c>
      <c r="H17" s="13">
        <v>29</v>
      </c>
      <c r="I17" s="15">
        <v>30</v>
      </c>
      <c r="J17" s="16" t="str">
        <f>IF(AND(H17&gt;=(MIN(I17:I17)-1),H17&lt;=(MAX(I17:I17))+1), "HIT", "MISS")</f>
        <v>HIT</v>
      </c>
      <c r="K17" s="13">
        <v>19</v>
      </c>
      <c r="L17" s="17">
        <v>20</v>
      </c>
      <c r="M17" s="16" t="str">
        <f>IF(AND(K17&gt;=(MIN(L17:L17)-1),K17&lt;=(MAX(L17:L17))+1), "HIT", "MISS")</f>
        <v>HIT</v>
      </c>
      <c r="N17" s="13">
        <v>1016</v>
      </c>
      <c r="O17" s="17">
        <v>1014</v>
      </c>
      <c r="P17" s="16" t="str">
        <f>IF(AND(N17&gt;=(MIN(O17:O17)-1),N17&lt;=(MAX(O17:O17))+1), "HIT", "MISS")</f>
        <v>MISS</v>
      </c>
      <c r="Q17" s="13">
        <v>120</v>
      </c>
      <c r="R17" s="17">
        <v>130</v>
      </c>
      <c r="S17" s="16" t="str">
        <f t="shared" si="0"/>
        <v>HIT</v>
      </c>
      <c r="T17" s="13">
        <v>12</v>
      </c>
      <c r="U17" s="17">
        <v>13</v>
      </c>
      <c r="V17" s="18" t="str">
        <f>IF(AND(T17&gt;=(MIN(U17:U17)-5),T17&lt;=(MAX(U17:U17))+5), "HIT", "MISS")</f>
        <v>HIT</v>
      </c>
    </row>
    <row r="18" spans="1:22" ht="16" x14ac:dyDescent="0.2">
      <c r="A18" s="9" t="s">
        <v>17</v>
      </c>
      <c r="B18" s="10" t="s">
        <v>25</v>
      </c>
      <c r="C18" s="108">
        <v>45445</v>
      </c>
      <c r="D18" s="104">
        <v>0.25694444444444448</v>
      </c>
      <c r="E18" s="13" t="s">
        <v>39</v>
      </c>
      <c r="F18" s="13" t="s">
        <v>34</v>
      </c>
      <c r="G18" s="104">
        <v>0.17222222222222225</v>
      </c>
      <c r="H18" s="13">
        <v>25</v>
      </c>
      <c r="I18" s="15">
        <v>26</v>
      </c>
      <c r="J18" s="16" t="str">
        <f>IF(AND(H18&gt;=(MIN(I18:I18)-1),H18&lt;=(MAX(I18:I18))+1), "HIT", "MISS")</f>
        <v>HIT</v>
      </c>
      <c r="K18" s="13">
        <v>19</v>
      </c>
      <c r="L18" s="17">
        <v>19</v>
      </c>
      <c r="M18" s="16" t="str">
        <f>IF(AND(K18&gt;=(MIN(L18:L18)-1),K18&lt;=(MAX(L18:L18))+1), "HIT", "MISS")</f>
        <v>HIT</v>
      </c>
      <c r="N18" s="13">
        <v>1015</v>
      </c>
      <c r="O18" s="17">
        <v>1015</v>
      </c>
      <c r="P18" s="16" t="str">
        <f>IF(AND(N18&gt;=(MIN(O18:O18)-1),N18&lt;=(MAX(O18:O18))+1), "HIT", "MISS")</f>
        <v>HIT</v>
      </c>
      <c r="Q18" s="13">
        <v>120</v>
      </c>
      <c r="R18" s="17">
        <v>130</v>
      </c>
      <c r="S18" s="16" t="str">
        <f t="shared" si="0"/>
        <v>HIT</v>
      </c>
      <c r="T18" s="13">
        <v>11</v>
      </c>
      <c r="U18" s="17">
        <v>10</v>
      </c>
      <c r="V18" s="18" t="str">
        <f>IF(AND(T18&gt;=(MIN(U18:U18)-5),T18&lt;=(MAX(U18:U18))+5), "HIT", "MISS")</f>
        <v>HIT</v>
      </c>
    </row>
    <row r="19" spans="1:22" ht="16" x14ac:dyDescent="0.2">
      <c r="A19" s="9" t="s">
        <v>17</v>
      </c>
      <c r="B19" s="10" t="s">
        <v>40</v>
      </c>
      <c r="C19" s="108">
        <v>45445</v>
      </c>
      <c r="D19" s="104">
        <v>0.3125</v>
      </c>
      <c r="E19" s="13" t="s">
        <v>39</v>
      </c>
      <c r="F19" s="13" t="s">
        <v>34</v>
      </c>
      <c r="G19" s="104">
        <v>0.22916666666666666</v>
      </c>
      <c r="H19" s="13">
        <v>25</v>
      </c>
      <c r="I19" s="15">
        <v>24</v>
      </c>
      <c r="J19" s="16" t="str">
        <f>IF(AND(H19&gt;=(MIN(I19:I19)-1),H19&lt;=(MAX(I19:I19))+1), "HIT", "MISS")</f>
        <v>HIT</v>
      </c>
      <c r="K19" s="13">
        <v>19</v>
      </c>
      <c r="L19" s="17">
        <v>18</v>
      </c>
      <c r="M19" s="16" t="str">
        <f>IF(AND(K19&gt;=(MIN(L19:L19)-1),K19&lt;=(MAX(L19:L19))+1), "HIT", "MISS")</f>
        <v>HIT</v>
      </c>
      <c r="N19" s="13">
        <v>1016</v>
      </c>
      <c r="O19" s="17">
        <v>1016</v>
      </c>
      <c r="P19" s="16" t="str">
        <f>IF(AND(N19&gt;=(MIN(O19:O19)-1),N19&lt;=(MAX(O19:O19))+1), "HIT", "MISS")</f>
        <v>HIT</v>
      </c>
      <c r="Q19" s="13">
        <v>120</v>
      </c>
      <c r="R19" s="17">
        <v>130</v>
      </c>
      <c r="S19" s="16" t="str">
        <f t="shared" si="0"/>
        <v>HIT</v>
      </c>
      <c r="T19" s="13">
        <v>9</v>
      </c>
      <c r="U19" s="17">
        <v>9</v>
      </c>
      <c r="V19" s="18" t="str">
        <f>IF(AND(T19&gt;=(MIN(U19:U19)-5),T19&lt;=(MAX(U19:U19))+5), "HIT", "MISS")</f>
        <v>HIT</v>
      </c>
    </row>
    <row r="20" spans="1:22" ht="16" x14ac:dyDescent="0.2">
      <c r="A20" s="9" t="s">
        <v>17</v>
      </c>
      <c r="B20" s="10" t="s">
        <v>41</v>
      </c>
      <c r="C20" s="108">
        <v>45445</v>
      </c>
      <c r="D20" s="104">
        <v>0.79166666666666663</v>
      </c>
      <c r="E20" s="13" t="s">
        <v>42</v>
      </c>
      <c r="F20" s="13" t="s">
        <v>28</v>
      </c>
      <c r="G20" s="104">
        <v>0.67083333333333339</v>
      </c>
      <c r="H20" s="13">
        <v>21</v>
      </c>
      <c r="I20" s="15">
        <v>21</v>
      </c>
      <c r="J20" s="16" t="str">
        <f>IF(AND(H20&gt;=(MIN(I20:I20)-1),H20&lt;=(MAX(I20:I20))+1), "HIT", "MISS")</f>
        <v>HIT</v>
      </c>
      <c r="K20" s="13">
        <v>17</v>
      </c>
      <c r="L20" s="17">
        <v>17</v>
      </c>
      <c r="M20" s="16" t="str">
        <f>IF(AND(K20&gt;=(MIN(L20:L20)-1),K20&lt;=(MAX(L20:L20))+1), "HIT", "MISS")</f>
        <v>HIT</v>
      </c>
      <c r="N20" s="13">
        <v>1017</v>
      </c>
      <c r="O20" s="17">
        <v>1016</v>
      </c>
      <c r="P20" s="16" t="str">
        <f>IF(AND(N20&gt;=(MIN(O20:O20)-1),N20&lt;=(MAX(O20:O20))+1), "HIT", "MISS")</f>
        <v>HIT</v>
      </c>
      <c r="Q20" s="13">
        <v>140</v>
      </c>
      <c r="R20" s="17">
        <v>130</v>
      </c>
      <c r="S20" s="16" t="str">
        <f t="shared" si="0"/>
        <v>HIT</v>
      </c>
      <c r="T20" s="13">
        <v>10</v>
      </c>
      <c r="U20" s="17">
        <v>7</v>
      </c>
      <c r="V20" s="18" t="str">
        <f>IF(AND(T20&gt;=(MIN(U20:U20)-5),T20&lt;=(MAX(U20:U20))+5), "HIT", "MISS")</f>
        <v>HIT</v>
      </c>
    </row>
    <row r="21" spans="1:22" ht="16" x14ac:dyDescent="0.2">
      <c r="A21" s="9" t="s">
        <v>17</v>
      </c>
      <c r="B21" s="10" t="s">
        <v>43</v>
      </c>
      <c r="C21" s="108">
        <v>45445</v>
      </c>
      <c r="D21" s="105">
        <v>0.79861111111111116</v>
      </c>
      <c r="E21" s="13" t="s">
        <v>42</v>
      </c>
      <c r="F21" s="13" t="s">
        <v>28</v>
      </c>
      <c r="G21" s="104">
        <v>0.67083333333333339</v>
      </c>
      <c r="H21" s="13">
        <v>21</v>
      </c>
      <c r="I21" s="15">
        <v>21</v>
      </c>
      <c r="J21" s="16" t="str">
        <f>IF(AND(H21&gt;=(MIN(I21:I21)-1),H21&lt;=(MAX(I21:I21))+1), "HIT", "MISS")</f>
        <v>HIT</v>
      </c>
      <c r="K21" s="13">
        <v>17</v>
      </c>
      <c r="L21" s="17">
        <v>17</v>
      </c>
      <c r="M21" s="16" t="str">
        <f>IF(AND(K21&gt;=(MIN(L21:L21)-1),K21&lt;=(MAX(L21:L21))+1), "HIT", "MISS")</f>
        <v>HIT</v>
      </c>
      <c r="N21" s="13">
        <v>1017</v>
      </c>
      <c r="O21" s="17">
        <v>1016</v>
      </c>
      <c r="P21" s="16" t="str">
        <f>IF(AND(N21&gt;=(MIN(O21:O21)-1),N21&lt;=(MAX(O21:O21))+1), "HIT", "MISS")</f>
        <v>HIT</v>
      </c>
      <c r="Q21" s="13">
        <v>140</v>
      </c>
      <c r="R21" s="17">
        <v>130</v>
      </c>
      <c r="S21" s="16" t="str">
        <f t="shared" si="0"/>
        <v>HIT</v>
      </c>
      <c r="T21" s="13">
        <v>10</v>
      </c>
      <c r="U21" s="17">
        <v>7</v>
      </c>
      <c r="V21" s="18" t="str">
        <f>IF(AND(T21&gt;=(MIN(U21:U21)-5),T21&lt;=(MAX(U21:U21))+5), "HIT", "MISS")</f>
        <v>HIT</v>
      </c>
    </row>
    <row r="22" spans="1:22" ht="16" x14ac:dyDescent="0.2">
      <c r="A22" s="9" t="s">
        <v>17</v>
      </c>
      <c r="B22" s="10" t="s">
        <v>29</v>
      </c>
      <c r="C22" s="108">
        <v>45445</v>
      </c>
      <c r="D22" s="105">
        <v>0.81944444444444453</v>
      </c>
      <c r="E22" s="13" t="s">
        <v>42</v>
      </c>
      <c r="F22" s="13" t="s">
        <v>28</v>
      </c>
      <c r="G22" s="104">
        <v>0.71875</v>
      </c>
      <c r="H22" s="13">
        <v>25</v>
      </c>
      <c r="I22" s="15">
        <v>21</v>
      </c>
      <c r="J22" s="16" t="str">
        <f>IF(AND(H22&gt;=(MIN(I22:I22)-1),H22&lt;=(MAX(I22:I22))+1), "HIT", "MISS")</f>
        <v>MISS</v>
      </c>
      <c r="K22" s="13">
        <v>17</v>
      </c>
      <c r="L22" s="17">
        <v>17</v>
      </c>
      <c r="M22" s="16" t="str">
        <f>IF(AND(K22&gt;=(MIN(L22:L22)-1),K22&lt;=(MAX(L22:L22))+1), "HIT", "MISS")</f>
        <v>HIT</v>
      </c>
      <c r="N22" s="13">
        <v>1017</v>
      </c>
      <c r="O22" s="17">
        <v>1016</v>
      </c>
      <c r="P22" s="16" t="str">
        <f>IF(AND(N22&gt;=(MIN(O22:O22)-1),N22&lt;=(MAX(O22:O22))+1), "HIT", "MISS")</f>
        <v>HIT</v>
      </c>
      <c r="Q22" s="13">
        <v>140</v>
      </c>
      <c r="R22" s="17">
        <v>130</v>
      </c>
      <c r="S22" s="16" t="str">
        <f t="shared" si="0"/>
        <v>HIT</v>
      </c>
      <c r="T22" s="13">
        <v>10</v>
      </c>
      <c r="U22" s="17">
        <v>7</v>
      </c>
      <c r="V22" s="18" t="str">
        <f>IF(AND(T22&gt;=(MIN(U22:U22)-5),T22&lt;=(MAX(U22:U22))+5), "HIT", "MISS")</f>
        <v>HIT</v>
      </c>
    </row>
    <row r="23" spans="1:22" ht="16" x14ac:dyDescent="0.2">
      <c r="A23" s="9" t="s">
        <v>17</v>
      </c>
      <c r="B23" s="10" t="s">
        <v>30</v>
      </c>
      <c r="C23" s="108">
        <v>45445</v>
      </c>
      <c r="D23" s="105">
        <v>0.82638888888888884</v>
      </c>
      <c r="E23" s="13" t="s">
        <v>42</v>
      </c>
      <c r="F23" s="13" t="s">
        <v>28</v>
      </c>
      <c r="G23" s="104">
        <v>0.71875</v>
      </c>
      <c r="H23" s="13">
        <v>25</v>
      </c>
      <c r="I23" s="17">
        <v>23</v>
      </c>
      <c r="J23" s="16" t="str">
        <f>IF(AND(H23&gt;=(MIN(I23:I23)-1),H23&lt;=(MAX(I23:I23))+1), "HIT", "MISS")</f>
        <v>MISS</v>
      </c>
      <c r="K23" s="13">
        <v>17</v>
      </c>
      <c r="L23" s="17">
        <v>17</v>
      </c>
      <c r="M23" s="16" t="str">
        <f>IF(AND(K23&gt;=(MIN(L23:L23)-1),K23&lt;=(MAX(L23:L23))+1), "HIT", "MISS")</f>
        <v>HIT</v>
      </c>
      <c r="N23" s="13">
        <v>1017</v>
      </c>
      <c r="O23" s="17">
        <v>1017</v>
      </c>
      <c r="P23" s="16" t="str">
        <f>IF(AND(N23&gt;=(MIN(O23:O23)-1),N23&lt;=(MAX(O23:O23))+1), "HIT", "MISS")</f>
        <v>HIT</v>
      </c>
      <c r="Q23" s="13">
        <v>140</v>
      </c>
      <c r="R23" s="17">
        <v>80</v>
      </c>
      <c r="S23" s="16" t="str">
        <f t="shared" si="0"/>
        <v>MISS</v>
      </c>
      <c r="T23" s="13">
        <v>10</v>
      </c>
      <c r="U23" s="17">
        <v>5</v>
      </c>
      <c r="V23" s="18" t="str">
        <f>IF(AND(T23&gt;=(MIN(U23:U23)-5),T23&lt;=(MAX(U23:U23))+5), "HIT", "MISS")</f>
        <v>HIT</v>
      </c>
    </row>
    <row r="24" spans="1:22" ht="16" x14ac:dyDescent="0.2">
      <c r="A24" s="9" t="s">
        <v>17</v>
      </c>
      <c r="B24" s="10" t="s">
        <v>35</v>
      </c>
      <c r="C24" s="108">
        <v>45445</v>
      </c>
      <c r="D24" s="105">
        <v>0.9375</v>
      </c>
      <c r="E24" s="13" t="s">
        <v>44</v>
      </c>
      <c r="F24" s="13" t="s">
        <v>34</v>
      </c>
      <c r="G24" s="104">
        <v>0.85625000000000007</v>
      </c>
      <c r="H24" s="22" t="s">
        <v>45</v>
      </c>
      <c r="I24" s="17">
        <v>27</v>
      </c>
      <c r="J24" s="16" t="str">
        <f>IF(AND(H24&gt;=(MIN(I24:I24)-1),H24&lt;=(MAX(I24:I24))+1), "HIT", "MISS")</f>
        <v>MISS</v>
      </c>
      <c r="K24" s="13">
        <v>19</v>
      </c>
      <c r="L24" s="17">
        <v>17</v>
      </c>
      <c r="M24" s="16" t="str">
        <f>IF(AND(K24&gt;=(MIN(L24:L24)-1),K24&lt;=(MAX(L24:L24))+1), "HIT", "MISS")</f>
        <v>MISS</v>
      </c>
      <c r="N24" s="13">
        <v>1017</v>
      </c>
      <c r="O24" s="17">
        <v>1016</v>
      </c>
      <c r="P24" s="16" t="str">
        <f>IF(AND(N24&gt;=(MIN(O24:O24)-1),N24&lt;=(MAX(O24:O24))+1), "HIT", "MISS")</f>
        <v>HIT</v>
      </c>
      <c r="Q24" s="13">
        <v>140</v>
      </c>
      <c r="R24" s="17">
        <v>130</v>
      </c>
      <c r="S24" s="16" t="str">
        <f t="shared" si="0"/>
        <v>HIT</v>
      </c>
      <c r="T24" s="13">
        <v>10</v>
      </c>
      <c r="U24" s="17">
        <v>13</v>
      </c>
      <c r="V24" s="18" t="str">
        <f>IF(AND(T24&gt;=(MIN(U24:U24)-5),T24&lt;=(MAX(U24:U24))+5), "HIT", "MISS")</f>
        <v>HIT</v>
      </c>
    </row>
    <row r="25" spans="1:22" ht="16" x14ac:dyDescent="0.2">
      <c r="A25" s="9" t="s">
        <v>17</v>
      </c>
      <c r="B25" s="10" t="s">
        <v>46</v>
      </c>
      <c r="C25" s="108">
        <v>45445</v>
      </c>
      <c r="D25" s="105">
        <v>0.96527777777777779</v>
      </c>
      <c r="E25" s="13" t="s">
        <v>44</v>
      </c>
      <c r="F25" s="13" t="s">
        <v>34</v>
      </c>
      <c r="G25" s="104">
        <v>0.87986111111111109</v>
      </c>
      <c r="H25" s="22" t="s">
        <v>36</v>
      </c>
      <c r="I25" s="17">
        <v>28</v>
      </c>
      <c r="J25" s="16" t="str">
        <f>IF(AND(H25&gt;=(MIN(I25:I25)-1),H25&lt;=(MAX(I25:I25))+1), "HIT", "MISS")</f>
        <v>MISS</v>
      </c>
      <c r="K25" s="13">
        <v>17</v>
      </c>
      <c r="L25" s="17">
        <v>17</v>
      </c>
      <c r="M25" s="16" t="str">
        <f>IF(AND(K25&gt;=(MIN(L25:L25)-1),K25&lt;=(MAX(L25:L25))+1), "HIT", "MISS")</f>
        <v>HIT</v>
      </c>
      <c r="N25" s="13">
        <v>1017</v>
      </c>
      <c r="O25" s="17">
        <v>1015</v>
      </c>
      <c r="P25" s="16" t="str">
        <f>IF(AND(N25&gt;=(MIN(O25:O25)-1),N25&lt;=(MAX(O25:O25))+1), "HIT", "MISS")</f>
        <v>MISS</v>
      </c>
      <c r="Q25" s="13">
        <v>140</v>
      </c>
      <c r="R25" s="17">
        <v>130</v>
      </c>
      <c r="S25" s="16" t="str">
        <f t="shared" si="0"/>
        <v>HIT</v>
      </c>
      <c r="T25" s="13">
        <v>10</v>
      </c>
      <c r="U25" s="17">
        <v>15</v>
      </c>
      <c r="V25" s="18" t="str">
        <f>IF(AND(T25&gt;=(MIN(U25:U25)-5),T25&lt;=(MAX(U25:U25))+5), "HIT", "MISS")</f>
        <v>HIT</v>
      </c>
    </row>
    <row r="26" spans="1:22" ht="16" x14ac:dyDescent="0.2">
      <c r="A26" s="9" t="s">
        <v>17</v>
      </c>
      <c r="B26" s="10" t="s">
        <v>22</v>
      </c>
      <c r="C26" s="108">
        <v>45446</v>
      </c>
      <c r="D26" s="105">
        <v>9.0277777777777776E-2</v>
      </c>
      <c r="E26" s="13" t="s">
        <v>44</v>
      </c>
      <c r="F26" s="13" t="s">
        <v>34</v>
      </c>
      <c r="G26" s="104">
        <v>0</v>
      </c>
      <c r="H26" s="22" t="s">
        <v>38</v>
      </c>
      <c r="I26" s="17">
        <v>29</v>
      </c>
      <c r="J26" s="16" t="str">
        <f>IF(AND(H26&gt;=(MIN(I26:I26)-1),H26&lt;=(MAX(I26:I26))+1), "HIT", "MISS")</f>
        <v>MISS</v>
      </c>
      <c r="K26" s="13">
        <v>17</v>
      </c>
      <c r="L26" s="17">
        <v>17</v>
      </c>
      <c r="M26" s="16" t="str">
        <f>IF(AND(K26&gt;=(MIN(L26:L26)-1),K26&lt;=(MAX(L26:L26))+1), "HIT", "MISS")</f>
        <v>HIT</v>
      </c>
      <c r="N26" s="13">
        <v>1014</v>
      </c>
      <c r="O26" s="17">
        <v>1013</v>
      </c>
      <c r="P26" s="16" t="str">
        <f>IF(AND(N26&gt;=(MIN(O26:O26)-1),N26&lt;=(MAX(O26:O26))+1), "HIT", "MISS")</f>
        <v>HIT</v>
      </c>
      <c r="Q26" s="13">
        <v>150</v>
      </c>
      <c r="R26" s="17">
        <v>130</v>
      </c>
      <c r="S26" s="16" t="str">
        <f t="shared" si="0"/>
        <v>HIT</v>
      </c>
      <c r="T26" s="13">
        <v>15</v>
      </c>
      <c r="U26" s="17">
        <v>13</v>
      </c>
      <c r="V26" s="18" t="str">
        <f>IF(AND(T26&gt;=(MIN(U26:U26)-5),T26&lt;=(MAX(U26:U26))+5), "HIT", "MISS")</f>
        <v>HIT</v>
      </c>
    </row>
    <row r="27" spans="1:22" ht="16" x14ac:dyDescent="0.2">
      <c r="A27" s="9" t="s">
        <v>17</v>
      </c>
      <c r="B27" s="10" t="s">
        <v>23</v>
      </c>
      <c r="C27" s="108">
        <v>45446</v>
      </c>
      <c r="D27" s="105">
        <v>0.10416666666666667</v>
      </c>
      <c r="E27" s="13" t="s">
        <v>44</v>
      </c>
      <c r="F27" s="13" t="s">
        <v>34</v>
      </c>
      <c r="G27" s="104">
        <v>0</v>
      </c>
      <c r="H27" s="22" t="s">
        <v>38</v>
      </c>
      <c r="I27" s="17">
        <v>29</v>
      </c>
      <c r="J27" s="16" t="str">
        <f>IF(AND(H27&gt;=(MIN(I27:I27)-1),H27&lt;=(MAX(I27:I27))+1), "HIT", "MISS")</f>
        <v>MISS</v>
      </c>
      <c r="K27" s="13">
        <v>17</v>
      </c>
      <c r="L27" s="17">
        <v>17</v>
      </c>
      <c r="M27" s="16" t="str">
        <f>IF(AND(K27&gt;=(MIN(L27:L27)-1),K27&lt;=(MAX(L27:L27))+1), "HIT", "MISS")</f>
        <v>HIT</v>
      </c>
      <c r="N27" s="13">
        <v>1014</v>
      </c>
      <c r="O27" s="17">
        <v>1013</v>
      </c>
      <c r="P27" s="16" t="str">
        <f>IF(AND(N27&gt;=(MIN(O27:O27)-1),N27&lt;=(MAX(O27:O27))+1), "HIT", "MISS")</f>
        <v>HIT</v>
      </c>
      <c r="Q27" s="13">
        <v>150</v>
      </c>
      <c r="R27" s="17">
        <v>140</v>
      </c>
      <c r="S27" s="16" t="str">
        <f t="shared" si="0"/>
        <v>HIT</v>
      </c>
      <c r="T27" s="13">
        <v>15</v>
      </c>
      <c r="U27" s="17">
        <v>10</v>
      </c>
      <c r="V27" s="18" t="str">
        <f>IF(AND(T27&gt;=(MIN(U27:U27)-5),T27&lt;=(MAX(U27:U27))+5), "HIT", "MISS")</f>
        <v>HIT</v>
      </c>
    </row>
    <row r="28" spans="1:22" ht="16" x14ac:dyDescent="0.2">
      <c r="A28" s="9" t="s">
        <v>17</v>
      </c>
      <c r="B28" s="10" t="s">
        <v>24</v>
      </c>
      <c r="C28" s="108">
        <v>45446</v>
      </c>
      <c r="D28" s="105">
        <v>0.1111111111111111</v>
      </c>
      <c r="E28" s="13" t="s">
        <v>44</v>
      </c>
      <c r="F28" s="13" t="s">
        <v>34</v>
      </c>
      <c r="G28" s="104">
        <v>0</v>
      </c>
      <c r="H28" s="22" t="s">
        <v>38</v>
      </c>
      <c r="I28" s="17">
        <v>29</v>
      </c>
      <c r="J28" s="16" t="str">
        <f>IF(AND(H28&gt;=(MIN(I28:I28)-1),H28&lt;=(MAX(I28:I28))+1), "HIT", "MISS")</f>
        <v>MISS</v>
      </c>
      <c r="K28" s="13">
        <v>17</v>
      </c>
      <c r="L28" s="17">
        <v>17</v>
      </c>
      <c r="M28" s="16" t="str">
        <f>IF(AND(K28&gt;=(MIN(L28:L28)-1),K28&lt;=(MAX(L28:L28))+1), "HIT", "MISS")</f>
        <v>HIT</v>
      </c>
      <c r="N28" s="13">
        <v>1014</v>
      </c>
      <c r="O28" s="17">
        <v>1013</v>
      </c>
      <c r="P28" s="16" t="str">
        <f>IF(AND(N28&gt;=(MIN(O28:O28)-1),N28&lt;=(MAX(O28:O28))+1), "HIT", "MISS")</f>
        <v>HIT</v>
      </c>
      <c r="Q28" s="13">
        <v>150</v>
      </c>
      <c r="R28" s="17">
        <v>140</v>
      </c>
      <c r="S28" s="16" t="str">
        <f t="shared" si="0"/>
        <v>HIT</v>
      </c>
      <c r="T28" s="13">
        <v>15</v>
      </c>
      <c r="U28" s="17">
        <v>10</v>
      </c>
      <c r="V28" s="18" t="str">
        <f>IF(AND(T28&gt;=(MIN(U28:U28)-5),T28&lt;=(MAX(U28:U28))+5), "HIT", "MISS")</f>
        <v>HIT</v>
      </c>
    </row>
    <row r="29" spans="1:22" ht="16" x14ac:dyDescent="0.2">
      <c r="A29" s="9" t="s">
        <v>17</v>
      </c>
      <c r="B29" s="10" t="s">
        <v>41</v>
      </c>
      <c r="C29" s="108">
        <v>45446</v>
      </c>
      <c r="D29" s="105">
        <v>0.79166666666666663</v>
      </c>
      <c r="E29" s="13" t="s">
        <v>33</v>
      </c>
      <c r="F29" s="13" t="s">
        <v>28</v>
      </c>
      <c r="G29" s="104">
        <v>0.71319444444444446</v>
      </c>
      <c r="H29" s="13">
        <v>22</v>
      </c>
      <c r="I29" s="17">
        <v>20</v>
      </c>
      <c r="J29" s="16" t="str">
        <f>IF(AND(H29&gt;=(MIN(I29:I29)-1),H29&lt;=(MAX(I29:I29))+1), "HIT", "MISS")</f>
        <v>MISS</v>
      </c>
      <c r="K29" s="13">
        <v>16</v>
      </c>
      <c r="L29" s="17">
        <v>16</v>
      </c>
      <c r="M29" s="16" t="str">
        <f>IF(AND(K29&gt;=(MIN(L29:L29)-1),K29&lt;=(MAX(L29:L29))+1), "HIT", "MISS")</f>
        <v>HIT</v>
      </c>
      <c r="N29" s="13">
        <v>1014</v>
      </c>
      <c r="O29" s="17">
        <v>1015</v>
      </c>
      <c r="P29" s="16" t="str">
        <f>IF(AND(N29&gt;=(MIN(O29:O29)-1),N29&lt;=(MAX(O29:O29))+1), "HIT", "MISS")</f>
        <v>HIT</v>
      </c>
      <c r="Q29" s="13">
        <v>120</v>
      </c>
      <c r="R29" s="17">
        <v>999</v>
      </c>
      <c r="S29" s="16" t="str">
        <f t="shared" si="0"/>
        <v>MISS</v>
      </c>
      <c r="T29" s="13">
        <v>8</v>
      </c>
      <c r="U29" s="17">
        <v>2</v>
      </c>
      <c r="V29" s="18" t="str">
        <f>IF(AND(T29&gt;=(MIN(U29:U29)-5),T29&lt;=(MAX(U29:U29))+5), "HIT", "MISS")</f>
        <v>MISS</v>
      </c>
    </row>
    <row r="30" spans="1:22" ht="16" x14ac:dyDescent="0.2">
      <c r="A30" s="9" t="s">
        <v>17</v>
      </c>
      <c r="B30" s="10" t="s">
        <v>43</v>
      </c>
      <c r="C30" s="108">
        <v>45446</v>
      </c>
      <c r="D30" s="105">
        <v>0.79861111111111116</v>
      </c>
      <c r="E30" s="13" t="s">
        <v>33</v>
      </c>
      <c r="F30" s="13" t="s">
        <v>28</v>
      </c>
      <c r="G30" s="104">
        <v>0.71319444444444446</v>
      </c>
      <c r="H30" s="13">
        <v>22</v>
      </c>
      <c r="I30" s="17">
        <v>20</v>
      </c>
      <c r="J30" s="16" t="str">
        <f>IF(AND(H30&gt;=(MIN(I30:I30)-1),H30&lt;=(MAX(I30:I30))+1), "HIT", "MISS")</f>
        <v>MISS</v>
      </c>
      <c r="K30" s="13">
        <v>16</v>
      </c>
      <c r="L30" s="17">
        <v>16</v>
      </c>
      <c r="M30" s="16" t="str">
        <f>IF(AND(K30&gt;=(MIN(L30:L30)-1),K30&lt;=(MAX(L30:L30))+1), "HIT", "MISS")</f>
        <v>HIT</v>
      </c>
      <c r="N30" s="13">
        <v>1014</v>
      </c>
      <c r="O30" s="17">
        <v>1015</v>
      </c>
      <c r="P30" s="16" t="str">
        <f>IF(AND(N30&gt;=(MIN(O30:O30)-1),N30&lt;=(MAX(O30:O30))+1), "HIT", "MISS")</f>
        <v>HIT</v>
      </c>
      <c r="Q30" s="13">
        <v>120</v>
      </c>
      <c r="R30" s="17">
        <v>999</v>
      </c>
      <c r="S30" s="16" t="str">
        <f t="shared" si="0"/>
        <v>MISS</v>
      </c>
      <c r="T30" s="13">
        <v>8</v>
      </c>
      <c r="U30" s="17">
        <v>2</v>
      </c>
      <c r="V30" s="18" t="str">
        <f>IF(AND(T30&gt;=(MIN(U30:U30)-5),T30&lt;=(MAX(U30:U30))+5), "HIT", "MISS")</f>
        <v>MISS</v>
      </c>
    </row>
    <row r="31" spans="1:22" ht="16" x14ac:dyDescent="0.2">
      <c r="A31" s="9" t="s">
        <v>17</v>
      </c>
      <c r="B31" s="10" t="s">
        <v>29</v>
      </c>
      <c r="C31" s="108">
        <v>45446</v>
      </c>
      <c r="D31" s="105">
        <v>0.81944444444444453</v>
      </c>
      <c r="E31" s="13" t="s">
        <v>33</v>
      </c>
      <c r="F31" s="13" t="s">
        <v>28</v>
      </c>
      <c r="G31" s="104">
        <v>0.73958333333333337</v>
      </c>
      <c r="H31" s="13">
        <v>23</v>
      </c>
      <c r="I31" s="17">
        <v>22</v>
      </c>
      <c r="J31" s="16" t="str">
        <f>IF(AND(H31&gt;=(MIN(I31:I31)-1),H31&lt;=(MAX(I31:I31))+1), "HIT", "MISS")</f>
        <v>HIT</v>
      </c>
      <c r="K31" s="13">
        <v>16</v>
      </c>
      <c r="L31" s="17">
        <v>17</v>
      </c>
      <c r="M31" s="16" t="str">
        <f>IF(AND(K31&gt;=(MIN(L31:L31)-1),K31&lt;=(MAX(L31:L31))+1), "HIT", "MISS")</f>
        <v>HIT</v>
      </c>
      <c r="N31" s="13">
        <v>1014</v>
      </c>
      <c r="O31" s="17">
        <v>1016</v>
      </c>
      <c r="P31" s="16" t="str">
        <f>IF(AND(N31&gt;=(MIN(O31:O31)-1),N31&lt;=(MAX(O31:O31))+1), "HIT", "MISS")</f>
        <v>MISS</v>
      </c>
      <c r="Q31" s="13">
        <v>120</v>
      </c>
      <c r="R31" s="17">
        <v>80</v>
      </c>
      <c r="S31" s="16" t="str">
        <f t="shared" si="0"/>
        <v>MISS</v>
      </c>
      <c r="T31" s="13">
        <v>8</v>
      </c>
      <c r="U31" s="17">
        <v>4</v>
      </c>
      <c r="V31" s="18" t="str">
        <f>IF(AND(T31&gt;=(MIN(U31:U31)-5),T31&lt;=(MAX(U31:U31))+5), "HIT", "MISS")</f>
        <v>HIT</v>
      </c>
    </row>
    <row r="32" spans="1:22" ht="16" x14ac:dyDescent="0.2">
      <c r="A32" s="9" t="s">
        <v>17</v>
      </c>
      <c r="B32" s="10" t="s">
        <v>30</v>
      </c>
      <c r="C32" s="108">
        <v>45446</v>
      </c>
      <c r="D32" s="105">
        <v>0.82638888888888884</v>
      </c>
      <c r="E32" s="13" t="s">
        <v>33</v>
      </c>
      <c r="F32" s="13" t="s">
        <v>28</v>
      </c>
      <c r="G32" s="104">
        <v>0.73958333333333337</v>
      </c>
      <c r="H32" s="13">
        <v>23</v>
      </c>
      <c r="I32" s="17">
        <v>22</v>
      </c>
      <c r="J32" s="16" t="str">
        <f>IF(AND(H32&gt;=(MIN(I32:I32)-1),H32&lt;=(MAX(I32:I32))+1), "HIT", "MISS")</f>
        <v>HIT</v>
      </c>
      <c r="K32" s="13">
        <v>16</v>
      </c>
      <c r="L32" s="17">
        <v>17</v>
      </c>
      <c r="M32" s="16" t="str">
        <f>IF(AND(K32&gt;=(MIN(L32:L32)-1),K32&lt;=(MAX(L32:L32))+1), "HIT", "MISS")</f>
        <v>HIT</v>
      </c>
      <c r="N32" s="13">
        <v>1014</v>
      </c>
      <c r="O32" s="17">
        <v>1016</v>
      </c>
      <c r="P32" s="16" t="str">
        <f>IF(AND(N32&gt;=(MIN(O32:O32)-1),N32&lt;=(MAX(O32:O32))+1), "HIT", "MISS")</f>
        <v>MISS</v>
      </c>
      <c r="Q32" s="13">
        <v>120</v>
      </c>
      <c r="R32" s="17">
        <v>80</v>
      </c>
      <c r="S32" s="16" t="str">
        <f t="shared" si="0"/>
        <v>MISS</v>
      </c>
      <c r="T32" s="13">
        <v>8</v>
      </c>
      <c r="U32" s="17">
        <v>4</v>
      </c>
      <c r="V32" s="18" t="str">
        <f>IF(AND(T32&gt;=(MIN(U32:U32)-5),T32&lt;=(MAX(U32:U32))+5), "HIT", "MISS")</f>
        <v>HIT</v>
      </c>
    </row>
    <row r="33" spans="1:22" ht="16" x14ac:dyDescent="0.2">
      <c r="A33" s="9" t="s">
        <v>17</v>
      </c>
      <c r="B33" s="10" t="s">
        <v>47</v>
      </c>
      <c r="C33" s="108">
        <v>45446</v>
      </c>
      <c r="D33" s="105">
        <v>0.94791666666666663</v>
      </c>
      <c r="E33" s="13" t="s">
        <v>39</v>
      </c>
      <c r="F33" s="13" t="s">
        <v>48</v>
      </c>
      <c r="G33" s="104">
        <v>0.86875000000000002</v>
      </c>
      <c r="H33" s="13">
        <v>27</v>
      </c>
      <c r="I33" s="17">
        <v>28</v>
      </c>
      <c r="J33" s="16" t="str">
        <f>IF(AND(H33&gt;=(MIN(I33:I33)-1),H33&lt;=(MAX(I33:I33))+1), "HIT", "MISS")</f>
        <v>HIT</v>
      </c>
      <c r="K33" s="13">
        <v>18</v>
      </c>
      <c r="L33" s="17">
        <v>18</v>
      </c>
      <c r="M33" s="16" t="str">
        <f>IF(AND(K33&gt;=(MIN(L33:L33)-1),K33&lt;=(MAX(L33:L33))+1), "HIT", "MISS")</f>
        <v>HIT</v>
      </c>
      <c r="N33" s="13">
        <v>1016</v>
      </c>
      <c r="O33" s="17">
        <v>1016</v>
      </c>
      <c r="P33" s="16" t="str">
        <f>IF(AND(N33&gt;=(MIN(O33:O33)-1),N33&lt;=(MAX(O33:O33))+1), "HIT", "MISS")</f>
        <v>HIT</v>
      </c>
      <c r="Q33" s="13">
        <v>300</v>
      </c>
      <c r="R33" s="17">
        <v>130</v>
      </c>
      <c r="S33" s="16" t="str">
        <f t="shared" si="0"/>
        <v>MISS</v>
      </c>
      <c r="T33" s="13">
        <v>8</v>
      </c>
      <c r="U33" s="17">
        <v>11</v>
      </c>
      <c r="V33" s="18" t="str">
        <f>IF(AND(T33&gt;=(MIN(U33:U33)-5),T33&lt;=(MAX(U33:U33))+5), "HIT", "MISS")</f>
        <v>HIT</v>
      </c>
    </row>
    <row r="34" spans="1:22" ht="16" x14ac:dyDescent="0.2">
      <c r="A34" s="9" t="s">
        <v>17</v>
      </c>
      <c r="B34" s="10" t="s">
        <v>46</v>
      </c>
      <c r="C34" s="108">
        <v>45446</v>
      </c>
      <c r="D34" s="105">
        <v>0.96527777777777779</v>
      </c>
      <c r="E34" s="13" t="s">
        <v>39</v>
      </c>
      <c r="F34" s="13" t="s">
        <v>48</v>
      </c>
      <c r="G34" s="104">
        <v>0.87847222222222221</v>
      </c>
      <c r="H34" s="13">
        <v>28</v>
      </c>
      <c r="I34" s="17">
        <v>28</v>
      </c>
      <c r="J34" s="16" t="str">
        <f>IF(AND(H34&gt;=(MIN(I34:I34)-1),H34&lt;=(MAX(I34:I34))+1), "HIT", "MISS")</f>
        <v>HIT</v>
      </c>
      <c r="K34" s="13">
        <v>18</v>
      </c>
      <c r="L34" s="17">
        <v>18</v>
      </c>
      <c r="M34" s="16" t="str">
        <f>IF(AND(K34&gt;=(MIN(L34:L34)-1),K34&lt;=(MAX(L34:L34))+1), "HIT", "MISS")</f>
        <v>HIT</v>
      </c>
      <c r="N34" s="13">
        <v>1016</v>
      </c>
      <c r="O34" s="17">
        <v>1016</v>
      </c>
      <c r="P34" s="16" t="str">
        <f>IF(AND(N34&gt;=(MIN(O34:O34)-1),N34&lt;=(MAX(O34:O34))+1), "HIT", "MISS")</f>
        <v>HIT</v>
      </c>
      <c r="Q34" s="13">
        <v>300</v>
      </c>
      <c r="R34" s="17">
        <v>130</v>
      </c>
      <c r="S34" s="16" t="str">
        <f t="shared" si="0"/>
        <v>MISS</v>
      </c>
      <c r="T34" s="13">
        <v>8</v>
      </c>
      <c r="U34" s="17">
        <v>11</v>
      </c>
      <c r="V34" s="18" t="str">
        <f>IF(AND(T34&gt;=(MIN(U34:U34)-5),T34&lt;=(MAX(U34:U34))+5), "HIT", "MISS")</f>
        <v>HIT</v>
      </c>
    </row>
    <row r="35" spans="1:22" ht="16" x14ac:dyDescent="0.2">
      <c r="A35" s="9" t="s">
        <v>17</v>
      </c>
      <c r="B35" s="10" t="s">
        <v>32</v>
      </c>
      <c r="C35" s="108">
        <v>45446</v>
      </c>
      <c r="D35" s="105">
        <v>0.98958333333333337</v>
      </c>
      <c r="E35" s="13" t="s">
        <v>39</v>
      </c>
      <c r="F35" s="13" t="s">
        <v>48</v>
      </c>
      <c r="G35" s="104">
        <v>0.87847222222222221</v>
      </c>
      <c r="H35" s="10">
        <v>29</v>
      </c>
      <c r="I35" s="17">
        <v>28</v>
      </c>
      <c r="J35" s="16" t="str">
        <f>IF(AND(H35&gt;=(MIN(I35:I35)-1),H35&lt;=(MAX(I35:I35))+1), "HIT", "MISS")</f>
        <v>HIT</v>
      </c>
      <c r="K35" s="13">
        <v>19</v>
      </c>
      <c r="L35" s="17">
        <v>18</v>
      </c>
      <c r="M35" s="16" t="str">
        <f>IF(AND(K35&gt;=(MIN(L35:L35)-1),K35&lt;=(MAX(L35:L35))+1), "HIT", "MISS")</f>
        <v>HIT</v>
      </c>
      <c r="N35" s="13">
        <v>1015</v>
      </c>
      <c r="O35" s="17">
        <v>1016</v>
      </c>
      <c r="P35" s="16" t="str">
        <f>IF(AND(N35&gt;=(MIN(O35:O35)-1),N35&lt;=(MAX(O35:O35))+1), "HIT", "MISS")</f>
        <v>HIT</v>
      </c>
      <c r="Q35" s="13">
        <v>300</v>
      </c>
      <c r="R35" s="17">
        <v>130</v>
      </c>
      <c r="S35" s="16" t="str">
        <f t="shared" si="0"/>
        <v>MISS</v>
      </c>
      <c r="T35" s="13">
        <v>10</v>
      </c>
      <c r="U35" s="17">
        <v>11</v>
      </c>
      <c r="V35" s="18" t="str">
        <f>IF(AND(T35&gt;=(MIN(U35:U35)-5),T35&lt;=(MAX(U35:U35))+5), "HIT", "MISS")</f>
        <v>HIT</v>
      </c>
    </row>
    <row r="36" spans="1:22" ht="16" x14ac:dyDescent="0.2">
      <c r="A36" s="9" t="s">
        <v>17</v>
      </c>
      <c r="B36" s="10" t="s">
        <v>21</v>
      </c>
      <c r="C36" s="108">
        <v>45447</v>
      </c>
      <c r="D36" s="105">
        <v>8.3333333333333329E-2</v>
      </c>
      <c r="E36" s="13" t="s">
        <v>39</v>
      </c>
      <c r="F36" s="13" t="s">
        <v>48</v>
      </c>
      <c r="G36" s="104">
        <v>9.7222222222222224E-3</v>
      </c>
      <c r="H36" s="23">
        <v>27</v>
      </c>
      <c r="I36" s="17">
        <v>29</v>
      </c>
      <c r="J36" s="16" t="str">
        <f>IF(AND(H36&gt;=(MIN(I36:I36)-1),H36&lt;=(MAX(I36:I36))+1), "HIT", "MISS")</f>
        <v>MISS</v>
      </c>
      <c r="K36" s="13">
        <v>19</v>
      </c>
      <c r="L36" s="17">
        <v>18</v>
      </c>
      <c r="M36" s="16" t="str">
        <f>IF(AND(K36&gt;=(MIN(L36:L36)-1),K36&lt;=(MAX(L36:L36))+1), "HIT", "MISS")</f>
        <v>HIT</v>
      </c>
      <c r="N36" s="13">
        <v>1014</v>
      </c>
      <c r="O36" s="17">
        <v>1013</v>
      </c>
      <c r="P36" s="16" t="str">
        <f>IF(AND(N36&gt;=(MIN(O36:O36)-1),N36&lt;=(MAX(O36:O36))+1), "HIT", "MISS")</f>
        <v>HIT</v>
      </c>
      <c r="Q36" s="13">
        <v>120</v>
      </c>
      <c r="R36" s="17">
        <v>110</v>
      </c>
      <c r="S36" s="16" t="str">
        <f t="shared" si="0"/>
        <v>HIT</v>
      </c>
      <c r="T36" s="13">
        <v>10</v>
      </c>
      <c r="U36" s="17">
        <v>6</v>
      </c>
      <c r="V36" s="18" t="str">
        <f>IF(AND(T36&gt;=(MIN(U36:U36)-5),T36&lt;=(MAX(U36:U36))+5), "HIT", "MISS")</f>
        <v>HIT</v>
      </c>
    </row>
    <row r="37" spans="1:22" ht="16" x14ac:dyDescent="0.2">
      <c r="A37" s="9" t="s">
        <v>17</v>
      </c>
      <c r="B37" s="10" t="s">
        <v>24</v>
      </c>
      <c r="C37" s="108">
        <v>45447</v>
      </c>
      <c r="D37" s="104">
        <v>0.1111111111111111</v>
      </c>
      <c r="E37" s="13" t="s">
        <v>39</v>
      </c>
      <c r="F37" s="13" t="s">
        <v>48</v>
      </c>
      <c r="G37" s="104">
        <v>9.7222222222222224E-3</v>
      </c>
      <c r="H37" s="13">
        <v>27</v>
      </c>
      <c r="I37" s="17">
        <v>29</v>
      </c>
      <c r="J37" s="16" t="str">
        <f>IF(AND(H37&gt;=(MIN(I37:I37)-1),H37&lt;=(MAX(I37:I37))+1), "HIT", "MISS")</f>
        <v>MISS</v>
      </c>
      <c r="K37" s="13">
        <v>19</v>
      </c>
      <c r="L37" s="17">
        <v>18</v>
      </c>
      <c r="M37" s="16" t="str">
        <f>IF(AND(K37&gt;=(MIN(L37:L37)-1),K37&lt;=(MAX(L37:L37))+1), "HIT", "MISS")</f>
        <v>HIT</v>
      </c>
      <c r="N37" s="13">
        <v>1014</v>
      </c>
      <c r="O37" s="17">
        <v>1013</v>
      </c>
      <c r="P37" s="16" t="str">
        <f>IF(AND(N37&gt;=(MIN(O37:O37)-1),N37&lt;=(MAX(O37:O37))+1), "HIT", "MISS")</f>
        <v>HIT</v>
      </c>
      <c r="Q37" s="13">
        <v>120</v>
      </c>
      <c r="R37" s="17">
        <v>110</v>
      </c>
      <c r="S37" s="16" t="str">
        <f t="shared" si="0"/>
        <v>HIT</v>
      </c>
      <c r="T37" s="13">
        <v>10</v>
      </c>
      <c r="U37" s="17">
        <v>6</v>
      </c>
      <c r="V37" s="18" t="str">
        <f>IF(AND(T37&gt;=(MIN(U37:U37)-5),T37&lt;=(MAX(U37:U37))+5), "HIT", "MISS")</f>
        <v>HIT</v>
      </c>
    </row>
    <row r="38" spans="1:22" ht="16" x14ac:dyDescent="0.2">
      <c r="A38" s="9" t="s">
        <v>17</v>
      </c>
      <c r="B38" s="10" t="s">
        <v>40</v>
      </c>
      <c r="C38" s="108">
        <v>45447</v>
      </c>
      <c r="D38" s="105">
        <v>0.3125</v>
      </c>
      <c r="E38" s="13" t="s">
        <v>49</v>
      </c>
      <c r="F38" s="13" t="s">
        <v>50</v>
      </c>
      <c r="G38" s="104">
        <v>0.25138888888888888</v>
      </c>
      <c r="H38" s="13">
        <v>24</v>
      </c>
      <c r="I38" s="17">
        <v>24</v>
      </c>
      <c r="J38" s="16" t="str">
        <f>IF(AND(H38&gt;=(MIN(I38:I38)-1),H38&lt;=(MAX(I38:I38))+1), "HIT", "MISS")</f>
        <v>HIT</v>
      </c>
      <c r="K38" s="13">
        <v>18</v>
      </c>
      <c r="L38" s="17">
        <v>17</v>
      </c>
      <c r="M38" s="16" t="str">
        <f>IF(AND(K38&gt;=(MIN(L38:L38)-1),K38&lt;=(MAX(L38:L38))+1), "HIT", "MISS")</f>
        <v>HIT</v>
      </c>
      <c r="N38" s="13">
        <v>1014</v>
      </c>
      <c r="O38" s="17">
        <v>1013</v>
      </c>
      <c r="P38" s="16" t="str">
        <f>IF(AND(N38&gt;=(MIN(O38:O38)-1),N38&lt;=(MAX(O38:O38))+1), "HIT", "MISS")</f>
        <v>HIT</v>
      </c>
      <c r="Q38" s="13">
        <v>999</v>
      </c>
      <c r="R38" s="17">
        <v>120</v>
      </c>
      <c r="S38" s="16" t="str">
        <f t="shared" si="0"/>
        <v>MISS</v>
      </c>
      <c r="T38" s="13">
        <v>3</v>
      </c>
      <c r="U38" s="17">
        <v>6</v>
      </c>
      <c r="V38" s="18" t="str">
        <f>IF(AND(T38&gt;=(MIN(U38:U38)-5),T38&lt;=(MAX(U38:U38))+5), "HIT", "MISS")</f>
        <v>HIT</v>
      </c>
    </row>
    <row r="39" spans="1:22" ht="16" x14ac:dyDescent="0.2">
      <c r="A39" s="9" t="s">
        <v>17</v>
      </c>
      <c r="B39" s="10" t="s">
        <v>51</v>
      </c>
      <c r="C39" s="108">
        <v>45447</v>
      </c>
      <c r="D39" s="105">
        <v>0.35416666666666669</v>
      </c>
      <c r="E39" s="13" t="s">
        <v>49</v>
      </c>
      <c r="F39" s="13" t="s">
        <v>50</v>
      </c>
      <c r="G39" s="104">
        <v>0.27916666666666667</v>
      </c>
      <c r="H39" s="13">
        <v>25</v>
      </c>
      <c r="I39" s="17">
        <v>23</v>
      </c>
      <c r="J39" s="16" t="str">
        <f>IF(AND(H39&gt;=(MIN(I39:I39)-1),H39&lt;=(MAX(I39:I39))+1), "HIT", "MISS")</f>
        <v>MISS</v>
      </c>
      <c r="K39" s="13">
        <v>18</v>
      </c>
      <c r="L39" s="17">
        <v>17</v>
      </c>
      <c r="M39" s="16" t="str">
        <f>IF(AND(K39&gt;=(MIN(L39:L39)-1),K39&lt;=(MAX(L39:L39))+1), "HIT", "MISS")</f>
        <v>HIT</v>
      </c>
      <c r="N39" s="13">
        <v>1014</v>
      </c>
      <c r="O39" s="17">
        <v>1015</v>
      </c>
      <c r="P39" s="16" t="str">
        <f>IF(AND(N39&gt;=(MIN(O39:O39)-1),N39&lt;=(MAX(O39:O39))+1), "HIT", "MISS")</f>
        <v>HIT</v>
      </c>
      <c r="Q39" s="13">
        <v>130</v>
      </c>
      <c r="R39" s="17">
        <v>180</v>
      </c>
      <c r="S39" s="16" t="str">
        <f t="shared" si="0"/>
        <v>MISS</v>
      </c>
      <c r="T39" s="13">
        <v>10</v>
      </c>
      <c r="U39" s="17">
        <v>5</v>
      </c>
      <c r="V39" s="18" t="str">
        <f>IF(AND(T39&gt;=(MIN(U39:U39)-5),T39&lt;=(MAX(U39:U39))+5), "HIT", "MISS")</f>
        <v>HIT</v>
      </c>
    </row>
    <row r="40" spans="1:22" ht="16" x14ac:dyDescent="0.2">
      <c r="A40" s="9" t="s">
        <v>17</v>
      </c>
      <c r="B40" s="13" t="s">
        <v>52</v>
      </c>
      <c r="C40" s="108">
        <v>45447</v>
      </c>
      <c r="D40" s="105">
        <v>0.72916666666666663</v>
      </c>
      <c r="E40" s="13" t="s">
        <v>44</v>
      </c>
      <c r="F40" s="13" t="s">
        <v>48</v>
      </c>
      <c r="G40" s="104">
        <v>0.68194444444444446</v>
      </c>
      <c r="H40" s="24">
        <v>20</v>
      </c>
      <c r="I40" s="25">
        <v>20</v>
      </c>
      <c r="J40" s="16" t="str">
        <f>IF(AND(H40&gt;=(MIN(I40:I40)-1),H40&lt;=(MAX(I40:I40))+1), "HIT", "MISS")</f>
        <v>HIT</v>
      </c>
      <c r="K40" s="13">
        <v>17</v>
      </c>
      <c r="L40" s="17">
        <v>17</v>
      </c>
      <c r="M40" s="16" t="str">
        <f>IF(AND(K40&gt;=(MIN(L40:L40)-1),K40&lt;=(MAX(L40:L40))+1), "HIT", "MISS")</f>
        <v>HIT</v>
      </c>
      <c r="N40" s="13">
        <v>1014</v>
      </c>
      <c r="O40" s="17">
        <v>1014</v>
      </c>
      <c r="P40" s="16" t="str">
        <f>IF(AND(N40&gt;=(MIN(O40:O40)-1),N40&lt;=(MAX(O40:O40))+1), "HIT", "MISS")</f>
        <v>HIT</v>
      </c>
      <c r="Q40" s="13">
        <v>100</v>
      </c>
      <c r="R40" s="17">
        <v>110</v>
      </c>
      <c r="S40" s="16" t="str">
        <f t="shared" si="0"/>
        <v>HIT</v>
      </c>
      <c r="T40" s="13">
        <v>5</v>
      </c>
      <c r="U40" s="17">
        <v>4</v>
      </c>
      <c r="V40" s="18" t="str">
        <f>IF(AND(T40&gt;=(MIN(U40:U40)-5),T40&lt;=(MAX(U40:U40))+5), "HIT", "MISS")</f>
        <v>HIT</v>
      </c>
    </row>
    <row r="41" spans="1:22" ht="16" x14ac:dyDescent="0.2">
      <c r="A41" s="9" t="s">
        <v>17</v>
      </c>
      <c r="B41" s="13" t="s">
        <v>41</v>
      </c>
      <c r="C41" s="108">
        <v>45447</v>
      </c>
      <c r="D41" s="105">
        <v>0.79166666666666663</v>
      </c>
      <c r="E41" s="13" t="s">
        <v>44</v>
      </c>
      <c r="F41" s="13" t="s">
        <v>48</v>
      </c>
      <c r="G41" s="104">
        <v>0.70833333333333337</v>
      </c>
      <c r="H41" s="24">
        <v>20</v>
      </c>
      <c r="I41" s="25">
        <v>19</v>
      </c>
      <c r="J41" s="16" t="str">
        <f>IF(AND(H41&gt;=(MIN(I41:I41)-1),H41&lt;=(MAX(I41:I41))+1), "HIT", "MISS")</f>
        <v>HIT</v>
      </c>
      <c r="K41" s="13">
        <v>17</v>
      </c>
      <c r="L41" s="17">
        <v>17</v>
      </c>
      <c r="M41" s="16" t="str">
        <f>IF(AND(K41&gt;=(MIN(L41:L41)-1),K41&lt;=(MAX(L41:L41))+1), "HIT", "MISS")</f>
        <v>HIT</v>
      </c>
      <c r="N41" s="13">
        <v>1015</v>
      </c>
      <c r="O41" s="17">
        <v>1015</v>
      </c>
      <c r="P41" s="16" t="str">
        <f>IF(AND(N41&gt;=(MIN(O41:O41)-1),N41&lt;=(MAX(O41:O41))+1), "HIT", "MISS")</f>
        <v>HIT</v>
      </c>
      <c r="Q41" s="13">
        <v>100</v>
      </c>
      <c r="R41" s="17">
        <v>110</v>
      </c>
      <c r="S41" s="16" t="str">
        <f t="shared" si="0"/>
        <v>HIT</v>
      </c>
      <c r="T41" s="13">
        <v>5</v>
      </c>
      <c r="U41" s="17">
        <v>6</v>
      </c>
      <c r="V41" s="18" t="str">
        <f>IF(AND(T41&gt;=(MIN(U41:U41)-5),T41&lt;=(MAX(U41:U41))+5), "HIT", "MISS")</f>
        <v>HIT</v>
      </c>
    </row>
    <row r="42" spans="1:22" ht="16" x14ac:dyDescent="0.2">
      <c r="A42" s="9" t="s">
        <v>17</v>
      </c>
      <c r="B42" s="13" t="s">
        <v>29</v>
      </c>
      <c r="C42" s="108">
        <v>45447</v>
      </c>
      <c r="D42" s="105">
        <v>0.81944444444444453</v>
      </c>
      <c r="E42" s="13" t="s">
        <v>44</v>
      </c>
      <c r="F42" s="13" t="s">
        <v>48</v>
      </c>
      <c r="G42" s="104">
        <v>0.71805555555555556</v>
      </c>
      <c r="H42" s="24">
        <v>20</v>
      </c>
      <c r="I42" s="25">
        <v>19</v>
      </c>
      <c r="J42" s="16" t="str">
        <f>IF(AND(H42&gt;=(MIN(I42:I42)-1),H42&lt;=(MAX(I42:I42))+1), "HIT", "MISS")</f>
        <v>HIT</v>
      </c>
      <c r="K42" s="13">
        <v>17</v>
      </c>
      <c r="L42" s="17">
        <v>17</v>
      </c>
      <c r="M42" s="16" t="str">
        <f>IF(AND(K42&gt;=(MIN(L42:L42)-1),K42&lt;=(MAX(L42:L42))+1), "HIT", "MISS")</f>
        <v>HIT</v>
      </c>
      <c r="N42" s="13">
        <v>1015</v>
      </c>
      <c r="O42" s="17">
        <v>1015</v>
      </c>
      <c r="P42" s="16" t="str">
        <f>IF(AND(N42&gt;=(MIN(O42:O42)-1),N42&lt;=(MAX(O42:O42))+1), "HIT", "MISS")</f>
        <v>HIT</v>
      </c>
      <c r="Q42" s="13">
        <v>100</v>
      </c>
      <c r="R42" s="17">
        <v>110</v>
      </c>
      <c r="S42" s="16" t="str">
        <f t="shared" si="0"/>
        <v>HIT</v>
      </c>
      <c r="T42" s="13">
        <v>5</v>
      </c>
      <c r="U42" s="17">
        <v>4</v>
      </c>
      <c r="V42" s="18" t="str">
        <f>IF(AND(T42&gt;=(MIN(U42:U42)-5),T42&lt;=(MAX(U42:U42))+5), "HIT", "MISS")</f>
        <v>HIT</v>
      </c>
    </row>
    <row r="43" spans="1:22" ht="16" x14ac:dyDescent="0.2">
      <c r="A43" s="9" t="s">
        <v>17</v>
      </c>
      <c r="B43" s="10" t="s">
        <v>30</v>
      </c>
      <c r="C43" s="108">
        <v>45447</v>
      </c>
      <c r="D43" s="105">
        <v>0.82638888888888884</v>
      </c>
      <c r="E43" s="13" t="s">
        <v>44</v>
      </c>
      <c r="F43" s="13" t="s">
        <v>48</v>
      </c>
      <c r="G43" s="104">
        <v>0.71805555555555556</v>
      </c>
      <c r="H43" s="24">
        <v>20</v>
      </c>
      <c r="I43" s="25">
        <v>19</v>
      </c>
      <c r="J43" s="16" t="str">
        <f>IF(AND(H43&gt;=(MIN(I43:I43)-1),H43&lt;=(MAX(I43:I43))+1), "HIT", "MISS")</f>
        <v>HIT</v>
      </c>
      <c r="K43" s="13">
        <v>17</v>
      </c>
      <c r="L43" s="17">
        <v>17</v>
      </c>
      <c r="M43" s="16" t="str">
        <f>IF(AND(K43&gt;=(MIN(L43:L43)-1),K43&lt;=(MAX(L43:L43))+1), "HIT", "MISS")</f>
        <v>HIT</v>
      </c>
      <c r="N43" s="13">
        <v>1015</v>
      </c>
      <c r="O43" s="17">
        <v>1015</v>
      </c>
      <c r="P43" s="16" t="str">
        <f>IF(AND(N43&gt;=(MIN(O43:O43)-1),N43&lt;=(MAX(O43:O43))+1), "HIT", "MISS")</f>
        <v>HIT</v>
      </c>
      <c r="Q43" s="13">
        <v>100</v>
      </c>
      <c r="R43" s="17">
        <v>110</v>
      </c>
      <c r="S43" s="16" t="str">
        <f t="shared" si="0"/>
        <v>HIT</v>
      </c>
      <c r="T43" s="13">
        <v>5</v>
      </c>
      <c r="U43" s="17">
        <v>4</v>
      </c>
      <c r="V43" s="18" t="str">
        <f>IF(AND(T43&gt;=(MIN(U43:U43)-5),T43&lt;=(MAX(U43:U43))+5), "HIT", "MISS")</f>
        <v>HIT</v>
      </c>
    </row>
    <row r="44" spans="1:22" ht="16" x14ac:dyDescent="0.2">
      <c r="A44" s="9" t="s">
        <v>17</v>
      </c>
      <c r="B44" s="10" t="s">
        <v>32</v>
      </c>
      <c r="C44" s="108">
        <v>45447</v>
      </c>
      <c r="D44" s="104">
        <v>0.94791666666666663</v>
      </c>
      <c r="E44" s="13" t="s">
        <v>53</v>
      </c>
      <c r="F44" s="13" t="s">
        <v>50</v>
      </c>
      <c r="G44" s="104">
        <v>0.84791666666666676</v>
      </c>
      <c r="H44" s="24">
        <v>28</v>
      </c>
      <c r="I44" s="25">
        <v>27</v>
      </c>
      <c r="J44" s="16" t="str">
        <f>IF(AND(H44&gt;=(MIN(I44:I44)-1),H44&lt;=(MAX(I44:I44))+1), "HIT", "MISS")</f>
        <v>HIT</v>
      </c>
      <c r="K44" s="13">
        <v>18</v>
      </c>
      <c r="L44" s="17">
        <v>18</v>
      </c>
      <c r="M44" s="16" t="str">
        <f>IF(AND(K44&gt;=(MIN(L44:L44)-1),K44&lt;=(MAX(L44:L44))+1), "HIT", "MISS")</f>
        <v>HIT</v>
      </c>
      <c r="N44" s="13">
        <v>1015</v>
      </c>
      <c r="O44" s="17">
        <v>1016</v>
      </c>
      <c r="P44" s="16" t="str">
        <f>IF(AND(N44&gt;=(MIN(O44:O44)-1),N44&lt;=(MAX(O44:O44))+1), "HIT", "MISS")</f>
        <v>HIT</v>
      </c>
      <c r="Q44" s="13">
        <v>130</v>
      </c>
      <c r="R44" s="17">
        <v>100</v>
      </c>
      <c r="S44" s="16" t="str">
        <f t="shared" si="0"/>
        <v>MISS</v>
      </c>
      <c r="T44" s="13">
        <v>5</v>
      </c>
      <c r="U44" s="17">
        <v>4</v>
      </c>
      <c r="V44" s="18" t="str">
        <f>IF(AND(T44&gt;=(MIN(U44:U44)-5),T44&lt;=(MAX(U44:U44))+5), "HIT", "MISS")</f>
        <v>HIT</v>
      </c>
    </row>
    <row r="45" spans="1:22" ht="16" x14ac:dyDescent="0.2">
      <c r="A45" s="9" t="s">
        <v>17</v>
      </c>
      <c r="B45" s="10" t="s">
        <v>46</v>
      </c>
      <c r="C45" s="108">
        <v>45447</v>
      </c>
      <c r="D45" s="104">
        <v>0.96527777777777779</v>
      </c>
      <c r="E45" s="13" t="s">
        <v>53</v>
      </c>
      <c r="F45" s="13" t="s">
        <v>50</v>
      </c>
      <c r="G45" s="104">
        <v>0.88194444444444453</v>
      </c>
      <c r="H45" s="24">
        <v>28</v>
      </c>
      <c r="I45" s="25">
        <v>28</v>
      </c>
      <c r="J45" s="16" t="str">
        <f>IF(AND(H45&gt;=(MIN(I45:I45)-1),H45&lt;=(MAX(I45:I45))+1), "HIT", "MISS")</f>
        <v>HIT</v>
      </c>
      <c r="K45" s="13">
        <v>19</v>
      </c>
      <c r="L45" s="17">
        <v>17</v>
      </c>
      <c r="M45" s="16" t="str">
        <f>IF(AND(K45&gt;=(MIN(L45:L45)-1),K45&lt;=(MAX(L45:L45))+1), "HIT", "MISS")</f>
        <v>MISS</v>
      </c>
      <c r="N45" s="13">
        <v>1016</v>
      </c>
      <c r="O45" s="17">
        <v>1015</v>
      </c>
      <c r="P45" s="16" t="str">
        <f>IF(AND(N45&gt;=(MIN(O45:O45)-1),N45&lt;=(MAX(O45:O45))+1), "HIT", "MISS")</f>
        <v>HIT</v>
      </c>
      <c r="Q45" s="13">
        <v>290</v>
      </c>
      <c r="R45" s="17">
        <v>60</v>
      </c>
      <c r="S45" s="16" t="str">
        <f t="shared" si="0"/>
        <v>MISS</v>
      </c>
      <c r="T45" s="13">
        <v>5</v>
      </c>
      <c r="U45" s="17">
        <v>3</v>
      </c>
      <c r="V45" s="18" t="str">
        <f>IF(AND(T45&gt;=(MIN(U45:U45)-5),T45&lt;=(MAX(U45:U45))+5), "HIT", "MISS")</f>
        <v>HIT</v>
      </c>
    </row>
    <row r="46" spans="1:22" ht="16" x14ac:dyDescent="0.2">
      <c r="A46" s="9" t="s">
        <v>17</v>
      </c>
      <c r="B46" s="10" t="s">
        <v>35</v>
      </c>
      <c r="C46" s="108">
        <v>45447</v>
      </c>
      <c r="D46" s="105">
        <v>0.99305555555555547</v>
      </c>
      <c r="E46" s="13" t="s">
        <v>53</v>
      </c>
      <c r="F46" s="13" t="s">
        <v>50</v>
      </c>
      <c r="G46" s="104">
        <v>0.88194444444444453</v>
      </c>
      <c r="H46" s="24">
        <v>28</v>
      </c>
      <c r="I46" s="25">
        <v>28</v>
      </c>
      <c r="J46" s="16" t="str">
        <f>IF(AND(H46&gt;=(MIN(I46:I46)-1),H46&lt;=(MAX(I46:I46))+1), "HIT", "MISS")</f>
        <v>HIT</v>
      </c>
      <c r="K46" s="13">
        <v>19</v>
      </c>
      <c r="L46" s="17">
        <v>17</v>
      </c>
      <c r="M46" s="16" t="str">
        <f>IF(AND(K46&gt;=(MIN(L46:L46)-1),K46&lt;=(MAX(L46:L46))+1), "HIT", "MISS")</f>
        <v>MISS</v>
      </c>
      <c r="N46" s="13">
        <v>1016</v>
      </c>
      <c r="O46" s="17">
        <v>1015</v>
      </c>
      <c r="P46" s="16" t="str">
        <f>IF(AND(N46&gt;=(MIN(O46:O46)-1),N46&lt;=(MAX(O46:O46))+1), "HIT", "MISS")</f>
        <v>HIT</v>
      </c>
      <c r="Q46" s="13">
        <v>290</v>
      </c>
      <c r="R46" s="17">
        <v>60</v>
      </c>
      <c r="S46" s="16" t="str">
        <f t="shared" si="0"/>
        <v>MISS</v>
      </c>
      <c r="T46" s="13">
        <v>5</v>
      </c>
      <c r="U46" s="17">
        <v>3</v>
      </c>
      <c r="V46" s="18" t="str">
        <f>IF(AND(T46&gt;=(MIN(U46:U46)-5),T46&lt;=(MAX(U46:U46))+5), "HIT", "MISS")</f>
        <v>HIT</v>
      </c>
    </row>
    <row r="47" spans="1:22" ht="16" x14ac:dyDescent="0.2">
      <c r="A47" s="9" t="s">
        <v>17</v>
      </c>
      <c r="B47" s="10" t="s">
        <v>22</v>
      </c>
      <c r="C47" s="108">
        <v>45448</v>
      </c>
      <c r="D47" s="105">
        <v>9.0277777777777776E-2</v>
      </c>
      <c r="E47" s="13" t="s">
        <v>53</v>
      </c>
      <c r="F47" s="13" t="s">
        <v>50</v>
      </c>
      <c r="G47" s="104">
        <v>9.0277777777777787E-3</v>
      </c>
      <c r="H47" s="24">
        <v>29</v>
      </c>
      <c r="I47" s="25">
        <v>28</v>
      </c>
      <c r="J47" s="16" t="str">
        <f>IF(AND(H47&gt;=(MIN(I47:I47)-1),H47&lt;=(MAX(I47:I47))+1), "HIT", "MISS")</f>
        <v>HIT</v>
      </c>
      <c r="K47" s="13">
        <v>19</v>
      </c>
      <c r="L47" s="17">
        <v>19</v>
      </c>
      <c r="M47" s="16" t="str">
        <f>IF(AND(K47&gt;=(MIN(L47:L47)-1),K47&lt;=(MAX(L47:L47))+1), "HIT", "MISS")</f>
        <v>HIT</v>
      </c>
      <c r="N47" s="13">
        <v>1013</v>
      </c>
      <c r="O47" s="17">
        <v>1012</v>
      </c>
      <c r="P47" s="16" t="str">
        <f>IF(AND(N47&gt;=(MIN(O47:O47)-1),N47&lt;=(MAX(O47:O47))+1), "HIT", "MISS")</f>
        <v>HIT</v>
      </c>
      <c r="Q47" s="13">
        <v>300</v>
      </c>
      <c r="R47" s="17">
        <v>290</v>
      </c>
      <c r="S47" s="16" t="str">
        <f t="shared" si="0"/>
        <v>HIT</v>
      </c>
      <c r="T47" s="13">
        <v>9</v>
      </c>
      <c r="U47" s="17">
        <v>9</v>
      </c>
      <c r="V47" s="18" t="str">
        <f>IF(AND(T47&gt;=(MIN(U47:U47)-5),T47&lt;=(MAX(U47:U47))+5), "HIT", "MISS")</f>
        <v>HIT</v>
      </c>
    </row>
    <row r="48" spans="1:22" ht="16" x14ac:dyDescent="0.2">
      <c r="A48" s="9" t="s">
        <v>17</v>
      </c>
      <c r="B48" s="10" t="s">
        <v>23</v>
      </c>
      <c r="C48" s="108">
        <v>45448</v>
      </c>
      <c r="D48" s="105">
        <v>0.10416666666666667</v>
      </c>
      <c r="E48" s="13" t="s">
        <v>53</v>
      </c>
      <c r="F48" s="13" t="s">
        <v>50</v>
      </c>
      <c r="G48" s="104">
        <v>9.0277777777777787E-3</v>
      </c>
      <c r="H48" s="24">
        <v>29</v>
      </c>
      <c r="I48" s="25">
        <v>28</v>
      </c>
      <c r="J48" s="16" t="str">
        <f>IF(AND(H48&gt;=(MIN(I48:I48)-1),H48&lt;=(MAX(I48:I48))+1), "HIT", "MISS")</f>
        <v>HIT</v>
      </c>
      <c r="K48" s="13">
        <v>19</v>
      </c>
      <c r="L48" s="17">
        <v>20</v>
      </c>
      <c r="M48" s="16" t="str">
        <f>IF(AND(K48&gt;=(MIN(L48:L48)-1),K48&lt;=(MAX(L48:L48))+1), "HIT", "MISS")</f>
        <v>HIT</v>
      </c>
      <c r="N48" s="13">
        <v>1013</v>
      </c>
      <c r="O48" s="17">
        <v>1012</v>
      </c>
      <c r="P48" s="16" t="str">
        <f>IF(AND(N48&gt;=(MIN(O48:O48)-1),N48&lt;=(MAX(O48:O48))+1), "HIT", "MISS")</f>
        <v>HIT</v>
      </c>
      <c r="Q48" s="13">
        <v>300</v>
      </c>
      <c r="R48" s="17">
        <v>300</v>
      </c>
      <c r="S48" s="16" t="str">
        <f t="shared" si="0"/>
        <v>HIT</v>
      </c>
      <c r="T48" s="13">
        <v>9</v>
      </c>
      <c r="U48" s="17">
        <v>9</v>
      </c>
      <c r="V48" s="18" t="str">
        <f>IF(AND(T48&gt;=(MIN(U48:U48)-5),T48&lt;=(MAX(U48:U48))+5), "HIT", "MISS")</f>
        <v>HIT</v>
      </c>
    </row>
    <row r="49" spans="1:22" ht="16" x14ac:dyDescent="0.2">
      <c r="A49" s="9" t="s">
        <v>17</v>
      </c>
      <c r="B49" s="10" t="s">
        <v>24</v>
      </c>
      <c r="C49" s="108">
        <v>45448</v>
      </c>
      <c r="D49" s="105">
        <v>0.1111111111111111</v>
      </c>
      <c r="E49" s="13" t="s">
        <v>53</v>
      </c>
      <c r="F49" s="13" t="s">
        <v>50</v>
      </c>
      <c r="G49" s="104">
        <v>9.0277777777777787E-3</v>
      </c>
      <c r="H49" s="24">
        <v>29</v>
      </c>
      <c r="I49" s="25">
        <v>28</v>
      </c>
      <c r="J49" s="16" t="str">
        <f>IF(AND(H49&gt;=(MIN(I49:I49)-1),H49&lt;=(MAX(I49:I49))+1), "HIT", "MISS")</f>
        <v>HIT</v>
      </c>
      <c r="K49" s="13">
        <v>19</v>
      </c>
      <c r="L49" s="17">
        <v>20</v>
      </c>
      <c r="M49" s="16" t="str">
        <f>IF(AND(K49&gt;=(MIN(L49:L49)-1),K49&lt;=(MAX(L49:L49))+1), "HIT", "MISS")</f>
        <v>HIT</v>
      </c>
      <c r="N49" s="13">
        <v>1013</v>
      </c>
      <c r="O49" s="17">
        <v>1012</v>
      </c>
      <c r="P49" s="16" t="str">
        <f>IF(AND(N49&gt;=(MIN(O49:O49)-1),N49&lt;=(MAX(O49:O49))+1), "HIT", "MISS")</f>
        <v>HIT</v>
      </c>
      <c r="Q49" s="13">
        <v>300</v>
      </c>
      <c r="R49" s="17">
        <v>300</v>
      </c>
      <c r="S49" s="16" t="str">
        <f t="shared" si="0"/>
        <v>HIT</v>
      </c>
      <c r="T49" s="13">
        <v>9</v>
      </c>
      <c r="U49" s="17">
        <v>9</v>
      </c>
      <c r="V49" s="18" t="str">
        <f>IF(AND(T49&gt;=(MIN(U49:U49)-5),T49&lt;=(MAX(U49:U49))+5), "HIT", "MISS")</f>
        <v>HIT</v>
      </c>
    </row>
    <row r="50" spans="1:22" ht="16" x14ac:dyDescent="0.2">
      <c r="A50" s="9" t="s">
        <v>17</v>
      </c>
      <c r="B50" s="10" t="s">
        <v>54</v>
      </c>
      <c r="C50" s="108">
        <v>45448</v>
      </c>
      <c r="D50" s="105">
        <v>0.13194444444444445</v>
      </c>
      <c r="E50" s="13" t="s">
        <v>53</v>
      </c>
      <c r="F50" s="13" t="s">
        <v>55</v>
      </c>
      <c r="G50" s="104">
        <v>2.8472222222222222E-2</v>
      </c>
      <c r="H50" s="23">
        <v>29</v>
      </c>
      <c r="I50" s="25">
        <v>28</v>
      </c>
      <c r="J50" s="16" t="str">
        <f>IF(AND(H50&gt;=(MIN(I50:I50)-1),H50&lt;=(MAX(I50:I50))+1), "HIT", "MISS")</f>
        <v>HIT</v>
      </c>
      <c r="K50" s="13">
        <v>19</v>
      </c>
      <c r="L50" s="17">
        <v>20</v>
      </c>
      <c r="M50" s="16" t="str">
        <f>IF(AND(K50&gt;=(MIN(L50:L50)-1),K50&lt;=(MAX(L50:L50))+1), "HIT", "MISS")</f>
        <v>HIT</v>
      </c>
      <c r="N50" s="13">
        <v>1013</v>
      </c>
      <c r="O50" s="17">
        <v>1012</v>
      </c>
      <c r="P50" s="16" t="str">
        <f>IF(AND(N50&gt;=(MIN(O50:O50)-1),N50&lt;=(MAX(O50:O50))+1), "HIT", "MISS")</f>
        <v>HIT</v>
      </c>
      <c r="Q50" s="13">
        <v>300</v>
      </c>
      <c r="R50" s="17">
        <v>300</v>
      </c>
      <c r="S50" s="16" t="str">
        <f t="shared" si="0"/>
        <v>HIT</v>
      </c>
      <c r="T50" s="13">
        <v>9</v>
      </c>
      <c r="U50" s="17">
        <v>9</v>
      </c>
      <c r="V50" s="18" t="str">
        <f>IF(AND(T50&gt;=(MIN(U50:U50)-5),T50&lt;=(MAX(U50:U50))+5), "HIT", "MISS")</f>
        <v>HIT</v>
      </c>
    </row>
    <row r="51" spans="1:22" ht="16" x14ac:dyDescent="0.2">
      <c r="A51" s="9" t="s">
        <v>17</v>
      </c>
      <c r="B51" s="10" t="s">
        <v>56</v>
      </c>
      <c r="C51" s="108">
        <v>45448</v>
      </c>
      <c r="D51" s="105">
        <v>0.79166666666666663</v>
      </c>
      <c r="E51" s="13" t="s">
        <v>39</v>
      </c>
      <c r="F51" s="13" t="s">
        <v>57</v>
      </c>
      <c r="G51" s="104">
        <v>0.71527777777777779</v>
      </c>
      <c r="H51" s="24">
        <v>19</v>
      </c>
      <c r="I51" s="25">
        <v>19</v>
      </c>
      <c r="J51" s="16" t="str">
        <f>IF(AND(H51&gt;=(MIN(I51:I51)-1),H51&lt;=(MAX(I51:I51))+1), "HIT", "MISS")</f>
        <v>HIT</v>
      </c>
      <c r="K51" s="13">
        <v>17</v>
      </c>
      <c r="L51" s="17">
        <v>17</v>
      </c>
      <c r="M51" s="16" t="str">
        <f>IF(AND(K51&gt;=(MIN(L51:L51)-1),K51&lt;=(MAX(L51:L51))+1), "HIT", "MISS")</f>
        <v>HIT</v>
      </c>
      <c r="N51" s="13">
        <v>1016</v>
      </c>
      <c r="O51" s="17">
        <v>1015</v>
      </c>
      <c r="P51" s="16" t="str">
        <f>IF(AND(N51&gt;=(MIN(O51:O51)-1),N51&lt;=(MAX(O51:O51))+1), "HIT", "MISS")</f>
        <v>HIT</v>
      </c>
      <c r="Q51" s="13">
        <v>130</v>
      </c>
      <c r="R51" s="17">
        <v>90</v>
      </c>
      <c r="S51" s="16" t="str">
        <f t="shared" si="0"/>
        <v>MISS</v>
      </c>
      <c r="T51" s="13">
        <v>6</v>
      </c>
      <c r="U51" s="17">
        <v>4</v>
      </c>
      <c r="V51" s="18" t="str">
        <f>IF(AND(T51&gt;=(MIN(U51:U51)-5),T51&lt;=(MAX(U51:U51))+5), "HIT", "MISS")</f>
        <v>HIT</v>
      </c>
    </row>
    <row r="52" spans="1:22" ht="16" x14ac:dyDescent="0.2">
      <c r="A52" s="9" t="s">
        <v>17</v>
      </c>
      <c r="B52" s="10" t="s">
        <v>58</v>
      </c>
      <c r="C52" s="108">
        <v>45448</v>
      </c>
      <c r="D52" s="105">
        <v>0.79861111111111116</v>
      </c>
      <c r="E52" s="13" t="s">
        <v>39</v>
      </c>
      <c r="F52" s="13" t="s">
        <v>57</v>
      </c>
      <c r="G52" s="104">
        <v>0.71527777777777779</v>
      </c>
      <c r="H52" s="24">
        <v>19</v>
      </c>
      <c r="I52" s="25">
        <v>19</v>
      </c>
      <c r="J52" s="16" t="str">
        <f>IF(AND(H52&gt;=(MIN(I52:I52)-1),H52&lt;=(MAX(I52:I52))+1), "HIT", "MISS")</f>
        <v>HIT</v>
      </c>
      <c r="K52" s="13">
        <v>17</v>
      </c>
      <c r="L52" s="17">
        <v>17</v>
      </c>
      <c r="M52" s="16" t="str">
        <f>IF(AND(K52&gt;=(MIN(L52:L52)-1),K52&lt;=(MAX(L52:L52))+1), "HIT", "MISS")</f>
        <v>HIT</v>
      </c>
      <c r="N52" s="13">
        <v>1016</v>
      </c>
      <c r="O52" s="17">
        <v>1015</v>
      </c>
      <c r="P52" s="16" t="str">
        <f>IF(AND(N52&gt;=(MIN(O52:O52)-1),N52&lt;=(MAX(O52:O52))+1), "HIT", "MISS")</f>
        <v>HIT</v>
      </c>
      <c r="Q52" s="13">
        <v>130</v>
      </c>
      <c r="R52" s="17">
        <v>90</v>
      </c>
      <c r="S52" s="16" t="str">
        <f t="shared" si="0"/>
        <v>MISS</v>
      </c>
      <c r="T52" s="13">
        <v>6</v>
      </c>
      <c r="U52" s="17">
        <v>4</v>
      </c>
      <c r="V52" s="18" t="str">
        <f>IF(AND(T52&gt;=(MIN(U52:U52)-5),T52&lt;=(MAX(U52:U52))+5), "HIT", "MISS")</f>
        <v>HIT</v>
      </c>
    </row>
    <row r="53" spans="1:22" ht="16" x14ac:dyDescent="0.2">
      <c r="A53" s="9" t="s">
        <v>17</v>
      </c>
      <c r="B53" s="10" t="s">
        <v>29</v>
      </c>
      <c r="C53" s="108">
        <v>45448</v>
      </c>
      <c r="D53" s="105">
        <v>0.81944444444444453</v>
      </c>
      <c r="E53" s="13" t="s">
        <v>39</v>
      </c>
      <c r="F53" s="13" t="s">
        <v>57</v>
      </c>
      <c r="G53" s="104">
        <v>0.7368055555555556</v>
      </c>
      <c r="H53" s="24">
        <v>20</v>
      </c>
      <c r="I53" s="25">
        <v>24</v>
      </c>
      <c r="J53" s="16" t="str">
        <f>IF(AND(H53&gt;=(MIN(I53:I53)-1),H53&lt;=(MAX(I53:I53))+1), "HIT", "MISS")</f>
        <v>MISS</v>
      </c>
      <c r="K53" s="13">
        <v>18</v>
      </c>
      <c r="L53" s="17">
        <v>19</v>
      </c>
      <c r="M53" s="16" t="str">
        <f>IF(AND(K53&gt;=(MIN(L53:L53)-1),K53&lt;=(MAX(L53:L53))+1), "HIT", "MISS")</f>
        <v>HIT</v>
      </c>
      <c r="N53" s="13">
        <v>1016</v>
      </c>
      <c r="O53" s="17">
        <v>1016</v>
      </c>
      <c r="P53" s="16" t="str">
        <f>IF(AND(N53&gt;=(MIN(O53:O53)-1),N53&lt;=(MAX(O53:O53))+1), "HIT", "MISS")</f>
        <v>HIT</v>
      </c>
      <c r="Q53" s="13">
        <v>130</v>
      </c>
      <c r="R53" s="17">
        <v>120</v>
      </c>
      <c r="S53" s="16" t="str">
        <f t="shared" si="0"/>
        <v>HIT</v>
      </c>
      <c r="T53" s="13">
        <v>6</v>
      </c>
      <c r="U53" s="17">
        <v>8</v>
      </c>
      <c r="V53" s="18" t="str">
        <f>IF(AND(T53&gt;=(MIN(U53:U53)-5),T53&lt;=(MAX(U53:U53))+5), "HIT", "MISS")</f>
        <v>HIT</v>
      </c>
    </row>
    <row r="54" spans="1:22" ht="16" x14ac:dyDescent="0.2">
      <c r="A54" s="9" t="s">
        <v>17</v>
      </c>
      <c r="B54" s="13" t="s">
        <v>30</v>
      </c>
      <c r="C54" s="108">
        <v>45448</v>
      </c>
      <c r="D54" s="104">
        <v>0.82638888888888884</v>
      </c>
      <c r="E54" s="13" t="s">
        <v>39</v>
      </c>
      <c r="F54" s="13" t="s">
        <v>57</v>
      </c>
      <c r="G54" s="104">
        <v>0.75</v>
      </c>
      <c r="H54" s="24">
        <v>20</v>
      </c>
      <c r="I54" s="26">
        <v>24</v>
      </c>
      <c r="J54" s="16" t="str">
        <f>IF(AND(H54&gt;=(MIN(I54:I54)-1),H54&lt;=(MAX(I54:I54))+1), "HIT", "MISS")</f>
        <v>MISS</v>
      </c>
      <c r="K54" s="13">
        <v>18</v>
      </c>
      <c r="L54" s="17">
        <v>19</v>
      </c>
      <c r="M54" s="16" t="str">
        <f>IF(AND(K54&gt;=(MIN(L54:L54)-1),K54&lt;=(MAX(L54:L54))+1), "HIT", "MISS")</f>
        <v>HIT</v>
      </c>
      <c r="N54" s="13">
        <v>1016</v>
      </c>
      <c r="O54" s="17">
        <v>1016</v>
      </c>
      <c r="P54" s="16" t="str">
        <f>IF(AND(N54&gt;=(MIN(O54:O54)-1),N54&lt;=(MAX(O54:O54))+1), "HIT", "MISS")</f>
        <v>HIT</v>
      </c>
      <c r="Q54" s="13">
        <v>130</v>
      </c>
      <c r="R54" s="17">
        <v>120</v>
      </c>
      <c r="S54" s="16" t="str">
        <f t="shared" si="0"/>
        <v>HIT</v>
      </c>
      <c r="T54" s="13">
        <v>6</v>
      </c>
      <c r="U54" s="17">
        <v>8</v>
      </c>
      <c r="V54" s="18" t="str">
        <f>IF(AND(T54&gt;=(MIN(U54:U54)-5),T54&lt;=(MAX(U54:U54))+5), "HIT", "MISS")</f>
        <v>HIT</v>
      </c>
    </row>
    <row r="55" spans="1:22" ht="16" x14ac:dyDescent="0.2">
      <c r="A55" s="9" t="s">
        <v>17</v>
      </c>
      <c r="B55" s="13" t="s">
        <v>35</v>
      </c>
      <c r="C55" s="108">
        <v>45448</v>
      </c>
      <c r="D55" s="104">
        <v>0.94791666666666663</v>
      </c>
      <c r="E55" s="13" t="s">
        <v>59</v>
      </c>
      <c r="F55" s="13" t="s">
        <v>20</v>
      </c>
      <c r="G55" s="104">
        <v>0.87569444444444444</v>
      </c>
      <c r="H55" s="23">
        <v>29</v>
      </c>
      <c r="I55" s="26">
        <v>28</v>
      </c>
      <c r="J55" s="16" t="str">
        <f>IF(AND(H55&gt;=(MIN(I55:I55)-1),H55&lt;=(MAX(I55:I55))+1), "HIT", "MISS")</f>
        <v>HIT</v>
      </c>
      <c r="K55" s="13">
        <v>20</v>
      </c>
      <c r="L55" s="17">
        <v>18</v>
      </c>
      <c r="M55" s="16" t="str">
        <f>IF(AND(K55&gt;=(MIN(L55:L55)-1),K55&lt;=(MAX(L55:L55))+1), "HIT", "MISS")</f>
        <v>MISS</v>
      </c>
      <c r="N55" s="13">
        <v>1017</v>
      </c>
      <c r="O55" s="17">
        <v>1016</v>
      </c>
      <c r="P55" s="16" t="str">
        <f>IF(AND(N55&gt;=(MIN(O55:O55)-1),N55&lt;=(MAX(O55:O55))+1), "HIT", "MISS")</f>
        <v>HIT</v>
      </c>
      <c r="Q55" s="13">
        <v>120</v>
      </c>
      <c r="R55" s="17">
        <v>140</v>
      </c>
      <c r="S55" s="16" t="str">
        <f t="shared" si="0"/>
        <v>HIT</v>
      </c>
      <c r="T55" s="13">
        <v>5</v>
      </c>
      <c r="U55" s="17">
        <v>9</v>
      </c>
      <c r="V55" s="18" t="str">
        <f>IF(AND(T55&gt;=(MIN(U55:U55)-5),T55&lt;=(MAX(U55:U55))+5), "HIT", "MISS")</f>
        <v>HIT</v>
      </c>
    </row>
    <row r="56" spans="1:22" ht="16" x14ac:dyDescent="0.2">
      <c r="A56" s="9" t="s">
        <v>17</v>
      </c>
      <c r="B56" s="13" t="s">
        <v>46</v>
      </c>
      <c r="C56" s="108">
        <v>45448</v>
      </c>
      <c r="D56" s="104">
        <v>0.96527777777777779</v>
      </c>
      <c r="E56" s="13" t="s">
        <v>59</v>
      </c>
      <c r="F56" s="13" t="s">
        <v>20</v>
      </c>
      <c r="G56" s="104">
        <v>0.87847222222222221</v>
      </c>
      <c r="H56" s="23">
        <v>29</v>
      </c>
      <c r="I56" s="26">
        <v>28</v>
      </c>
      <c r="J56" s="16" t="str">
        <f>IF(AND(H56&gt;=(MIN(I56:I56)-1),H56&lt;=(MAX(I56:I56))+1), "HIT", "MISS")</f>
        <v>HIT</v>
      </c>
      <c r="K56" s="13">
        <v>20</v>
      </c>
      <c r="L56" s="17">
        <v>18</v>
      </c>
      <c r="M56" s="16" t="str">
        <f>IF(AND(K56&gt;=(MIN(L56:L56)-1),K56&lt;=(MAX(L56:L56))+1), "HIT", "MISS")</f>
        <v>MISS</v>
      </c>
      <c r="N56" s="13">
        <v>1016</v>
      </c>
      <c r="O56" s="17">
        <v>1016</v>
      </c>
      <c r="P56" s="16" t="str">
        <f>IF(AND(N56&gt;=(MIN(O56:O56)-1),N56&lt;=(MAX(O56:O56))+1), "HIT", "MISS")</f>
        <v>HIT</v>
      </c>
      <c r="Q56" s="13">
        <v>120</v>
      </c>
      <c r="R56" s="17">
        <v>140</v>
      </c>
      <c r="S56" s="16" t="str">
        <f t="shared" si="0"/>
        <v>HIT</v>
      </c>
      <c r="T56" s="13">
        <v>5</v>
      </c>
      <c r="U56" s="17">
        <v>9</v>
      </c>
      <c r="V56" s="18" t="str">
        <f>IF(AND(T56&gt;=(MIN(U56:U56)-5),T56&lt;=(MAX(U56:U56))+5), "HIT", "MISS")</f>
        <v>HIT</v>
      </c>
    </row>
    <row r="57" spans="1:22" ht="16" x14ac:dyDescent="0.2">
      <c r="A57" s="9" t="s">
        <v>17</v>
      </c>
      <c r="B57" s="13" t="s">
        <v>60</v>
      </c>
      <c r="C57" s="108">
        <v>45448</v>
      </c>
      <c r="D57" s="104">
        <v>0.97916666666666663</v>
      </c>
      <c r="E57" s="13" t="s">
        <v>59</v>
      </c>
      <c r="F57" s="13" t="s">
        <v>20</v>
      </c>
      <c r="G57" s="104">
        <v>0.87847222222222221</v>
      </c>
      <c r="H57" s="23">
        <v>29</v>
      </c>
      <c r="I57" s="26">
        <v>29</v>
      </c>
      <c r="J57" s="16" t="str">
        <f>IF(AND(H57&gt;=(MIN(I57:I57)-1),H57&lt;=(MAX(I57:I57))+1), "HIT", "MISS")</f>
        <v>HIT</v>
      </c>
      <c r="K57" s="13">
        <v>21</v>
      </c>
      <c r="L57" s="17">
        <v>18</v>
      </c>
      <c r="M57" s="16" t="str">
        <f>IF(AND(K57&gt;=(MIN(L57:L57)-1),K57&lt;=(MAX(L57:L57))+1), "HIT", "MISS")</f>
        <v>MISS</v>
      </c>
      <c r="N57" s="13">
        <v>1016</v>
      </c>
      <c r="O57" s="17">
        <v>1015</v>
      </c>
      <c r="P57" s="16" t="str">
        <f>IF(AND(N57&gt;=(MIN(O57:O57)-1),N57&lt;=(MAX(O57:O57))+1), "HIT", "MISS")</f>
        <v>HIT</v>
      </c>
      <c r="Q57" s="13">
        <v>290</v>
      </c>
      <c r="R57" s="17">
        <v>130</v>
      </c>
      <c r="S57" s="16" t="str">
        <f t="shared" si="0"/>
        <v>MISS</v>
      </c>
      <c r="T57" s="13">
        <v>9</v>
      </c>
      <c r="U57" s="17">
        <v>7</v>
      </c>
      <c r="V57" s="18" t="str">
        <f>IF(AND(T57&gt;=(MIN(U57:U57)-5),T57&lt;=(MAX(U57:U57))+5), "HIT", "MISS")</f>
        <v>HIT</v>
      </c>
    </row>
    <row r="58" spans="1:22" ht="16" x14ac:dyDescent="0.2">
      <c r="A58" s="9" t="s">
        <v>17</v>
      </c>
      <c r="B58" s="13" t="s">
        <v>21</v>
      </c>
      <c r="C58" s="108">
        <v>45449</v>
      </c>
      <c r="D58" s="104">
        <v>8.3333333333333329E-2</v>
      </c>
      <c r="E58" s="13" t="s">
        <v>59</v>
      </c>
      <c r="F58" s="13" t="s">
        <v>20</v>
      </c>
      <c r="G58" s="104">
        <v>9.7222222222222224E-3</v>
      </c>
      <c r="H58" s="23">
        <v>29</v>
      </c>
      <c r="I58" s="26">
        <v>30</v>
      </c>
      <c r="J58" s="16" t="str">
        <f>IF(AND(H58&gt;=(MIN(I58:I58)-1),H58&lt;=(MAX(I58:I58))+1), "HIT", "MISS")</f>
        <v>HIT</v>
      </c>
      <c r="K58" s="13">
        <v>19</v>
      </c>
      <c r="L58" s="17">
        <v>18</v>
      </c>
      <c r="M58" s="16" t="str">
        <f>IF(AND(K58&gt;=(MIN(L58:L58)-1),K58&lt;=(MAX(L58:L58))+1), "HIT", "MISS")</f>
        <v>HIT</v>
      </c>
      <c r="N58" s="13">
        <v>1014</v>
      </c>
      <c r="O58" s="17">
        <v>1014</v>
      </c>
      <c r="P58" s="16" t="str">
        <f>IF(AND(N58&gt;=(MIN(O58:O58)-1),N58&lt;=(MAX(O58:O58))+1), "HIT", "MISS")</f>
        <v>HIT</v>
      </c>
      <c r="Q58" s="13">
        <v>300</v>
      </c>
      <c r="R58" s="17">
        <v>60</v>
      </c>
      <c r="S58" s="16" t="str">
        <f t="shared" si="0"/>
        <v>MISS</v>
      </c>
      <c r="T58" s="13">
        <v>9</v>
      </c>
      <c r="U58" s="17">
        <v>5</v>
      </c>
      <c r="V58" s="18" t="str">
        <f>IF(AND(T58&gt;=(MIN(U58:U58)-5),T58&lt;=(MAX(U58:U58))+5), "HIT", "MISS")</f>
        <v>HIT</v>
      </c>
    </row>
    <row r="59" spans="1:22" ht="16" x14ac:dyDescent="0.2">
      <c r="A59" s="9" t="s">
        <v>17</v>
      </c>
      <c r="B59" s="10" t="s">
        <v>23</v>
      </c>
      <c r="C59" s="108">
        <v>45449</v>
      </c>
      <c r="D59" s="105">
        <v>0.10416666666666667</v>
      </c>
      <c r="E59" s="13" t="s">
        <v>59</v>
      </c>
      <c r="F59" s="13" t="s">
        <v>20</v>
      </c>
      <c r="G59" s="104">
        <v>9.7222222222222224E-3</v>
      </c>
      <c r="H59" s="24">
        <v>29</v>
      </c>
      <c r="I59" s="25">
        <v>30</v>
      </c>
      <c r="J59" s="16" t="str">
        <f>IF(AND(H59&gt;=(MIN(I59:I59)-1),H59&lt;=(MAX(I59:I59))+1), "HIT", "MISS")</f>
        <v>HIT</v>
      </c>
      <c r="K59" s="13">
        <v>19</v>
      </c>
      <c r="L59" s="17">
        <v>18</v>
      </c>
      <c r="M59" s="16" t="str">
        <f>IF(AND(K59&gt;=(MIN(L59:L59)-1),K59&lt;=(MAX(L59:L59))+1), "HIT", "MISS")</f>
        <v>HIT</v>
      </c>
      <c r="N59" s="13">
        <v>1014</v>
      </c>
      <c r="O59" s="17">
        <v>1014</v>
      </c>
      <c r="P59" s="16" t="str">
        <f>IF(AND(N59&gt;=(MIN(O59:O59)-1),N59&lt;=(MAX(O59:O59))+1), "HIT", "MISS")</f>
        <v>HIT</v>
      </c>
      <c r="Q59" s="13">
        <v>300</v>
      </c>
      <c r="R59" s="17">
        <v>60</v>
      </c>
      <c r="S59" s="16" t="str">
        <f t="shared" si="0"/>
        <v>MISS</v>
      </c>
      <c r="T59" s="13">
        <v>9</v>
      </c>
      <c r="U59" s="17">
        <v>5</v>
      </c>
      <c r="V59" s="18" t="str">
        <f>IF(AND(T59&gt;=(MIN(U59:U59)-5),T59&lt;=(MAX(U59:U59))+5), "HIT", "MISS")</f>
        <v>HIT</v>
      </c>
    </row>
    <row r="60" spans="1:22" ht="16" x14ac:dyDescent="0.2">
      <c r="A60" s="9" t="s">
        <v>17</v>
      </c>
      <c r="B60" s="10" t="s">
        <v>24</v>
      </c>
      <c r="C60" s="108">
        <v>45449</v>
      </c>
      <c r="D60" s="105">
        <v>0.1111111111111111</v>
      </c>
      <c r="E60" s="13" t="s">
        <v>59</v>
      </c>
      <c r="F60" s="13" t="s">
        <v>20</v>
      </c>
      <c r="G60" s="104">
        <v>9.7222222222222224E-3</v>
      </c>
      <c r="H60" s="24">
        <v>28</v>
      </c>
      <c r="I60" s="25">
        <v>30</v>
      </c>
      <c r="J60" s="16" t="str">
        <f>IF(AND(H60&gt;=(MIN(I60:I60)-1),H60&lt;=(MAX(I60:I60))+1), "HIT", "MISS")</f>
        <v>MISS</v>
      </c>
      <c r="K60" s="13">
        <v>20</v>
      </c>
      <c r="L60" s="17">
        <v>18</v>
      </c>
      <c r="M60" s="16" t="str">
        <f>IF(AND(K60&gt;=(MIN(L60:L60)-1),K60&lt;=(MAX(L60:L60))+1), "HIT", "MISS")</f>
        <v>MISS</v>
      </c>
      <c r="N60" s="13">
        <v>1013</v>
      </c>
      <c r="O60" s="17">
        <v>1014</v>
      </c>
      <c r="P60" s="16" t="str">
        <f>IF(AND(N60&gt;=(MIN(O60:O60)-1),N60&lt;=(MAX(O60:O60))+1), "HIT", "MISS")</f>
        <v>HIT</v>
      </c>
      <c r="Q60" s="13">
        <v>300</v>
      </c>
      <c r="R60" s="17">
        <v>60</v>
      </c>
      <c r="S60" s="16" t="str">
        <f t="shared" si="0"/>
        <v>MISS</v>
      </c>
      <c r="T60" s="13">
        <v>9</v>
      </c>
      <c r="U60" s="17">
        <v>5</v>
      </c>
      <c r="V60" s="18" t="str">
        <f>IF(AND(T60&gt;=(MIN(U60:U60)-5),T60&lt;=(MAX(U60:U60))+5), "HIT", "MISS")</f>
        <v>HIT</v>
      </c>
    </row>
    <row r="61" spans="1:22" ht="16" x14ac:dyDescent="0.2">
      <c r="A61" s="9" t="s">
        <v>17</v>
      </c>
      <c r="B61" s="10" t="s">
        <v>25</v>
      </c>
      <c r="C61" s="108">
        <v>45449</v>
      </c>
      <c r="D61" s="105">
        <v>0.25694444444444448</v>
      </c>
      <c r="E61" s="27" t="s">
        <v>42</v>
      </c>
      <c r="F61" s="27" t="s">
        <v>61</v>
      </c>
      <c r="G61" s="104">
        <v>0.17986111111111111</v>
      </c>
      <c r="H61" s="23">
        <v>27</v>
      </c>
      <c r="I61" s="25">
        <v>26</v>
      </c>
      <c r="J61" s="16" t="str">
        <f>IF(AND(H61&gt;=(MIN(I61:I61)-1),H61&lt;=(MAX(I61:I61))+1), "HIT", "MISS")</f>
        <v>HIT</v>
      </c>
      <c r="K61" s="13">
        <v>18</v>
      </c>
      <c r="L61" s="17">
        <v>18</v>
      </c>
      <c r="M61" s="16" t="str">
        <f>IF(AND(K61&gt;=(MIN(L61:L61)-1),K61&lt;=(MAX(L61:L61))+1), "HIT", "MISS")</f>
        <v>HIT</v>
      </c>
      <c r="N61" s="13">
        <v>1016</v>
      </c>
      <c r="O61" s="17">
        <v>1015</v>
      </c>
      <c r="P61" s="16" t="str">
        <f>IF(AND(N61&gt;=(MIN(O61:O61)-1),N61&lt;=(MAX(O61:O61))+1), "HIT", "MISS")</f>
        <v>HIT</v>
      </c>
      <c r="Q61" s="13">
        <v>140</v>
      </c>
      <c r="R61" s="17">
        <v>140</v>
      </c>
      <c r="S61" s="16" t="str">
        <f t="shared" si="0"/>
        <v>HIT</v>
      </c>
      <c r="T61" s="13">
        <v>6</v>
      </c>
      <c r="U61" s="17">
        <v>5</v>
      </c>
      <c r="V61" s="18" t="str">
        <f>IF(AND(T61&gt;=(MIN(U61:U61)-5),T61&lt;=(MAX(U61:U61))+5), "HIT", "MISS")</f>
        <v>HIT</v>
      </c>
    </row>
    <row r="62" spans="1:22" ht="16" x14ac:dyDescent="0.2">
      <c r="A62" s="9" t="s">
        <v>17</v>
      </c>
      <c r="B62" s="10" t="s">
        <v>51</v>
      </c>
      <c r="C62" s="108">
        <v>45449</v>
      </c>
      <c r="D62" s="105">
        <v>0.35416666666666669</v>
      </c>
      <c r="E62" s="27" t="s">
        <v>42</v>
      </c>
      <c r="F62" s="27" t="s">
        <v>61</v>
      </c>
      <c r="G62" s="104">
        <v>0.17986111111111111</v>
      </c>
      <c r="H62" s="23">
        <v>24</v>
      </c>
      <c r="I62" s="25">
        <v>23</v>
      </c>
      <c r="J62" s="16" t="str">
        <f>IF(AND(H62&gt;=(MIN(I62:I62)-1),H62&lt;=(MAX(I62:I62))+1), "HIT", "MISS")</f>
        <v>HIT</v>
      </c>
      <c r="K62" s="13">
        <v>18</v>
      </c>
      <c r="L62" s="17">
        <v>18</v>
      </c>
      <c r="M62" s="16" t="str">
        <f>IF(AND(K62&gt;=(MIN(L62:L62)-1),K62&lt;=(MAX(L62:L62))+1), "HIT", "MISS")</f>
        <v>HIT</v>
      </c>
      <c r="N62" s="13">
        <v>1016</v>
      </c>
      <c r="O62" s="17">
        <v>1017</v>
      </c>
      <c r="P62" s="16" t="str">
        <f>IF(AND(N62&gt;=(MIN(O62:O62)-1),N62&lt;=(MAX(O62:O62))+1), "HIT", "MISS")</f>
        <v>HIT</v>
      </c>
      <c r="Q62" s="13">
        <v>999</v>
      </c>
      <c r="R62" s="17">
        <v>140</v>
      </c>
      <c r="S62" s="16" t="str">
        <f t="shared" si="0"/>
        <v>MISS</v>
      </c>
      <c r="T62" s="13">
        <v>5</v>
      </c>
      <c r="U62" s="17">
        <v>8</v>
      </c>
      <c r="V62" s="18" t="str">
        <f>IF(AND(T62&gt;=(MIN(U62:U62)-5),T62&lt;=(MAX(U62:U62))+5), "HIT", "MISS")</f>
        <v>HIT</v>
      </c>
    </row>
    <row r="63" spans="1:22" ht="16" x14ac:dyDescent="0.2">
      <c r="A63" s="9" t="s">
        <v>17</v>
      </c>
      <c r="B63" s="10" t="s">
        <v>29</v>
      </c>
      <c r="C63" s="108">
        <v>45449</v>
      </c>
      <c r="D63" s="105">
        <v>0.79166666666666663</v>
      </c>
      <c r="E63" s="27" t="s">
        <v>26</v>
      </c>
      <c r="F63" s="27" t="s">
        <v>48</v>
      </c>
      <c r="G63" s="104">
        <v>0.71944444444444444</v>
      </c>
      <c r="H63" s="23">
        <v>20</v>
      </c>
      <c r="I63" s="25">
        <v>19</v>
      </c>
      <c r="J63" s="16" t="str">
        <f>IF(AND(H63&gt;=(MIN(I63:I63)-1),H63&lt;=(MAX(I63:I63))+1), "HIT", "MISS")</f>
        <v>HIT</v>
      </c>
      <c r="K63" s="13">
        <v>17</v>
      </c>
      <c r="L63" s="17">
        <v>16</v>
      </c>
      <c r="M63" s="16" t="str">
        <f>IF(AND(K63&gt;=(MIN(L63:L63)-1),K63&lt;=(MAX(L63:L63))+1), "HIT", "MISS")</f>
        <v>HIT</v>
      </c>
      <c r="N63" s="13">
        <v>1016</v>
      </c>
      <c r="O63" s="17">
        <v>1016</v>
      </c>
      <c r="P63" s="16" t="str">
        <f>IF(AND(N63&gt;=(MIN(O63:O63)-1),N63&lt;=(MAX(O63:O63))+1), "HIT", "MISS")</f>
        <v>HIT</v>
      </c>
      <c r="Q63" s="13">
        <v>120</v>
      </c>
      <c r="R63" s="17">
        <v>120</v>
      </c>
      <c r="S63" s="16" t="str">
        <f t="shared" si="0"/>
        <v>HIT</v>
      </c>
      <c r="T63" s="13">
        <v>7</v>
      </c>
      <c r="U63" s="17">
        <v>5</v>
      </c>
      <c r="V63" s="18" t="str">
        <f>IF(AND(T63&gt;=(MIN(U63:U63)-5),T63&lt;=(MAX(U63:U63))+5), "HIT", "MISS")</f>
        <v>HIT</v>
      </c>
    </row>
    <row r="64" spans="1:22" ht="16" x14ac:dyDescent="0.2">
      <c r="A64" s="9" t="s">
        <v>17</v>
      </c>
      <c r="B64" s="10" t="s">
        <v>43</v>
      </c>
      <c r="C64" s="108">
        <v>45449</v>
      </c>
      <c r="D64" s="105">
        <v>0.79861111111111116</v>
      </c>
      <c r="E64" s="27" t="s">
        <v>26</v>
      </c>
      <c r="F64" s="27" t="s">
        <v>48</v>
      </c>
      <c r="G64" s="104">
        <v>0.72083333333333333</v>
      </c>
      <c r="H64" s="23">
        <v>20</v>
      </c>
      <c r="I64" s="25">
        <v>19</v>
      </c>
      <c r="J64" s="16" t="str">
        <f>IF(AND(H64&gt;=(MIN(I64:I64)-1),H64&lt;=(MAX(I64:I64))+1), "HIT", "MISS")</f>
        <v>HIT</v>
      </c>
      <c r="K64" s="13">
        <v>17</v>
      </c>
      <c r="L64" s="17">
        <v>16</v>
      </c>
      <c r="M64" s="16" t="str">
        <f>IF(AND(K64&gt;=(MIN(L64:L64)-1),K64&lt;=(MAX(L64:L64))+1), "HIT", "MISS")</f>
        <v>HIT</v>
      </c>
      <c r="N64" s="13">
        <v>1016</v>
      </c>
      <c r="O64" s="17">
        <v>1016</v>
      </c>
      <c r="P64" s="16" t="str">
        <f>IF(AND(N64&gt;=(MIN(O64:O64)-1),N64&lt;=(MAX(O64:O64))+1), "HIT", "MISS")</f>
        <v>HIT</v>
      </c>
      <c r="Q64" s="13">
        <v>120</v>
      </c>
      <c r="R64" s="17">
        <v>120</v>
      </c>
      <c r="S64" s="16" t="str">
        <f t="shared" si="0"/>
        <v>HIT</v>
      </c>
      <c r="T64" s="13">
        <v>7</v>
      </c>
      <c r="U64" s="17">
        <v>5</v>
      </c>
      <c r="V64" s="18" t="str">
        <f>IF(AND(T64&gt;=(MIN(U64:U64)-5),T64&lt;=(MAX(U64:U64))+5), "HIT", "MISS")</f>
        <v>HIT</v>
      </c>
    </row>
    <row r="65" spans="1:22" ht="16" x14ac:dyDescent="0.2">
      <c r="A65" s="9" t="s">
        <v>17</v>
      </c>
      <c r="B65" s="10" t="s">
        <v>41</v>
      </c>
      <c r="C65" s="108">
        <v>45449</v>
      </c>
      <c r="D65" s="105">
        <v>0.81944444444444453</v>
      </c>
      <c r="E65" s="27" t="s">
        <v>26</v>
      </c>
      <c r="F65" s="27" t="s">
        <v>48</v>
      </c>
      <c r="G65" s="104">
        <v>0.72083333333333333</v>
      </c>
      <c r="H65" s="23">
        <v>20</v>
      </c>
      <c r="I65" s="25">
        <v>19</v>
      </c>
      <c r="J65" s="16" t="str">
        <f>IF(AND(H65&gt;=(MIN(I65:I65)-1),H65&lt;=(MAX(I65:I65))+1), "HIT", "MISS")</f>
        <v>HIT</v>
      </c>
      <c r="K65" s="13">
        <v>17</v>
      </c>
      <c r="L65" s="17">
        <v>16</v>
      </c>
      <c r="M65" s="16" t="str">
        <f>IF(AND(K65&gt;=(MIN(L65:L65)-1),K65&lt;=(MAX(L65:L65))+1), "HIT", "MISS")</f>
        <v>HIT</v>
      </c>
      <c r="N65" s="13">
        <v>1016</v>
      </c>
      <c r="O65" s="17">
        <v>1016</v>
      </c>
      <c r="P65" s="16" t="str">
        <f>IF(AND(N65&gt;=(MIN(O65:O65)-1),N65&lt;=(MAX(O65:O65))+1), "HIT", "MISS")</f>
        <v>HIT</v>
      </c>
      <c r="Q65" s="13">
        <v>120</v>
      </c>
      <c r="R65" s="17">
        <v>120</v>
      </c>
      <c r="S65" s="16" t="str">
        <f t="shared" si="0"/>
        <v>HIT</v>
      </c>
      <c r="T65" s="13">
        <v>7</v>
      </c>
      <c r="U65" s="17">
        <v>5</v>
      </c>
      <c r="V65" s="18" t="str">
        <f>IF(AND(T65&gt;=(MIN(U65:U65)-5),T65&lt;=(MAX(U65:U65))+5), "HIT", "MISS")</f>
        <v>HIT</v>
      </c>
    </row>
    <row r="66" spans="1:22" ht="19" x14ac:dyDescent="0.25">
      <c r="A66" s="28" t="s">
        <v>17</v>
      </c>
      <c r="B66" s="29" t="s">
        <v>62</v>
      </c>
      <c r="C66" s="108">
        <v>45449</v>
      </c>
      <c r="D66" s="106">
        <v>0.8125</v>
      </c>
      <c r="E66" s="32" t="s">
        <v>26</v>
      </c>
      <c r="F66" s="32" t="s">
        <v>48</v>
      </c>
      <c r="G66" s="110">
        <v>0.72083333333333333</v>
      </c>
      <c r="H66" s="34">
        <v>20</v>
      </c>
      <c r="I66" s="25">
        <v>19</v>
      </c>
      <c r="J66" s="16" t="str">
        <f>IF(AND(H66&gt;=(MIN(I66:I66)-1),H66&lt;=(MAX(I66:I66))+1), "HIT", "MISS")</f>
        <v>HIT</v>
      </c>
      <c r="K66" s="35">
        <v>17</v>
      </c>
      <c r="L66" s="17">
        <v>16</v>
      </c>
      <c r="M66" s="16" t="str">
        <f>IF(AND(K66&gt;=(MIN(L66:L66)-1),K66&lt;=(MAX(L66:L66))+1), "HIT", "MISS")</f>
        <v>HIT</v>
      </c>
      <c r="N66" s="35">
        <v>1016</v>
      </c>
      <c r="O66" s="17">
        <v>1016</v>
      </c>
      <c r="P66" s="16" t="str">
        <f>IF(AND(N66&gt;=(MIN(O66:O66)-1),N66&lt;=(MAX(O66:O66))+1), "HIT", "MISS")</f>
        <v>HIT</v>
      </c>
      <c r="Q66" s="35">
        <v>120</v>
      </c>
      <c r="R66" s="17">
        <v>120</v>
      </c>
      <c r="S66" s="16" t="str">
        <f t="shared" si="0"/>
        <v>HIT</v>
      </c>
      <c r="T66" s="35">
        <v>7</v>
      </c>
      <c r="U66" s="17">
        <v>5</v>
      </c>
      <c r="V66" s="18" t="str">
        <f>IF(AND(T66&gt;=(MIN(U66:U66)-5),T66&lt;=(MAX(U66:U66))+5), "HIT", "MISS")</f>
        <v>HIT</v>
      </c>
    </row>
    <row r="67" spans="1:22" ht="16" x14ac:dyDescent="0.2">
      <c r="A67" s="9" t="s">
        <v>17</v>
      </c>
      <c r="B67" s="10" t="s">
        <v>30</v>
      </c>
      <c r="C67" s="108">
        <v>45449</v>
      </c>
      <c r="D67" s="105">
        <v>0.82638888888888884</v>
      </c>
      <c r="E67" s="27" t="s">
        <v>26</v>
      </c>
      <c r="F67" s="27" t="s">
        <v>48</v>
      </c>
      <c r="G67" s="104">
        <v>0.72083333333333333</v>
      </c>
      <c r="H67" s="24">
        <v>21</v>
      </c>
      <c r="I67" s="25">
        <v>19</v>
      </c>
      <c r="J67" s="16" t="str">
        <f>IF(AND(H67&gt;=(MIN(I67:I67)-1),H67&lt;=(MAX(I67:I67))+1), "HIT", "MISS")</f>
        <v>MISS</v>
      </c>
      <c r="K67" s="13">
        <v>18</v>
      </c>
      <c r="L67" s="17">
        <v>16</v>
      </c>
      <c r="M67" s="16" t="str">
        <f>IF(AND(K67&gt;=(MIN(L67:L67)-1),K67&lt;=(MAX(L67:L67))+1), "HIT", "MISS")</f>
        <v>MISS</v>
      </c>
      <c r="N67" s="13">
        <v>1016</v>
      </c>
      <c r="O67" s="17">
        <v>1016</v>
      </c>
      <c r="P67" s="16" t="str">
        <f>IF(AND(N67&gt;=(MIN(O67:O67)-1),N67&lt;=(MAX(O67:O67))+1), "HIT", "MISS")</f>
        <v>HIT</v>
      </c>
      <c r="Q67" s="13">
        <v>120</v>
      </c>
      <c r="R67" s="17">
        <v>120</v>
      </c>
      <c r="S67" s="16" t="str">
        <f t="shared" ref="S67:S130" si="1">IF(ABS(R67-Q67)&gt;20, "MISS","HIT")</f>
        <v>HIT</v>
      </c>
      <c r="T67" s="13">
        <v>7</v>
      </c>
      <c r="U67" s="17">
        <v>5</v>
      </c>
      <c r="V67" s="18" t="str">
        <f>IF(AND(T67&gt;=(MIN(U67:U67)-5),T67&lt;=(MAX(U67:U67))+5), "HIT", "MISS")</f>
        <v>HIT</v>
      </c>
    </row>
    <row r="68" spans="1:22" ht="16" x14ac:dyDescent="0.2">
      <c r="A68" s="9" t="s">
        <v>17</v>
      </c>
      <c r="B68" s="10" t="s">
        <v>63</v>
      </c>
      <c r="C68" s="108">
        <v>45449</v>
      </c>
      <c r="D68" s="105">
        <v>0.94791666666666663</v>
      </c>
      <c r="E68" s="27" t="s">
        <v>64</v>
      </c>
      <c r="F68" s="27" t="s">
        <v>61</v>
      </c>
      <c r="G68" s="104">
        <v>0.87708333333333333</v>
      </c>
      <c r="H68" s="24">
        <v>28</v>
      </c>
      <c r="I68" s="25">
        <v>27</v>
      </c>
      <c r="J68" s="16" t="str">
        <f>IF(AND(H68&gt;=(MIN(I68:I68)-1),H68&lt;=(MAX(I68:I68))+1), "HIT", "MISS")</f>
        <v>HIT</v>
      </c>
      <c r="K68" s="13">
        <v>18</v>
      </c>
      <c r="L68" s="17">
        <v>16</v>
      </c>
      <c r="M68" s="16" t="str">
        <f>IF(AND(K68&gt;=(MIN(L68:L68)-1),K68&lt;=(MAX(L68:L68))+1), "HIT", "MISS")</f>
        <v>MISS</v>
      </c>
      <c r="N68" s="13">
        <v>1017</v>
      </c>
      <c r="O68" s="17">
        <v>1017</v>
      </c>
      <c r="P68" s="16" t="str">
        <f>IF(AND(N68&gt;=(MIN(O68:O68)-1),N68&lt;=(MAX(O68:O68))+1), "HIT", "MISS")</f>
        <v>HIT</v>
      </c>
      <c r="Q68" s="13">
        <v>130</v>
      </c>
      <c r="R68" s="17">
        <v>170</v>
      </c>
      <c r="S68" s="16" t="str">
        <f t="shared" si="1"/>
        <v>MISS</v>
      </c>
      <c r="T68" s="13">
        <v>8</v>
      </c>
      <c r="U68" s="17">
        <v>4</v>
      </c>
      <c r="V68" s="18" t="str">
        <f>IF(AND(T68&gt;=(MIN(U68:U68)-5),T68&lt;=(MAX(U68:U68))+5), "HIT", "MISS")</f>
        <v>HIT</v>
      </c>
    </row>
    <row r="69" spans="1:22" ht="16" x14ac:dyDescent="0.2">
      <c r="A69" s="9" t="s">
        <v>17</v>
      </c>
      <c r="B69" s="10" t="s">
        <v>32</v>
      </c>
      <c r="C69" s="108">
        <v>45449</v>
      </c>
      <c r="D69" s="105">
        <v>0.96527777777777779</v>
      </c>
      <c r="E69" s="27" t="s">
        <v>64</v>
      </c>
      <c r="F69" s="27" t="s">
        <v>61</v>
      </c>
      <c r="G69" s="104">
        <v>0.87708333333333333</v>
      </c>
      <c r="H69" s="24">
        <v>28</v>
      </c>
      <c r="I69" s="25">
        <v>27</v>
      </c>
      <c r="J69" s="16" t="str">
        <f>IF(AND(H69&gt;=(MIN(I69:I69)-1),H69&lt;=(MAX(I69:I69))+1), "HIT", "MISS")</f>
        <v>HIT</v>
      </c>
      <c r="K69" s="13">
        <v>18</v>
      </c>
      <c r="L69" s="17">
        <v>17</v>
      </c>
      <c r="M69" s="16" t="str">
        <f>IF(AND(K69&gt;=(MIN(L69:L69)-1),K69&lt;=(MAX(L69:L69))+1), "HIT", "MISS")</f>
        <v>HIT</v>
      </c>
      <c r="N69" s="13">
        <v>1017</v>
      </c>
      <c r="O69" s="17">
        <v>1016</v>
      </c>
      <c r="P69" s="16" t="str">
        <f>IF(AND(N69&gt;=(MIN(O69:O69)-1),N69&lt;=(MAX(O69:O69))+1), "HIT", "MISS")</f>
        <v>HIT</v>
      </c>
      <c r="Q69" s="13">
        <v>130</v>
      </c>
      <c r="R69" s="17">
        <v>330</v>
      </c>
      <c r="S69" s="16" t="str">
        <f t="shared" si="1"/>
        <v>MISS</v>
      </c>
      <c r="T69" s="13">
        <v>7</v>
      </c>
      <c r="U69" s="17">
        <v>8</v>
      </c>
      <c r="V69" s="18" t="str">
        <f>IF(AND(T69&gt;=(MIN(U69:U69)-5),T69&lt;=(MAX(U69:U69))+5), "HIT", "MISS")</f>
        <v>HIT</v>
      </c>
    </row>
    <row r="70" spans="1:22" ht="16" x14ac:dyDescent="0.2">
      <c r="A70" s="9" t="s">
        <v>17</v>
      </c>
      <c r="B70" s="10" t="s">
        <v>46</v>
      </c>
      <c r="C70" s="108">
        <v>45449</v>
      </c>
      <c r="D70" s="105">
        <v>0.98958333333333337</v>
      </c>
      <c r="E70" s="27" t="s">
        <v>64</v>
      </c>
      <c r="F70" s="27" t="s">
        <v>61</v>
      </c>
      <c r="G70" s="104">
        <v>0.9159722222222223</v>
      </c>
      <c r="H70" s="23">
        <v>29</v>
      </c>
      <c r="I70" s="25">
        <v>27</v>
      </c>
      <c r="J70" s="16" t="str">
        <f>IF(AND(H70&gt;=(MIN(I70:I70)-1),H70&lt;=(MAX(I70:I70))+1), "HIT", "MISS")</f>
        <v>MISS</v>
      </c>
      <c r="K70" s="13">
        <v>17</v>
      </c>
      <c r="L70" s="17">
        <v>17</v>
      </c>
      <c r="M70" s="16" t="str">
        <f>IF(AND(K70&gt;=(MIN(L70:L70)-1),K70&lt;=(MAX(L70:L70))+1), "HIT", "MISS")</f>
        <v>HIT</v>
      </c>
      <c r="N70" s="13">
        <v>1016</v>
      </c>
      <c r="O70" s="17">
        <v>1016</v>
      </c>
      <c r="P70" s="16" t="str">
        <f>IF(AND(N70&gt;=(MIN(O70:O70)-1),N70&lt;=(MAX(O70:O70))+1), "HIT", "MISS")</f>
        <v>HIT</v>
      </c>
      <c r="Q70" s="13">
        <v>300</v>
      </c>
      <c r="R70" s="17">
        <v>330</v>
      </c>
      <c r="S70" s="16" t="str">
        <f t="shared" si="1"/>
        <v>MISS</v>
      </c>
      <c r="T70" s="13">
        <v>8</v>
      </c>
      <c r="U70" s="17">
        <v>8</v>
      </c>
      <c r="V70" s="18" t="str">
        <f>IF(AND(T70&gt;=(MIN(U70:U70)-5),T70&lt;=(MAX(U70:U70))+5), "HIT", "MISS")</f>
        <v>HIT</v>
      </c>
    </row>
    <row r="71" spans="1:22" ht="16" x14ac:dyDescent="0.2">
      <c r="A71" s="9" t="s">
        <v>17</v>
      </c>
      <c r="B71" s="10" t="s">
        <v>22</v>
      </c>
      <c r="C71" s="108">
        <v>45450</v>
      </c>
      <c r="D71" s="105">
        <v>9.0277777777777776E-2</v>
      </c>
      <c r="E71" s="27" t="s">
        <v>64</v>
      </c>
      <c r="F71" s="27" t="s">
        <v>61</v>
      </c>
      <c r="G71" s="104">
        <v>6.9444444444444441E-3</v>
      </c>
      <c r="H71" s="23">
        <v>30</v>
      </c>
      <c r="I71" s="25">
        <v>28</v>
      </c>
      <c r="J71" s="16" t="str">
        <f>IF(AND(H71&gt;=(MIN(I71:I71)-1),H71&lt;=(MAX(I71:I71))+1), "HIT", "MISS")</f>
        <v>MISS</v>
      </c>
      <c r="K71" s="13">
        <v>18</v>
      </c>
      <c r="L71" s="17">
        <v>17</v>
      </c>
      <c r="M71" s="16" t="str">
        <f>IF(AND(K71&gt;=(MIN(L71:L71)-1),K71&lt;=(MAX(L71:L71))+1), "HIT", "MISS")</f>
        <v>HIT</v>
      </c>
      <c r="N71" s="13">
        <v>1014</v>
      </c>
      <c r="O71" s="17">
        <v>1013</v>
      </c>
      <c r="P71" s="16" t="str">
        <f>IF(AND(N71&gt;=(MIN(O71:O71)-1),N71&lt;=(MAX(O71:O71))+1), "HIT", "MISS")</f>
        <v>HIT</v>
      </c>
      <c r="Q71" s="13">
        <v>300</v>
      </c>
      <c r="R71" s="17">
        <v>280</v>
      </c>
      <c r="S71" s="16" t="str">
        <f t="shared" si="1"/>
        <v>HIT</v>
      </c>
      <c r="T71" s="13">
        <v>10</v>
      </c>
      <c r="U71" s="17">
        <v>11</v>
      </c>
      <c r="V71" s="18" t="str">
        <f>IF(AND(T71&gt;=(MIN(U71:U71)-5),T71&lt;=(MAX(U71:U71))+5), "HIT", "MISS")</f>
        <v>HIT</v>
      </c>
    </row>
    <row r="72" spans="1:22" ht="16" x14ac:dyDescent="0.2">
      <c r="A72" s="9" t="s">
        <v>17</v>
      </c>
      <c r="B72" s="10" t="s">
        <v>23</v>
      </c>
      <c r="C72" s="108">
        <v>45450</v>
      </c>
      <c r="D72" s="105">
        <v>0.1111111111111111</v>
      </c>
      <c r="E72" s="27" t="s">
        <v>64</v>
      </c>
      <c r="F72" s="27" t="s">
        <v>61</v>
      </c>
      <c r="G72" s="104">
        <v>6.9444444444444441E-3</v>
      </c>
      <c r="H72" s="23">
        <v>30</v>
      </c>
      <c r="I72" s="25">
        <v>28</v>
      </c>
      <c r="J72" s="16" t="str">
        <f>IF(AND(H72&gt;=(MIN(I72:I72)-1),H72&lt;=(MAX(I72:I72))+1), "HIT", "MISS")</f>
        <v>MISS</v>
      </c>
      <c r="K72" s="13">
        <v>18</v>
      </c>
      <c r="L72" s="17">
        <v>17</v>
      </c>
      <c r="M72" s="16" t="str">
        <f>IF(AND(K72&gt;=(MIN(L72:L72)-1),K72&lt;=(MAX(L72:L72))+1), "HIT", "MISS")</f>
        <v>HIT</v>
      </c>
      <c r="N72" s="13">
        <v>1014</v>
      </c>
      <c r="O72" s="17">
        <v>1013</v>
      </c>
      <c r="P72" s="16" t="str">
        <f>IF(AND(N72&gt;=(MIN(O72:O72)-1),N72&lt;=(MAX(O72:O72))+1), "HIT", "MISS")</f>
        <v>HIT</v>
      </c>
      <c r="Q72" s="13">
        <v>300</v>
      </c>
      <c r="R72" s="17">
        <v>280</v>
      </c>
      <c r="S72" s="16" t="str">
        <f t="shared" si="1"/>
        <v>HIT</v>
      </c>
      <c r="T72" s="13">
        <v>10</v>
      </c>
      <c r="U72" s="17">
        <v>11</v>
      </c>
      <c r="V72" s="18" t="str">
        <f>IF(AND(T72&gt;=(MIN(U72:U72)-5),T72&lt;=(MAX(U72:U72))+5), "HIT", "MISS")</f>
        <v>HIT</v>
      </c>
    </row>
    <row r="73" spans="1:22" ht="16" x14ac:dyDescent="0.2">
      <c r="A73" s="9" t="s">
        <v>17</v>
      </c>
      <c r="B73" s="10" t="s">
        <v>24</v>
      </c>
      <c r="C73" s="108">
        <v>45450</v>
      </c>
      <c r="D73" s="105">
        <v>0.11805555555555557</v>
      </c>
      <c r="E73" s="27" t="s">
        <v>64</v>
      </c>
      <c r="F73" s="27" t="s">
        <v>61</v>
      </c>
      <c r="G73" s="104">
        <v>6.9444444444444441E-3</v>
      </c>
      <c r="H73" s="24">
        <v>30</v>
      </c>
      <c r="I73" s="25">
        <v>28</v>
      </c>
      <c r="J73" s="16" t="str">
        <f>IF(AND(H73&gt;=(MIN(I73:I73)-1),H73&lt;=(MAX(I73:I73))+1), "HIT", "MISS")</f>
        <v>MISS</v>
      </c>
      <c r="K73" s="13">
        <v>18</v>
      </c>
      <c r="L73" s="17">
        <v>17</v>
      </c>
      <c r="M73" s="16" t="str">
        <f>IF(AND(K73&gt;=(MIN(L73:L73)-1),K73&lt;=(MAX(L73:L73))+1), "HIT", "MISS")</f>
        <v>HIT</v>
      </c>
      <c r="N73" s="13">
        <v>1014</v>
      </c>
      <c r="O73" s="17">
        <v>1013</v>
      </c>
      <c r="P73" s="16" t="str">
        <f>IF(AND(N73&gt;=(MIN(O73:O73)-1),N73&lt;=(MAX(O73:O73))+1), "HIT", "MISS")</f>
        <v>HIT</v>
      </c>
      <c r="Q73" s="13">
        <v>300</v>
      </c>
      <c r="R73" s="17">
        <v>280</v>
      </c>
      <c r="S73" s="16" t="str">
        <f t="shared" si="1"/>
        <v>HIT</v>
      </c>
      <c r="T73" s="13">
        <v>10</v>
      </c>
      <c r="U73" s="17">
        <v>11</v>
      </c>
      <c r="V73" s="18" t="str">
        <f>IF(AND(T73&gt;=(MIN(U73:U73)-5),T73&lt;=(MAX(U73:U73))+5), "HIT", "MISS")</f>
        <v>HIT</v>
      </c>
    </row>
    <row r="74" spans="1:22" ht="16" x14ac:dyDescent="0.2">
      <c r="A74" s="9" t="s">
        <v>17</v>
      </c>
      <c r="B74" s="10" t="s">
        <v>25</v>
      </c>
      <c r="C74" s="108">
        <v>45450</v>
      </c>
      <c r="D74" s="105">
        <v>0.25694444444444448</v>
      </c>
      <c r="E74" s="27" t="s">
        <v>33</v>
      </c>
      <c r="F74" s="27" t="s">
        <v>61</v>
      </c>
      <c r="G74" s="104">
        <v>0.18680555555555556</v>
      </c>
      <c r="H74" s="24">
        <v>26</v>
      </c>
      <c r="I74" s="25">
        <v>26</v>
      </c>
      <c r="J74" s="16" t="str">
        <f>IF(AND(H74&gt;=(MIN(I74:I74)-1),H74&lt;=(MAX(I74:I74))+1), "HIT", "MISS")</f>
        <v>HIT</v>
      </c>
      <c r="K74" s="13">
        <v>18</v>
      </c>
      <c r="L74" s="17">
        <v>19</v>
      </c>
      <c r="M74" s="16" t="str">
        <f>IF(AND(K74&gt;=(MIN(L74:L74)-1),K74&lt;=(MAX(L74:L74))+1), "HIT", "MISS")</f>
        <v>HIT</v>
      </c>
      <c r="N74" s="13">
        <v>1014</v>
      </c>
      <c r="O74" s="17">
        <v>1014</v>
      </c>
      <c r="P74" s="16" t="str">
        <f>IF(AND(N74&gt;=(MIN(O74:O74)-1),N74&lt;=(MAX(O74:O74))+1), "HIT", "MISS")</f>
        <v>HIT</v>
      </c>
      <c r="Q74" s="13">
        <v>140</v>
      </c>
      <c r="R74" s="17">
        <v>250</v>
      </c>
      <c r="S74" s="16" t="str">
        <f t="shared" si="1"/>
        <v>MISS</v>
      </c>
      <c r="T74" s="13">
        <v>5</v>
      </c>
      <c r="U74" s="17">
        <v>4</v>
      </c>
      <c r="V74" s="18" t="str">
        <f>IF(AND(T74&gt;=(MIN(U74:U74)-5),T74&lt;=(MAX(U74:U74))+5), "HIT", "MISS")</f>
        <v>HIT</v>
      </c>
    </row>
    <row r="75" spans="1:22" ht="16" x14ac:dyDescent="0.2">
      <c r="A75" s="9" t="s">
        <v>17</v>
      </c>
      <c r="B75" s="10" t="s">
        <v>41</v>
      </c>
      <c r="C75" s="108">
        <v>45450</v>
      </c>
      <c r="D75" s="105">
        <v>0.79166666666666663</v>
      </c>
      <c r="E75" s="13" t="s">
        <v>26</v>
      </c>
      <c r="F75" s="13" t="s">
        <v>28</v>
      </c>
      <c r="G75" s="104">
        <v>0.70277777777777783</v>
      </c>
      <c r="H75" s="24">
        <v>20</v>
      </c>
      <c r="I75" s="25">
        <v>17</v>
      </c>
      <c r="J75" s="16" t="str">
        <f>IF(AND(H75&gt;=(MIN(I75:I75)-1),H75&lt;=(MAX(I75:I75))+1), "HIT", "MISS")</f>
        <v>MISS</v>
      </c>
      <c r="K75" s="13">
        <v>17</v>
      </c>
      <c r="L75" s="17">
        <v>16</v>
      </c>
      <c r="M75" s="16" t="str">
        <f>IF(AND(K75&gt;=(MIN(L75:L75)-1),K75&lt;=(MAX(L75:L75))+1), "HIT", "MISS")</f>
        <v>HIT</v>
      </c>
      <c r="N75" s="13">
        <v>1015</v>
      </c>
      <c r="O75" s="17">
        <v>1016</v>
      </c>
      <c r="P75" s="16" t="str">
        <f>IF(AND(N75&gt;=(MIN(O75:O75)-1),N75&lt;=(MAX(O75:O75))+1), "HIT", "MISS")</f>
        <v>HIT</v>
      </c>
      <c r="Q75" s="13">
        <v>150</v>
      </c>
      <c r="R75" s="17">
        <v>130</v>
      </c>
      <c r="S75" s="16" t="str">
        <f t="shared" si="1"/>
        <v>HIT</v>
      </c>
      <c r="T75" s="13">
        <v>7</v>
      </c>
      <c r="U75" s="17">
        <v>2</v>
      </c>
      <c r="V75" s="18" t="str">
        <f>IF(AND(T75&gt;=(MIN(U75:U75)-5),T75&lt;=(MAX(U75:U75))+5), "HIT", "MISS")</f>
        <v>HIT</v>
      </c>
    </row>
    <row r="76" spans="1:22" ht="16" x14ac:dyDescent="0.2">
      <c r="A76" s="9" t="s">
        <v>17</v>
      </c>
      <c r="B76" s="10" t="s">
        <v>43</v>
      </c>
      <c r="C76" s="108">
        <v>45450</v>
      </c>
      <c r="D76" s="105">
        <v>0.79861111111111116</v>
      </c>
      <c r="E76" s="13" t="s">
        <v>26</v>
      </c>
      <c r="F76" s="13" t="s">
        <v>28</v>
      </c>
      <c r="G76" s="104">
        <v>0.70277777777777783</v>
      </c>
      <c r="H76" s="24">
        <v>20</v>
      </c>
      <c r="I76" s="25">
        <v>17</v>
      </c>
      <c r="J76" s="16" t="str">
        <f>IF(AND(H76&gt;=(MIN(I76:I76)-1),H76&lt;=(MAX(I76:I76))+1), "HIT", "MISS")</f>
        <v>MISS</v>
      </c>
      <c r="K76" s="13">
        <v>17</v>
      </c>
      <c r="L76" s="17">
        <v>16</v>
      </c>
      <c r="M76" s="16" t="str">
        <f>IF(AND(K76&gt;=(MIN(L76:L76)-1),K76&lt;=(MAX(L76:L76))+1), "HIT", "MISS")</f>
        <v>HIT</v>
      </c>
      <c r="N76" s="13">
        <v>1016</v>
      </c>
      <c r="O76" s="17">
        <v>1016</v>
      </c>
      <c r="P76" s="16" t="str">
        <f>IF(AND(N76&gt;=(MIN(O76:O76)-1),N76&lt;=(MAX(O76:O76))+1), "HIT", "MISS")</f>
        <v>HIT</v>
      </c>
      <c r="Q76" s="13">
        <v>150</v>
      </c>
      <c r="R76" s="17">
        <v>130</v>
      </c>
      <c r="S76" s="16" t="str">
        <f t="shared" si="1"/>
        <v>HIT</v>
      </c>
      <c r="T76" s="13">
        <v>7</v>
      </c>
      <c r="U76" s="17">
        <v>2</v>
      </c>
      <c r="V76" s="18" t="str">
        <f>IF(AND(T76&gt;=(MIN(U76:U76)-5),T76&lt;=(MAX(U76:U76))+5), "HIT", "MISS")</f>
        <v>HIT</v>
      </c>
    </row>
    <row r="77" spans="1:22" ht="16" x14ac:dyDescent="0.2">
      <c r="A77" s="9" t="s">
        <v>17</v>
      </c>
      <c r="B77" s="10" t="s">
        <v>29</v>
      </c>
      <c r="C77" s="108">
        <v>45450</v>
      </c>
      <c r="D77" s="104">
        <v>0.81944444444444453</v>
      </c>
      <c r="E77" s="13" t="s">
        <v>26</v>
      </c>
      <c r="F77" s="13" t="s">
        <v>28</v>
      </c>
      <c r="G77" s="104">
        <v>0.70277777777777783</v>
      </c>
      <c r="H77" s="23">
        <v>20</v>
      </c>
      <c r="I77" s="25">
        <v>17</v>
      </c>
      <c r="J77" s="16" t="str">
        <f>IF(AND(H77&gt;=(MIN(I77:I77)-1),H77&lt;=(MAX(I77:I77))+1), "HIT", "MISS")</f>
        <v>MISS</v>
      </c>
      <c r="K77" s="13">
        <v>17</v>
      </c>
      <c r="L77" s="17">
        <v>16</v>
      </c>
      <c r="M77" s="16" t="str">
        <f>IF(AND(K77&gt;=(MIN(L77:L77)-1),K77&lt;=(MAX(L77:L77))+1), "HIT", "MISS")</f>
        <v>HIT</v>
      </c>
      <c r="N77" s="13">
        <v>1016</v>
      </c>
      <c r="O77" s="17">
        <v>1016</v>
      </c>
      <c r="P77" s="16" t="str">
        <f>IF(AND(N77&gt;=(MIN(O77:O77)-1),N77&lt;=(MAX(O77:O77))+1), "HIT", "MISS")</f>
        <v>HIT</v>
      </c>
      <c r="Q77" s="13">
        <v>140</v>
      </c>
      <c r="R77" s="17">
        <v>130</v>
      </c>
      <c r="S77" s="16" t="str">
        <f t="shared" si="1"/>
        <v>HIT</v>
      </c>
      <c r="T77" s="13">
        <v>7</v>
      </c>
      <c r="U77" s="17">
        <v>2</v>
      </c>
      <c r="V77" s="18" t="str">
        <f>IF(AND(T77&gt;=(MIN(U77:U77)-5),T77&lt;=(MAX(U77:U77))+5), "HIT", "MISS")</f>
        <v>HIT</v>
      </c>
    </row>
    <row r="78" spans="1:22" ht="16" x14ac:dyDescent="0.2">
      <c r="A78" s="9" t="s">
        <v>17</v>
      </c>
      <c r="B78" s="10" t="s">
        <v>30</v>
      </c>
      <c r="C78" s="108">
        <v>45450</v>
      </c>
      <c r="D78" s="105">
        <v>0.82638888888888884</v>
      </c>
      <c r="E78" s="13" t="s">
        <v>26</v>
      </c>
      <c r="F78" s="13" t="s">
        <v>28</v>
      </c>
      <c r="G78" s="104">
        <v>0.70277777777777783</v>
      </c>
      <c r="H78" s="23">
        <v>21</v>
      </c>
      <c r="I78" s="25">
        <v>17</v>
      </c>
      <c r="J78" s="16" t="str">
        <f>IF(AND(H78&gt;=(MIN(I78:I78)-1),H78&lt;=(MAX(I78:I78))+1), "HIT", "MISS")</f>
        <v>MISS</v>
      </c>
      <c r="K78" s="13">
        <v>18</v>
      </c>
      <c r="L78" s="17">
        <v>16</v>
      </c>
      <c r="M78" s="16" t="str">
        <f>IF(AND(K78&gt;=(MIN(L78:L78)-1),K78&lt;=(MAX(L78:L78))+1), "HIT", "MISS")</f>
        <v>MISS</v>
      </c>
      <c r="N78" s="13">
        <v>1016</v>
      </c>
      <c r="O78" s="17">
        <v>1016</v>
      </c>
      <c r="P78" s="16" t="str">
        <f>IF(AND(N78&gt;=(MIN(O78:O78)-1),N78&lt;=(MAX(O78:O78))+1), "HIT", "MISS")</f>
        <v>HIT</v>
      </c>
      <c r="Q78" s="13">
        <v>140</v>
      </c>
      <c r="R78" s="17">
        <v>130</v>
      </c>
      <c r="S78" s="16" t="str">
        <f t="shared" si="1"/>
        <v>HIT</v>
      </c>
      <c r="T78" s="13">
        <v>7</v>
      </c>
      <c r="U78" s="17">
        <v>2</v>
      </c>
      <c r="V78" s="18" t="str">
        <f>IF(AND(T78&gt;=(MIN(U78:U78)-5),T78&lt;=(MAX(U78:U78))+5), "HIT", "MISS")</f>
        <v>HIT</v>
      </c>
    </row>
    <row r="79" spans="1:22" ht="16" x14ac:dyDescent="0.2">
      <c r="A79" s="9" t="s">
        <v>17</v>
      </c>
      <c r="B79" s="10" t="s">
        <v>35</v>
      </c>
      <c r="C79" s="108">
        <v>45450</v>
      </c>
      <c r="D79" s="105">
        <v>0.9375</v>
      </c>
      <c r="E79" s="13" t="s">
        <v>42</v>
      </c>
      <c r="F79" s="13" t="s">
        <v>61</v>
      </c>
      <c r="G79" s="104">
        <v>0.84583333333333333</v>
      </c>
      <c r="H79" s="23">
        <v>27</v>
      </c>
      <c r="I79" s="25">
        <v>27</v>
      </c>
      <c r="J79" s="16" t="str">
        <f>IF(AND(H79&gt;=(MIN(I79:I79)-1),H79&lt;=(MAX(I79:I79))+1), "HIT", "MISS")</f>
        <v>HIT</v>
      </c>
      <c r="K79" s="13">
        <v>17</v>
      </c>
      <c r="L79" s="17">
        <v>16</v>
      </c>
      <c r="M79" s="16" t="str">
        <f>IF(AND(K79&gt;=(MIN(L79:L79)-1),K79&lt;=(MAX(L79:L79))+1), "HIT", "MISS")</f>
        <v>HIT</v>
      </c>
      <c r="N79" s="13">
        <v>1017</v>
      </c>
      <c r="O79" s="17">
        <v>1017</v>
      </c>
      <c r="P79" s="16" t="str">
        <f>IF(AND(N79&gt;=(MIN(O79:O79)-1),N79&lt;=(MAX(O79:O79))+1), "HIT", "MISS")</f>
        <v>HIT</v>
      </c>
      <c r="Q79" s="13">
        <v>320</v>
      </c>
      <c r="R79" s="17">
        <v>999</v>
      </c>
      <c r="S79" s="16" t="str">
        <f t="shared" si="1"/>
        <v>MISS</v>
      </c>
      <c r="T79" s="13">
        <v>6</v>
      </c>
      <c r="U79" s="17">
        <v>2</v>
      </c>
      <c r="V79" s="18" t="str">
        <f>IF(AND(T79&gt;=(MIN(U79:U79)-5),T79&lt;=(MAX(U79:U79))+5), "HIT", "MISS")</f>
        <v>HIT</v>
      </c>
    </row>
    <row r="80" spans="1:22" ht="16" x14ac:dyDescent="0.2">
      <c r="A80" s="9" t="s">
        <v>17</v>
      </c>
      <c r="B80" s="10" t="s">
        <v>47</v>
      </c>
      <c r="C80" s="108">
        <v>45450</v>
      </c>
      <c r="D80" s="105">
        <v>0.95833333333333337</v>
      </c>
      <c r="E80" s="13" t="s">
        <v>42</v>
      </c>
      <c r="F80" s="13" t="s">
        <v>61</v>
      </c>
      <c r="G80" s="104">
        <v>0.84583333333333333</v>
      </c>
      <c r="H80" s="23">
        <v>27</v>
      </c>
      <c r="I80" s="25">
        <v>29</v>
      </c>
      <c r="J80" s="16" t="str">
        <f>IF(AND(H80&gt;=(MIN(I80:I80)-1),H80&lt;=(MAX(I80:I80))+1), "HIT", "MISS")</f>
        <v>MISS</v>
      </c>
      <c r="K80" s="13">
        <v>17</v>
      </c>
      <c r="L80" s="17">
        <v>17</v>
      </c>
      <c r="M80" s="16" t="str">
        <f>IF(AND(K80&gt;=(MIN(L80:L80)-1),K80&lt;=(MAX(L80:L80))+1), "HIT", "MISS")</f>
        <v>HIT</v>
      </c>
      <c r="N80" s="13">
        <v>1017</v>
      </c>
      <c r="O80" s="17">
        <v>1016</v>
      </c>
      <c r="P80" s="16" t="str">
        <f>IF(AND(N80&gt;=(MIN(O80:O80)-1),N80&lt;=(MAX(O80:O80))+1), "HIT", "MISS")</f>
        <v>HIT</v>
      </c>
      <c r="Q80" s="13">
        <v>320</v>
      </c>
      <c r="R80" s="17">
        <v>150</v>
      </c>
      <c r="S80" s="16" t="str">
        <f t="shared" si="1"/>
        <v>MISS</v>
      </c>
      <c r="T80" s="13">
        <v>6</v>
      </c>
      <c r="U80" s="17">
        <v>4</v>
      </c>
      <c r="V80" s="18" t="str">
        <f>IF(AND(T80&gt;=(MIN(U80:U80)-5),T80&lt;=(MAX(U80:U80))+5), "HIT", "MISS")</f>
        <v>HIT</v>
      </c>
    </row>
    <row r="81" spans="1:22" ht="16" x14ac:dyDescent="0.2">
      <c r="A81" s="9" t="s">
        <v>17</v>
      </c>
      <c r="B81" s="10" t="s">
        <v>18</v>
      </c>
      <c r="C81" s="108">
        <v>45451</v>
      </c>
      <c r="D81" s="105">
        <v>0</v>
      </c>
      <c r="E81" s="13" t="s">
        <v>42</v>
      </c>
      <c r="F81" s="13" t="s">
        <v>61</v>
      </c>
      <c r="G81" s="104">
        <v>0.92083333333333339</v>
      </c>
      <c r="H81" s="23">
        <v>28</v>
      </c>
      <c r="I81" s="25">
        <v>29</v>
      </c>
      <c r="J81" s="16" t="str">
        <f>IF(AND(H81&gt;=(MIN(I81:I81)-1),H81&lt;=(MAX(I81:I81))+1), "HIT", "MISS")</f>
        <v>HIT</v>
      </c>
      <c r="K81" s="13">
        <v>17</v>
      </c>
      <c r="L81" s="17">
        <v>16</v>
      </c>
      <c r="M81" s="16" t="str">
        <f>IF(AND(K81&gt;=(MIN(L81:L81)-1),K81&lt;=(MAX(L81:L81))+1), "HIT", "MISS")</f>
        <v>HIT</v>
      </c>
      <c r="N81" s="13">
        <v>1016</v>
      </c>
      <c r="O81" s="17">
        <v>1015</v>
      </c>
      <c r="P81" s="16" t="str">
        <f>IF(AND(N81&gt;=(MIN(O81:O81)-1),N81&lt;=(MAX(O81:O81))+1), "HIT", "MISS")</f>
        <v>HIT</v>
      </c>
      <c r="Q81" s="13">
        <v>330</v>
      </c>
      <c r="R81" s="17">
        <v>130</v>
      </c>
      <c r="S81" s="16" t="str">
        <f t="shared" si="1"/>
        <v>MISS</v>
      </c>
      <c r="T81" s="13">
        <v>8</v>
      </c>
      <c r="U81" s="17">
        <v>7</v>
      </c>
      <c r="V81" s="18" t="str">
        <f>IF(AND(T81&gt;=(MIN(U81:U81)-5),T81&lt;=(MAX(U81:U81))+5), "HIT", "MISS")</f>
        <v>HIT</v>
      </c>
    </row>
    <row r="82" spans="1:22" ht="16" x14ac:dyDescent="0.2">
      <c r="A82" s="9" t="s">
        <v>17</v>
      </c>
      <c r="B82" s="10" t="s">
        <v>21</v>
      </c>
      <c r="C82" s="108">
        <v>45451</v>
      </c>
      <c r="D82" s="105">
        <v>7.6388888888888895E-2</v>
      </c>
      <c r="E82" s="13" t="s">
        <v>42</v>
      </c>
      <c r="F82" s="13" t="s">
        <v>61</v>
      </c>
      <c r="G82" s="104">
        <v>6.9444444444444447E-4</v>
      </c>
      <c r="H82" s="23">
        <v>30</v>
      </c>
      <c r="I82" s="25">
        <v>30</v>
      </c>
      <c r="J82" s="16" t="str">
        <f>IF(AND(H82&gt;=(MIN(I82:I82)-1),H82&lt;=(MAX(I82:I82))+1), "HIT", "MISS")</f>
        <v>HIT</v>
      </c>
      <c r="K82" s="13">
        <v>17</v>
      </c>
      <c r="L82" s="17">
        <v>17</v>
      </c>
      <c r="M82" s="16" t="str">
        <f>IF(AND(K82&gt;=(MIN(L82:L82)-1),K82&lt;=(MAX(L82:L82))+1), "HIT", "MISS")</f>
        <v>HIT</v>
      </c>
      <c r="N82" s="13">
        <v>1015</v>
      </c>
      <c r="O82" s="17">
        <v>1015</v>
      </c>
      <c r="P82" s="16" t="str">
        <f>IF(AND(N82&gt;=(MIN(O82:O82)-1),N82&lt;=(MAX(O82:O82))+1), "HIT", "MISS")</f>
        <v>HIT</v>
      </c>
      <c r="Q82" s="13">
        <v>330</v>
      </c>
      <c r="R82" s="17">
        <v>160</v>
      </c>
      <c r="S82" s="16" t="str">
        <f t="shared" si="1"/>
        <v>MISS</v>
      </c>
      <c r="T82" s="13">
        <v>8</v>
      </c>
      <c r="U82" s="17">
        <v>8</v>
      </c>
      <c r="V82" s="18" t="str">
        <f>IF(AND(T82&gt;=(MIN(U82:U82)-5),T82&lt;=(MAX(U82:U82))+5), "HIT", "MISS")</f>
        <v>HIT</v>
      </c>
    </row>
    <row r="83" spans="1:22" ht="16" x14ac:dyDescent="0.2">
      <c r="A83" s="9" t="s">
        <v>17</v>
      </c>
      <c r="B83" s="10" t="s">
        <v>22</v>
      </c>
      <c r="C83" s="108">
        <v>45451</v>
      </c>
      <c r="D83" s="105">
        <v>9.375E-2</v>
      </c>
      <c r="E83" s="13" t="s">
        <v>42</v>
      </c>
      <c r="F83" s="13" t="s">
        <v>61</v>
      </c>
      <c r="G83" s="104">
        <v>6.9444444444444447E-4</v>
      </c>
      <c r="H83" s="24">
        <v>30</v>
      </c>
      <c r="I83" s="25">
        <v>30</v>
      </c>
      <c r="J83" s="16" t="str">
        <f>IF(AND(H83&gt;=(MIN(I83:I83)-1),H83&lt;=(MAX(I83:I83))+1), "HIT", "MISS")</f>
        <v>HIT</v>
      </c>
      <c r="K83" s="13">
        <v>17</v>
      </c>
      <c r="L83" s="17">
        <v>17</v>
      </c>
      <c r="M83" s="16" t="str">
        <f>IF(AND(K83&gt;=(MIN(L83:L83)-1),K83&lt;=(MAX(L83:L83))+1), "HIT", "MISS")</f>
        <v>HIT</v>
      </c>
      <c r="N83" s="13">
        <v>1015</v>
      </c>
      <c r="O83" s="17">
        <v>1014</v>
      </c>
      <c r="P83" s="16" t="str">
        <f>IF(AND(N83&gt;=(MIN(O83:O83)-1),N83&lt;=(MAX(O83:O83))+1), "HIT", "MISS")</f>
        <v>HIT</v>
      </c>
      <c r="Q83" s="13">
        <v>330</v>
      </c>
      <c r="R83" s="17">
        <v>130</v>
      </c>
      <c r="S83" s="16" t="str">
        <f t="shared" si="1"/>
        <v>MISS</v>
      </c>
      <c r="T83" s="13">
        <v>8</v>
      </c>
      <c r="U83" s="17">
        <v>7</v>
      </c>
      <c r="V83" s="18" t="str">
        <f>IF(AND(T83&gt;=(MIN(U83:U83)-5),T83&lt;=(MAX(U83:U83))+5), "HIT", "MISS")</f>
        <v>HIT</v>
      </c>
    </row>
    <row r="84" spans="1:22" ht="16" x14ac:dyDescent="0.2">
      <c r="A84" s="9" t="s">
        <v>17</v>
      </c>
      <c r="B84" s="10" t="s">
        <v>23</v>
      </c>
      <c r="C84" s="108">
        <v>45451</v>
      </c>
      <c r="D84" s="105">
        <v>0.10416666666666667</v>
      </c>
      <c r="E84" s="13" t="s">
        <v>42</v>
      </c>
      <c r="F84" s="13" t="s">
        <v>61</v>
      </c>
      <c r="G84" s="104">
        <v>1.3888888888888889E-3</v>
      </c>
      <c r="H84" s="24">
        <v>29</v>
      </c>
      <c r="I84" s="25">
        <v>30</v>
      </c>
      <c r="J84" s="16" t="str">
        <f>IF(AND(H84&gt;=(MIN(I84:I84)-1),H84&lt;=(MAX(I84:I84))+1), "HIT", "MISS")</f>
        <v>HIT</v>
      </c>
      <c r="K84" s="13">
        <v>17</v>
      </c>
      <c r="L84" s="17">
        <v>16</v>
      </c>
      <c r="M84" s="16" t="str">
        <f>IF(AND(K84&gt;=(MIN(L84:L84)-1),K84&lt;=(MAX(L84:L84))+1), "HIT", "MISS")</f>
        <v>HIT</v>
      </c>
      <c r="N84" s="13">
        <v>1015</v>
      </c>
      <c r="O84" s="17">
        <v>1014</v>
      </c>
      <c r="P84" s="16" t="str">
        <f>IF(AND(N84&gt;=(MIN(O84:O84)-1),N84&lt;=(MAX(O84:O84))+1), "HIT", "MISS")</f>
        <v>HIT</v>
      </c>
      <c r="Q84" s="13">
        <v>340</v>
      </c>
      <c r="R84" s="17">
        <v>110</v>
      </c>
      <c r="S84" s="16" t="str">
        <f t="shared" si="1"/>
        <v>MISS</v>
      </c>
      <c r="T84" s="13">
        <v>7</v>
      </c>
      <c r="U84" s="17">
        <v>6</v>
      </c>
      <c r="V84" s="18" t="str">
        <f>IF(AND(T84&gt;=(MIN(U84:U84)-5),T84&lt;=(MAX(U84:U84))+5), "HIT", "MISS")</f>
        <v>HIT</v>
      </c>
    </row>
    <row r="85" spans="1:22" ht="16" x14ac:dyDescent="0.2">
      <c r="A85" s="9" t="s">
        <v>17</v>
      </c>
      <c r="B85" s="10" t="s">
        <v>24</v>
      </c>
      <c r="C85" s="108">
        <v>45451</v>
      </c>
      <c r="D85" s="105">
        <v>0.1111111111111111</v>
      </c>
      <c r="E85" s="13" t="s">
        <v>42</v>
      </c>
      <c r="F85" s="13" t="s">
        <v>61</v>
      </c>
      <c r="G85" s="104">
        <v>1.3888888888888889E-3</v>
      </c>
      <c r="H85" s="24">
        <v>29</v>
      </c>
      <c r="I85" s="25">
        <v>30</v>
      </c>
      <c r="J85" s="16" t="str">
        <f>IF(AND(H85&gt;=(MIN(I85:I85)-1),H85&lt;=(MAX(I85:I85))+1), "HIT", "MISS")</f>
        <v>HIT</v>
      </c>
      <c r="K85" s="13">
        <v>17</v>
      </c>
      <c r="L85" s="17">
        <v>16</v>
      </c>
      <c r="M85" s="16" t="str">
        <f>IF(AND(K85&gt;=(MIN(L85:L85)-1),K85&lt;=(MAX(L85:L85))+1), "HIT", "MISS")</f>
        <v>HIT</v>
      </c>
      <c r="N85" s="13">
        <v>1015</v>
      </c>
      <c r="O85" s="17">
        <v>1014</v>
      </c>
      <c r="P85" s="16" t="str">
        <f>IF(AND(N85&gt;=(MIN(O85:O85)-1),N85&lt;=(MAX(O85:O85))+1), "HIT", "MISS")</f>
        <v>HIT</v>
      </c>
      <c r="Q85" s="13">
        <v>340</v>
      </c>
      <c r="R85" s="17">
        <v>110</v>
      </c>
      <c r="S85" s="16" t="str">
        <f t="shared" si="1"/>
        <v>MISS</v>
      </c>
      <c r="T85" s="13">
        <v>7</v>
      </c>
      <c r="U85" s="17">
        <v>6</v>
      </c>
      <c r="V85" s="18" t="str">
        <f>IF(AND(T85&gt;=(MIN(U85:U85)-5),T85&lt;=(MAX(U85:U85))+5), "HIT", "MISS")</f>
        <v>HIT</v>
      </c>
    </row>
    <row r="86" spans="1:22" ht="16" x14ac:dyDescent="0.2">
      <c r="A86" s="9" t="s">
        <v>17</v>
      </c>
      <c r="B86" s="10" t="s">
        <v>25</v>
      </c>
      <c r="C86" s="108">
        <v>45451</v>
      </c>
      <c r="D86" s="105">
        <v>0.25694444444444448</v>
      </c>
      <c r="E86" s="27" t="s">
        <v>26</v>
      </c>
      <c r="F86" s="27" t="s">
        <v>20</v>
      </c>
      <c r="G86" s="104">
        <v>0.16597222222222222</v>
      </c>
      <c r="H86" s="24">
        <v>28</v>
      </c>
      <c r="I86" s="25">
        <v>27</v>
      </c>
      <c r="J86" s="16" t="str">
        <f>IF(AND(H86&gt;=(MIN(I86:I86)-1),H86&lt;=(MAX(I86:I86))+1), "HIT", "MISS")</f>
        <v>HIT</v>
      </c>
      <c r="K86" s="13">
        <v>17</v>
      </c>
      <c r="L86" s="17">
        <v>20</v>
      </c>
      <c r="M86" s="16" t="str">
        <f>IF(AND(K86&gt;=(MIN(L86:L86)-1),K86&lt;=(MAX(L86:L86))+1), "HIT", "MISS")</f>
        <v>MISS</v>
      </c>
      <c r="N86" s="13">
        <v>1015</v>
      </c>
      <c r="O86" s="17">
        <v>1017</v>
      </c>
      <c r="P86" s="16" t="str">
        <f>IF(AND(N86&gt;=(MIN(O86:O86)-1),N86&lt;=(MAX(O86:O86))+1), "HIT", "MISS")</f>
        <v>MISS</v>
      </c>
      <c r="Q86" s="13">
        <v>100</v>
      </c>
      <c r="R86" s="17">
        <v>50</v>
      </c>
      <c r="S86" s="16" t="str">
        <f t="shared" si="1"/>
        <v>MISS</v>
      </c>
      <c r="T86" s="13">
        <v>5</v>
      </c>
      <c r="U86" s="17">
        <v>8</v>
      </c>
      <c r="V86" s="18" t="str">
        <f>IF(AND(T86&gt;=(MIN(U86:U86)-5),T86&lt;=(MAX(U86:U86))+5), "HIT", "MISS")</f>
        <v>HIT</v>
      </c>
    </row>
    <row r="87" spans="1:22" ht="16" x14ac:dyDescent="0.2">
      <c r="A87" s="9" t="s">
        <v>17</v>
      </c>
      <c r="B87" s="10" t="s">
        <v>40</v>
      </c>
      <c r="C87" s="108">
        <v>45451</v>
      </c>
      <c r="D87" s="104">
        <v>0.3125</v>
      </c>
      <c r="E87" s="27" t="s">
        <v>26</v>
      </c>
      <c r="F87" s="27" t="s">
        <v>20</v>
      </c>
      <c r="G87" s="104">
        <v>0.23402777777777781</v>
      </c>
      <c r="H87" s="23">
        <v>27</v>
      </c>
      <c r="I87" s="25">
        <v>25</v>
      </c>
      <c r="J87" s="16" t="str">
        <f>IF(AND(H87&gt;=(MIN(I87:I87)-1),H87&lt;=(MAX(I87:I87))+1), "HIT", "MISS")</f>
        <v>MISS</v>
      </c>
      <c r="K87" s="13">
        <v>20</v>
      </c>
      <c r="L87" s="17">
        <v>19</v>
      </c>
      <c r="M87" s="16" t="str">
        <f>IF(AND(K87&gt;=(MIN(L87:L87)-1),K87&lt;=(MAX(L87:L87))+1), "HIT", "MISS")</f>
        <v>HIT</v>
      </c>
      <c r="N87" s="13">
        <v>1016</v>
      </c>
      <c r="O87" s="17">
        <v>1018</v>
      </c>
      <c r="P87" s="16" t="str">
        <f>IF(AND(N87&gt;=(MIN(O87:O87)-1),N87&lt;=(MAX(O87:O87))+1), "HIT", "MISS")</f>
        <v>MISS</v>
      </c>
      <c r="Q87" s="13">
        <v>50</v>
      </c>
      <c r="R87" s="17">
        <v>130</v>
      </c>
      <c r="S87" s="16" t="str">
        <f t="shared" si="1"/>
        <v>MISS</v>
      </c>
      <c r="T87" s="13">
        <v>5</v>
      </c>
      <c r="U87" s="17">
        <v>8</v>
      </c>
      <c r="V87" s="18" t="str">
        <f>IF(AND(T87&gt;=(MIN(U87:U87)-5),T87&lt;=(MAX(U87:U87))+5), "HIT", "MISS")</f>
        <v>HIT</v>
      </c>
    </row>
    <row r="88" spans="1:22" ht="16" x14ac:dyDescent="0.2">
      <c r="A88" s="9" t="s">
        <v>17</v>
      </c>
      <c r="B88" s="10" t="s">
        <v>41</v>
      </c>
      <c r="C88" s="108">
        <v>45451</v>
      </c>
      <c r="D88" s="104">
        <v>0.79166666666666663</v>
      </c>
      <c r="E88" s="27" t="s">
        <v>19</v>
      </c>
      <c r="F88" s="13" t="s">
        <v>28</v>
      </c>
      <c r="G88" s="104">
        <v>0.70833333333333337</v>
      </c>
      <c r="H88" s="23">
        <v>24</v>
      </c>
      <c r="I88" s="25">
        <v>23</v>
      </c>
      <c r="J88" s="16" t="str">
        <f>IF(AND(H88&gt;=(MIN(I88:I88)-1),H88&lt;=(MAX(I88:I88))+1), "HIT", "MISS")</f>
        <v>HIT</v>
      </c>
      <c r="K88" s="13">
        <v>19</v>
      </c>
      <c r="L88" s="17">
        <v>19</v>
      </c>
      <c r="M88" s="16" t="str">
        <f>IF(AND(K88&gt;=(MIN(L88:L88)-1),K88&lt;=(MAX(L88:L88))+1), "HIT", "MISS")</f>
        <v>HIT</v>
      </c>
      <c r="N88" s="13">
        <v>1016</v>
      </c>
      <c r="O88" s="17">
        <v>1016</v>
      </c>
      <c r="P88" s="16" t="str">
        <f>IF(AND(N88&gt;=(MIN(O88:O88)-1),N88&lt;=(MAX(O88:O88))+1), "HIT", "MISS")</f>
        <v>HIT</v>
      </c>
      <c r="Q88" s="13">
        <v>140</v>
      </c>
      <c r="R88" s="17">
        <v>130</v>
      </c>
      <c r="S88" s="16" t="str">
        <f t="shared" si="1"/>
        <v>HIT</v>
      </c>
      <c r="T88" s="13">
        <v>9</v>
      </c>
      <c r="U88" s="17">
        <v>11</v>
      </c>
      <c r="V88" s="18" t="str">
        <f>IF(AND(T88&gt;=(MIN(U88:U88)-5),T88&lt;=(MAX(U88:U88))+5), "HIT", "MISS")</f>
        <v>HIT</v>
      </c>
    </row>
    <row r="89" spans="1:22" ht="16" x14ac:dyDescent="0.2">
      <c r="A89" s="9" t="s">
        <v>17</v>
      </c>
      <c r="B89" s="10" t="s">
        <v>27</v>
      </c>
      <c r="C89" s="108">
        <v>45451</v>
      </c>
      <c r="D89" s="104">
        <v>0.79861111111111116</v>
      </c>
      <c r="E89" s="27" t="s">
        <v>19</v>
      </c>
      <c r="F89" s="13" t="s">
        <v>28</v>
      </c>
      <c r="G89" s="104">
        <v>0.70833333333333337</v>
      </c>
      <c r="H89" s="23">
        <v>24</v>
      </c>
      <c r="I89" s="25">
        <v>23</v>
      </c>
      <c r="J89" s="16" t="str">
        <f>IF(AND(H89&gt;=(MIN(I89:I89)-1),H89&lt;=(MAX(I89:I89))+1), "HIT", "MISS")</f>
        <v>HIT</v>
      </c>
      <c r="K89" s="13">
        <v>19</v>
      </c>
      <c r="L89" s="17">
        <v>19</v>
      </c>
      <c r="M89" s="16" t="str">
        <f>IF(AND(K89&gt;=(MIN(L89:L89)-1),K89&lt;=(MAX(L89:L89))+1), "HIT", "MISS")</f>
        <v>HIT</v>
      </c>
      <c r="N89" s="13">
        <v>1016</v>
      </c>
      <c r="O89" s="17">
        <v>1016</v>
      </c>
      <c r="P89" s="16" t="str">
        <f>IF(AND(N89&gt;=(MIN(O89:O89)-1),N89&lt;=(MAX(O89:O89))+1), "HIT", "MISS")</f>
        <v>HIT</v>
      </c>
      <c r="Q89" s="13">
        <v>140</v>
      </c>
      <c r="R89" s="17">
        <v>130</v>
      </c>
      <c r="S89" s="16" t="str">
        <f t="shared" si="1"/>
        <v>HIT</v>
      </c>
      <c r="T89" s="13">
        <v>9</v>
      </c>
      <c r="U89" s="17">
        <v>11</v>
      </c>
      <c r="V89" s="18" t="str">
        <f>IF(AND(T89&gt;=(MIN(U89:U89)-5),T89&lt;=(MAX(U89:U89))+5), "HIT", "MISS")</f>
        <v>HIT</v>
      </c>
    </row>
    <row r="90" spans="1:22" ht="16" x14ac:dyDescent="0.2">
      <c r="A90" s="9" t="s">
        <v>17</v>
      </c>
      <c r="B90" s="10" t="s">
        <v>29</v>
      </c>
      <c r="C90" s="108">
        <v>45451</v>
      </c>
      <c r="D90" s="105">
        <v>0.81944444444444453</v>
      </c>
      <c r="E90" s="27" t="s">
        <v>19</v>
      </c>
      <c r="F90" s="13" t="s">
        <v>28</v>
      </c>
      <c r="G90" s="104">
        <v>0.70833333333333337</v>
      </c>
      <c r="H90" s="23">
        <v>24</v>
      </c>
      <c r="I90" s="25">
        <v>25</v>
      </c>
      <c r="J90" s="16" t="str">
        <f>IF(AND(H90&gt;=(MIN(I90:I90)-1),H90&lt;=(MAX(I90:I90))+1), "HIT", "MISS")</f>
        <v>HIT</v>
      </c>
      <c r="K90" s="13">
        <v>19</v>
      </c>
      <c r="L90" s="17">
        <v>19</v>
      </c>
      <c r="M90" s="16" t="str">
        <f>IF(AND(K90&gt;=(MIN(L90:L90)-1),K90&lt;=(MAX(L90:L90))+1), "HIT", "MISS")</f>
        <v>HIT</v>
      </c>
      <c r="N90" s="13">
        <v>1016</v>
      </c>
      <c r="O90" s="17">
        <v>1016</v>
      </c>
      <c r="P90" s="16" t="str">
        <f>IF(AND(N90&gt;=(MIN(O90:O90)-1),N90&lt;=(MAX(O90:O90))+1), "HIT", "MISS")</f>
        <v>HIT</v>
      </c>
      <c r="Q90" s="13">
        <v>140</v>
      </c>
      <c r="R90" s="17">
        <v>130</v>
      </c>
      <c r="S90" s="16" t="str">
        <f t="shared" si="1"/>
        <v>HIT</v>
      </c>
      <c r="T90" s="13">
        <v>9</v>
      </c>
      <c r="U90" s="17">
        <v>9</v>
      </c>
      <c r="V90" s="18" t="str">
        <f>IF(AND(T90&gt;=(MIN(U90:U90)-5),T90&lt;=(MAX(U90:U90))+5), "HIT", "MISS")</f>
        <v>HIT</v>
      </c>
    </row>
    <row r="91" spans="1:22" ht="16" x14ac:dyDescent="0.2">
      <c r="A91" s="9" t="s">
        <v>17</v>
      </c>
      <c r="B91" s="10" t="s">
        <v>30</v>
      </c>
      <c r="C91" s="108">
        <v>45451</v>
      </c>
      <c r="D91" s="105">
        <v>0.82638888888888884</v>
      </c>
      <c r="E91" s="27" t="s">
        <v>19</v>
      </c>
      <c r="F91" s="13" t="s">
        <v>28</v>
      </c>
      <c r="G91" s="104">
        <v>0.70833333333333337</v>
      </c>
      <c r="H91" s="24">
        <v>24</v>
      </c>
      <c r="I91" s="25">
        <v>25</v>
      </c>
      <c r="J91" s="16" t="str">
        <f>IF(AND(H91&gt;=(MIN(I91:I91)-1),H91&lt;=(MAX(I91:I91))+1), "HIT", "MISS")</f>
        <v>HIT</v>
      </c>
      <c r="K91" s="13">
        <v>19</v>
      </c>
      <c r="L91" s="17">
        <v>19</v>
      </c>
      <c r="M91" s="16" t="str">
        <f>IF(AND(K91&gt;=(MIN(L91:L91)-1),K91&lt;=(MAX(L91:L91))+1), "HIT", "MISS")</f>
        <v>HIT</v>
      </c>
      <c r="N91" s="13">
        <v>1016</v>
      </c>
      <c r="O91" s="17">
        <v>1016</v>
      </c>
      <c r="P91" s="16" t="str">
        <f>IF(AND(N91&gt;=(MIN(O91:O91)-1),N91&lt;=(MAX(O91:O91))+1), "HIT", "MISS")</f>
        <v>HIT</v>
      </c>
      <c r="Q91" s="13">
        <v>140</v>
      </c>
      <c r="R91" s="17">
        <v>130</v>
      </c>
      <c r="S91" s="16" t="str">
        <f t="shared" si="1"/>
        <v>HIT</v>
      </c>
      <c r="T91" s="13">
        <v>9</v>
      </c>
      <c r="U91" s="17">
        <v>9</v>
      </c>
      <c r="V91" s="18" t="str">
        <f>IF(AND(T91&gt;=(MIN(U91:U91)-5),T91&lt;=(MAX(U91:U91))+5), "HIT", "MISS")</f>
        <v>HIT</v>
      </c>
    </row>
    <row r="92" spans="1:22" ht="16" x14ac:dyDescent="0.2">
      <c r="A92" s="9" t="s">
        <v>17</v>
      </c>
      <c r="B92" s="10" t="s">
        <v>32</v>
      </c>
      <c r="C92" s="108">
        <v>45451</v>
      </c>
      <c r="D92" s="105">
        <v>0.94791666666666663</v>
      </c>
      <c r="E92" s="27" t="s">
        <v>33</v>
      </c>
      <c r="F92" s="27" t="s">
        <v>48</v>
      </c>
      <c r="G92" s="104">
        <v>0.875</v>
      </c>
      <c r="H92" s="24">
        <v>27</v>
      </c>
      <c r="I92" s="25">
        <v>29</v>
      </c>
      <c r="J92" s="16" t="str">
        <f>IF(AND(H92&gt;=(MIN(I92:I92)-1),H92&lt;=(MAX(I92:I92))+1), "HIT", "MISS")</f>
        <v>MISS</v>
      </c>
      <c r="K92" s="13">
        <v>19</v>
      </c>
      <c r="L92" s="17">
        <v>20</v>
      </c>
      <c r="M92" s="16" t="str">
        <f>IF(AND(K92&gt;=(MIN(L92:L92)-1),K92&lt;=(MAX(L92:L92))+1), "HIT", "MISS")</f>
        <v>HIT</v>
      </c>
      <c r="N92" s="13">
        <v>1016</v>
      </c>
      <c r="O92" s="17">
        <v>1015</v>
      </c>
      <c r="P92" s="16" t="str">
        <f>IF(AND(N92&gt;=(MIN(O92:O92)-1),N92&lt;=(MAX(O92:O92))+1), "HIT", "MISS")</f>
        <v>HIT</v>
      </c>
      <c r="Q92" s="13">
        <v>300</v>
      </c>
      <c r="R92" s="17">
        <v>130</v>
      </c>
      <c r="S92" s="16" t="str">
        <f t="shared" si="1"/>
        <v>MISS</v>
      </c>
      <c r="T92" s="13">
        <v>10</v>
      </c>
      <c r="U92" s="17">
        <v>13</v>
      </c>
      <c r="V92" s="18" t="str">
        <f>IF(AND(T92&gt;=(MIN(U92:U92)-5),T92&lt;=(MAX(U92:U92))+5), "HIT", "MISS")</f>
        <v>HIT</v>
      </c>
    </row>
    <row r="93" spans="1:22" ht="16" x14ac:dyDescent="0.2">
      <c r="A93" s="9" t="s">
        <v>17</v>
      </c>
      <c r="B93" s="10" t="s">
        <v>35</v>
      </c>
      <c r="C93" s="108">
        <v>45451</v>
      </c>
      <c r="D93" s="105">
        <v>0.96527777777777779</v>
      </c>
      <c r="E93" s="27" t="s">
        <v>33</v>
      </c>
      <c r="F93" s="27" t="s">
        <v>48</v>
      </c>
      <c r="G93" s="104">
        <v>0.8833333333333333</v>
      </c>
      <c r="H93" s="24">
        <v>27</v>
      </c>
      <c r="I93" s="25">
        <v>29</v>
      </c>
      <c r="J93" s="16" t="str">
        <f>IF(AND(H93&gt;=(MIN(I93:I93)-1),H93&lt;=(MAX(I93:I93))+1), "HIT", "MISS")</f>
        <v>MISS</v>
      </c>
      <c r="K93" s="13">
        <v>19</v>
      </c>
      <c r="L93" s="17">
        <v>20</v>
      </c>
      <c r="M93" s="16" t="str">
        <f>IF(AND(K93&gt;=(MIN(L93:L93)-1),K93&lt;=(MAX(L93:L93))+1), "HIT", "MISS")</f>
        <v>HIT</v>
      </c>
      <c r="N93" s="13">
        <v>1016</v>
      </c>
      <c r="O93" s="17">
        <v>1015</v>
      </c>
      <c r="P93" s="16" t="str">
        <f>IF(AND(N93&gt;=(MIN(O93:O93)-1),N93&lt;=(MAX(O93:O93))+1), "HIT", "MISS")</f>
        <v>HIT</v>
      </c>
      <c r="Q93" s="13">
        <v>300</v>
      </c>
      <c r="R93" s="17">
        <v>130</v>
      </c>
      <c r="S93" s="16" t="str">
        <f t="shared" si="1"/>
        <v>MISS</v>
      </c>
      <c r="T93" s="13">
        <v>10</v>
      </c>
      <c r="U93" s="17">
        <v>13</v>
      </c>
      <c r="V93" s="18" t="str">
        <f>IF(AND(T93&gt;=(MIN(U93:U93)-5),T93&lt;=(MAX(U93:U93))+5), "HIT", "MISS")</f>
        <v>HIT</v>
      </c>
    </row>
    <row r="94" spans="1:22" ht="16" x14ac:dyDescent="0.2">
      <c r="A94" s="9" t="s">
        <v>17</v>
      </c>
      <c r="B94" s="10" t="s">
        <v>21</v>
      </c>
      <c r="C94" s="108">
        <v>45452</v>
      </c>
      <c r="D94" s="105">
        <v>7.6388888888888895E-2</v>
      </c>
      <c r="E94" s="27" t="s">
        <v>33</v>
      </c>
      <c r="F94" s="27" t="s">
        <v>48</v>
      </c>
      <c r="G94" s="104">
        <v>0.99652777777777779</v>
      </c>
      <c r="H94" s="24">
        <v>27</v>
      </c>
      <c r="I94" s="25">
        <v>28</v>
      </c>
      <c r="J94" s="16" t="str">
        <f>IF(AND(H94&gt;=(MIN(I94:I94)-1),H94&lt;=(MAX(I94:I94))+1), "HIT", "MISS")</f>
        <v>HIT</v>
      </c>
      <c r="K94" s="13">
        <v>19</v>
      </c>
      <c r="L94" s="17">
        <v>21</v>
      </c>
      <c r="M94" s="16" t="str">
        <f>IF(AND(K94&gt;=(MIN(L94:L94)-1),K94&lt;=(MAX(L94:L94))+1), "HIT", "MISS")</f>
        <v>MISS</v>
      </c>
      <c r="N94" s="13">
        <v>1015</v>
      </c>
      <c r="O94" s="17">
        <v>1014</v>
      </c>
      <c r="P94" s="16" t="str">
        <f>IF(AND(N94&gt;=(MIN(O94:O94)-1),N94&lt;=(MAX(O94:O94))+1), "HIT", "MISS")</f>
        <v>HIT</v>
      </c>
      <c r="Q94" s="13">
        <v>300</v>
      </c>
      <c r="R94" s="17">
        <v>310</v>
      </c>
      <c r="S94" s="16" t="str">
        <f t="shared" si="1"/>
        <v>HIT</v>
      </c>
      <c r="T94" s="13">
        <v>10</v>
      </c>
      <c r="U94" s="17">
        <v>9</v>
      </c>
      <c r="V94" s="18" t="str">
        <f>IF(AND(T94&gt;=(MIN(U94:U94)-5),T94&lt;=(MAX(U94:U94))+5), "HIT", "MISS")</f>
        <v>HIT</v>
      </c>
    </row>
    <row r="95" spans="1:22" ht="16" x14ac:dyDescent="0.2">
      <c r="A95" s="9" t="s">
        <v>17</v>
      </c>
      <c r="B95" s="10" t="s">
        <v>22</v>
      </c>
      <c r="C95" s="108">
        <v>45452</v>
      </c>
      <c r="D95" s="105">
        <v>9.0277777777777776E-2</v>
      </c>
      <c r="E95" s="27" t="s">
        <v>33</v>
      </c>
      <c r="F95" s="27" t="s">
        <v>48</v>
      </c>
      <c r="G95" s="104">
        <v>1.2499999999999999E-2</v>
      </c>
      <c r="H95" s="24">
        <v>27</v>
      </c>
      <c r="I95" s="25">
        <v>28</v>
      </c>
      <c r="J95" s="16" t="str">
        <f>IF(AND(H95&gt;=(MIN(I95:I95)-1),H95&lt;=(MAX(I95:I95))+1), "HIT", "MISS")</f>
        <v>HIT</v>
      </c>
      <c r="K95" s="13">
        <v>20</v>
      </c>
      <c r="L95" s="17">
        <v>21</v>
      </c>
      <c r="M95" s="16" t="str">
        <f>IF(AND(K95&gt;=(MIN(L95:L95)-1),K95&lt;=(MAX(L95:L95))+1), "HIT", "MISS")</f>
        <v>HIT</v>
      </c>
      <c r="N95" s="13">
        <v>1015</v>
      </c>
      <c r="O95" s="17">
        <v>1014</v>
      </c>
      <c r="P95" s="16" t="str">
        <f>IF(AND(N95&gt;=(MIN(O95:O95)-1),N95&lt;=(MAX(O95:O95))+1), "HIT", "MISS")</f>
        <v>HIT</v>
      </c>
      <c r="Q95" s="13">
        <v>300</v>
      </c>
      <c r="R95" s="17">
        <v>310</v>
      </c>
      <c r="S95" s="16" t="str">
        <f t="shared" si="1"/>
        <v>HIT</v>
      </c>
      <c r="T95" s="13">
        <v>10</v>
      </c>
      <c r="U95" s="17">
        <v>9</v>
      </c>
      <c r="V95" s="18" t="str">
        <f>IF(AND(T95&gt;=(MIN(U95:U95)-5),T95&lt;=(MAX(U95:U95))+5), "HIT", "MISS")</f>
        <v>HIT</v>
      </c>
    </row>
    <row r="96" spans="1:22" ht="16" x14ac:dyDescent="0.2">
      <c r="A96" s="9" t="s">
        <v>17</v>
      </c>
      <c r="B96" s="10" t="s">
        <v>23</v>
      </c>
      <c r="C96" s="108">
        <v>45452</v>
      </c>
      <c r="D96" s="105">
        <v>0.10416666666666667</v>
      </c>
      <c r="E96" s="27" t="s">
        <v>33</v>
      </c>
      <c r="F96" s="27" t="s">
        <v>48</v>
      </c>
      <c r="G96" s="104">
        <v>1.2499999999999999E-2</v>
      </c>
      <c r="H96" s="24">
        <v>27</v>
      </c>
      <c r="I96" s="25">
        <v>28</v>
      </c>
      <c r="J96" s="16" t="str">
        <f>IF(AND(H96&gt;=(MIN(I96:I96)-1),H96&lt;=(MAX(I96:I96))+1), "HIT", "MISS")</f>
        <v>HIT</v>
      </c>
      <c r="K96" s="13">
        <v>20</v>
      </c>
      <c r="L96" s="17">
        <v>21</v>
      </c>
      <c r="M96" s="16" t="str">
        <f>IF(AND(K96&gt;=(MIN(L96:L96)-1),K96&lt;=(MAX(L96:L96))+1), "HIT", "MISS")</f>
        <v>HIT</v>
      </c>
      <c r="N96" s="13">
        <v>1015</v>
      </c>
      <c r="O96" s="17">
        <v>1014</v>
      </c>
      <c r="P96" s="16" t="str">
        <f>IF(AND(N96&gt;=(MIN(O96:O96)-1),N96&lt;=(MAX(O96:O96))+1), "HIT", "MISS")</f>
        <v>HIT</v>
      </c>
      <c r="Q96" s="13">
        <v>300</v>
      </c>
      <c r="R96" s="17">
        <v>310</v>
      </c>
      <c r="S96" s="16" t="str">
        <f t="shared" si="1"/>
        <v>HIT</v>
      </c>
      <c r="T96" s="13">
        <v>10</v>
      </c>
      <c r="U96" s="17">
        <v>9</v>
      </c>
      <c r="V96" s="18" t="str">
        <f>IF(AND(T96&gt;=(MIN(U96:U96)-5),T96&lt;=(MAX(U96:U96))+5), "HIT", "MISS")</f>
        <v>HIT</v>
      </c>
    </row>
    <row r="97" spans="1:22" ht="16" x14ac:dyDescent="0.2">
      <c r="A97" s="9" t="s">
        <v>17</v>
      </c>
      <c r="B97" s="10" t="s">
        <v>24</v>
      </c>
      <c r="C97" s="108">
        <v>45452</v>
      </c>
      <c r="D97" s="105">
        <v>0.1111111111111111</v>
      </c>
      <c r="E97" s="27" t="s">
        <v>33</v>
      </c>
      <c r="F97" s="27" t="s">
        <v>48</v>
      </c>
      <c r="G97" s="104">
        <v>1.2499999999999999E-2</v>
      </c>
      <c r="H97" s="24">
        <v>27</v>
      </c>
      <c r="I97" s="25">
        <v>28</v>
      </c>
      <c r="J97" s="16" t="str">
        <f>IF(AND(H97&gt;=(MIN(I97:I97)-1),H97&lt;=(MAX(I97:I97))+1), "HIT", "MISS")</f>
        <v>HIT</v>
      </c>
      <c r="K97" s="13">
        <v>20</v>
      </c>
      <c r="L97" s="17">
        <v>21</v>
      </c>
      <c r="M97" s="16" t="str">
        <f>IF(AND(K97&gt;=(MIN(L97:L97)-1),K97&lt;=(MAX(L97:L97))+1), "HIT", "MISS")</f>
        <v>HIT</v>
      </c>
      <c r="N97" s="13">
        <v>1015</v>
      </c>
      <c r="O97" s="17">
        <v>1014</v>
      </c>
      <c r="P97" s="16" t="str">
        <f>IF(AND(N97&gt;=(MIN(O97:O97)-1),N97&lt;=(MAX(O97:O97))+1), "HIT", "MISS")</f>
        <v>HIT</v>
      </c>
      <c r="Q97" s="13">
        <v>300</v>
      </c>
      <c r="R97" s="17">
        <v>310</v>
      </c>
      <c r="S97" s="16" t="str">
        <f t="shared" si="1"/>
        <v>HIT</v>
      </c>
      <c r="T97" s="13">
        <v>10</v>
      </c>
      <c r="U97" s="17">
        <v>9</v>
      </c>
      <c r="V97" s="18" t="str">
        <f>IF(AND(T97&gt;=(MIN(U97:U97)-5),T97&lt;=(MAX(U97:U97))+5), "HIT", "MISS")</f>
        <v>HIT</v>
      </c>
    </row>
    <row r="98" spans="1:22" ht="16" x14ac:dyDescent="0.2">
      <c r="A98" s="9" t="s">
        <v>17</v>
      </c>
      <c r="B98" s="10" t="s">
        <v>25</v>
      </c>
      <c r="C98" s="108">
        <v>45452</v>
      </c>
      <c r="D98" s="105">
        <v>0.25694444444444448</v>
      </c>
      <c r="E98" s="27" t="s">
        <v>39</v>
      </c>
      <c r="F98" s="27" t="s">
        <v>50</v>
      </c>
      <c r="G98" s="104">
        <v>0.17291666666666669</v>
      </c>
      <c r="H98" s="24">
        <v>27</v>
      </c>
      <c r="I98" s="25">
        <v>27</v>
      </c>
      <c r="J98" s="16" t="str">
        <f>IF(AND(H98&gt;=(MIN(I98:I98)-1),H98&lt;=(MAX(I98:I98))+1), "HIT", "MISS")</f>
        <v>HIT</v>
      </c>
      <c r="K98" s="13">
        <v>19</v>
      </c>
      <c r="L98" s="17">
        <v>19</v>
      </c>
      <c r="M98" s="16" t="str">
        <f>IF(AND(K98&gt;=(MIN(L98:L98)-1),K98&lt;=(MAX(L98:L98))+1), "HIT", "MISS")</f>
        <v>HIT</v>
      </c>
      <c r="N98" s="13">
        <v>1015</v>
      </c>
      <c r="O98" s="17">
        <v>1016</v>
      </c>
      <c r="P98" s="16" t="str">
        <f>IF(AND(N98&gt;=(MIN(O98:O98)-1),N98&lt;=(MAX(O98:O98))+1), "HIT", "MISS")</f>
        <v>HIT</v>
      </c>
      <c r="Q98" s="13">
        <v>100</v>
      </c>
      <c r="R98" s="17">
        <v>150</v>
      </c>
      <c r="S98" s="16" t="str">
        <f t="shared" si="1"/>
        <v>MISS</v>
      </c>
      <c r="T98" s="13">
        <v>6</v>
      </c>
      <c r="U98" s="17">
        <v>7</v>
      </c>
      <c r="V98" s="18" t="str">
        <f>IF(AND(T98&gt;=(MIN(U98:U98)-5),T98&lt;=(MAX(U98:U98))+5), "HIT", "MISS")</f>
        <v>HIT</v>
      </c>
    </row>
    <row r="99" spans="1:22" ht="16" x14ac:dyDescent="0.2">
      <c r="A99" s="9" t="s">
        <v>17</v>
      </c>
      <c r="B99" s="10" t="s">
        <v>40</v>
      </c>
      <c r="C99" s="108">
        <v>45452</v>
      </c>
      <c r="D99" s="105">
        <v>0.3125</v>
      </c>
      <c r="E99" s="27" t="s">
        <v>39</v>
      </c>
      <c r="F99" s="27" t="s">
        <v>50</v>
      </c>
      <c r="G99" s="104">
        <v>0.23124999999999998</v>
      </c>
      <c r="H99" s="24">
        <v>29</v>
      </c>
      <c r="I99" s="25">
        <v>26</v>
      </c>
      <c r="J99" s="16" t="str">
        <f>IF(AND(H99&gt;=(MIN(I99:I99)-1),H99&lt;=(MAX(I99:I99))+1), "HIT", "MISS")</f>
        <v>MISS</v>
      </c>
      <c r="K99" s="13">
        <v>19</v>
      </c>
      <c r="L99" s="17">
        <v>19</v>
      </c>
      <c r="M99" s="16" t="str">
        <f>IF(AND(K99&gt;=(MIN(L99:L99)-1),K99&lt;=(MAX(L99:L99))+1), "HIT", "MISS")</f>
        <v>HIT</v>
      </c>
      <c r="N99" s="13">
        <v>1016</v>
      </c>
      <c r="O99" s="17">
        <v>1017</v>
      </c>
      <c r="P99" s="16" t="str">
        <f>IF(AND(N99&gt;=(MIN(O99:O99)-1),N99&lt;=(MAX(O99:O99))+1), "HIT", "MISS")</f>
        <v>HIT</v>
      </c>
      <c r="Q99" s="13">
        <v>120</v>
      </c>
      <c r="R99" s="17">
        <v>130</v>
      </c>
      <c r="S99" s="16" t="str">
        <f t="shared" si="1"/>
        <v>HIT</v>
      </c>
      <c r="T99" s="13">
        <v>6</v>
      </c>
      <c r="U99" s="17">
        <v>9</v>
      </c>
      <c r="V99" s="18" t="str">
        <f>IF(AND(T99&gt;=(MIN(U99:U99)-5),T99&lt;=(MAX(U99:U99))+5), "HIT", "MISS")</f>
        <v>HIT</v>
      </c>
    </row>
    <row r="100" spans="1:22" ht="16" x14ac:dyDescent="0.2">
      <c r="A100" s="9" t="s">
        <v>17</v>
      </c>
      <c r="B100" s="10" t="s">
        <v>41</v>
      </c>
      <c r="C100" s="108">
        <v>45452</v>
      </c>
      <c r="D100" s="105">
        <v>0.79166666666666663</v>
      </c>
      <c r="E100" s="27" t="s">
        <v>42</v>
      </c>
      <c r="F100" s="27" t="s">
        <v>48</v>
      </c>
      <c r="G100" s="104">
        <v>0.71180555555555547</v>
      </c>
      <c r="H100" s="24">
        <v>19</v>
      </c>
      <c r="I100" s="25">
        <v>20</v>
      </c>
      <c r="J100" s="16" t="str">
        <f>IF(AND(H100&gt;=(MIN(I100:I100)-1),H100&lt;=(MAX(I100:I100))+1), "HIT", "MISS")</f>
        <v>HIT</v>
      </c>
      <c r="K100" s="13">
        <v>17</v>
      </c>
      <c r="L100" s="17">
        <v>16</v>
      </c>
      <c r="M100" s="16" t="str">
        <f>IF(AND(K100&gt;=(MIN(L100:L100)-1),K100&lt;=(MAX(L100:L100))+1), "HIT", "MISS")</f>
        <v>HIT</v>
      </c>
      <c r="N100" s="13">
        <v>1018</v>
      </c>
      <c r="O100" s="17">
        <v>1018</v>
      </c>
      <c r="P100" s="16" t="str">
        <f>IF(AND(N100&gt;=(MIN(O100:O100)-1),N100&lt;=(MAX(O100:O100))+1), "HIT", "MISS")</f>
        <v>HIT</v>
      </c>
      <c r="Q100" s="13">
        <v>130</v>
      </c>
      <c r="R100" s="17">
        <v>130</v>
      </c>
      <c r="S100" s="16" t="str">
        <f t="shared" si="1"/>
        <v>HIT</v>
      </c>
      <c r="T100" s="13">
        <v>6</v>
      </c>
      <c r="U100" s="17">
        <v>4</v>
      </c>
      <c r="V100" s="18" t="str">
        <f>IF(AND(T100&gt;=(MIN(U100:U100)-5),T100&lt;=(MAX(U100:U100))+5), "HIT", "MISS")</f>
        <v>HIT</v>
      </c>
    </row>
    <row r="101" spans="1:22" ht="16" x14ac:dyDescent="0.2">
      <c r="A101" s="9" t="s">
        <v>17</v>
      </c>
      <c r="B101" s="10" t="s">
        <v>43</v>
      </c>
      <c r="C101" s="108">
        <v>45452</v>
      </c>
      <c r="D101" s="105">
        <v>0.79861111111111116</v>
      </c>
      <c r="E101" s="27" t="s">
        <v>42</v>
      </c>
      <c r="F101" s="27" t="s">
        <v>48</v>
      </c>
      <c r="G101" s="104">
        <v>0.71180555555555547</v>
      </c>
      <c r="H101" s="24">
        <v>19</v>
      </c>
      <c r="I101" s="25">
        <v>20</v>
      </c>
      <c r="J101" s="16" t="str">
        <f>IF(AND(H101&gt;=(MIN(I101:I101)-1),H101&lt;=(MAX(I101:I101))+1), "HIT", "MISS")</f>
        <v>HIT</v>
      </c>
      <c r="K101" s="13">
        <v>17</v>
      </c>
      <c r="L101" s="17">
        <v>16</v>
      </c>
      <c r="M101" s="16" t="str">
        <f>IF(AND(K101&gt;=(MIN(L101:L101)-1),K101&lt;=(MAX(L101:L101))+1), "HIT", "MISS")</f>
        <v>HIT</v>
      </c>
      <c r="N101" s="13">
        <v>1018</v>
      </c>
      <c r="O101" s="17">
        <v>1018</v>
      </c>
      <c r="P101" s="16" t="str">
        <f>IF(AND(N101&gt;=(MIN(O101:O101)-1),N101&lt;=(MAX(O101:O101))+1), "HIT", "MISS")</f>
        <v>HIT</v>
      </c>
      <c r="Q101" s="13">
        <v>130</v>
      </c>
      <c r="R101" s="17">
        <v>130</v>
      </c>
      <c r="S101" s="16" t="str">
        <f t="shared" si="1"/>
        <v>HIT</v>
      </c>
      <c r="T101" s="13">
        <v>6</v>
      </c>
      <c r="U101" s="17">
        <v>4</v>
      </c>
      <c r="V101" s="18" t="str">
        <f>IF(AND(T101&gt;=(MIN(U101:U101)-5),T101&lt;=(MAX(U101:U101))+5), "HIT", "MISS")</f>
        <v>HIT</v>
      </c>
    </row>
    <row r="102" spans="1:22" ht="16" x14ac:dyDescent="0.2">
      <c r="A102" s="9" t="s">
        <v>17</v>
      </c>
      <c r="B102" s="10" t="s">
        <v>29</v>
      </c>
      <c r="C102" s="108">
        <v>45452</v>
      </c>
      <c r="D102" s="105">
        <v>0.81944444444444453</v>
      </c>
      <c r="E102" s="27" t="s">
        <v>42</v>
      </c>
      <c r="F102" s="27" t="s">
        <v>48</v>
      </c>
      <c r="G102" s="104">
        <v>0.71180555555555547</v>
      </c>
      <c r="H102" s="24">
        <v>19</v>
      </c>
      <c r="I102" s="25">
        <v>20</v>
      </c>
      <c r="J102" s="16" t="str">
        <f>IF(AND(H102&gt;=(MIN(I102:I102)-1),H102&lt;=(MAX(I102:I102))+1), "HIT", "MISS")</f>
        <v>HIT</v>
      </c>
      <c r="K102" s="13">
        <v>17</v>
      </c>
      <c r="L102" s="17">
        <v>16</v>
      </c>
      <c r="M102" s="16" t="str">
        <f>IF(AND(K102&gt;=(MIN(L102:L102)-1),K102&lt;=(MAX(L102:L102))+1), "HIT", "MISS")</f>
        <v>HIT</v>
      </c>
      <c r="N102" s="13">
        <v>1018</v>
      </c>
      <c r="O102" s="17">
        <v>1018</v>
      </c>
      <c r="P102" s="16" t="str">
        <f>IF(AND(N102&gt;=(MIN(O102:O102)-1),N102&lt;=(MAX(O102:O102))+1), "HIT", "MISS")</f>
        <v>HIT</v>
      </c>
      <c r="Q102" s="13">
        <v>130</v>
      </c>
      <c r="R102" s="17">
        <v>130</v>
      </c>
      <c r="S102" s="16" t="str">
        <f t="shared" si="1"/>
        <v>HIT</v>
      </c>
      <c r="T102" s="13">
        <v>6</v>
      </c>
      <c r="U102" s="17">
        <v>4</v>
      </c>
      <c r="V102" s="18" t="str">
        <f>IF(AND(T102&gt;=(MIN(U102:U102)-5),T102&lt;=(MAX(U102:U102))+5), "HIT", "MISS")</f>
        <v>HIT</v>
      </c>
    </row>
    <row r="103" spans="1:22" ht="16" x14ac:dyDescent="0.2">
      <c r="A103" s="9" t="s">
        <v>17</v>
      </c>
      <c r="B103" s="10" t="s">
        <v>30</v>
      </c>
      <c r="C103" s="108">
        <v>45452</v>
      </c>
      <c r="D103" s="105">
        <v>0.82638888888888884</v>
      </c>
      <c r="E103" s="27" t="s">
        <v>42</v>
      </c>
      <c r="F103" s="27" t="s">
        <v>48</v>
      </c>
      <c r="G103" s="104">
        <v>0.71180555555555547</v>
      </c>
      <c r="H103" s="24">
        <v>19</v>
      </c>
      <c r="I103" s="25">
        <v>20</v>
      </c>
      <c r="J103" s="16" t="str">
        <f>IF(AND(H103&gt;=(MIN(I103:I103)-1),H103&lt;=(MAX(I103:I103))+1), "HIT", "MISS")</f>
        <v>HIT</v>
      </c>
      <c r="K103" s="13">
        <v>17</v>
      </c>
      <c r="L103" s="17">
        <v>16</v>
      </c>
      <c r="M103" s="16" t="str">
        <f>IF(AND(K103&gt;=(MIN(L103:L103)-1),K103&lt;=(MAX(L103:L103))+1), "HIT", "MISS")</f>
        <v>HIT</v>
      </c>
      <c r="N103" s="13">
        <v>1018</v>
      </c>
      <c r="O103" s="17">
        <v>1018</v>
      </c>
      <c r="P103" s="16" t="str">
        <f>IF(AND(N103&gt;=(MIN(O103:O103)-1),N103&lt;=(MAX(O103:O103))+1), "HIT", "MISS")</f>
        <v>HIT</v>
      </c>
      <c r="Q103" s="13">
        <v>130</v>
      </c>
      <c r="R103" s="17">
        <v>130</v>
      </c>
      <c r="S103" s="16" t="str">
        <f t="shared" si="1"/>
        <v>HIT</v>
      </c>
      <c r="T103" s="13">
        <v>6</v>
      </c>
      <c r="U103" s="17">
        <v>4</v>
      </c>
      <c r="V103" s="18" t="str">
        <f>IF(AND(T103&gt;=(MIN(U103:U103)-5),T103&lt;=(MAX(U103:U103))+5), "HIT", "MISS")</f>
        <v>HIT</v>
      </c>
    </row>
    <row r="104" spans="1:22" ht="16" x14ac:dyDescent="0.2">
      <c r="A104" s="9" t="s">
        <v>17</v>
      </c>
      <c r="B104" s="10" t="s">
        <v>35</v>
      </c>
      <c r="C104" s="108">
        <v>45452</v>
      </c>
      <c r="D104" s="105">
        <v>0.9375</v>
      </c>
      <c r="E104" s="27" t="s">
        <v>64</v>
      </c>
      <c r="F104" s="27" t="s">
        <v>65</v>
      </c>
      <c r="G104" s="104">
        <v>0.875</v>
      </c>
      <c r="H104" s="24">
        <v>28</v>
      </c>
      <c r="I104" s="25">
        <v>27</v>
      </c>
      <c r="J104" s="16" t="str">
        <f>IF(AND(H104&gt;=(MIN(I104:I104)-1),H104&lt;=(MAX(I104:I104))+1), "HIT", "MISS")</f>
        <v>HIT</v>
      </c>
      <c r="K104" s="13">
        <v>18</v>
      </c>
      <c r="L104" s="17">
        <v>18</v>
      </c>
      <c r="M104" s="16" t="str">
        <f>IF(AND(K104&gt;=(MIN(L104:L104)-1),K104&lt;=(MAX(L104:L104))+1), "HIT", "MISS")</f>
        <v>HIT</v>
      </c>
      <c r="N104" s="13">
        <v>1018</v>
      </c>
      <c r="O104" s="17">
        <v>1018</v>
      </c>
      <c r="P104" s="16" t="str">
        <f>IF(AND(N104&gt;=(MIN(O104:O104)-1),N104&lt;=(MAX(O104:O104))+1), "HIT", "MISS")</f>
        <v>HIT</v>
      </c>
      <c r="Q104" s="13">
        <v>310</v>
      </c>
      <c r="R104" s="17">
        <v>130</v>
      </c>
      <c r="S104" s="16" t="str">
        <f t="shared" si="1"/>
        <v>MISS</v>
      </c>
      <c r="T104" s="13">
        <v>8</v>
      </c>
      <c r="U104" s="17">
        <v>4</v>
      </c>
      <c r="V104" s="18" t="str">
        <f>IF(AND(T104&gt;=(MIN(U104:U104)-5),T104&lt;=(MAX(U104:U104))+5), "HIT", "MISS")</f>
        <v>HIT</v>
      </c>
    </row>
    <row r="105" spans="1:22" ht="16" x14ac:dyDescent="0.2">
      <c r="A105" s="9" t="s">
        <v>17</v>
      </c>
      <c r="B105" s="10" t="s">
        <v>63</v>
      </c>
      <c r="C105" s="108">
        <v>45452</v>
      </c>
      <c r="D105" s="105">
        <v>0.94791666666666663</v>
      </c>
      <c r="E105" s="27" t="s">
        <v>64</v>
      </c>
      <c r="F105" s="27" t="s">
        <v>65</v>
      </c>
      <c r="G105" s="104">
        <v>0.875</v>
      </c>
      <c r="H105" s="24">
        <v>28</v>
      </c>
      <c r="I105" s="25">
        <v>29</v>
      </c>
      <c r="J105" s="16" t="str">
        <f>IF(AND(H105&gt;=(MIN(I105:I105)-1),H105&lt;=(MAX(I105:I105))+1), "HIT", "MISS")</f>
        <v>HIT</v>
      </c>
      <c r="K105" s="13">
        <v>18</v>
      </c>
      <c r="L105" s="17">
        <v>17</v>
      </c>
      <c r="M105" s="16" t="str">
        <f>IF(AND(K105&gt;=(MIN(L105:L105)-1),K105&lt;=(MAX(L105:L105))+1), "HIT", "MISS")</f>
        <v>HIT</v>
      </c>
      <c r="N105" s="13">
        <v>1018</v>
      </c>
      <c r="O105" s="17">
        <v>1018</v>
      </c>
      <c r="P105" s="16" t="str">
        <f>IF(AND(N105&gt;=(MIN(O105:O105)-1),N105&lt;=(MAX(O105:O105))+1), "HIT", "MISS")</f>
        <v>HIT</v>
      </c>
      <c r="Q105" s="13">
        <v>310</v>
      </c>
      <c r="R105" s="17">
        <v>310</v>
      </c>
      <c r="S105" s="16" t="str">
        <f t="shared" si="1"/>
        <v>HIT</v>
      </c>
      <c r="T105" s="13">
        <v>8</v>
      </c>
      <c r="U105" s="17">
        <v>7</v>
      </c>
      <c r="V105" s="18" t="str">
        <f>IF(AND(T105&gt;=(MIN(U105:U105)-5),T105&lt;=(MAX(U105:U105))+5), "HIT", "MISS")</f>
        <v>HIT</v>
      </c>
    </row>
    <row r="106" spans="1:22" ht="16" x14ac:dyDescent="0.2">
      <c r="A106" s="9" t="s">
        <v>17</v>
      </c>
      <c r="B106" s="10" t="s">
        <v>46</v>
      </c>
      <c r="C106" s="108">
        <v>45452</v>
      </c>
      <c r="D106" s="105">
        <v>0.96527777777777779</v>
      </c>
      <c r="E106" s="27" t="s">
        <v>64</v>
      </c>
      <c r="F106" s="27" t="s">
        <v>65</v>
      </c>
      <c r="G106" s="104">
        <v>0.875</v>
      </c>
      <c r="H106" s="24">
        <v>28</v>
      </c>
      <c r="I106" s="25">
        <v>29</v>
      </c>
      <c r="J106" s="16" t="str">
        <f>IF(AND(H106&gt;=(MIN(I106:I106)-1),H106&lt;=(MAX(I106:I106))+1), "HIT", "MISS")</f>
        <v>HIT</v>
      </c>
      <c r="K106" s="13">
        <v>18</v>
      </c>
      <c r="L106" s="17">
        <v>17</v>
      </c>
      <c r="M106" s="16" t="str">
        <f>IF(AND(K106&gt;=(MIN(L106:L106)-1),K106&lt;=(MAX(L106:L106))+1), "HIT", "MISS")</f>
        <v>HIT</v>
      </c>
      <c r="N106" s="13">
        <v>1018</v>
      </c>
      <c r="O106" s="17">
        <v>1018</v>
      </c>
      <c r="P106" s="16" t="str">
        <f>IF(AND(N106&gt;=(MIN(O106:O106)-1),N106&lt;=(MAX(O106:O106))+1), "HIT", "MISS")</f>
        <v>HIT</v>
      </c>
      <c r="Q106" s="13">
        <v>310</v>
      </c>
      <c r="R106" s="17">
        <v>310</v>
      </c>
      <c r="S106" s="16" t="str">
        <f t="shared" si="1"/>
        <v>HIT</v>
      </c>
      <c r="T106" s="13">
        <v>8</v>
      </c>
      <c r="U106" s="17">
        <v>7</v>
      </c>
      <c r="V106" s="18" t="str">
        <f>IF(AND(T106&gt;=(MIN(U106:U106)-5),T106&lt;=(MAX(U106:U106))+5), "HIT", "MISS")</f>
        <v>HIT</v>
      </c>
    </row>
    <row r="107" spans="1:22" ht="16" x14ac:dyDescent="0.2">
      <c r="A107" s="9" t="s">
        <v>17</v>
      </c>
      <c r="B107" s="10" t="s">
        <v>22</v>
      </c>
      <c r="C107" s="108">
        <v>45453</v>
      </c>
      <c r="D107" s="105">
        <v>9.0277777777777776E-2</v>
      </c>
      <c r="E107" s="27" t="s">
        <v>64</v>
      </c>
      <c r="F107" s="27" t="s">
        <v>65</v>
      </c>
      <c r="G107" s="104">
        <v>3.0555555555555555E-2</v>
      </c>
      <c r="H107" s="24">
        <v>28</v>
      </c>
      <c r="I107" s="25">
        <v>27</v>
      </c>
      <c r="J107" s="16" t="str">
        <f>IF(AND(H107&gt;=(MIN(I107:I107)-1),H107&lt;=(MAX(I107:I107))+1), "HIT", "MISS")</f>
        <v>HIT</v>
      </c>
      <c r="K107" s="13">
        <v>18</v>
      </c>
      <c r="L107" s="17">
        <v>19</v>
      </c>
      <c r="M107" s="16" t="str">
        <f>IF(AND(K107&gt;=(MIN(L107:L107)-1),K107&lt;=(MAX(L107:L107))+1), "HIT", "MISS")</f>
        <v>HIT</v>
      </c>
      <c r="N107" s="13">
        <v>1017</v>
      </c>
      <c r="O107" s="17">
        <v>1015</v>
      </c>
      <c r="P107" s="16" t="str">
        <f>IF(AND(N107&gt;=(MIN(O107:O107)-1),N107&lt;=(MAX(O107:O107))+1), "HIT", "MISS")</f>
        <v>MISS</v>
      </c>
      <c r="Q107" s="13">
        <v>300</v>
      </c>
      <c r="R107" s="17">
        <v>290</v>
      </c>
      <c r="S107" s="16" t="str">
        <f t="shared" si="1"/>
        <v>HIT</v>
      </c>
      <c r="T107" s="13">
        <v>10</v>
      </c>
      <c r="U107" s="17">
        <v>11</v>
      </c>
      <c r="V107" s="18" t="str">
        <f>IF(AND(T107&gt;=(MIN(U107:U107)-5),T107&lt;=(MAX(U107:U107))+5), "HIT", "MISS")</f>
        <v>HIT</v>
      </c>
    </row>
    <row r="108" spans="1:22" ht="16" x14ac:dyDescent="0.2">
      <c r="A108" s="9" t="s">
        <v>17</v>
      </c>
      <c r="B108" s="10" t="s">
        <v>23</v>
      </c>
      <c r="C108" s="108">
        <v>45453</v>
      </c>
      <c r="D108" s="105">
        <v>0.10416666666666667</v>
      </c>
      <c r="E108" s="27" t="s">
        <v>64</v>
      </c>
      <c r="F108" s="27" t="s">
        <v>65</v>
      </c>
      <c r="G108" s="104">
        <v>3.0555555555555555E-2</v>
      </c>
      <c r="H108" s="24">
        <v>28</v>
      </c>
      <c r="I108" s="25">
        <v>27</v>
      </c>
      <c r="J108" s="16" t="str">
        <f>IF(AND(H108&gt;=(MIN(I108:I108)-1),H108&lt;=(MAX(I108:I108))+1), "HIT", "MISS")</f>
        <v>HIT</v>
      </c>
      <c r="K108" s="13">
        <v>18</v>
      </c>
      <c r="L108" s="17">
        <v>19</v>
      </c>
      <c r="M108" s="16" t="str">
        <f>IF(AND(K108&gt;=(MIN(L108:L108)-1),K108&lt;=(MAX(L108:L108))+1), "HIT", "MISS")</f>
        <v>HIT</v>
      </c>
      <c r="N108" s="13">
        <v>1017</v>
      </c>
      <c r="O108" s="17">
        <v>1015</v>
      </c>
      <c r="P108" s="16" t="str">
        <f>IF(AND(N108&gt;=(MIN(O108:O108)-1),N108&lt;=(MAX(O108:O108))+1), "HIT", "MISS")</f>
        <v>MISS</v>
      </c>
      <c r="Q108" s="13">
        <v>300</v>
      </c>
      <c r="R108" s="17">
        <v>290</v>
      </c>
      <c r="S108" s="16" t="str">
        <f t="shared" si="1"/>
        <v>HIT</v>
      </c>
      <c r="T108" s="13">
        <v>10</v>
      </c>
      <c r="U108" s="17">
        <v>11</v>
      </c>
      <c r="V108" s="18" t="str">
        <f>IF(AND(T108&gt;=(MIN(U108:U108)-5),T108&lt;=(MAX(U108:U108))+5), "HIT", "MISS")</f>
        <v>HIT</v>
      </c>
    </row>
    <row r="109" spans="1:22" ht="16" x14ac:dyDescent="0.2">
      <c r="A109" s="9" t="s">
        <v>17</v>
      </c>
      <c r="B109" s="10" t="s">
        <v>24</v>
      </c>
      <c r="C109" s="108">
        <v>45453</v>
      </c>
      <c r="D109" s="105">
        <v>0.1111111111111111</v>
      </c>
      <c r="E109" s="27" t="s">
        <v>64</v>
      </c>
      <c r="F109" s="27" t="s">
        <v>65</v>
      </c>
      <c r="G109" s="104">
        <v>3.0555555555555555E-2</v>
      </c>
      <c r="H109" s="24">
        <v>28</v>
      </c>
      <c r="I109" s="25">
        <v>27</v>
      </c>
      <c r="J109" s="16" t="str">
        <f>IF(AND(H109&gt;=(MIN(I109:I109)-1),H109&lt;=(MAX(I109:I109))+1), "HIT", "MISS")</f>
        <v>HIT</v>
      </c>
      <c r="K109" s="13">
        <v>18</v>
      </c>
      <c r="L109" s="17">
        <v>19</v>
      </c>
      <c r="M109" s="16" t="str">
        <f>IF(AND(K109&gt;=(MIN(L109:L109)-1),K109&lt;=(MAX(L109:L109))+1), "HIT", "MISS")</f>
        <v>HIT</v>
      </c>
      <c r="N109" s="13">
        <v>1017</v>
      </c>
      <c r="O109" s="17">
        <v>1015</v>
      </c>
      <c r="P109" s="16" t="str">
        <f>IF(AND(N109&gt;=(MIN(O109:O109)-1),N109&lt;=(MAX(O109:O109))+1), "HIT", "MISS")</f>
        <v>MISS</v>
      </c>
      <c r="Q109" s="13">
        <v>300</v>
      </c>
      <c r="R109" s="17">
        <v>290</v>
      </c>
      <c r="S109" s="16" t="str">
        <f t="shared" si="1"/>
        <v>HIT</v>
      </c>
      <c r="T109" s="13">
        <v>10</v>
      </c>
      <c r="U109" s="17">
        <v>11</v>
      </c>
      <c r="V109" s="18" t="str">
        <f>IF(AND(T109&gt;=(MIN(U109:U109)-5),T109&lt;=(MAX(U109:U109))+5), "HIT", "MISS")</f>
        <v>HIT</v>
      </c>
    </row>
    <row r="110" spans="1:22" ht="16" x14ac:dyDescent="0.2">
      <c r="A110" s="9" t="s">
        <v>17</v>
      </c>
      <c r="B110" s="10" t="s">
        <v>41</v>
      </c>
      <c r="C110" s="108">
        <v>45453</v>
      </c>
      <c r="D110" s="105">
        <v>0.79166666666666663</v>
      </c>
      <c r="E110" s="27" t="s">
        <v>33</v>
      </c>
      <c r="F110" s="27" t="s">
        <v>65</v>
      </c>
      <c r="G110" s="104">
        <v>0.70694444444444438</v>
      </c>
      <c r="H110" s="24">
        <v>20</v>
      </c>
      <c r="I110" s="25">
        <v>19</v>
      </c>
      <c r="J110" s="16" t="str">
        <f>IF(AND(H110&gt;=(MIN(I110:I110)-1),H110&lt;=(MAX(I110:I110))+1), "HIT", "MISS")</f>
        <v>HIT</v>
      </c>
      <c r="K110" s="13">
        <v>17</v>
      </c>
      <c r="L110" s="17">
        <v>17</v>
      </c>
      <c r="M110" s="16" t="str">
        <f>IF(AND(K110&gt;=(MIN(L110:L110)-1),K110&lt;=(MAX(L110:L110))+1), "HIT", "MISS")</f>
        <v>HIT</v>
      </c>
      <c r="N110" s="13">
        <v>1015</v>
      </c>
      <c r="O110" s="17">
        <v>1015</v>
      </c>
      <c r="P110" s="16" t="str">
        <f>IF(AND(N110&gt;=(MIN(O110:O110)-1),N110&lt;=(MAX(O110:O110))+1), "HIT", "MISS")</f>
        <v>HIT</v>
      </c>
      <c r="Q110" s="13">
        <v>120</v>
      </c>
      <c r="R110" s="17">
        <v>120</v>
      </c>
      <c r="S110" s="16" t="str">
        <f t="shared" si="1"/>
        <v>HIT</v>
      </c>
      <c r="T110" s="13">
        <v>6</v>
      </c>
      <c r="U110" s="17">
        <v>5</v>
      </c>
      <c r="V110" s="18" t="str">
        <f>IF(AND(T110&gt;=(MIN(U110:U110)-5),T110&lt;=(MAX(U110:U110))+5), "HIT", "MISS")</f>
        <v>HIT</v>
      </c>
    </row>
    <row r="111" spans="1:22" ht="16" x14ac:dyDescent="0.2">
      <c r="A111" s="9" t="s">
        <v>17</v>
      </c>
      <c r="B111" s="10" t="s">
        <v>43</v>
      </c>
      <c r="C111" s="108">
        <v>45453</v>
      </c>
      <c r="D111" s="105">
        <v>0.79861111111111116</v>
      </c>
      <c r="E111" s="27" t="s">
        <v>33</v>
      </c>
      <c r="F111" s="27" t="s">
        <v>65</v>
      </c>
      <c r="G111" s="104">
        <v>0.70694444444444438</v>
      </c>
      <c r="H111" s="24">
        <v>20</v>
      </c>
      <c r="I111" s="25">
        <v>19</v>
      </c>
      <c r="J111" s="16" t="str">
        <f>IF(AND(H111&gt;=(MIN(I111:I111)-1),H111&lt;=(MAX(I111:I111))+1), "HIT", "MISS")</f>
        <v>HIT</v>
      </c>
      <c r="K111" s="13">
        <v>17</v>
      </c>
      <c r="L111" s="17">
        <v>17</v>
      </c>
      <c r="M111" s="16" t="str">
        <f>IF(AND(K111&gt;=(MIN(L111:L111)-1),K111&lt;=(MAX(L111:L111))+1), "HIT", "MISS")</f>
        <v>HIT</v>
      </c>
      <c r="N111" s="13">
        <v>1015</v>
      </c>
      <c r="O111" s="17">
        <v>1015</v>
      </c>
      <c r="P111" s="16" t="str">
        <f>IF(AND(N111&gt;=(MIN(O111:O111)-1),N111&lt;=(MAX(O111:O111))+1), "HIT", "MISS")</f>
        <v>HIT</v>
      </c>
      <c r="Q111" s="13">
        <v>120</v>
      </c>
      <c r="R111" s="17">
        <v>120</v>
      </c>
      <c r="S111" s="16" t="str">
        <f t="shared" si="1"/>
        <v>HIT</v>
      </c>
      <c r="T111" s="13">
        <v>6</v>
      </c>
      <c r="U111" s="17">
        <v>5</v>
      </c>
      <c r="V111" s="18" t="str">
        <f>IF(AND(T111&gt;=(MIN(U111:U111)-5),T111&lt;=(MAX(U111:U111))+5), "HIT", "MISS")</f>
        <v>HIT</v>
      </c>
    </row>
    <row r="112" spans="1:22" ht="16" x14ac:dyDescent="0.2">
      <c r="A112" s="9" t="s">
        <v>17</v>
      </c>
      <c r="B112" s="10" t="s">
        <v>29</v>
      </c>
      <c r="C112" s="108">
        <v>45453</v>
      </c>
      <c r="D112" s="105">
        <v>0.81944444444444453</v>
      </c>
      <c r="E112" s="27" t="s">
        <v>33</v>
      </c>
      <c r="F112" s="27" t="s">
        <v>65</v>
      </c>
      <c r="G112" s="104">
        <v>0.75347222222222221</v>
      </c>
      <c r="H112" s="24">
        <v>20</v>
      </c>
      <c r="I112" s="25">
        <v>19</v>
      </c>
      <c r="J112" s="16" t="str">
        <f>IF(AND(H112&gt;=(MIN(I112:I112)-1),H112&lt;=(MAX(I112:I112))+1), "HIT", "MISS")</f>
        <v>HIT</v>
      </c>
      <c r="K112" s="13">
        <v>17</v>
      </c>
      <c r="L112" s="17">
        <v>17</v>
      </c>
      <c r="M112" s="16" t="str">
        <f>IF(AND(K112&gt;=(MIN(L112:L112)-1),K112&lt;=(MAX(L112:L112))+1), "HIT", "MISS")</f>
        <v>HIT</v>
      </c>
      <c r="N112" s="13">
        <v>1015</v>
      </c>
      <c r="O112" s="17">
        <v>1015</v>
      </c>
      <c r="P112" s="16" t="str">
        <f>IF(AND(N112&gt;=(MIN(O112:O112)-1),N112&lt;=(MAX(O112:O112))+1), "HIT", "MISS")</f>
        <v>HIT</v>
      </c>
      <c r="Q112" s="13">
        <v>120</v>
      </c>
      <c r="R112" s="17">
        <v>120</v>
      </c>
      <c r="S112" s="16" t="str">
        <f t="shared" si="1"/>
        <v>HIT</v>
      </c>
      <c r="T112" s="13">
        <v>6</v>
      </c>
      <c r="U112" s="17">
        <v>5</v>
      </c>
      <c r="V112" s="18" t="str">
        <f>IF(AND(T112&gt;=(MIN(U112:U112)-5),T112&lt;=(MAX(U112:U112))+5), "HIT", "MISS")</f>
        <v>HIT</v>
      </c>
    </row>
    <row r="113" spans="1:22" ht="16" x14ac:dyDescent="0.2">
      <c r="A113" s="9" t="s">
        <v>17</v>
      </c>
      <c r="B113" s="10" t="s">
        <v>30</v>
      </c>
      <c r="C113" s="108">
        <v>45453</v>
      </c>
      <c r="D113" s="105">
        <v>0.82638888888888884</v>
      </c>
      <c r="E113" s="27" t="s">
        <v>33</v>
      </c>
      <c r="F113" s="27" t="s">
        <v>65</v>
      </c>
      <c r="G113" s="104">
        <v>0.75347222222222221</v>
      </c>
      <c r="H113" s="24">
        <v>20</v>
      </c>
      <c r="I113" s="25">
        <v>19</v>
      </c>
      <c r="J113" s="16" t="str">
        <f>IF(AND(H113&gt;=(MIN(I113:I113)-1),H113&lt;=(MAX(I113:I113))+1), "HIT", "MISS")</f>
        <v>HIT</v>
      </c>
      <c r="K113" s="13">
        <v>17</v>
      </c>
      <c r="L113" s="17">
        <v>17</v>
      </c>
      <c r="M113" s="16" t="str">
        <f>IF(AND(K113&gt;=(MIN(L113:L113)-1),K113&lt;=(MAX(L113:L113))+1), "HIT", "MISS")</f>
        <v>HIT</v>
      </c>
      <c r="N113" s="13">
        <v>1015</v>
      </c>
      <c r="O113" s="17">
        <v>1015</v>
      </c>
      <c r="P113" s="16" t="str">
        <f>IF(AND(N113&gt;=(MIN(O113:O113)-1),N113&lt;=(MAX(O113:O113))+1), "HIT", "MISS")</f>
        <v>HIT</v>
      </c>
      <c r="Q113" s="13">
        <v>120</v>
      </c>
      <c r="R113" s="17">
        <v>120</v>
      </c>
      <c r="S113" s="16" t="str">
        <f t="shared" si="1"/>
        <v>HIT</v>
      </c>
      <c r="T113" s="13">
        <v>6</v>
      </c>
      <c r="U113" s="17">
        <v>5</v>
      </c>
      <c r="V113" s="18" t="str">
        <f>IF(AND(T113&gt;=(MIN(U113:U113)-5),T113&lt;=(MAX(U113:U113))+5), "HIT", "MISS")</f>
        <v>HIT</v>
      </c>
    </row>
    <row r="114" spans="1:22" ht="16" x14ac:dyDescent="0.2">
      <c r="A114" s="9" t="s">
        <v>17</v>
      </c>
      <c r="B114" s="10" t="s">
        <v>47</v>
      </c>
      <c r="C114" s="108">
        <v>45453</v>
      </c>
      <c r="D114" s="105">
        <v>0.94791666666666663</v>
      </c>
      <c r="E114" s="27" t="s">
        <v>64</v>
      </c>
      <c r="F114" s="27" t="s">
        <v>20</v>
      </c>
      <c r="G114" s="104">
        <v>0.87638888888888899</v>
      </c>
      <c r="H114" s="24">
        <v>29</v>
      </c>
      <c r="I114" s="25">
        <v>28</v>
      </c>
      <c r="J114" s="16" t="str">
        <f>IF(AND(H114&gt;=(MIN(I114:I114)-1),H114&lt;=(MAX(I114:I114))+1), "HIT", "MISS")</f>
        <v>HIT</v>
      </c>
      <c r="K114" s="13">
        <v>19</v>
      </c>
      <c r="L114" s="17">
        <v>18</v>
      </c>
      <c r="M114" s="16" t="str">
        <f>IF(AND(K114&gt;=(MIN(L114:L114)-1),K114&lt;=(MAX(L114:L114))+1), "HIT", "MISS")</f>
        <v>HIT</v>
      </c>
      <c r="N114" s="13">
        <v>1015</v>
      </c>
      <c r="O114" s="17">
        <v>1016</v>
      </c>
      <c r="P114" s="16" t="str">
        <f>IF(AND(N114&gt;=(MIN(O114:O114)-1),N114&lt;=(MAX(O114:O114))+1), "HIT", "MISS")</f>
        <v>HIT</v>
      </c>
      <c r="Q114" s="13">
        <v>300</v>
      </c>
      <c r="R114" s="17">
        <v>130</v>
      </c>
      <c r="S114" s="16" t="str">
        <f t="shared" si="1"/>
        <v>MISS</v>
      </c>
      <c r="T114" s="13">
        <v>8</v>
      </c>
      <c r="U114" s="17">
        <v>4</v>
      </c>
      <c r="V114" s="18" t="str">
        <f>IF(AND(T114&gt;=(MIN(U114:U114)-5),T114&lt;=(MAX(U114:U114))+5), "HIT", "MISS")</f>
        <v>HIT</v>
      </c>
    </row>
    <row r="115" spans="1:22" ht="16" x14ac:dyDescent="0.2">
      <c r="A115" s="9" t="s">
        <v>17</v>
      </c>
      <c r="B115" s="10" t="s">
        <v>46</v>
      </c>
      <c r="C115" s="108">
        <v>45453</v>
      </c>
      <c r="D115" s="105">
        <v>0.96527777777777779</v>
      </c>
      <c r="E115" s="27" t="s">
        <v>64</v>
      </c>
      <c r="F115" s="27" t="s">
        <v>20</v>
      </c>
      <c r="G115" s="104">
        <v>0.87638888888888899</v>
      </c>
      <c r="H115" s="24">
        <v>29</v>
      </c>
      <c r="I115" s="25">
        <v>28</v>
      </c>
      <c r="J115" s="16" t="str">
        <f>IF(AND(H115&gt;=(MIN(I115:I115)-1),H115&lt;=(MAX(I115:I115))+1), "HIT", "MISS")</f>
        <v>HIT</v>
      </c>
      <c r="K115" s="13">
        <v>19</v>
      </c>
      <c r="L115" s="17">
        <v>18</v>
      </c>
      <c r="M115" s="16" t="str">
        <f>IF(AND(K115&gt;=(MIN(L115:L115)-1),K115&lt;=(MAX(L115:L115))+1), "HIT", "MISS")</f>
        <v>HIT</v>
      </c>
      <c r="N115" s="13">
        <v>1015</v>
      </c>
      <c r="O115" s="17">
        <v>1016</v>
      </c>
      <c r="P115" s="16" t="str">
        <f>IF(AND(N115&gt;=(MIN(O115:O115)-1),N115&lt;=(MAX(O115:O115))+1), "HIT", "MISS")</f>
        <v>HIT</v>
      </c>
      <c r="Q115" s="13">
        <v>300</v>
      </c>
      <c r="R115" s="17">
        <v>130</v>
      </c>
      <c r="S115" s="16" t="str">
        <f t="shared" si="1"/>
        <v>MISS</v>
      </c>
      <c r="T115" s="13">
        <v>8</v>
      </c>
      <c r="U115" s="17">
        <v>4</v>
      </c>
      <c r="V115" s="18" t="str">
        <f>IF(AND(T115&gt;=(MIN(U115:U115)-5),T115&lt;=(MAX(U115:U115))+5), "HIT", "MISS")</f>
        <v>HIT</v>
      </c>
    </row>
    <row r="116" spans="1:22" ht="16" x14ac:dyDescent="0.2">
      <c r="A116" s="9" t="s">
        <v>17</v>
      </c>
      <c r="B116" s="10" t="s">
        <v>32</v>
      </c>
      <c r="C116" s="108">
        <v>45453</v>
      </c>
      <c r="D116" s="105">
        <v>0.98958333333333337</v>
      </c>
      <c r="E116" s="27" t="s">
        <v>64</v>
      </c>
      <c r="F116" s="27" t="s">
        <v>20</v>
      </c>
      <c r="G116" s="104">
        <v>0.88611111111111107</v>
      </c>
      <c r="H116" s="24">
        <v>29</v>
      </c>
      <c r="I116" s="25">
        <v>29</v>
      </c>
      <c r="J116" s="16" t="str">
        <f>IF(AND(H116&gt;=(MIN(I116:I116)-1),H116&lt;=(MAX(I116:I116))+1), "HIT", "MISS")</f>
        <v>HIT</v>
      </c>
      <c r="K116" s="13">
        <v>19</v>
      </c>
      <c r="L116" s="17">
        <v>18</v>
      </c>
      <c r="M116" s="16" t="str">
        <f>IF(AND(K116&gt;=(MIN(L116:L116)-1),K116&lt;=(MAX(L116:L116))+1), "HIT", "MISS")</f>
        <v>HIT</v>
      </c>
      <c r="N116" s="13">
        <v>1014</v>
      </c>
      <c r="O116" s="17">
        <v>1015</v>
      </c>
      <c r="P116" s="16" t="str">
        <f>IF(AND(N116&gt;=(MIN(O116:O116)-1),N116&lt;=(MAX(O116:O116))+1), "HIT", "MISS")</f>
        <v>HIT</v>
      </c>
      <c r="Q116" s="13">
        <v>300</v>
      </c>
      <c r="R116" s="17">
        <v>140</v>
      </c>
      <c r="S116" s="16" t="str">
        <f t="shared" si="1"/>
        <v>MISS</v>
      </c>
      <c r="T116" s="13">
        <v>9</v>
      </c>
      <c r="U116" s="17">
        <v>3</v>
      </c>
      <c r="V116" s="18" t="str">
        <f>IF(AND(T116&gt;=(MIN(U116:U116)-5),T116&lt;=(MAX(U116:U116))+5), "HIT", "MISS")</f>
        <v>MISS</v>
      </c>
    </row>
    <row r="117" spans="1:22" ht="16" x14ac:dyDescent="0.2">
      <c r="A117" s="9" t="s">
        <v>17</v>
      </c>
      <c r="B117" s="10" t="s">
        <v>23</v>
      </c>
      <c r="C117" s="108">
        <v>45454</v>
      </c>
      <c r="D117" s="105">
        <v>0.10416666666666667</v>
      </c>
      <c r="E117" s="27" t="s">
        <v>64</v>
      </c>
      <c r="F117" s="27" t="s">
        <v>20</v>
      </c>
      <c r="G117" s="104">
        <v>8.3333333333333332E-3</v>
      </c>
      <c r="H117" s="24">
        <v>28</v>
      </c>
      <c r="I117" s="25">
        <v>31</v>
      </c>
      <c r="J117" s="16" t="str">
        <f>IF(AND(H117&gt;=(MIN(I117:I117)-1),H117&lt;=(MAX(I117:I117))+1), "HIT", "MISS")</f>
        <v>MISS</v>
      </c>
      <c r="K117" s="13">
        <v>18</v>
      </c>
      <c r="L117" s="17">
        <v>18</v>
      </c>
      <c r="M117" s="16" t="str">
        <f>IF(AND(K117&gt;=(MIN(L117:L117)-1),K117&lt;=(MAX(L117:L117))+1), "HIT", "MISS")</f>
        <v>HIT</v>
      </c>
      <c r="N117" s="13">
        <v>1014</v>
      </c>
      <c r="O117" s="17">
        <v>1014</v>
      </c>
      <c r="P117" s="16" t="str">
        <f>IF(AND(N117&gt;=(MIN(O117:O117)-1),N117&lt;=(MAX(O117:O117))+1), "HIT", "MISS")</f>
        <v>HIT</v>
      </c>
      <c r="Q117" s="13">
        <v>300</v>
      </c>
      <c r="R117" s="17">
        <v>20</v>
      </c>
      <c r="S117" s="16" t="str">
        <f t="shared" si="1"/>
        <v>MISS</v>
      </c>
      <c r="T117" s="13">
        <v>9</v>
      </c>
      <c r="U117" s="17">
        <v>3</v>
      </c>
      <c r="V117" s="18" t="str">
        <f>IF(AND(T117&gt;=(MIN(U117:U117)-5),T117&lt;=(MAX(U117:U117))+5), "HIT", "MISS")</f>
        <v>MISS</v>
      </c>
    </row>
    <row r="118" spans="1:22" ht="16" x14ac:dyDescent="0.2">
      <c r="A118" s="9" t="s">
        <v>17</v>
      </c>
      <c r="B118" s="10" t="s">
        <v>24</v>
      </c>
      <c r="C118" s="108">
        <v>45454</v>
      </c>
      <c r="D118" s="105">
        <v>0.1111111111111111</v>
      </c>
      <c r="E118" s="27" t="s">
        <v>64</v>
      </c>
      <c r="F118" s="27" t="s">
        <v>20</v>
      </c>
      <c r="G118" s="104">
        <v>8.3333333333333332E-3</v>
      </c>
      <c r="H118" s="24">
        <v>28</v>
      </c>
      <c r="I118" s="25">
        <v>31</v>
      </c>
      <c r="J118" s="16" t="str">
        <f>IF(AND(H118&gt;=(MIN(I118:I118)-1),H118&lt;=(MAX(I118:I118))+1), "HIT", "MISS")</f>
        <v>MISS</v>
      </c>
      <c r="K118" s="13">
        <v>18</v>
      </c>
      <c r="L118" s="17">
        <v>18</v>
      </c>
      <c r="M118" s="16" t="str">
        <f>IF(AND(K118&gt;=(MIN(L118:L118)-1),K118&lt;=(MAX(L118:L118))+1), "HIT", "MISS")</f>
        <v>HIT</v>
      </c>
      <c r="N118" s="13">
        <v>1014</v>
      </c>
      <c r="O118" s="17">
        <v>1014</v>
      </c>
      <c r="P118" s="16" t="str">
        <f>IF(AND(N118&gt;=(MIN(O118:O118)-1),N118&lt;=(MAX(O118:O118))+1), "HIT", "MISS")</f>
        <v>HIT</v>
      </c>
      <c r="Q118" s="13">
        <v>300</v>
      </c>
      <c r="R118" s="17">
        <v>20</v>
      </c>
      <c r="S118" s="16" t="str">
        <f t="shared" si="1"/>
        <v>MISS</v>
      </c>
      <c r="T118" s="13">
        <v>9</v>
      </c>
      <c r="U118" s="17">
        <v>3</v>
      </c>
      <c r="V118" s="18" t="str">
        <f>IF(AND(T118&gt;=(MIN(U118:U118)-5),T118&lt;=(MAX(U118:U118))+5), "HIT", "MISS")</f>
        <v>MISS</v>
      </c>
    </row>
    <row r="119" spans="1:22" ht="16" x14ac:dyDescent="0.2">
      <c r="A119" s="9" t="s">
        <v>17</v>
      </c>
      <c r="B119" s="10" t="s">
        <v>51</v>
      </c>
      <c r="C119" s="108">
        <v>45454</v>
      </c>
      <c r="D119" s="105">
        <v>0.35416666666666669</v>
      </c>
      <c r="E119" s="27" t="s">
        <v>53</v>
      </c>
      <c r="F119" s="27" t="s">
        <v>66</v>
      </c>
      <c r="G119" s="104">
        <v>0.26805555555555555</v>
      </c>
      <c r="H119" s="24">
        <v>25</v>
      </c>
      <c r="I119" s="25">
        <v>23</v>
      </c>
      <c r="J119" s="16" t="str">
        <f>IF(AND(H119&gt;=(MIN(I119:I119)-1),H119&lt;=(MAX(I119:I119))+1), "HIT", "MISS")</f>
        <v>MISS</v>
      </c>
      <c r="K119" s="13">
        <v>20</v>
      </c>
      <c r="L119" s="17">
        <v>19</v>
      </c>
      <c r="M119" s="16" t="str">
        <f>IF(AND(K119&gt;=(MIN(L119:L119)-1),K119&lt;=(MAX(L119:L119))+1), "HIT", "MISS")</f>
        <v>HIT</v>
      </c>
      <c r="N119" s="13">
        <v>1015</v>
      </c>
      <c r="O119" s="17">
        <v>1015</v>
      </c>
      <c r="P119" s="16" t="str">
        <f>IF(AND(N119&gt;=(MIN(O119:O119)-1),N119&lt;=(MAX(O119:O119))+1), "HIT", "MISS")</f>
        <v>HIT</v>
      </c>
      <c r="Q119" s="13">
        <v>110</v>
      </c>
      <c r="R119" s="17">
        <v>130</v>
      </c>
      <c r="S119" s="16" t="str">
        <f t="shared" si="1"/>
        <v>HIT</v>
      </c>
      <c r="T119" s="13">
        <v>6</v>
      </c>
      <c r="U119" s="17">
        <v>3</v>
      </c>
      <c r="V119" s="18" t="str">
        <f>IF(AND(T119&gt;=(MIN(U119:U119)-5),T119&lt;=(MAX(U119:U119))+5), "HIT", "MISS")</f>
        <v>HIT</v>
      </c>
    </row>
    <row r="120" spans="1:22" ht="16" x14ac:dyDescent="0.2">
      <c r="A120" s="9" t="s">
        <v>17</v>
      </c>
      <c r="B120" s="10" t="s">
        <v>52</v>
      </c>
      <c r="C120" s="108">
        <v>45454</v>
      </c>
      <c r="D120" s="105">
        <v>0.72916666666666663</v>
      </c>
      <c r="E120" s="27" t="s">
        <v>42</v>
      </c>
      <c r="F120" s="27" t="s">
        <v>34</v>
      </c>
      <c r="G120" s="104">
        <v>0.66041666666666665</v>
      </c>
      <c r="H120" s="24">
        <v>21</v>
      </c>
      <c r="I120" s="25">
        <v>22</v>
      </c>
      <c r="J120" s="16" t="str">
        <f>IF(AND(H120&gt;=(MIN(I120:I120)-1),H120&lt;=(MAX(I120:I120))+1), "HIT", "MISS")</f>
        <v>HIT</v>
      </c>
      <c r="K120" s="13">
        <v>19</v>
      </c>
      <c r="L120" s="17">
        <v>19</v>
      </c>
      <c r="M120" s="16" t="str">
        <f>IF(AND(K120&gt;=(MIN(L120:L120)-1),K120&lt;=(MAX(L120:L120))+1), "HIT", "MISS")</f>
        <v>HIT</v>
      </c>
      <c r="N120" s="13">
        <v>1014</v>
      </c>
      <c r="O120" s="17">
        <v>1013</v>
      </c>
      <c r="P120" s="16" t="str">
        <f>IF(AND(N120&gt;=(MIN(O120:O120)-1),N120&lt;=(MAX(O120:O120))+1), "HIT", "MISS")</f>
        <v>HIT</v>
      </c>
      <c r="Q120" s="13">
        <v>999</v>
      </c>
      <c r="R120" s="17">
        <v>140</v>
      </c>
      <c r="S120" s="16" t="str">
        <f t="shared" si="1"/>
        <v>MISS</v>
      </c>
      <c r="T120" s="13">
        <v>5</v>
      </c>
      <c r="U120" s="17">
        <v>4</v>
      </c>
      <c r="V120" s="18" t="str">
        <f>IF(AND(T120&gt;=(MIN(U120:U120)-5),T120&lt;=(MAX(U120:U120))+5), "HIT", "MISS")</f>
        <v>HIT</v>
      </c>
    </row>
    <row r="121" spans="1:22" ht="16" x14ac:dyDescent="0.2">
      <c r="A121" s="9" t="s">
        <v>17</v>
      </c>
      <c r="B121" s="10" t="s">
        <v>41</v>
      </c>
      <c r="C121" s="108">
        <v>45454</v>
      </c>
      <c r="D121" s="105">
        <v>0.79166666666666663</v>
      </c>
      <c r="E121" s="27" t="s">
        <v>42</v>
      </c>
      <c r="F121" s="27" t="s">
        <v>34</v>
      </c>
      <c r="G121" s="104">
        <v>0.7104166666666667</v>
      </c>
      <c r="H121" s="24">
        <v>21</v>
      </c>
      <c r="I121" s="25">
        <v>22</v>
      </c>
      <c r="J121" s="16" t="str">
        <f>IF(AND(H121&gt;=(MIN(I121:I121)-1),H121&lt;=(MAX(I121:I121))+1), "HIT", "MISS")</f>
        <v>HIT</v>
      </c>
      <c r="K121" s="13">
        <v>19</v>
      </c>
      <c r="L121" s="17">
        <v>19</v>
      </c>
      <c r="M121" s="16" t="str">
        <f>IF(AND(K121&gt;=(MIN(L121:L121)-1),K121&lt;=(MAX(L121:L121))+1), "HIT", "MISS")</f>
        <v>HIT</v>
      </c>
      <c r="N121" s="13">
        <v>1014</v>
      </c>
      <c r="O121" s="17">
        <v>1014</v>
      </c>
      <c r="P121" s="16" t="str">
        <f>IF(AND(N121&gt;=(MIN(O121:O121)-1),N121&lt;=(MAX(O121:O121))+1), "HIT", "MISS")</f>
        <v>HIT</v>
      </c>
      <c r="Q121" s="13">
        <v>120</v>
      </c>
      <c r="R121" s="17">
        <v>120</v>
      </c>
      <c r="S121" s="16" t="str">
        <f t="shared" si="1"/>
        <v>HIT</v>
      </c>
      <c r="T121" s="13">
        <v>5</v>
      </c>
      <c r="U121" s="17">
        <v>4</v>
      </c>
      <c r="V121" s="18" t="str">
        <f>IF(AND(T121&gt;=(MIN(U121:U121)-5),T121&lt;=(MAX(U121:U121))+5), "HIT", "MISS")</f>
        <v>HIT</v>
      </c>
    </row>
    <row r="122" spans="1:22" ht="16" x14ac:dyDescent="0.2">
      <c r="A122" s="9" t="s">
        <v>17</v>
      </c>
      <c r="B122" s="10" t="s">
        <v>29</v>
      </c>
      <c r="C122" s="108">
        <v>45454</v>
      </c>
      <c r="D122" s="105">
        <v>0.81944444444444453</v>
      </c>
      <c r="E122" s="27" t="s">
        <v>42</v>
      </c>
      <c r="F122" s="27" t="s">
        <v>34</v>
      </c>
      <c r="G122" s="104">
        <v>0.7104166666666667</v>
      </c>
      <c r="H122" s="24">
        <v>23</v>
      </c>
      <c r="I122" s="25">
        <v>23</v>
      </c>
      <c r="J122" s="16" t="str">
        <f>IF(AND(H122&gt;=(MIN(I122:I122)-1),H122&lt;=(MAX(I122:I122))+1), "HIT", "MISS")</f>
        <v>HIT</v>
      </c>
      <c r="K122" s="13">
        <v>18</v>
      </c>
      <c r="L122" s="17">
        <v>19</v>
      </c>
      <c r="M122" s="16" t="str">
        <f>IF(AND(K122&gt;=(MIN(L122:L122)-1),K122&lt;=(MAX(L122:L122))+1), "HIT", "MISS")</f>
        <v>HIT</v>
      </c>
      <c r="N122" s="13">
        <v>1014</v>
      </c>
      <c r="O122" s="17">
        <v>1014</v>
      </c>
      <c r="P122" s="16" t="str">
        <f>IF(AND(N122&gt;=(MIN(O122:O122)-1),N122&lt;=(MAX(O122:O122))+1), "HIT", "MISS")</f>
        <v>HIT</v>
      </c>
      <c r="Q122" s="13">
        <v>120</v>
      </c>
      <c r="R122" s="17">
        <v>110</v>
      </c>
      <c r="S122" s="16" t="str">
        <f t="shared" si="1"/>
        <v>HIT</v>
      </c>
      <c r="T122" s="13">
        <v>5</v>
      </c>
      <c r="U122" s="17">
        <v>4</v>
      </c>
      <c r="V122" s="18" t="str">
        <f>IF(AND(T122&gt;=(MIN(U122:U122)-5),T122&lt;=(MAX(U122:U122))+5), "HIT", "MISS")</f>
        <v>HIT</v>
      </c>
    </row>
    <row r="123" spans="1:22" ht="16" x14ac:dyDescent="0.2">
      <c r="A123" s="9" t="s">
        <v>17</v>
      </c>
      <c r="B123" s="10" t="s">
        <v>30</v>
      </c>
      <c r="C123" s="108">
        <v>45454</v>
      </c>
      <c r="D123" s="105">
        <v>0.82638888888888884</v>
      </c>
      <c r="E123" s="27" t="s">
        <v>42</v>
      </c>
      <c r="F123" s="27" t="s">
        <v>34</v>
      </c>
      <c r="G123" s="104">
        <v>0.7104166666666667</v>
      </c>
      <c r="H123" s="24">
        <v>23</v>
      </c>
      <c r="I123" s="25">
        <v>23</v>
      </c>
      <c r="J123" s="16" t="str">
        <f>IF(AND(H123&gt;=(MIN(I123:I123)-1),H123&lt;=(MAX(I123:I123))+1), "HIT", "MISS")</f>
        <v>HIT</v>
      </c>
      <c r="K123" s="13">
        <v>18</v>
      </c>
      <c r="L123" s="17">
        <v>19</v>
      </c>
      <c r="M123" s="16" t="str">
        <f>IF(AND(K123&gt;=(MIN(L123:L123)-1),K123&lt;=(MAX(L123:L123))+1), "HIT", "MISS")</f>
        <v>HIT</v>
      </c>
      <c r="N123" s="13">
        <v>1014</v>
      </c>
      <c r="O123" s="17">
        <v>1014</v>
      </c>
      <c r="P123" s="16" t="str">
        <f>IF(AND(N123&gt;=(MIN(O123:O123)-1),N123&lt;=(MAX(O123:O123))+1), "HIT", "MISS")</f>
        <v>HIT</v>
      </c>
      <c r="Q123" s="13">
        <v>120</v>
      </c>
      <c r="R123" s="17">
        <v>110</v>
      </c>
      <c r="S123" s="16" t="str">
        <f t="shared" si="1"/>
        <v>HIT</v>
      </c>
      <c r="T123" s="13">
        <v>5</v>
      </c>
      <c r="U123" s="17">
        <v>4</v>
      </c>
      <c r="V123" s="18" t="str">
        <f>IF(AND(T123&gt;=(MIN(U123:U123)-5),T123&lt;=(MAX(U123:U123))+5), "HIT", "MISS")</f>
        <v>HIT</v>
      </c>
    </row>
    <row r="124" spans="1:22" ht="16" x14ac:dyDescent="0.2">
      <c r="A124" s="9" t="s">
        <v>17</v>
      </c>
      <c r="B124" s="10" t="s">
        <v>32</v>
      </c>
      <c r="C124" s="108">
        <v>45454</v>
      </c>
      <c r="D124" s="105">
        <v>0.94791666666666663</v>
      </c>
      <c r="E124" s="27" t="s">
        <v>64</v>
      </c>
      <c r="F124" s="27" t="s">
        <v>20</v>
      </c>
      <c r="G124" s="104">
        <v>0.875</v>
      </c>
      <c r="H124" s="24">
        <v>28</v>
      </c>
      <c r="I124" s="25">
        <v>28</v>
      </c>
      <c r="J124" s="16" t="str">
        <f>IF(AND(H124&gt;=(MIN(I124:I124)-1),H124&lt;=(MAX(I124:I124))+1), "HIT", "MISS")</f>
        <v>HIT</v>
      </c>
      <c r="K124" s="13">
        <v>19</v>
      </c>
      <c r="L124" s="17">
        <v>21</v>
      </c>
      <c r="M124" s="16" t="str">
        <f>IF(AND(K124&gt;=(MIN(L124:L124)-1),K124&lt;=(MAX(L124:L124))+1), "HIT", "MISS")</f>
        <v>MISS</v>
      </c>
      <c r="N124" s="13">
        <v>1014</v>
      </c>
      <c r="O124" s="17">
        <v>1014</v>
      </c>
      <c r="P124" s="16" t="str">
        <f>IF(AND(N124&gt;=(MIN(O124:O124)-1),N124&lt;=(MAX(O124:O124))+1), "HIT", "MISS")</f>
        <v>HIT</v>
      </c>
      <c r="Q124" s="13">
        <v>300</v>
      </c>
      <c r="R124" s="17">
        <v>270</v>
      </c>
      <c r="S124" s="16" t="str">
        <f t="shared" si="1"/>
        <v>MISS</v>
      </c>
      <c r="T124" s="13">
        <v>9</v>
      </c>
      <c r="U124" s="17">
        <v>9</v>
      </c>
      <c r="V124" s="18" t="str">
        <f>IF(AND(T124&gt;=(MIN(U124:U124)-5),T124&lt;=(MAX(U124:U124))+5), "HIT", "MISS")</f>
        <v>HIT</v>
      </c>
    </row>
    <row r="125" spans="1:22" ht="16" x14ac:dyDescent="0.2">
      <c r="A125" s="9" t="s">
        <v>17</v>
      </c>
      <c r="B125" s="10" t="s">
        <v>46</v>
      </c>
      <c r="C125" s="108">
        <v>45454</v>
      </c>
      <c r="D125" s="105">
        <v>0.96527777777777779</v>
      </c>
      <c r="E125" s="27" t="s">
        <v>64</v>
      </c>
      <c r="F125" s="27" t="s">
        <v>20</v>
      </c>
      <c r="G125" s="104">
        <v>0.875</v>
      </c>
      <c r="H125" s="24">
        <v>28</v>
      </c>
      <c r="I125" s="25">
        <v>28</v>
      </c>
      <c r="J125" s="16" t="str">
        <f>IF(AND(H125&gt;=(MIN(I125:I125)-1),H125&lt;=(MAX(I125:I125))+1), "HIT", "MISS")</f>
        <v>HIT</v>
      </c>
      <c r="K125" s="13">
        <v>19</v>
      </c>
      <c r="L125" s="17">
        <v>21</v>
      </c>
      <c r="M125" s="16" t="str">
        <f>IF(AND(K125&gt;=(MIN(L125:L125)-1),K125&lt;=(MAX(L125:L125))+1), "HIT", "MISS")</f>
        <v>MISS</v>
      </c>
      <c r="N125" s="13">
        <v>1014</v>
      </c>
      <c r="O125" s="17">
        <v>1014</v>
      </c>
      <c r="P125" s="16" t="str">
        <f>IF(AND(N125&gt;=(MIN(O125:O125)-1),N125&lt;=(MAX(O125:O125))+1), "HIT", "MISS")</f>
        <v>HIT</v>
      </c>
      <c r="Q125" s="13">
        <v>300</v>
      </c>
      <c r="R125" s="17">
        <v>270</v>
      </c>
      <c r="S125" s="16" t="str">
        <f t="shared" si="1"/>
        <v>MISS</v>
      </c>
      <c r="T125" s="13">
        <v>9</v>
      </c>
      <c r="U125" s="17">
        <v>9</v>
      </c>
      <c r="V125" s="18" t="str">
        <f>IF(AND(T125&gt;=(MIN(U125:U125)-5),T125&lt;=(MAX(U125:U125))+5), "HIT", "MISS")</f>
        <v>HIT</v>
      </c>
    </row>
    <row r="126" spans="1:22" ht="16" x14ac:dyDescent="0.2">
      <c r="A126" s="9" t="s">
        <v>17</v>
      </c>
      <c r="B126" s="10" t="s">
        <v>35</v>
      </c>
      <c r="C126" s="108">
        <v>45454</v>
      </c>
      <c r="D126" s="105">
        <v>0.99305555555555547</v>
      </c>
      <c r="E126" s="27" t="s">
        <v>64</v>
      </c>
      <c r="F126" s="27" t="s">
        <v>20</v>
      </c>
      <c r="G126" s="104">
        <v>0.91666666666666663</v>
      </c>
      <c r="H126" s="24">
        <v>29</v>
      </c>
      <c r="I126" s="25">
        <v>28</v>
      </c>
      <c r="J126" s="16" t="str">
        <f>IF(AND(H126&gt;=(MIN(I126:I126)-1),H126&lt;=(MAX(I126:I126))+1), "HIT", "MISS")</f>
        <v>HIT</v>
      </c>
      <c r="K126" s="13">
        <v>19</v>
      </c>
      <c r="L126" s="17">
        <v>22</v>
      </c>
      <c r="M126" s="16" t="str">
        <f>IF(AND(K126&gt;=(MIN(L126:L126)-1),K126&lt;=(MAX(L126:L126))+1), "HIT", "MISS")</f>
        <v>MISS</v>
      </c>
      <c r="N126" s="13">
        <v>1013</v>
      </c>
      <c r="O126" s="17">
        <v>1013</v>
      </c>
      <c r="P126" s="16" t="str">
        <f>IF(AND(N126&gt;=(MIN(O126:O126)-1),N126&lt;=(MAX(O126:O126))+1), "HIT", "MISS")</f>
        <v>HIT</v>
      </c>
      <c r="Q126" s="13">
        <v>300</v>
      </c>
      <c r="R126" s="17">
        <v>270</v>
      </c>
      <c r="S126" s="16" t="str">
        <f t="shared" si="1"/>
        <v>MISS</v>
      </c>
      <c r="T126" s="13">
        <v>9</v>
      </c>
      <c r="U126" s="17">
        <v>9</v>
      </c>
      <c r="V126" s="18" t="str">
        <f>IF(AND(T126&gt;=(MIN(U126:U126)-5),T126&lt;=(MAX(U126:U126))+5), "HIT", "MISS")</f>
        <v>HIT</v>
      </c>
    </row>
    <row r="127" spans="1:22" ht="16" x14ac:dyDescent="0.2">
      <c r="A127" s="9" t="s">
        <v>17</v>
      </c>
      <c r="B127" s="10" t="s">
        <v>22</v>
      </c>
      <c r="C127" s="108">
        <v>45455</v>
      </c>
      <c r="D127" s="105">
        <v>9.0277777777777776E-2</v>
      </c>
      <c r="E127" s="27" t="s">
        <v>64</v>
      </c>
      <c r="F127" s="27" t="s">
        <v>20</v>
      </c>
      <c r="G127" s="104">
        <v>7.6388888888888886E-3</v>
      </c>
      <c r="H127" s="24">
        <v>30</v>
      </c>
      <c r="I127" s="25">
        <v>29</v>
      </c>
      <c r="J127" s="16" t="str">
        <f>IF(AND(H127&gt;=(MIN(I127:I127)-1),H127&lt;=(MAX(I127:I127))+1), "HIT", "MISS")</f>
        <v>HIT</v>
      </c>
      <c r="K127" s="13">
        <v>21</v>
      </c>
      <c r="L127" s="17">
        <v>21</v>
      </c>
      <c r="M127" s="16" t="str">
        <f>IF(AND(K127&gt;=(MIN(L127:L127)-1),K127&lt;=(MAX(L127:L127))+1), "HIT", "MISS")</f>
        <v>HIT</v>
      </c>
      <c r="N127" s="13">
        <v>1012</v>
      </c>
      <c r="O127" s="17">
        <v>1012</v>
      </c>
      <c r="P127" s="16" t="str">
        <f>IF(AND(N127&gt;=(MIN(O127:O127)-1),N127&lt;=(MAX(O127:O127))+1), "HIT", "MISS")</f>
        <v>HIT</v>
      </c>
      <c r="Q127" s="13">
        <v>280</v>
      </c>
      <c r="R127" s="17">
        <v>300</v>
      </c>
      <c r="S127" s="16" t="str">
        <f t="shared" si="1"/>
        <v>HIT</v>
      </c>
      <c r="T127" s="13">
        <v>9</v>
      </c>
      <c r="U127" s="17">
        <v>11</v>
      </c>
      <c r="V127" s="18" t="str">
        <f>IF(AND(T127&gt;=(MIN(U127:U127)-5),T127&lt;=(MAX(U127:U127))+5), "HIT", "MISS")</f>
        <v>HIT</v>
      </c>
    </row>
    <row r="128" spans="1:22" ht="16" x14ac:dyDescent="0.2">
      <c r="A128" s="9" t="s">
        <v>17</v>
      </c>
      <c r="B128" s="10" t="s">
        <v>23</v>
      </c>
      <c r="C128" s="108">
        <v>45455</v>
      </c>
      <c r="D128" s="105">
        <v>0.10416666666666667</v>
      </c>
      <c r="E128" s="27" t="s">
        <v>64</v>
      </c>
      <c r="F128" s="27" t="s">
        <v>20</v>
      </c>
      <c r="G128" s="104">
        <v>7.6388888888888886E-3</v>
      </c>
      <c r="H128" s="24">
        <v>30</v>
      </c>
      <c r="I128" s="25">
        <v>28</v>
      </c>
      <c r="J128" s="16" t="str">
        <f>IF(AND(H128&gt;=(MIN(I128:I128)-1),H128&lt;=(MAX(I128:I128))+1), "HIT", "MISS")</f>
        <v>MISS</v>
      </c>
      <c r="K128" s="13">
        <v>21</v>
      </c>
      <c r="L128" s="17">
        <v>22</v>
      </c>
      <c r="M128" s="16" t="str">
        <f>IF(AND(K128&gt;=(MIN(L128:L128)-1),K128&lt;=(MAX(L128:L128))+1), "HIT", "MISS")</f>
        <v>HIT</v>
      </c>
      <c r="N128" s="13">
        <v>1012</v>
      </c>
      <c r="O128" s="17">
        <v>1011</v>
      </c>
      <c r="P128" s="16" t="str">
        <f>IF(AND(N128&gt;=(MIN(O128:O128)-1),N128&lt;=(MAX(O128:O128))+1), "HIT", "MISS")</f>
        <v>HIT</v>
      </c>
      <c r="Q128" s="13">
        <v>280</v>
      </c>
      <c r="R128" s="17">
        <v>290</v>
      </c>
      <c r="S128" s="16" t="str">
        <f t="shared" si="1"/>
        <v>HIT</v>
      </c>
      <c r="T128" s="13">
        <v>9</v>
      </c>
      <c r="U128" s="17">
        <v>7</v>
      </c>
      <c r="V128" s="18" t="str">
        <f>IF(AND(T128&gt;=(MIN(U128:U128)-5),T128&lt;=(MAX(U128:U128))+5), "HIT", "MISS")</f>
        <v>HIT</v>
      </c>
    </row>
    <row r="129" spans="1:22" ht="16" x14ac:dyDescent="0.2">
      <c r="A129" s="9" t="s">
        <v>17</v>
      </c>
      <c r="B129" s="10" t="s">
        <v>24</v>
      </c>
      <c r="C129" s="108">
        <v>45455</v>
      </c>
      <c r="D129" s="105">
        <v>0.1111111111111111</v>
      </c>
      <c r="E129" s="27" t="s">
        <v>64</v>
      </c>
      <c r="F129" s="27" t="s">
        <v>20</v>
      </c>
      <c r="G129" s="104">
        <v>7.6388888888888886E-3</v>
      </c>
      <c r="H129" s="24">
        <v>30</v>
      </c>
      <c r="I129" s="25">
        <v>28</v>
      </c>
      <c r="J129" s="16" t="str">
        <f>IF(AND(H129&gt;=(MIN(I129:I129)-1),H129&lt;=(MAX(I129:I129))+1), "HIT", "MISS")</f>
        <v>MISS</v>
      </c>
      <c r="K129" s="13">
        <v>21</v>
      </c>
      <c r="L129" s="17">
        <v>22</v>
      </c>
      <c r="M129" s="16" t="str">
        <f>IF(AND(K129&gt;=(MIN(L129:L129)-1),K129&lt;=(MAX(L129:L129))+1), "HIT", "MISS")</f>
        <v>HIT</v>
      </c>
      <c r="N129" s="13">
        <v>1012</v>
      </c>
      <c r="O129" s="17">
        <v>1011</v>
      </c>
      <c r="P129" s="16" t="str">
        <f>IF(AND(N129&gt;=(MIN(O129:O129)-1),N129&lt;=(MAX(O129:O129))+1), "HIT", "MISS")</f>
        <v>HIT</v>
      </c>
      <c r="Q129" s="13">
        <v>280</v>
      </c>
      <c r="R129" s="17">
        <v>290</v>
      </c>
      <c r="S129" s="16" t="str">
        <f t="shared" si="1"/>
        <v>HIT</v>
      </c>
      <c r="T129" s="13">
        <v>9</v>
      </c>
      <c r="U129" s="17">
        <v>7</v>
      </c>
      <c r="V129" s="18" t="str">
        <f>IF(AND(T129&gt;=(MIN(U129:U129)-5),T129&lt;=(MAX(U129:U129))+5), "HIT", "MISS")</f>
        <v>HIT</v>
      </c>
    </row>
    <row r="130" spans="1:22" ht="16" x14ac:dyDescent="0.2">
      <c r="A130" s="9" t="s">
        <v>17</v>
      </c>
      <c r="B130" s="10" t="s">
        <v>41</v>
      </c>
      <c r="C130" s="108">
        <v>45455</v>
      </c>
      <c r="D130" s="105">
        <v>0.79166666666666663</v>
      </c>
      <c r="E130" s="27" t="s">
        <v>39</v>
      </c>
      <c r="F130" s="27" t="s">
        <v>28</v>
      </c>
      <c r="G130" s="104">
        <v>0.72361111111111109</v>
      </c>
      <c r="H130" s="24">
        <v>22</v>
      </c>
      <c r="I130" s="25">
        <v>22</v>
      </c>
      <c r="J130" s="16" t="str">
        <f>IF(AND(H130&gt;=(MIN(I130:I130)-1),H130&lt;=(MAX(I130:I130))+1), "HIT", "MISS")</f>
        <v>HIT</v>
      </c>
      <c r="K130" s="13">
        <v>20</v>
      </c>
      <c r="L130" s="17">
        <v>20</v>
      </c>
      <c r="M130" s="16" t="str">
        <f>IF(AND(K130&gt;=(MIN(L130:L130)-1),K130&lt;=(MAX(L130:L130))+1), "HIT", "MISS")</f>
        <v>HIT</v>
      </c>
      <c r="N130" s="13">
        <v>1012</v>
      </c>
      <c r="O130" s="17">
        <v>1012</v>
      </c>
      <c r="P130" s="16" t="str">
        <f>IF(AND(N130&gt;=(MIN(O130:O130)-1),N130&lt;=(MAX(O130:O130))+1), "HIT", "MISS")</f>
        <v>HIT</v>
      </c>
      <c r="Q130" s="13">
        <v>110</v>
      </c>
      <c r="R130" s="17">
        <v>120</v>
      </c>
      <c r="S130" s="16" t="str">
        <f t="shared" si="1"/>
        <v>HIT</v>
      </c>
      <c r="T130" s="13">
        <v>7</v>
      </c>
      <c r="U130" s="17">
        <v>4</v>
      </c>
      <c r="V130" s="18" t="str">
        <f>IF(AND(T130&gt;=(MIN(U130:U130)-5),T130&lt;=(MAX(U130:U130))+5), "HIT", "MISS")</f>
        <v>HIT</v>
      </c>
    </row>
    <row r="131" spans="1:22" ht="16" x14ac:dyDescent="0.2">
      <c r="A131" s="9" t="s">
        <v>17</v>
      </c>
      <c r="B131" s="10" t="s">
        <v>43</v>
      </c>
      <c r="C131" s="108">
        <v>45455</v>
      </c>
      <c r="D131" s="105">
        <v>0.79861111111111116</v>
      </c>
      <c r="E131" s="27" t="s">
        <v>39</v>
      </c>
      <c r="F131" s="27" t="s">
        <v>28</v>
      </c>
      <c r="G131" s="104">
        <v>0.72361111111111109</v>
      </c>
      <c r="H131" s="24">
        <v>22</v>
      </c>
      <c r="I131" s="25">
        <v>22</v>
      </c>
      <c r="J131" s="16" t="str">
        <f>IF(AND(H131&gt;=(MIN(I131:I131)-1),H131&lt;=(MAX(I131:I131))+1), "HIT", "MISS")</f>
        <v>HIT</v>
      </c>
      <c r="K131" s="13">
        <v>20</v>
      </c>
      <c r="L131" s="17">
        <v>20</v>
      </c>
      <c r="M131" s="16" t="str">
        <f>IF(AND(K131&gt;=(MIN(L131:L131)-1),K131&lt;=(MAX(L131:L131))+1), "HIT", "MISS")</f>
        <v>HIT</v>
      </c>
      <c r="N131" s="13">
        <v>1012</v>
      </c>
      <c r="O131" s="17">
        <v>1012</v>
      </c>
      <c r="P131" s="16" t="str">
        <f>IF(AND(N131&gt;=(MIN(O131:O131)-1),N131&lt;=(MAX(O131:O131))+1), "HIT", "MISS")</f>
        <v>HIT</v>
      </c>
      <c r="Q131" s="13">
        <v>110</v>
      </c>
      <c r="R131" s="17">
        <v>120</v>
      </c>
      <c r="S131" s="16" t="str">
        <f t="shared" ref="S131:S194" si="2">IF(ABS(R131-Q131)&gt;20, "MISS","HIT")</f>
        <v>HIT</v>
      </c>
      <c r="T131" s="13">
        <v>7</v>
      </c>
      <c r="U131" s="17">
        <v>4</v>
      </c>
      <c r="V131" s="18" t="str">
        <f>IF(AND(T131&gt;=(MIN(U131:U131)-5),T131&lt;=(MAX(U131:U131))+5), "HIT", "MISS")</f>
        <v>HIT</v>
      </c>
    </row>
    <row r="132" spans="1:22" ht="16" x14ac:dyDescent="0.2">
      <c r="A132" s="9" t="s">
        <v>17</v>
      </c>
      <c r="B132" s="10" t="s">
        <v>29</v>
      </c>
      <c r="C132" s="108">
        <v>45455</v>
      </c>
      <c r="D132" s="105">
        <v>0.81944444444444453</v>
      </c>
      <c r="E132" s="27" t="s">
        <v>39</v>
      </c>
      <c r="F132" s="27" t="s">
        <v>28</v>
      </c>
      <c r="G132" s="104">
        <v>0.7680555555555556</v>
      </c>
      <c r="H132" s="24">
        <v>22</v>
      </c>
      <c r="I132" s="25">
        <v>22</v>
      </c>
      <c r="J132" s="16" t="str">
        <f>IF(AND(H132&gt;=(MIN(I132:I132)-1),H132&lt;=(MAX(I132:I132))+1), "HIT", "MISS")</f>
        <v>HIT</v>
      </c>
      <c r="K132" s="13">
        <v>20</v>
      </c>
      <c r="L132" s="17">
        <v>20</v>
      </c>
      <c r="M132" s="16" t="str">
        <f>IF(AND(K132&gt;=(MIN(L132:L132)-1),K132&lt;=(MAX(L132:L132))+1), "HIT", "MISS")</f>
        <v>HIT</v>
      </c>
      <c r="N132" s="13">
        <v>1013</v>
      </c>
      <c r="O132" s="17">
        <v>1012</v>
      </c>
      <c r="P132" s="16" t="str">
        <f>IF(AND(N132&gt;=(MIN(O132:O132)-1),N132&lt;=(MAX(O132:O132))+1), "HIT", "MISS")</f>
        <v>HIT</v>
      </c>
      <c r="Q132" s="13">
        <v>120</v>
      </c>
      <c r="R132" s="17">
        <v>120</v>
      </c>
      <c r="S132" s="16" t="str">
        <f t="shared" si="2"/>
        <v>HIT</v>
      </c>
      <c r="T132" s="13">
        <v>6</v>
      </c>
      <c r="U132" s="17">
        <v>4</v>
      </c>
      <c r="V132" s="18" t="str">
        <f>IF(AND(T132&gt;=(MIN(U132:U132)-5),T132&lt;=(MAX(U132:U132))+5), "HIT", "MISS")</f>
        <v>HIT</v>
      </c>
    </row>
    <row r="133" spans="1:22" ht="16" x14ac:dyDescent="0.2">
      <c r="A133" s="9" t="s">
        <v>17</v>
      </c>
      <c r="B133" s="10" t="s">
        <v>30</v>
      </c>
      <c r="C133" s="108">
        <v>45455</v>
      </c>
      <c r="D133" s="105">
        <v>0.82638888888888884</v>
      </c>
      <c r="E133" s="27" t="s">
        <v>39</v>
      </c>
      <c r="F133" s="27" t="s">
        <v>28</v>
      </c>
      <c r="G133" s="104">
        <v>0.7680555555555556</v>
      </c>
      <c r="H133" s="24">
        <v>22</v>
      </c>
      <c r="I133" s="25">
        <v>23</v>
      </c>
      <c r="J133" s="16" t="str">
        <f>IF(AND(H133&gt;=(MIN(I133:I133)-1),H133&lt;=(MAX(I133:I133))+1), "HIT", "MISS")</f>
        <v>HIT</v>
      </c>
      <c r="K133" s="13">
        <v>20</v>
      </c>
      <c r="L133" s="17">
        <v>21</v>
      </c>
      <c r="M133" s="16" t="str">
        <f>IF(AND(K133&gt;=(MIN(L133:L133)-1),K133&lt;=(MAX(L133:L133))+1), "HIT", "MISS")</f>
        <v>HIT</v>
      </c>
      <c r="N133" s="13">
        <v>1013</v>
      </c>
      <c r="O133" s="17">
        <v>1013</v>
      </c>
      <c r="P133" s="16" t="str">
        <f>IF(AND(N133&gt;=(MIN(O133:O133)-1),N133&lt;=(MAX(O133:O133))+1), "HIT", "MISS")</f>
        <v>HIT</v>
      </c>
      <c r="Q133" s="13">
        <v>120</v>
      </c>
      <c r="R133" s="17">
        <v>130</v>
      </c>
      <c r="S133" s="16" t="str">
        <f t="shared" si="2"/>
        <v>HIT</v>
      </c>
      <c r="T133" s="13">
        <v>6</v>
      </c>
      <c r="U133" s="17">
        <v>5</v>
      </c>
      <c r="V133" s="18" t="str">
        <f>IF(AND(T133&gt;=(MIN(U133:U133)-5),T133&lt;=(MAX(U133:U133))+5), "HIT", "MISS")</f>
        <v>HIT</v>
      </c>
    </row>
    <row r="134" spans="1:22" ht="16" x14ac:dyDescent="0.2">
      <c r="A134" s="9" t="s">
        <v>17</v>
      </c>
      <c r="B134" s="10" t="s">
        <v>35</v>
      </c>
      <c r="C134" s="108">
        <v>45455</v>
      </c>
      <c r="D134" s="105">
        <v>0.94791666666666663</v>
      </c>
      <c r="E134" s="27" t="s">
        <v>64</v>
      </c>
      <c r="F134" s="27" t="s">
        <v>34</v>
      </c>
      <c r="G134" s="104">
        <v>0.87569444444444444</v>
      </c>
      <c r="H134" s="24">
        <v>29</v>
      </c>
      <c r="I134" s="25">
        <v>30</v>
      </c>
      <c r="J134" s="16" t="str">
        <f>IF(AND(H134&gt;=(MIN(I134:I134)-1),H134&lt;=(MAX(I134:I134))+1), "HIT", "MISS")</f>
        <v>HIT</v>
      </c>
      <c r="K134" s="13">
        <v>21</v>
      </c>
      <c r="L134" s="17">
        <v>21</v>
      </c>
      <c r="M134" s="16" t="str">
        <f>IF(AND(K134&gt;=(MIN(L134:L134)-1),K134&lt;=(MAX(L134:L134))+1), "HIT", "MISS")</f>
        <v>HIT</v>
      </c>
      <c r="N134" s="13">
        <v>1013</v>
      </c>
      <c r="O134" s="17">
        <v>1012</v>
      </c>
      <c r="P134" s="16" t="str">
        <f>IF(AND(N134&gt;=(MIN(O134:O134)-1),N134&lt;=(MAX(O134:O134))+1), "HIT", "MISS")</f>
        <v>HIT</v>
      </c>
      <c r="Q134" s="13">
        <v>290</v>
      </c>
      <c r="R134" s="17">
        <v>360</v>
      </c>
      <c r="S134" s="16" t="str">
        <f t="shared" si="2"/>
        <v>MISS</v>
      </c>
      <c r="T134" s="13">
        <v>8</v>
      </c>
      <c r="U134" s="17">
        <v>4</v>
      </c>
      <c r="V134" s="18" t="str">
        <f>IF(AND(T134&gt;=(MIN(U134:U134)-5),T134&lt;=(MAX(U134:U134))+5), "HIT", "MISS")</f>
        <v>HIT</v>
      </c>
    </row>
    <row r="135" spans="1:22" ht="16" x14ac:dyDescent="0.2">
      <c r="A135" s="9" t="s">
        <v>17</v>
      </c>
      <c r="B135" s="10" t="s">
        <v>47</v>
      </c>
      <c r="C135" s="108">
        <v>45455</v>
      </c>
      <c r="D135" s="105">
        <v>0.97222222222222221</v>
      </c>
      <c r="E135" s="27" t="s">
        <v>64</v>
      </c>
      <c r="F135" s="27" t="s">
        <v>34</v>
      </c>
      <c r="G135" s="104">
        <v>0.87569444444444444</v>
      </c>
      <c r="H135" s="24">
        <v>29</v>
      </c>
      <c r="I135" s="25">
        <v>30</v>
      </c>
      <c r="J135" s="16" t="str">
        <f>IF(AND(H135&gt;=(MIN(I135:I135)-1),H135&lt;=(MAX(I135:I135))+1), "HIT", "MISS")</f>
        <v>HIT</v>
      </c>
      <c r="K135" s="13">
        <v>21</v>
      </c>
      <c r="L135" s="17">
        <v>21</v>
      </c>
      <c r="M135" s="16" t="str">
        <f>IF(AND(K135&gt;=(MIN(L135:L135)-1),K135&lt;=(MAX(L135:L135))+1), "HIT", "MISS")</f>
        <v>HIT</v>
      </c>
      <c r="N135" s="13">
        <v>1013</v>
      </c>
      <c r="O135" s="17">
        <v>1012</v>
      </c>
      <c r="P135" s="16" t="str">
        <f>IF(AND(N135&gt;=(MIN(O135:O135)-1),N135&lt;=(MAX(O135:O135))+1), "HIT", "MISS")</f>
        <v>HIT</v>
      </c>
      <c r="Q135" s="13">
        <v>290</v>
      </c>
      <c r="R135" s="17">
        <v>360</v>
      </c>
      <c r="S135" s="16" t="str">
        <f t="shared" si="2"/>
        <v>MISS</v>
      </c>
      <c r="T135" s="13">
        <v>8</v>
      </c>
      <c r="U135" s="17">
        <v>4</v>
      </c>
      <c r="V135" s="18" t="str">
        <f>IF(AND(T135&gt;=(MIN(U135:U135)-5),T135&lt;=(MAX(U135:U135))+5), "HIT", "MISS")</f>
        <v>HIT</v>
      </c>
    </row>
    <row r="136" spans="1:22" ht="16" x14ac:dyDescent="0.2">
      <c r="A136" s="9" t="s">
        <v>17</v>
      </c>
      <c r="B136" s="10" t="s">
        <v>46</v>
      </c>
      <c r="C136" s="108">
        <v>45455</v>
      </c>
      <c r="D136" s="105">
        <v>0.98611111111111116</v>
      </c>
      <c r="E136" s="27" t="s">
        <v>49</v>
      </c>
      <c r="F136" s="27" t="s">
        <v>34</v>
      </c>
      <c r="G136" s="104">
        <v>0.90277777777777779</v>
      </c>
      <c r="H136" s="24">
        <v>29</v>
      </c>
      <c r="I136" s="25">
        <v>31</v>
      </c>
      <c r="J136" s="16" t="str">
        <f>IF(AND(H136&gt;=(MIN(I136:I136)-1),H136&lt;=(MAX(I136:I136))+1), "HIT", "MISS")</f>
        <v>MISS</v>
      </c>
      <c r="K136" s="13">
        <v>21</v>
      </c>
      <c r="L136" s="17">
        <v>21</v>
      </c>
      <c r="M136" s="16" t="str">
        <f>IF(AND(K136&gt;=(MIN(L136:L136)-1),K136&lt;=(MAX(L136:L136))+1), "HIT", "MISS")</f>
        <v>HIT</v>
      </c>
      <c r="N136" s="13">
        <v>1012</v>
      </c>
      <c r="O136" s="17">
        <v>1011</v>
      </c>
      <c r="P136" s="16" t="str">
        <f>IF(AND(N136&gt;=(MIN(O136:O136)-1),N136&lt;=(MAX(O136:O136))+1), "HIT", "MISS")</f>
        <v>HIT</v>
      </c>
      <c r="Q136" s="13">
        <v>360</v>
      </c>
      <c r="R136" s="17">
        <v>20</v>
      </c>
      <c r="S136" s="16" t="str">
        <f t="shared" si="2"/>
        <v>MISS</v>
      </c>
      <c r="T136" s="13">
        <v>6</v>
      </c>
      <c r="U136" s="17">
        <v>8</v>
      </c>
      <c r="V136" s="18" t="str">
        <f>IF(AND(T136&gt;=(MIN(U136:U136)-5),T136&lt;=(MAX(U136:U136))+5), "HIT", "MISS")</f>
        <v>HIT</v>
      </c>
    </row>
    <row r="137" spans="1:22" ht="16" x14ac:dyDescent="0.2">
      <c r="A137" s="9" t="s">
        <v>17</v>
      </c>
      <c r="B137" s="10" t="s">
        <v>21</v>
      </c>
      <c r="C137" s="108">
        <v>45456</v>
      </c>
      <c r="D137" s="105">
        <v>8.6805555555555566E-2</v>
      </c>
      <c r="E137" s="27" t="s">
        <v>64</v>
      </c>
      <c r="F137" s="27" t="s">
        <v>34</v>
      </c>
      <c r="G137" s="104">
        <v>2.0833333333333333E-3</v>
      </c>
      <c r="H137" s="24">
        <v>31</v>
      </c>
      <c r="I137" s="25">
        <v>31</v>
      </c>
      <c r="J137" s="16" t="str">
        <f>IF(AND(H137&gt;=(MIN(I137:I137)-1),H137&lt;=(MAX(I137:I137))+1), "HIT", "MISS")</f>
        <v>HIT</v>
      </c>
      <c r="K137" s="13">
        <v>21</v>
      </c>
      <c r="L137" s="17">
        <v>21</v>
      </c>
      <c r="M137" s="16" t="str">
        <f>IF(AND(K137&gt;=(MIN(L137:L137)-1),K137&lt;=(MAX(L137:L137))+1), "HIT", "MISS")</f>
        <v>HIT</v>
      </c>
      <c r="N137" s="13">
        <v>1010</v>
      </c>
      <c r="O137" s="17">
        <v>1009</v>
      </c>
      <c r="P137" s="16" t="str">
        <f>IF(AND(N137&gt;=(MIN(O137:O137)-1),N137&lt;=(MAX(O137:O137))+1), "HIT", "MISS")</f>
        <v>HIT</v>
      </c>
      <c r="Q137" s="13">
        <v>10</v>
      </c>
      <c r="R137" s="17">
        <v>350</v>
      </c>
      <c r="S137" s="16" t="str">
        <f t="shared" si="2"/>
        <v>MISS</v>
      </c>
      <c r="T137" s="13">
        <v>7</v>
      </c>
      <c r="U137" s="17">
        <v>11</v>
      </c>
      <c r="V137" s="18" t="str">
        <f>IF(AND(T137&gt;=(MIN(U137:U137)-5),T137&lt;=(MAX(U137:U137))+5), "HIT", "MISS")</f>
        <v>HIT</v>
      </c>
    </row>
    <row r="138" spans="1:22" ht="16" x14ac:dyDescent="0.2">
      <c r="A138" s="9" t="s">
        <v>17</v>
      </c>
      <c r="B138" s="10" t="s">
        <v>23</v>
      </c>
      <c r="C138" s="108">
        <v>45456</v>
      </c>
      <c r="D138" s="105">
        <v>0.1076388888888889</v>
      </c>
      <c r="E138" s="27" t="s">
        <v>64</v>
      </c>
      <c r="F138" s="27" t="s">
        <v>34</v>
      </c>
      <c r="G138" s="104">
        <v>1.0416666666666666E-2</v>
      </c>
      <c r="H138" s="24">
        <v>31</v>
      </c>
      <c r="I138" s="25">
        <v>30</v>
      </c>
      <c r="J138" s="16" t="str">
        <f>IF(AND(H138&gt;=(MIN(I138:I138)-1),H138&lt;=(MAX(I138:I138))+1), "HIT", "MISS")</f>
        <v>HIT</v>
      </c>
      <c r="K138" s="13">
        <v>21</v>
      </c>
      <c r="L138" s="17">
        <v>22</v>
      </c>
      <c r="M138" s="16" t="str">
        <f>IF(AND(K138&gt;=(MIN(L138:L138)-1),K138&lt;=(MAX(L138:L138))+1), "HIT", "MISS")</f>
        <v>HIT</v>
      </c>
      <c r="N138" s="13">
        <v>1010</v>
      </c>
      <c r="O138" s="17">
        <v>1010</v>
      </c>
      <c r="P138" s="16" t="str">
        <f>IF(AND(N138&gt;=(MIN(O138:O138)-1),N138&lt;=(MAX(O138:O138))+1), "HIT", "MISS")</f>
        <v>HIT</v>
      </c>
      <c r="Q138" s="13">
        <v>10</v>
      </c>
      <c r="R138" s="17">
        <v>10</v>
      </c>
      <c r="S138" s="16" t="str">
        <f t="shared" si="2"/>
        <v>HIT</v>
      </c>
      <c r="T138" s="13">
        <v>7</v>
      </c>
      <c r="U138" s="17">
        <v>10</v>
      </c>
      <c r="V138" s="18" t="str">
        <f>IF(AND(T138&gt;=(MIN(U138:U138)-5),T138&lt;=(MAX(U138:U138))+5), "HIT", "MISS")</f>
        <v>HIT</v>
      </c>
    </row>
    <row r="139" spans="1:22" ht="16" x14ac:dyDescent="0.2">
      <c r="A139" s="9" t="s">
        <v>17</v>
      </c>
      <c r="B139" s="10" t="s">
        <v>24</v>
      </c>
      <c r="C139" s="108">
        <v>45456</v>
      </c>
      <c r="D139" s="105">
        <v>0.11458333333333333</v>
      </c>
      <c r="E139" s="27" t="s">
        <v>64</v>
      </c>
      <c r="F139" s="27" t="s">
        <v>34</v>
      </c>
      <c r="G139" s="104">
        <v>1.0416666666666666E-2</v>
      </c>
      <c r="H139" s="24">
        <v>31</v>
      </c>
      <c r="I139" s="25">
        <v>30</v>
      </c>
      <c r="J139" s="16" t="str">
        <f>IF(AND(H139&gt;=(MIN(I139:I139)-1),H139&lt;=(MAX(I139:I139))+1), "HIT", "MISS")</f>
        <v>HIT</v>
      </c>
      <c r="K139" s="13">
        <v>21</v>
      </c>
      <c r="L139" s="17">
        <v>22</v>
      </c>
      <c r="M139" s="16" t="str">
        <f>IF(AND(K139&gt;=(MIN(L139:L139)-1),K139&lt;=(MAX(L139:L139))+1), "HIT", "MISS")</f>
        <v>HIT</v>
      </c>
      <c r="N139" s="13">
        <v>1010</v>
      </c>
      <c r="O139" s="17">
        <v>1010</v>
      </c>
      <c r="P139" s="16" t="str">
        <f>IF(AND(N139&gt;=(MIN(O139:O139)-1),N139&lt;=(MAX(O139:O139))+1), "HIT", "MISS")</f>
        <v>HIT</v>
      </c>
      <c r="Q139" s="13">
        <v>10</v>
      </c>
      <c r="R139" s="17">
        <v>10</v>
      </c>
      <c r="S139" s="16" t="str">
        <f t="shared" si="2"/>
        <v>HIT</v>
      </c>
      <c r="T139" s="13">
        <v>7</v>
      </c>
      <c r="U139" s="17">
        <v>10</v>
      </c>
      <c r="V139" s="18" t="str">
        <f>IF(AND(T139&gt;=(MIN(U139:U139)-5),T139&lt;=(MAX(U139:U139))+5), "HIT", "MISS")</f>
        <v>HIT</v>
      </c>
    </row>
    <row r="140" spans="1:22" ht="16" x14ac:dyDescent="0.2">
      <c r="A140" s="9" t="s">
        <v>17</v>
      </c>
      <c r="B140" s="10" t="s">
        <v>25</v>
      </c>
      <c r="C140" s="108">
        <v>45456</v>
      </c>
      <c r="D140" s="105">
        <v>0.25694444444444448</v>
      </c>
      <c r="E140" s="27" t="s">
        <v>42</v>
      </c>
      <c r="F140" s="27" t="s">
        <v>48</v>
      </c>
      <c r="G140" s="104">
        <v>0.18680555555555556</v>
      </c>
      <c r="H140" s="24">
        <v>27</v>
      </c>
      <c r="I140" s="25">
        <v>27</v>
      </c>
      <c r="J140" s="16" t="str">
        <f>IF(AND(H140&gt;=(MIN(I140:I140)-1),H140&lt;=(MAX(I140:I140))+1), "HIT", "MISS")</f>
        <v>HIT</v>
      </c>
      <c r="K140" s="13">
        <v>23</v>
      </c>
      <c r="L140" s="17">
        <v>21</v>
      </c>
      <c r="M140" s="16" t="str">
        <f>IF(AND(K140&gt;=(MIN(L140:L140)-1),K140&lt;=(MAX(L140:L140))+1), "HIT", "MISS")</f>
        <v>MISS</v>
      </c>
      <c r="N140" s="13">
        <v>1010</v>
      </c>
      <c r="O140" s="17">
        <v>1010</v>
      </c>
      <c r="P140" s="16" t="str">
        <f>IF(AND(N140&gt;=(MIN(O140:O140)-1),N140&lt;=(MAX(O140:O140))+1), "HIT", "MISS")</f>
        <v>HIT</v>
      </c>
      <c r="Q140" s="13">
        <v>350</v>
      </c>
      <c r="R140" s="17">
        <v>10</v>
      </c>
      <c r="S140" s="16" t="str">
        <f t="shared" si="2"/>
        <v>MISS</v>
      </c>
      <c r="T140" s="13">
        <v>6</v>
      </c>
      <c r="U140" s="17">
        <v>4</v>
      </c>
      <c r="V140" s="18" t="str">
        <f>IF(AND(T140&gt;=(MIN(U140:U140)-5),T140&lt;=(MAX(U140:U140))+5), "HIT", "MISS")</f>
        <v>HIT</v>
      </c>
    </row>
    <row r="141" spans="1:22" ht="16" x14ac:dyDescent="0.2">
      <c r="A141" s="9" t="s">
        <v>17</v>
      </c>
      <c r="B141" s="10" t="s">
        <v>29</v>
      </c>
      <c r="C141" s="108">
        <v>45456</v>
      </c>
      <c r="D141" s="105">
        <v>0.79166666666666663</v>
      </c>
      <c r="E141" s="27" t="s">
        <v>53</v>
      </c>
      <c r="F141" s="27" t="s">
        <v>28</v>
      </c>
      <c r="G141" s="104">
        <v>0.72291666666666676</v>
      </c>
      <c r="H141" s="24">
        <v>21</v>
      </c>
      <c r="I141" s="25">
        <v>20</v>
      </c>
      <c r="J141" s="16" t="str">
        <f>IF(AND(H141&gt;=(MIN(I141:I141)-1),H141&lt;=(MAX(I141:I141))+1), "HIT", "MISS")</f>
        <v>HIT</v>
      </c>
      <c r="K141" s="13">
        <v>19</v>
      </c>
      <c r="L141" s="17">
        <v>19</v>
      </c>
      <c r="M141" s="16" t="str">
        <f>IF(AND(K141&gt;=(MIN(L141:L141)-1),K141&lt;=(MAX(L141:L141))+1), "HIT", "MISS")</f>
        <v>HIT</v>
      </c>
      <c r="N141" s="13">
        <v>1012</v>
      </c>
      <c r="O141" s="17">
        <v>1011</v>
      </c>
      <c r="P141" s="16" t="str">
        <f>IF(AND(N141&gt;=(MIN(O141:O141)-1),N141&lt;=(MAX(O141:O141))+1), "HIT", "MISS")</f>
        <v>HIT</v>
      </c>
      <c r="Q141" s="13">
        <v>120</v>
      </c>
      <c r="R141" s="17">
        <v>160</v>
      </c>
      <c r="S141" s="16" t="str">
        <f t="shared" si="2"/>
        <v>MISS</v>
      </c>
      <c r="T141" s="13">
        <v>5</v>
      </c>
      <c r="U141" s="17">
        <v>4</v>
      </c>
      <c r="V141" s="18" t="str">
        <f>IF(AND(T141&gt;=(MIN(U141:U141)-5),T141&lt;=(MAX(U141:U141))+5), "HIT", "MISS")</f>
        <v>HIT</v>
      </c>
    </row>
    <row r="142" spans="1:22" ht="16" x14ac:dyDescent="0.2">
      <c r="A142" s="9" t="s">
        <v>17</v>
      </c>
      <c r="B142" s="10" t="s">
        <v>43</v>
      </c>
      <c r="C142" s="108">
        <v>45456</v>
      </c>
      <c r="D142" s="105">
        <v>0.79861111111111116</v>
      </c>
      <c r="E142" s="27" t="s">
        <v>53</v>
      </c>
      <c r="F142" s="27" t="s">
        <v>28</v>
      </c>
      <c r="G142" s="104">
        <v>0.72291666666666676</v>
      </c>
      <c r="H142" s="24">
        <v>21</v>
      </c>
      <c r="I142" s="25">
        <v>20</v>
      </c>
      <c r="J142" s="16" t="str">
        <f>IF(AND(H142&gt;=(MIN(I142:I142)-1),H142&lt;=(MAX(I142:I142))+1), "HIT", "MISS")</f>
        <v>HIT</v>
      </c>
      <c r="K142" s="13">
        <v>19</v>
      </c>
      <c r="L142" s="17">
        <v>19</v>
      </c>
      <c r="M142" s="16" t="str">
        <f>IF(AND(K142&gt;=(MIN(L142:L142)-1),K142&lt;=(MAX(L142:L142))+1), "HIT", "MISS")</f>
        <v>HIT</v>
      </c>
      <c r="N142" s="13">
        <v>1012</v>
      </c>
      <c r="O142" s="17">
        <v>1011</v>
      </c>
      <c r="P142" s="16" t="str">
        <f>IF(AND(N142&gt;=(MIN(O142:O142)-1),N142&lt;=(MAX(O142:O142))+1), "HIT", "MISS")</f>
        <v>HIT</v>
      </c>
      <c r="Q142" s="13">
        <v>120</v>
      </c>
      <c r="R142" s="17">
        <v>160</v>
      </c>
      <c r="S142" s="16" t="str">
        <f t="shared" si="2"/>
        <v>MISS</v>
      </c>
      <c r="T142" s="13">
        <v>5</v>
      </c>
      <c r="U142" s="17">
        <v>4</v>
      </c>
      <c r="V142" s="18" t="str">
        <f>IF(AND(T142&gt;=(MIN(U142:U142)-5),T142&lt;=(MAX(U142:U142))+5), "HIT", "MISS")</f>
        <v>HIT</v>
      </c>
    </row>
    <row r="143" spans="1:22" ht="16" x14ac:dyDescent="0.2">
      <c r="A143" s="9" t="s">
        <v>17</v>
      </c>
      <c r="B143" s="10" t="s">
        <v>41</v>
      </c>
      <c r="C143" s="108">
        <v>45456</v>
      </c>
      <c r="D143" s="105">
        <v>0.81944444444444453</v>
      </c>
      <c r="E143" s="27" t="s">
        <v>53</v>
      </c>
      <c r="F143" s="27" t="s">
        <v>28</v>
      </c>
      <c r="G143" s="104">
        <v>0.72291666666666676</v>
      </c>
      <c r="H143" s="24">
        <v>22</v>
      </c>
      <c r="I143" s="25">
        <v>23</v>
      </c>
      <c r="J143" s="16" t="str">
        <f>IF(AND(H143&gt;=(MIN(I143:I143)-1),H143&lt;=(MAX(I143:I143))+1), "HIT", "MISS")</f>
        <v>HIT</v>
      </c>
      <c r="K143" s="13">
        <v>19</v>
      </c>
      <c r="L143" s="17">
        <v>20</v>
      </c>
      <c r="M143" s="16" t="str">
        <f>IF(AND(K143&gt;=(MIN(L143:L143)-1),K143&lt;=(MAX(L143:L143))+1), "HIT", "MISS")</f>
        <v>HIT</v>
      </c>
      <c r="N143" s="13">
        <v>1013</v>
      </c>
      <c r="O143" s="17">
        <v>1012</v>
      </c>
      <c r="P143" s="16" t="str">
        <f>IF(AND(N143&gt;=(MIN(O143:O143)-1),N143&lt;=(MAX(O143:O143))+1), "HIT", "MISS")</f>
        <v>HIT</v>
      </c>
      <c r="Q143" s="13">
        <v>130</v>
      </c>
      <c r="R143" s="17">
        <v>100</v>
      </c>
      <c r="S143" s="16" t="str">
        <f t="shared" si="2"/>
        <v>MISS</v>
      </c>
      <c r="T143" s="13">
        <v>5</v>
      </c>
      <c r="U143" s="17">
        <v>3</v>
      </c>
      <c r="V143" s="18" t="str">
        <f>IF(AND(T143&gt;=(MIN(U143:U143)-5),T143&lt;=(MAX(U143:U143))+5), "HIT", "MISS")</f>
        <v>HIT</v>
      </c>
    </row>
    <row r="144" spans="1:22" ht="16" x14ac:dyDescent="0.2">
      <c r="A144" s="9" t="s">
        <v>17</v>
      </c>
      <c r="B144" s="10" t="s">
        <v>30</v>
      </c>
      <c r="C144" s="108">
        <v>45456</v>
      </c>
      <c r="D144" s="105">
        <v>0.82638888888888884</v>
      </c>
      <c r="E144" s="27" t="s">
        <v>53</v>
      </c>
      <c r="F144" s="27" t="s">
        <v>28</v>
      </c>
      <c r="G144" s="104">
        <v>0.72291666666666676</v>
      </c>
      <c r="H144" s="24">
        <v>22</v>
      </c>
      <c r="I144" s="25">
        <v>23</v>
      </c>
      <c r="J144" s="16" t="str">
        <f>IF(AND(H144&gt;=(MIN(I144:I144)-1),H144&lt;=(MAX(I144:I144))+1), "HIT", "MISS")</f>
        <v>HIT</v>
      </c>
      <c r="K144" s="13">
        <v>19</v>
      </c>
      <c r="L144" s="17">
        <v>20</v>
      </c>
      <c r="M144" s="16" t="str">
        <f>IF(AND(K144&gt;=(MIN(L144:L144)-1),K144&lt;=(MAX(L144:L144))+1), "HIT", "MISS")</f>
        <v>HIT</v>
      </c>
      <c r="N144" s="13">
        <v>1013</v>
      </c>
      <c r="O144" s="17">
        <v>1012</v>
      </c>
      <c r="P144" s="16" t="str">
        <f>IF(AND(N144&gt;=(MIN(O144:O144)-1),N144&lt;=(MAX(O144:O144))+1), "HIT", "MISS")</f>
        <v>HIT</v>
      </c>
      <c r="Q144" s="13">
        <v>130</v>
      </c>
      <c r="R144" s="17">
        <v>100</v>
      </c>
      <c r="S144" s="16" t="str">
        <f t="shared" si="2"/>
        <v>MISS</v>
      </c>
      <c r="T144" s="13">
        <v>5</v>
      </c>
      <c r="U144" s="17">
        <v>3</v>
      </c>
      <c r="V144" s="18" t="str">
        <f>IF(AND(T144&gt;=(MIN(U144:U144)-5),T144&lt;=(MAX(U144:U144))+5), "HIT", "MISS")</f>
        <v>HIT</v>
      </c>
    </row>
    <row r="145" spans="1:22" ht="16" x14ac:dyDescent="0.2">
      <c r="A145" s="9" t="s">
        <v>17</v>
      </c>
      <c r="B145" s="10" t="s">
        <v>32</v>
      </c>
      <c r="C145" s="108">
        <v>45456</v>
      </c>
      <c r="D145" s="105">
        <v>0.94791666666666663</v>
      </c>
      <c r="E145" s="27" t="s">
        <v>64</v>
      </c>
      <c r="F145" s="27" t="s">
        <v>48</v>
      </c>
      <c r="G145" s="104">
        <v>0.86736111111111114</v>
      </c>
      <c r="H145" s="24">
        <v>30</v>
      </c>
      <c r="I145" s="25">
        <v>29</v>
      </c>
      <c r="J145" s="16" t="str">
        <f>IF(AND(H145&gt;=(MIN(I145:I145)-1),H145&lt;=(MAX(I145:I145))+1), "HIT", "MISS")</f>
        <v>HIT</v>
      </c>
      <c r="K145" s="13">
        <v>21</v>
      </c>
      <c r="L145" s="17">
        <v>21</v>
      </c>
      <c r="M145" s="16" t="str">
        <f>IF(AND(K145&gt;=(MIN(L145:L145)-1),K145&lt;=(MAX(L145:L145))+1), "HIT", "MISS")</f>
        <v>HIT</v>
      </c>
      <c r="N145" s="13">
        <v>1012</v>
      </c>
      <c r="O145" s="17">
        <v>1012</v>
      </c>
      <c r="P145" s="16" t="str">
        <f>IF(AND(N145&gt;=(MIN(O145:O145)-1),N145&lt;=(MAX(O145:O145))+1), "HIT", "MISS")</f>
        <v>HIT</v>
      </c>
      <c r="Q145" s="13">
        <v>350</v>
      </c>
      <c r="R145" s="17">
        <v>320</v>
      </c>
      <c r="S145" s="16" t="str">
        <f t="shared" si="2"/>
        <v>MISS</v>
      </c>
      <c r="T145" s="13">
        <v>5</v>
      </c>
      <c r="U145" s="17">
        <v>9</v>
      </c>
      <c r="V145" s="18" t="str">
        <f>IF(AND(T145&gt;=(MIN(U145:U145)-5),T145&lt;=(MAX(U145:U145))+5), "HIT", "MISS")</f>
        <v>HIT</v>
      </c>
    </row>
    <row r="146" spans="1:22" ht="16" x14ac:dyDescent="0.2">
      <c r="A146" s="9" t="s">
        <v>17</v>
      </c>
      <c r="B146" s="10" t="s">
        <v>46</v>
      </c>
      <c r="C146" s="108">
        <v>45456</v>
      </c>
      <c r="D146" s="105">
        <v>0.97916666666666663</v>
      </c>
      <c r="E146" s="27" t="s">
        <v>64</v>
      </c>
      <c r="F146" s="27" t="s">
        <v>48</v>
      </c>
      <c r="G146" s="104">
        <v>0.87638888888888899</v>
      </c>
      <c r="H146" s="24">
        <v>31</v>
      </c>
      <c r="I146" s="25">
        <v>30</v>
      </c>
      <c r="J146" s="16" t="str">
        <f>IF(AND(H146&gt;=(MIN(I146:I146)-1),H146&lt;=(MAX(I146:I146))+1), "HIT", "MISS")</f>
        <v>HIT</v>
      </c>
      <c r="K146" s="13">
        <v>21</v>
      </c>
      <c r="L146" s="17">
        <v>21</v>
      </c>
      <c r="M146" s="16" t="str">
        <f>IF(AND(K146&gt;=(MIN(L146:L146)-1),K146&lt;=(MAX(L146:L146))+1), "HIT", "MISS")</f>
        <v>HIT</v>
      </c>
      <c r="N146" s="13">
        <v>1011</v>
      </c>
      <c r="O146" s="17">
        <v>1011</v>
      </c>
      <c r="P146" s="16" t="str">
        <f>IF(AND(N146&gt;=(MIN(O146:O146)-1),N146&lt;=(MAX(O146:O146))+1), "HIT", "MISS")</f>
        <v>HIT</v>
      </c>
      <c r="Q146" s="13">
        <v>350</v>
      </c>
      <c r="R146" s="17">
        <v>290</v>
      </c>
      <c r="S146" s="16" t="str">
        <f t="shared" si="2"/>
        <v>MISS</v>
      </c>
      <c r="T146" s="13">
        <v>6</v>
      </c>
      <c r="U146" s="17">
        <v>8</v>
      </c>
      <c r="V146" s="18" t="str">
        <f>IF(AND(T146&gt;=(MIN(U146:U146)-5),T146&lt;=(MAX(U146:U146))+5), "HIT", "MISS")</f>
        <v>HIT</v>
      </c>
    </row>
    <row r="147" spans="1:22" ht="16" x14ac:dyDescent="0.2">
      <c r="A147" s="9" t="s">
        <v>17</v>
      </c>
      <c r="B147" s="10" t="s">
        <v>22</v>
      </c>
      <c r="C147" s="108">
        <v>45457</v>
      </c>
      <c r="D147" s="105">
        <v>9.0277777777777776E-2</v>
      </c>
      <c r="E147" s="27" t="s">
        <v>64</v>
      </c>
      <c r="F147" s="27" t="s">
        <v>48</v>
      </c>
      <c r="G147" s="104">
        <v>6.9444444444444447E-4</v>
      </c>
      <c r="H147" s="24">
        <v>31</v>
      </c>
      <c r="I147" s="25">
        <v>29</v>
      </c>
      <c r="J147" s="16" t="str">
        <f>IF(AND(H147&gt;=(MIN(I147:I147)-1),H147&lt;=(MAX(I147:I147))+1), "HIT", "MISS")</f>
        <v>MISS</v>
      </c>
      <c r="K147" s="13">
        <v>21</v>
      </c>
      <c r="L147" s="17">
        <v>22</v>
      </c>
      <c r="M147" s="16" t="str">
        <f>IF(AND(K147&gt;=(MIN(L147:L147)-1),K147&lt;=(MAX(L147:L147))+1), "HIT", "MISS")</f>
        <v>HIT</v>
      </c>
      <c r="N147" s="13">
        <v>1010</v>
      </c>
      <c r="O147" s="17">
        <v>1010</v>
      </c>
      <c r="P147" s="16" t="str">
        <f>IF(AND(N147&gt;=(MIN(O147:O147)-1),N147&lt;=(MAX(O147:O147))+1), "HIT", "MISS")</f>
        <v>HIT</v>
      </c>
      <c r="Q147" s="13">
        <v>290</v>
      </c>
      <c r="R147" s="17">
        <v>300</v>
      </c>
      <c r="S147" s="16" t="str">
        <f t="shared" si="2"/>
        <v>HIT</v>
      </c>
      <c r="T147" s="13">
        <v>9</v>
      </c>
      <c r="U147" s="17">
        <v>12</v>
      </c>
      <c r="V147" s="18" t="str">
        <f>IF(AND(T147&gt;=(MIN(U147:U147)-5),T147&lt;=(MAX(U147:U147))+5), "HIT", "MISS")</f>
        <v>HIT</v>
      </c>
    </row>
    <row r="148" spans="1:22" ht="16" x14ac:dyDescent="0.2">
      <c r="A148" s="9" t="s">
        <v>17</v>
      </c>
      <c r="B148" s="10" t="s">
        <v>23</v>
      </c>
      <c r="C148" s="108">
        <v>45457</v>
      </c>
      <c r="D148" s="105">
        <v>0.10416666666666667</v>
      </c>
      <c r="E148" s="27" t="s">
        <v>64</v>
      </c>
      <c r="F148" s="27" t="s">
        <v>48</v>
      </c>
      <c r="G148" s="104">
        <v>7.6388888888888886E-3</v>
      </c>
      <c r="H148" s="24">
        <v>30</v>
      </c>
      <c r="I148" s="25">
        <v>29</v>
      </c>
      <c r="J148" s="16" t="str">
        <f>IF(AND(H148&gt;=(MIN(I148:I148)-1),H148&lt;=(MAX(I148:I148))+1), "HIT", "MISS")</f>
        <v>HIT</v>
      </c>
      <c r="K148" s="13">
        <v>21</v>
      </c>
      <c r="L148" s="17">
        <v>22</v>
      </c>
      <c r="M148" s="16" t="str">
        <f>IF(AND(K148&gt;=(MIN(L148:L148)-1),K148&lt;=(MAX(L148:L148))+1), "HIT", "MISS")</f>
        <v>HIT</v>
      </c>
      <c r="N148" s="13">
        <v>1009</v>
      </c>
      <c r="O148" s="17">
        <v>1010</v>
      </c>
      <c r="P148" s="16" t="str">
        <f>IF(AND(N148&gt;=(MIN(O148:O148)-1),N148&lt;=(MAX(O148:O148))+1), "HIT", "MISS")</f>
        <v>HIT</v>
      </c>
      <c r="Q148" s="13">
        <v>290</v>
      </c>
      <c r="R148" s="17">
        <v>300</v>
      </c>
      <c r="S148" s="16" t="str">
        <f t="shared" si="2"/>
        <v>HIT</v>
      </c>
      <c r="T148" s="13">
        <v>8</v>
      </c>
      <c r="U148" s="17">
        <v>12</v>
      </c>
      <c r="V148" s="18" t="str">
        <f>IF(AND(T148&gt;=(MIN(U148:U148)-5),T148&lt;=(MAX(U148:U148))+5), "HIT", "MISS")</f>
        <v>HIT</v>
      </c>
    </row>
    <row r="149" spans="1:22" ht="16" x14ac:dyDescent="0.2">
      <c r="A149" s="9" t="s">
        <v>17</v>
      </c>
      <c r="B149" s="10" t="s">
        <v>24</v>
      </c>
      <c r="C149" s="108">
        <v>45457</v>
      </c>
      <c r="D149" s="105">
        <v>0.1111111111111111</v>
      </c>
      <c r="E149" s="27" t="s">
        <v>64</v>
      </c>
      <c r="F149" s="27" t="s">
        <v>48</v>
      </c>
      <c r="G149" s="104">
        <v>7.6388888888888886E-3</v>
      </c>
      <c r="H149" s="24">
        <v>30</v>
      </c>
      <c r="I149" s="25">
        <v>28</v>
      </c>
      <c r="J149" s="16" t="str">
        <f>IF(AND(H149&gt;=(MIN(I149:I149)-1),H149&lt;=(MAX(I149:I149))+1), "HIT", "MISS")</f>
        <v>MISS</v>
      </c>
      <c r="K149" s="13">
        <v>21</v>
      </c>
      <c r="L149" s="17">
        <v>23</v>
      </c>
      <c r="M149" s="16" t="str">
        <f>IF(AND(K149&gt;=(MIN(L149:L149)-1),K149&lt;=(MAX(L149:L149))+1), "HIT", "MISS")</f>
        <v>MISS</v>
      </c>
      <c r="N149" s="13">
        <v>1009</v>
      </c>
      <c r="O149" s="17">
        <v>1010</v>
      </c>
      <c r="P149" s="16" t="str">
        <f>IF(AND(N149&gt;=(MIN(O149:O149)-1),N149&lt;=(MAX(O149:O149))+1), "HIT", "MISS")</f>
        <v>HIT</v>
      </c>
      <c r="Q149" s="13">
        <v>290</v>
      </c>
      <c r="R149" s="17">
        <v>310</v>
      </c>
      <c r="S149" s="16" t="str">
        <f t="shared" si="2"/>
        <v>HIT</v>
      </c>
      <c r="T149" s="13">
        <v>8</v>
      </c>
      <c r="U149" s="17">
        <v>12</v>
      </c>
      <c r="V149" s="18" t="str">
        <f>IF(AND(T149&gt;=(MIN(U149:U149)-5),T149&lt;=(MAX(U149:U149))+5), "HIT", "MISS")</f>
        <v>HIT</v>
      </c>
    </row>
    <row r="150" spans="1:22" ht="16" x14ac:dyDescent="0.2">
      <c r="A150" s="9" t="s">
        <v>17</v>
      </c>
      <c r="B150" s="10" t="s">
        <v>25</v>
      </c>
      <c r="C150" s="108">
        <v>45457</v>
      </c>
      <c r="D150" s="105">
        <v>0.25694444444444448</v>
      </c>
      <c r="E150" s="27" t="s">
        <v>64</v>
      </c>
      <c r="F150" s="27" t="s">
        <v>69</v>
      </c>
      <c r="G150" s="104">
        <v>0.16805555555555554</v>
      </c>
      <c r="H150" s="24">
        <v>26</v>
      </c>
      <c r="I150" s="25">
        <v>25</v>
      </c>
      <c r="J150" s="16" t="str">
        <f>IF(AND(H150&gt;=(MIN(I150:I150)-1),H150&lt;=(MAX(I150:I150))+1), "HIT", "MISS")</f>
        <v>HIT</v>
      </c>
      <c r="K150" s="13">
        <v>22</v>
      </c>
      <c r="L150" s="17">
        <v>22</v>
      </c>
      <c r="M150" s="16" t="str">
        <f>IF(AND(K150&gt;=(MIN(L150:L150)-1),K150&lt;=(MAX(L150:L150))+1), "HIT", "MISS")</f>
        <v>HIT</v>
      </c>
      <c r="N150" s="13">
        <v>1011</v>
      </c>
      <c r="O150" s="17">
        <v>1011</v>
      </c>
      <c r="P150" s="16" t="str">
        <f>IF(AND(N150&gt;=(MIN(O150:O150)-1),N150&lt;=(MAX(O150:O150))+1), "HIT", "MISS")</f>
        <v>HIT</v>
      </c>
      <c r="Q150" s="13">
        <v>290</v>
      </c>
      <c r="R150" s="17">
        <v>230</v>
      </c>
      <c r="S150" s="16" t="str">
        <f t="shared" si="2"/>
        <v>MISS</v>
      </c>
      <c r="T150" s="13">
        <v>6</v>
      </c>
      <c r="U150" s="17">
        <v>6</v>
      </c>
      <c r="V150" s="18" t="str">
        <f>IF(AND(T150&gt;=(MIN(U150:U150)-5),T150&lt;=(MAX(U150:U150))+5), "HIT", "MISS")</f>
        <v>HIT</v>
      </c>
    </row>
    <row r="151" spans="1:22" ht="16" x14ac:dyDescent="0.2">
      <c r="A151" s="9" t="s">
        <v>17</v>
      </c>
      <c r="B151" s="10" t="s">
        <v>41</v>
      </c>
      <c r="C151" s="108">
        <v>45457</v>
      </c>
      <c r="D151" s="105">
        <v>0.79166666666666663</v>
      </c>
      <c r="E151" s="27" t="s">
        <v>49</v>
      </c>
      <c r="F151" s="27" t="s">
        <v>28</v>
      </c>
      <c r="G151" s="104">
        <v>0.71527777777777779</v>
      </c>
      <c r="H151" s="24">
        <v>22</v>
      </c>
      <c r="I151" s="25">
        <v>22</v>
      </c>
      <c r="J151" s="16" t="str">
        <f>IF(AND(H151&gt;=(MIN(I151:I151)-1),H151&lt;=(MAX(I151:I151))+1), "HIT", "MISS")</f>
        <v>HIT</v>
      </c>
      <c r="K151" s="13">
        <v>21</v>
      </c>
      <c r="L151" s="17">
        <v>20</v>
      </c>
      <c r="M151" s="16" t="str">
        <f>IF(AND(K151&gt;=(MIN(L151:L151)-1),K151&lt;=(MAX(L151:L151))+1), "HIT", "MISS")</f>
        <v>HIT</v>
      </c>
      <c r="N151" s="13">
        <v>1012</v>
      </c>
      <c r="O151" s="17">
        <v>1013</v>
      </c>
      <c r="P151" s="16" t="str">
        <f>IF(AND(N151&gt;=(MIN(O151:O151)-1),N151&lt;=(MAX(O151:O151))+1), "HIT", "MISS")</f>
        <v>HIT</v>
      </c>
      <c r="Q151" s="13">
        <v>120</v>
      </c>
      <c r="R151" s="17">
        <v>120</v>
      </c>
      <c r="S151" s="16" t="str">
        <f t="shared" si="2"/>
        <v>HIT</v>
      </c>
      <c r="T151" s="13">
        <v>3</v>
      </c>
      <c r="U151" s="17">
        <v>6</v>
      </c>
      <c r="V151" s="18" t="str">
        <f>IF(AND(T151&gt;=(MIN(U151:U151)-5),T151&lt;=(MAX(U151:U151))+5), "HIT", "MISS")</f>
        <v>HIT</v>
      </c>
    </row>
    <row r="152" spans="1:22" ht="16" x14ac:dyDescent="0.2">
      <c r="A152" s="9" t="s">
        <v>17</v>
      </c>
      <c r="B152" s="10" t="s">
        <v>43</v>
      </c>
      <c r="C152" s="108">
        <v>45457</v>
      </c>
      <c r="D152" s="105">
        <v>0.79861111111111116</v>
      </c>
      <c r="E152" s="27" t="s">
        <v>49</v>
      </c>
      <c r="F152" s="27" t="s">
        <v>28</v>
      </c>
      <c r="G152" s="104">
        <v>0.71527777777777779</v>
      </c>
      <c r="H152" s="24">
        <v>22</v>
      </c>
      <c r="I152" s="25">
        <v>22</v>
      </c>
      <c r="J152" s="16" t="str">
        <f>IF(AND(H152&gt;=(MIN(I152:I152)-1),H152&lt;=(MAX(I152:I152))+1), "HIT", "MISS")</f>
        <v>HIT</v>
      </c>
      <c r="K152" s="13">
        <v>21</v>
      </c>
      <c r="L152" s="17">
        <v>20</v>
      </c>
      <c r="M152" s="16" t="str">
        <f>IF(AND(K152&gt;=(MIN(L152:L152)-1),K152&lt;=(MAX(L152:L152))+1), "HIT", "MISS")</f>
        <v>HIT</v>
      </c>
      <c r="N152" s="13">
        <v>1012</v>
      </c>
      <c r="O152" s="17">
        <v>1013</v>
      </c>
      <c r="P152" s="16" t="str">
        <f>IF(AND(N152&gt;=(MIN(O152:O152)-1),N152&lt;=(MAX(O152:O152))+1), "HIT", "MISS")</f>
        <v>HIT</v>
      </c>
      <c r="Q152" s="13">
        <v>120</v>
      </c>
      <c r="R152" s="17">
        <v>120</v>
      </c>
      <c r="S152" s="16" t="str">
        <f t="shared" si="2"/>
        <v>HIT</v>
      </c>
      <c r="T152" s="13">
        <v>3</v>
      </c>
      <c r="U152" s="17">
        <v>6</v>
      </c>
      <c r="V152" s="18" t="str">
        <f>IF(AND(T152&gt;=(MIN(U152:U152)-5),T152&lt;=(MAX(U152:U152))+5), "HIT", "MISS")</f>
        <v>HIT</v>
      </c>
    </row>
    <row r="153" spans="1:22" ht="16" x14ac:dyDescent="0.2">
      <c r="A153" s="9" t="s">
        <v>17</v>
      </c>
      <c r="B153" s="10" t="s">
        <v>29</v>
      </c>
      <c r="C153" s="108">
        <v>45457</v>
      </c>
      <c r="D153" s="105">
        <v>0.81944444444444453</v>
      </c>
      <c r="E153" s="27" t="s">
        <v>49</v>
      </c>
      <c r="F153" s="27" t="s">
        <v>28</v>
      </c>
      <c r="G153" s="104">
        <v>0.74305555555555547</v>
      </c>
      <c r="H153" s="24">
        <v>25</v>
      </c>
      <c r="I153" s="25">
        <v>24</v>
      </c>
      <c r="J153" s="16" t="str">
        <f>IF(AND(H153&gt;=(MIN(I153:I153)-1),H153&lt;=(MAX(I153:I153))+1), "HIT", "MISS")</f>
        <v>HIT</v>
      </c>
      <c r="K153" s="13">
        <v>22</v>
      </c>
      <c r="L153" s="17">
        <v>21</v>
      </c>
      <c r="M153" s="16" t="str">
        <f>IF(AND(K153&gt;=(MIN(L153:L153)-1),K153&lt;=(MAX(L153:L153))+1), "HIT", "MISS")</f>
        <v>HIT</v>
      </c>
      <c r="N153" s="13">
        <v>1013</v>
      </c>
      <c r="O153" s="17">
        <v>1014</v>
      </c>
      <c r="P153" s="16" t="str">
        <f>IF(AND(N153&gt;=(MIN(O153:O153)-1),N153&lt;=(MAX(O153:O153))+1), "HIT", "MISS")</f>
        <v>HIT</v>
      </c>
      <c r="Q153" s="13">
        <v>110</v>
      </c>
      <c r="R153" s="17">
        <v>160</v>
      </c>
      <c r="S153" s="16" t="str">
        <f t="shared" si="2"/>
        <v>MISS</v>
      </c>
      <c r="T153" s="13">
        <v>3</v>
      </c>
      <c r="U153" s="17">
        <v>5</v>
      </c>
      <c r="V153" s="18" t="str">
        <f>IF(AND(T153&gt;=(MIN(U153:U153)-5),T153&lt;=(MAX(U153:U153))+5), "HIT", "MISS")</f>
        <v>HIT</v>
      </c>
    </row>
    <row r="154" spans="1:22" ht="16" x14ac:dyDescent="0.2">
      <c r="A154" s="9" t="s">
        <v>17</v>
      </c>
      <c r="B154" s="10" t="s">
        <v>30</v>
      </c>
      <c r="C154" s="108">
        <v>45457</v>
      </c>
      <c r="D154" s="105">
        <v>0.82638888888888884</v>
      </c>
      <c r="E154" s="27" t="s">
        <v>49</v>
      </c>
      <c r="F154" s="27" t="s">
        <v>28</v>
      </c>
      <c r="G154" s="104">
        <v>0.74305555555555547</v>
      </c>
      <c r="H154" s="24">
        <v>25</v>
      </c>
      <c r="I154" s="25">
        <v>24</v>
      </c>
      <c r="J154" s="16" t="str">
        <f>IF(AND(H154&gt;=(MIN(I154:I154)-1),H154&lt;=(MAX(I154:I154))+1), "HIT", "MISS")</f>
        <v>HIT</v>
      </c>
      <c r="K154" s="13">
        <v>22</v>
      </c>
      <c r="L154" s="17">
        <v>21</v>
      </c>
      <c r="M154" s="16" t="str">
        <f>IF(AND(K154&gt;=(MIN(L154:L154)-1),K154&lt;=(MAX(L154:L154))+1), "HIT", "MISS")</f>
        <v>HIT</v>
      </c>
      <c r="N154" s="13">
        <v>1013</v>
      </c>
      <c r="O154" s="17">
        <v>1014</v>
      </c>
      <c r="P154" s="16" t="str">
        <f>IF(AND(N154&gt;=(MIN(O154:O154)-1),N154&lt;=(MAX(O154:O154))+1), "HIT", "MISS")</f>
        <v>HIT</v>
      </c>
      <c r="Q154" s="13">
        <v>110</v>
      </c>
      <c r="R154" s="17">
        <v>160</v>
      </c>
      <c r="S154" s="16" t="str">
        <f t="shared" si="2"/>
        <v>MISS</v>
      </c>
      <c r="T154" s="13">
        <v>3</v>
      </c>
      <c r="U154" s="17">
        <v>5</v>
      </c>
      <c r="V154" s="18" t="str">
        <f>IF(AND(T154&gt;=(MIN(U154:U154)-5),T154&lt;=(MAX(U154:U154))+5), "HIT", "MISS")</f>
        <v>HIT</v>
      </c>
    </row>
    <row r="155" spans="1:22" ht="16" x14ac:dyDescent="0.2">
      <c r="A155" s="9" t="s">
        <v>17</v>
      </c>
      <c r="B155" s="10" t="s">
        <v>35</v>
      </c>
      <c r="C155" s="108">
        <v>45457</v>
      </c>
      <c r="D155" s="105">
        <v>0.9375</v>
      </c>
      <c r="E155" s="13" t="s">
        <v>42</v>
      </c>
      <c r="F155" s="13" t="s">
        <v>50</v>
      </c>
      <c r="G155" s="104">
        <v>0.84027777777777779</v>
      </c>
      <c r="H155" s="24">
        <v>29</v>
      </c>
      <c r="I155" s="25">
        <v>29</v>
      </c>
      <c r="J155" s="16" t="str">
        <f>IF(AND(H155&gt;=(MIN(I155:I155)-1),H155&lt;=(MAX(I155:I155))+1), "HIT", "MISS")</f>
        <v>HIT</v>
      </c>
      <c r="K155" s="13">
        <v>22</v>
      </c>
      <c r="L155" s="17">
        <v>21</v>
      </c>
      <c r="M155" s="16" t="str">
        <f>IF(AND(K155&gt;=(MIN(L155:L155)-1),K155&lt;=(MAX(L155:L155))+1), "HIT", "MISS")</f>
        <v>HIT</v>
      </c>
      <c r="N155" s="13">
        <v>1014</v>
      </c>
      <c r="O155" s="17">
        <v>1015</v>
      </c>
      <c r="P155" s="16" t="str">
        <f>IF(AND(N155&gt;=(MIN(O155:O155)-1),N155&lt;=(MAX(O155:O155))+1), "HIT", "MISS")</f>
        <v>HIT</v>
      </c>
      <c r="Q155" s="13">
        <v>130</v>
      </c>
      <c r="R155" s="17">
        <v>20</v>
      </c>
      <c r="S155" s="16" t="str">
        <f t="shared" si="2"/>
        <v>MISS</v>
      </c>
      <c r="T155" s="13">
        <v>5</v>
      </c>
      <c r="U155" s="17">
        <v>3</v>
      </c>
      <c r="V155" s="18" t="str">
        <f>IF(AND(T155&gt;=(MIN(U155:U155)-5),T155&lt;=(MAX(U155:U155))+5), "HIT", "MISS")</f>
        <v>HIT</v>
      </c>
    </row>
    <row r="156" spans="1:22" ht="16" x14ac:dyDescent="0.2">
      <c r="A156" s="9" t="s">
        <v>17</v>
      </c>
      <c r="B156" s="10" t="s">
        <v>18</v>
      </c>
      <c r="C156" s="108">
        <v>45458</v>
      </c>
      <c r="D156" s="105">
        <v>0</v>
      </c>
      <c r="E156" s="13" t="s">
        <v>42</v>
      </c>
      <c r="F156" s="13" t="s">
        <v>50</v>
      </c>
      <c r="G156" s="104">
        <v>0.92569444444444438</v>
      </c>
      <c r="H156" s="24">
        <v>30</v>
      </c>
      <c r="I156" s="25">
        <v>29</v>
      </c>
      <c r="J156" s="16" t="str">
        <f>IF(AND(H156&gt;=(MIN(I156:I156)-1),H156&lt;=(MAX(I156:I156))+1), "HIT", "MISS")</f>
        <v>HIT</v>
      </c>
      <c r="K156" s="13">
        <v>22</v>
      </c>
      <c r="L156" s="17">
        <v>22</v>
      </c>
      <c r="M156" s="16" t="str">
        <f>IF(AND(K156&gt;=(MIN(L156:L156)-1),K156&lt;=(MAX(L156:L156))+1), "HIT", "MISS")</f>
        <v>HIT</v>
      </c>
      <c r="N156" s="13">
        <v>1014</v>
      </c>
      <c r="O156" s="17">
        <v>1013</v>
      </c>
      <c r="P156" s="16" t="str">
        <f>IF(AND(N156&gt;=(MIN(O156:O156)-1),N156&lt;=(MAX(O156:O156))+1), "HIT", "MISS")</f>
        <v>HIT</v>
      </c>
      <c r="Q156" s="13">
        <v>300</v>
      </c>
      <c r="R156" s="17">
        <v>290</v>
      </c>
      <c r="S156" s="16" t="str">
        <f t="shared" si="2"/>
        <v>HIT</v>
      </c>
      <c r="T156" s="13">
        <v>8</v>
      </c>
      <c r="U156" s="17">
        <v>9</v>
      </c>
      <c r="V156" s="18" t="str">
        <f>IF(AND(T156&gt;=(MIN(U156:U156)-5),T156&lt;=(MAX(U156:U156))+5), "HIT", "MISS")</f>
        <v>HIT</v>
      </c>
    </row>
    <row r="157" spans="1:22" ht="16" x14ac:dyDescent="0.2">
      <c r="A157" s="9" t="s">
        <v>17</v>
      </c>
      <c r="B157" s="10" t="s">
        <v>21</v>
      </c>
      <c r="C157" s="108">
        <v>45458</v>
      </c>
      <c r="D157" s="105">
        <v>7.6388888888888895E-2</v>
      </c>
      <c r="E157" s="13" t="s">
        <v>42</v>
      </c>
      <c r="F157" s="13" t="s">
        <v>50</v>
      </c>
      <c r="G157" s="104">
        <v>6.2499999999999995E-3</v>
      </c>
      <c r="H157" s="24">
        <v>30</v>
      </c>
      <c r="I157" s="25">
        <v>28</v>
      </c>
      <c r="J157" s="16" t="str">
        <f>IF(AND(H157&gt;=(MIN(I157:I157)-1),H157&lt;=(MAX(I157:I157))+1), "HIT", "MISS")</f>
        <v>MISS</v>
      </c>
      <c r="K157" s="13">
        <v>22</v>
      </c>
      <c r="L157" s="17">
        <v>23</v>
      </c>
      <c r="M157" s="16" t="str">
        <f>IF(AND(K157&gt;=(MIN(L157:L157)-1),K157&lt;=(MAX(L157:L157))+1), "HIT", "MISS")</f>
        <v>HIT</v>
      </c>
      <c r="N157" s="13">
        <v>1012</v>
      </c>
      <c r="O157" s="17">
        <v>1011</v>
      </c>
      <c r="P157" s="16" t="str">
        <f>IF(AND(N157&gt;=(MIN(O157:O157)-1),N157&lt;=(MAX(O157:O157))+1), "HIT", "MISS")</f>
        <v>HIT</v>
      </c>
      <c r="Q157" s="13">
        <v>300</v>
      </c>
      <c r="R157" s="17">
        <v>310</v>
      </c>
      <c r="S157" s="16" t="str">
        <f t="shared" si="2"/>
        <v>HIT</v>
      </c>
      <c r="T157" s="13">
        <v>9</v>
      </c>
      <c r="U157" s="17">
        <v>10</v>
      </c>
      <c r="V157" s="18" t="str">
        <f>IF(AND(T157&gt;=(MIN(U157:U157)-5),T157&lt;=(MAX(U157:U157))+5), "HIT", "MISS")</f>
        <v>HIT</v>
      </c>
    </row>
    <row r="158" spans="1:22" ht="16" x14ac:dyDescent="0.2">
      <c r="A158" s="9" t="s">
        <v>17</v>
      </c>
      <c r="B158" s="10" t="s">
        <v>22</v>
      </c>
      <c r="C158" s="108">
        <v>45458</v>
      </c>
      <c r="D158" s="105">
        <v>9.7222222222222224E-2</v>
      </c>
      <c r="E158" s="13" t="s">
        <v>64</v>
      </c>
      <c r="F158" s="13" t="s">
        <v>50</v>
      </c>
      <c r="G158" s="104">
        <v>6.2499999999999995E-3</v>
      </c>
      <c r="H158" s="24">
        <v>30</v>
      </c>
      <c r="I158" s="25">
        <v>28</v>
      </c>
      <c r="J158" s="16" t="str">
        <f>IF(AND(H158&gt;=(MIN(I158:I158)-1),H158&lt;=(MAX(I158:I158))+1), "HIT", "MISS")</f>
        <v>MISS</v>
      </c>
      <c r="K158" s="13">
        <v>22</v>
      </c>
      <c r="L158" s="17">
        <v>23</v>
      </c>
      <c r="M158" s="16" t="str">
        <f>IF(AND(K158&gt;=(MIN(L158:L158)-1),K158&lt;=(MAX(L158:L158))+1), "HIT", "MISS")</f>
        <v>HIT</v>
      </c>
      <c r="N158" s="13">
        <v>1012</v>
      </c>
      <c r="O158" s="17">
        <v>1011</v>
      </c>
      <c r="P158" s="16" t="str">
        <f>IF(AND(N158&gt;=(MIN(O158:O158)-1),N158&lt;=(MAX(O158:O158))+1), "HIT", "MISS")</f>
        <v>HIT</v>
      </c>
      <c r="Q158" s="13">
        <v>300</v>
      </c>
      <c r="R158" s="17">
        <v>310</v>
      </c>
      <c r="S158" s="16" t="str">
        <f t="shared" si="2"/>
        <v>HIT</v>
      </c>
      <c r="T158" s="13">
        <v>9</v>
      </c>
      <c r="U158" s="17">
        <v>10</v>
      </c>
      <c r="V158" s="18" t="str">
        <f>IF(AND(T158&gt;=(MIN(U158:U158)-5),T158&lt;=(MAX(U158:U158))+5), "HIT", "MISS")</f>
        <v>HIT</v>
      </c>
    </row>
    <row r="159" spans="1:22" ht="16" x14ac:dyDescent="0.2">
      <c r="A159" s="9" t="s">
        <v>17</v>
      </c>
      <c r="B159" s="10" t="s">
        <v>23</v>
      </c>
      <c r="C159" s="108">
        <v>45458</v>
      </c>
      <c r="D159" s="105">
        <v>0.10416666666666667</v>
      </c>
      <c r="E159" s="13" t="s">
        <v>64</v>
      </c>
      <c r="F159" s="13" t="s">
        <v>50</v>
      </c>
      <c r="G159" s="104">
        <v>6.2499999999999995E-3</v>
      </c>
      <c r="H159" s="24">
        <v>29</v>
      </c>
      <c r="I159" s="25">
        <v>28</v>
      </c>
      <c r="J159" s="16" t="str">
        <f>IF(AND(H159&gt;=(MIN(I159:I159)-1),H159&lt;=(MAX(I159:I159))+1), "HIT", "MISS")</f>
        <v>HIT</v>
      </c>
      <c r="K159" s="13">
        <v>22</v>
      </c>
      <c r="L159" s="17">
        <v>23</v>
      </c>
      <c r="M159" s="16" t="str">
        <f>IF(AND(K159&gt;=(MIN(L159:L159)-1),K159&lt;=(MAX(L159:L159))+1), "HIT", "MISS")</f>
        <v>HIT</v>
      </c>
      <c r="N159" s="13">
        <v>1012</v>
      </c>
      <c r="O159" s="17">
        <v>1011</v>
      </c>
      <c r="P159" s="16" t="str">
        <f>IF(AND(N159&gt;=(MIN(O159:O159)-1),N159&lt;=(MAX(O159:O159))+1), "HIT", "MISS")</f>
        <v>HIT</v>
      </c>
      <c r="Q159" s="13">
        <v>300</v>
      </c>
      <c r="R159" s="17">
        <v>310</v>
      </c>
      <c r="S159" s="16" t="str">
        <f t="shared" si="2"/>
        <v>HIT</v>
      </c>
      <c r="T159" s="13">
        <v>9</v>
      </c>
      <c r="U159" s="17">
        <v>10</v>
      </c>
      <c r="V159" s="18" t="str">
        <f>IF(AND(T159&gt;=(MIN(U159:U159)-5),T159&lt;=(MAX(U159:U159))+5), "HIT", "MISS")</f>
        <v>HIT</v>
      </c>
    </row>
    <row r="160" spans="1:22" ht="16" x14ac:dyDescent="0.2">
      <c r="A160" s="9" t="s">
        <v>17</v>
      </c>
      <c r="B160" s="10" t="s">
        <v>24</v>
      </c>
      <c r="C160" s="108">
        <v>45458</v>
      </c>
      <c r="D160" s="105">
        <v>0.11805555555555557</v>
      </c>
      <c r="E160" s="13" t="s">
        <v>64</v>
      </c>
      <c r="F160" s="13" t="s">
        <v>50</v>
      </c>
      <c r="G160" s="104">
        <v>2.4999999999999998E-2</v>
      </c>
      <c r="H160" s="24">
        <v>29</v>
      </c>
      <c r="I160" s="25">
        <v>28</v>
      </c>
      <c r="J160" s="16" t="str">
        <f>IF(AND(H160&gt;=(MIN(I160:I160)-1),H160&lt;=(MAX(I160:I160))+1), "HIT", "MISS")</f>
        <v>HIT</v>
      </c>
      <c r="K160" s="13">
        <v>22</v>
      </c>
      <c r="L160" s="17">
        <v>23</v>
      </c>
      <c r="M160" s="16" t="str">
        <f>IF(AND(K160&gt;=(MIN(L160:L160)-1),K160&lt;=(MAX(L160:L160))+1), "HIT", "MISS")</f>
        <v>HIT</v>
      </c>
      <c r="N160" s="13">
        <v>1012</v>
      </c>
      <c r="O160" s="17">
        <v>1011</v>
      </c>
      <c r="P160" s="16" t="str">
        <f>IF(AND(N160&gt;=(MIN(O160:O160)-1),N160&lt;=(MAX(O160:O160))+1), "HIT", "MISS")</f>
        <v>HIT</v>
      </c>
      <c r="Q160" s="13">
        <v>300</v>
      </c>
      <c r="R160" s="17">
        <v>310</v>
      </c>
      <c r="S160" s="16" t="str">
        <f t="shared" si="2"/>
        <v>HIT</v>
      </c>
      <c r="T160" s="13">
        <v>9</v>
      </c>
      <c r="U160" s="17">
        <v>10</v>
      </c>
      <c r="V160" s="18" t="str">
        <f>IF(AND(T160&gt;=(MIN(U160:U160)-5),T160&lt;=(MAX(U160:U160))+5), "HIT", "MISS")</f>
        <v>HIT</v>
      </c>
    </row>
    <row r="161" spans="1:22" ht="16" x14ac:dyDescent="0.2">
      <c r="A161" s="9" t="s">
        <v>17</v>
      </c>
      <c r="B161" s="10" t="s">
        <v>25</v>
      </c>
      <c r="C161" s="108">
        <v>45458</v>
      </c>
      <c r="D161" s="105">
        <v>0.25694444444444448</v>
      </c>
      <c r="E161" s="13" t="s">
        <v>26</v>
      </c>
      <c r="F161" s="13" t="s">
        <v>20</v>
      </c>
      <c r="G161" s="104">
        <v>0.17986111111111111</v>
      </c>
      <c r="H161" s="24">
        <v>28</v>
      </c>
      <c r="I161" s="25">
        <v>27</v>
      </c>
      <c r="J161" s="16" t="str">
        <f>IF(AND(H161&gt;=(MIN(I161:I161)-1),H161&lt;=(MAX(I161:I161))+1), "HIT", "MISS")</f>
        <v>HIT</v>
      </c>
      <c r="K161" s="13">
        <v>22</v>
      </c>
      <c r="L161" s="17">
        <v>23</v>
      </c>
      <c r="M161" s="16" t="str">
        <f>IF(AND(K161&gt;=(MIN(L161:L161)-1),K161&lt;=(MAX(L161:L161))+1), "HIT", "MISS")</f>
        <v>HIT</v>
      </c>
      <c r="N161" s="13">
        <v>1012</v>
      </c>
      <c r="O161" s="17">
        <v>1013</v>
      </c>
      <c r="P161" s="16" t="str">
        <f>IF(AND(N161&gt;=(MIN(O161:O161)-1),N161&lt;=(MAX(O161:O161))+1), "HIT", "MISS")</f>
        <v>HIT</v>
      </c>
      <c r="Q161" s="13">
        <v>999</v>
      </c>
      <c r="R161" s="17">
        <v>350</v>
      </c>
      <c r="S161" s="16" t="str">
        <f t="shared" si="2"/>
        <v>MISS</v>
      </c>
      <c r="T161" s="13">
        <v>5</v>
      </c>
      <c r="U161" s="17">
        <v>5</v>
      </c>
      <c r="V161" s="18" t="str">
        <f>IF(AND(T161&gt;=(MIN(U161:U161)-5),T161&lt;=(MAX(U161:U161))+5), "HIT", "MISS")</f>
        <v>HIT</v>
      </c>
    </row>
    <row r="162" spans="1:22" ht="16" x14ac:dyDescent="0.2">
      <c r="A162" s="9" t="s">
        <v>17</v>
      </c>
      <c r="B162" s="10" t="s">
        <v>41</v>
      </c>
      <c r="C162" s="108">
        <v>45458</v>
      </c>
      <c r="D162" s="105">
        <v>0.79166666666666663</v>
      </c>
      <c r="E162" s="13" t="s">
        <v>26</v>
      </c>
      <c r="F162" s="13" t="s">
        <v>28</v>
      </c>
      <c r="G162" s="104">
        <v>0.64027777777777783</v>
      </c>
      <c r="H162" s="24">
        <v>24</v>
      </c>
      <c r="I162" s="25">
        <v>23</v>
      </c>
      <c r="J162" s="16" t="str">
        <f>IF(AND(H162&gt;=(MIN(I162:I162)-1),H162&lt;=(MAX(I162:I162))+1), "HIT", "MISS")</f>
        <v>HIT</v>
      </c>
      <c r="K162" s="13">
        <v>22</v>
      </c>
      <c r="L162" s="17">
        <v>22</v>
      </c>
      <c r="M162" s="16" t="str">
        <f>IF(AND(K162&gt;=(MIN(L162:L162)-1),K162&lt;=(MAX(L162:L162))+1), "HIT", "MISS")</f>
        <v>HIT</v>
      </c>
      <c r="N162" s="13">
        <v>1013</v>
      </c>
      <c r="O162" s="17">
        <v>1014</v>
      </c>
      <c r="P162" s="16" t="str">
        <f>IF(AND(N162&gt;=(MIN(O162:O162)-1),N162&lt;=(MAX(O162:O162))+1), "HIT", "MISS")</f>
        <v>HIT</v>
      </c>
      <c r="Q162" s="13">
        <v>999</v>
      </c>
      <c r="R162" s="17">
        <v>120</v>
      </c>
      <c r="S162" s="16" t="str">
        <f t="shared" si="2"/>
        <v>MISS</v>
      </c>
      <c r="T162" s="13">
        <v>5</v>
      </c>
      <c r="U162" s="17">
        <v>3</v>
      </c>
      <c r="V162" s="18" t="str">
        <f>IF(AND(T162&gt;=(MIN(U162:U162)-5),T162&lt;=(MAX(U162:U162))+5), "HIT", "MISS")</f>
        <v>HIT</v>
      </c>
    </row>
    <row r="163" spans="1:22" ht="16" x14ac:dyDescent="0.2">
      <c r="A163" s="9" t="s">
        <v>17</v>
      </c>
      <c r="B163" s="10" t="s">
        <v>27</v>
      </c>
      <c r="C163" s="108">
        <v>45458</v>
      </c>
      <c r="D163" s="105">
        <v>0.79861111111111116</v>
      </c>
      <c r="E163" s="13" t="s">
        <v>26</v>
      </c>
      <c r="F163" s="13" t="s">
        <v>28</v>
      </c>
      <c r="G163" s="104">
        <v>0.64027777777777783</v>
      </c>
      <c r="H163" s="24">
        <v>24</v>
      </c>
      <c r="I163" s="25">
        <v>23</v>
      </c>
      <c r="J163" s="16" t="str">
        <f>IF(AND(H163&gt;=(MIN(I163:I163)-1),H163&lt;=(MAX(I163:I163))+1), "HIT", "MISS")</f>
        <v>HIT</v>
      </c>
      <c r="K163" s="13">
        <v>22</v>
      </c>
      <c r="L163" s="17">
        <v>22</v>
      </c>
      <c r="M163" s="16" t="str">
        <f>IF(AND(K163&gt;=(MIN(L163:L163)-1),K163&lt;=(MAX(L163:L163))+1), "HIT", "MISS")</f>
        <v>HIT</v>
      </c>
      <c r="N163" s="13">
        <v>1013</v>
      </c>
      <c r="O163" s="17">
        <v>1014</v>
      </c>
      <c r="P163" s="16" t="str">
        <f>IF(AND(N163&gt;=(MIN(O163:O163)-1),N163&lt;=(MAX(O163:O163))+1), "HIT", "MISS")</f>
        <v>HIT</v>
      </c>
      <c r="Q163" s="13">
        <v>999</v>
      </c>
      <c r="R163" s="17">
        <v>120</v>
      </c>
      <c r="S163" s="16" t="str">
        <f t="shared" si="2"/>
        <v>MISS</v>
      </c>
      <c r="T163" s="13">
        <v>5</v>
      </c>
      <c r="U163" s="17">
        <v>3</v>
      </c>
      <c r="V163" s="18" t="str">
        <f>IF(AND(T163&gt;=(MIN(U163:U163)-5),T163&lt;=(MAX(U163:U163))+5), "HIT", "MISS")</f>
        <v>HIT</v>
      </c>
    </row>
    <row r="164" spans="1:22" ht="16" x14ac:dyDescent="0.2">
      <c r="A164" s="9" t="s">
        <v>17</v>
      </c>
      <c r="B164" s="10" t="s">
        <v>29</v>
      </c>
      <c r="C164" s="108">
        <v>45458</v>
      </c>
      <c r="D164" s="107">
        <v>0.81944444444444453</v>
      </c>
      <c r="E164" s="13" t="s">
        <v>26</v>
      </c>
      <c r="F164" s="13" t="s">
        <v>28</v>
      </c>
      <c r="G164" s="104">
        <v>0.64027777777777783</v>
      </c>
      <c r="H164" s="13">
        <v>25</v>
      </c>
      <c r="I164" s="17">
        <v>24</v>
      </c>
      <c r="J164" s="16" t="str">
        <f>IF(AND(H164&gt;=(MIN(I164:I164)-1),H164&lt;=(MAX(I164:I164))+1), "HIT", "MISS")</f>
        <v>HIT</v>
      </c>
      <c r="K164" s="13">
        <v>22</v>
      </c>
      <c r="L164" s="17">
        <v>21</v>
      </c>
      <c r="M164" s="16" t="str">
        <f>IF(AND(K164&gt;=(MIN(L164:L164)-1),K164&lt;=(MAX(L164:L164))+1), "HIT", "MISS")</f>
        <v>HIT</v>
      </c>
      <c r="N164" s="13">
        <v>1013</v>
      </c>
      <c r="O164" s="17">
        <v>1015</v>
      </c>
      <c r="P164" s="16" t="str">
        <f>IF(AND(N164&gt;=(MIN(O164:O164)-1),N164&lt;=(MAX(O164:O164))+1), "HIT", "MISS")</f>
        <v>MISS</v>
      </c>
      <c r="Q164" s="13">
        <v>100</v>
      </c>
      <c r="R164" s="17">
        <v>120</v>
      </c>
      <c r="S164" s="16" t="str">
        <f t="shared" si="2"/>
        <v>HIT</v>
      </c>
      <c r="T164" s="13">
        <v>8</v>
      </c>
      <c r="U164" s="17">
        <v>3</v>
      </c>
      <c r="V164" s="18" t="str">
        <f>IF(AND(T164&gt;=(MIN(U164:U164)-5),T164&lt;=(MAX(U164:U164))+5), "HIT", "MISS")</f>
        <v>HIT</v>
      </c>
    </row>
    <row r="165" spans="1:22" ht="16" x14ac:dyDescent="0.2">
      <c r="A165" s="9" t="s">
        <v>17</v>
      </c>
      <c r="B165" s="10" t="s">
        <v>30</v>
      </c>
      <c r="C165" s="108">
        <v>45458</v>
      </c>
      <c r="D165" s="107">
        <v>0.82638888888888884</v>
      </c>
      <c r="E165" s="13" t="s">
        <v>26</v>
      </c>
      <c r="F165" s="13" t="s">
        <v>28</v>
      </c>
      <c r="G165" s="104">
        <v>0.64027777777777783</v>
      </c>
      <c r="H165" s="13">
        <v>25</v>
      </c>
      <c r="I165" s="17">
        <v>24</v>
      </c>
      <c r="J165" s="16" t="str">
        <f>IF(AND(H165&gt;=(MIN(I165:I165)-1),H165&lt;=(MAX(I165:I165))+1), "HIT", "MISS")</f>
        <v>HIT</v>
      </c>
      <c r="K165" s="13">
        <v>22</v>
      </c>
      <c r="L165" s="17">
        <v>21</v>
      </c>
      <c r="M165" s="16" t="str">
        <f>IF(AND(K165&gt;=(MIN(L165:L165)-1),K165&lt;=(MAX(L165:L165))+1), "HIT", "MISS")</f>
        <v>HIT</v>
      </c>
      <c r="N165" s="13">
        <v>1013</v>
      </c>
      <c r="O165" s="17">
        <v>1015</v>
      </c>
      <c r="P165" s="16" t="str">
        <f>IF(AND(N165&gt;=(MIN(O165:O165)-1),N165&lt;=(MAX(O165:O165))+1), "HIT", "MISS")</f>
        <v>MISS</v>
      </c>
      <c r="Q165" s="13">
        <v>100</v>
      </c>
      <c r="R165" s="17">
        <v>120</v>
      </c>
      <c r="S165" s="16" t="str">
        <f t="shared" si="2"/>
        <v>HIT</v>
      </c>
      <c r="T165" s="13">
        <v>8</v>
      </c>
      <c r="U165" s="17">
        <v>3</v>
      </c>
      <c r="V165" s="18" t="str">
        <f>IF(AND(T165&gt;=(MIN(U165:U165)-5),T165&lt;=(MAX(U165:U165))+5), "HIT", "MISS")</f>
        <v>HIT</v>
      </c>
    </row>
    <row r="166" spans="1:22" ht="16" x14ac:dyDescent="0.2">
      <c r="A166" s="9" t="s">
        <v>17</v>
      </c>
      <c r="B166" s="10" t="s">
        <v>47</v>
      </c>
      <c r="C166" s="108">
        <v>45458</v>
      </c>
      <c r="D166" s="107">
        <v>0.94791666666666663</v>
      </c>
      <c r="E166" s="13" t="s">
        <v>64</v>
      </c>
      <c r="F166" s="13" t="s">
        <v>20</v>
      </c>
      <c r="G166" s="104">
        <v>0.8666666666666667</v>
      </c>
      <c r="H166" s="13">
        <v>28</v>
      </c>
      <c r="I166" s="17">
        <v>29</v>
      </c>
      <c r="J166" s="16" t="str">
        <f>IF(AND(H166&gt;=(MIN(I166:I166)-1),H166&lt;=(MAX(I166:I166))+1), "HIT", "MISS")</f>
        <v>HIT</v>
      </c>
      <c r="K166" s="13">
        <v>21</v>
      </c>
      <c r="L166" s="17">
        <v>22</v>
      </c>
      <c r="M166" s="16" t="str">
        <f>IF(AND(K166&gt;=(MIN(L166:L166)-1),K166&lt;=(MAX(L166:L166))+1), "HIT", "MISS")</f>
        <v>HIT</v>
      </c>
      <c r="N166" s="13">
        <v>1015</v>
      </c>
      <c r="O166" s="17">
        <v>1015</v>
      </c>
      <c r="P166" s="16" t="str">
        <f>IF(AND(N166&gt;=(MIN(O166:O166)-1),N166&lt;=(MAX(O166:O166))+1), "HIT", "MISS")</f>
        <v>HIT</v>
      </c>
      <c r="Q166" s="13">
        <v>300</v>
      </c>
      <c r="R166" s="17">
        <v>290</v>
      </c>
      <c r="S166" s="16" t="str">
        <f t="shared" si="2"/>
        <v>HIT</v>
      </c>
      <c r="T166" s="13">
        <v>8</v>
      </c>
      <c r="U166" s="17">
        <v>5</v>
      </c>
      <c r="V166" s="18" t="str">
        <f>IF(AND(T166&gt;=(MIN(U166:U166)-5),T166&lt;=(MAX(U166:U166))+5), "HIT", "MISS")</f>
        <v>HIT</v>
      </c>
    </row>
    <row r="167" spans="1:22" ht="16" x14ac:dyDescent="0.2">
      <c r="A167" s="9" t="s">
        <v>17</v>
      </c>
      <c r="B167" s="10" t="s">
        <v>35</v>
      </c>
      <c r="C167" s="108">
        <v>45458</v>
      </c>
      <c r="D167" s="105">
        <v>0.97222222222222221</v>
      </c>
      <c r="E167" s="13" t="s">
        <v>64</v>
      </c>
      <c r="F167" s="13" t="s">
        <v>20</v>
      </c>
      <c r="G167" s="104">
        <v>0.91388888888888886</v>
      </c>
      <c r="H167" s="13">
        <v>28</v>
      </c>
      <c r="I167" s="17">
        <v>29</v>
      </c>
      <c r="J167" s="16" t="str">
        <f>IF(AND(H167&gt;=(MIN(I167:I167)-1),H167&lt;=(MAX(I167:I167))+1), "HIT", "MISS")</f>
        <v>HIT</v>
      </c>
      <c r="K167" s="13">
        <v>22</v>
      </c>
      <c r="L167" s="17">
        <v>22</v>
      </c>
      <c r="M167" s="16" t="str">
        <f>IF(AND(K167&gt;=(MIN(L167:L167)-1),K167&lt;=(MAX(L167:L167))+1), "HIT", "MISS")</f>
        <v>HIT</v>
      </c>
      <c r="N167" s="13">
        <v>1015</v>
      </c>
      <c r="O167" s="17">
        <v>1015</v>
      </c>
      <c r="P167" s="16" t="str">
        <f>IF(AND(N167&gt;=(MIN(O167:O167)-1),N167&lt;=(MAX(O167:O167))+1), "HIT", "MISS")</f>
        <v>HIT</v>
      </c>
      <c r="Q167" s="13">
        <v>300</v>
      </c>
      <c r="R167" s="17">
        <v>290</v>
      </c>
      <c r="S167" s="16" t="str">
        <f t="shared" si="2"/>
        <v>HIT</v>
      </c>
      <c r="T167" s="13">
        <v>8</v>
      </c>
      <c r="U167" s="17">
        <v>5</v>
      </c>
      <c r="V167" s="18" t="str">
        <f>IF(AND(T167&gt;=(MIN(U167:U167)-5),T167&lt;=(MAX(U167:U167))+5), "HIT", "MISS")</f>
        <v>HIT</v>
      </c>
    </row>
    <row r="168" spans="1:22" ht="16" x14ac:dyDescent="0.2">
      <c r="A168" s="9" t="s">
        <v>17</v>
      </c>
      <c r="B168" s="10" t="s">
        <v>32</v>
      </c>
      <c r="C168" s="108">
        <v>45458</v>
      </c>
      <c r="D168" s="105">
        <v>0.98958333333333337</v>
      </c>
      <c r="E168" s="13" t="s">
        <v>64</v>
      </c>
      <c r="F168" s="13" t="s">
        <v>20</v>
      </c>
      <c r="G168" s="104">
        <v>0.91388888888888886</v>
      </c>
      <c r="H168" s="24">
        <v>30</v>
      </c>
      <c r="I168" s="17">
        <v>29</v>
      </c>
      <c r="J168" s="16" t="str">
        <f>IF(AND(H168&gt;=(MIN(I168:I168)-1),H168&lt;=(MAX(I168:I168))+1), "HIT", "MISS")</f>
        <v>HIT</v>
      </c>
      <c r="K168" s="13">
        <v>22</v>
      </c>
      <c r="L168" s="17">
        <v>23</v>
      </c>
      <c r="M168" s="16" t="str">
        <f>IF(AND(K168&gt;=(MIN(L168:L168)-1),K168&lt;=(MAX(L168:L168))+1), "HIT", "MISS")</f>
        <v>HIT</v>
      </c>
      <c r="N168" s="13">
        <v>1015</v>
      </c>
      <c r="O168" s="17">
        <v>1014</v>
      </c>
      <c r="P168" s="16" t="str">
        <f>IF(AND(N168&gt;=(MIN(O168:O168)-1),N168&lt;=(MAX(O168:O168))+1), "HIT", "MISS")</f>
        <v>HIT</v>
      </c>
      <c r="Q168" s="13">
        <v>300</v>
      </c>
      <c r="R168" s="17">
        <v>280</v>
      </c>
      <c r="S168" s="16" t="str">
        <f t="shared" si="2"/>
        <v>HIT</v>
      </c>
      <c r="T168" s="13">
        <v>8</v>
      </c>
      <c r="U168" s="17">
        <v>7</v>
      </c>
      <c r="V168" s="18" t="str">
        <f>IF(AND(T168&gt;=(MIN(U168:U168)-5),T168&lt;=(MAX(U168:U168))+5), "HIT", "MISS")</f>
        <v>HIT</v>
      </c>
    </row>
    <row r="169" spans="1:22" ht="16" x14ac:dyDescent="0.2">
      <c r="A169" s="9" t="s">
        <v>17</v>
      </c>
      <c r="B169" s="10" t="s">
        <v>22</v>
      </c>
      <c r="C169" s="108">
        <v>45459</v>
      </c>
      <c r="D169" s="105">
        <v>9.0277777777777776E-2</v>
      </c>
      <c r="E169" s="13" t="s">
        <v>64</v>
      </c>
      <c r="F169" s="13" t="s">
        <v>20</v>
      </c>
      <c r="G169" s="104">
        <v>8.3333333333333332E-3</v>
      </c>
      <c r="H169" s="24">
        <v>29</v>
      </c>
      <c r="I169" s="17">
        <v>28</v>
      </c>
      <c r="J169" s="16" t="str">
        <f>IF(AND(H169&gt;=(MIN(I169:I169)-1),H169&lt;=(MAX(I169:I169))+1), "HIT", "MISS")</f>
        <v>HIT</v>
      </c>
      <c r="K169" s="13">
        <v>23</v>
      </c>
      <c r="L169" s="17">
        <v>22</v>
      </c>
      <c r="M169" s="16" t="str">
        <f>IF(AND(K169&gt;=(MIN(L169:L169)-1),K169&lt;=(MAX(L169:L169))+1), "HIT", "MISS")</f>
        <v>HIT</v>
      </c>
      <c r="N169" s="13">
        <v>1013</v>
      </c>
      <c r="O169" s="17">
        <v>1014</v>
      </c>
      <c r="P169" s="16" t="str">
        <f>IF(AND(N169&gt;=(MIN(O169:O169)-1),N169&lt;=(MAX(O169:O169))+1), "HIT", "MISS")</f>
        <v>HIT</v>
      </c>
      <c r="Q169" s="13">
        <v>300</v>
      </c>
      <c r="R169" s="17">
        <v>280</v>
      </c>
      <c r="S169" s="16" t="str">
        <f t="shared" si="2"/>
        <v>HIT</v>
      </c>
      <c r="T169" s="13">
        <v>9</v>
      </c>
      <c r="U169" s="17">
        <v>9</v>
      </c>
      <c r="V169" s="18" t="str">
        <f>IF(AND(T169&gt;=(MIN(U169:U169)-5),T169&lt;=(MAX(U169:U169))+5), "HIT", "MISS")</f>
        <v>HIT</v>
      </c>
    </row>
    <row r="170" spans="1:22" ht="16" x14ac:dyDescent="0.2">
      <c r="A170" s="9" t="s">
        <v>17</v>
      </c>
      <c r="B170" s="10" t="s">
        <v>23</v>
      </c>
      <c r="C170" s="108">
        <v>45459</v>
      </c>
      <c r="D170" s="105">
        <v>0.10416666666666667</v>
      </c>
      <c r="E170" s="13" t="s">
        <v>64</v>
      </c>
      <c r="F170" s="13" t="s">
        <v>20</v>
      </c>
      <c r="G170" s="104">
        <v>8.3333333333333332E-3</v>
      </c>
      <c r="H170" s="24">
        <v>29</v>
      </c>
      <c r="I170" s="17">
        <v>28</v>
      </c>
      <c r="J170" s="16" t="str">
        <f>IF(AND(H170&gt;=(MIN(I170:I170)-1),H170&lt;=(MAX(I170:I170))+1), "HIT", "MISS")</f>
        <v>HIT</v>
      </c>
      <c r="K170" s="13">
        <v>23</v>
      </c>
      <c r="L170" s="17">
        <v>22</v>
      </c>
      <c r="M170" s="16" t="str">
        <f>IF(AND(K170&gt;=(MIN(L170:L170)-1),K170&lt;=(MAX(L170:L170))+1), "HIT", "MISS")</f>
        <v>HIT</v>
      </c>
      <c r="N170" s="13">
        <v>1013</v>
      </c>
      <c r="O170" s="17">
        <v>1014</v>
      </c>
      <c r="P170" s="16" t="str">
        <f>IF(AND(N170&gt;=(MIN(O170:O170)-1),N170&lt;=(MAX(O170:O170))+1), "HIT", "MISS")</f>
        <v>HIT</v>
      </c>
      <c r="Q170" s="13">
        <v>300</v>
      </c>
      <c r="R170" s="17">
        <v>280</v>
      </c>
      <c r="S170" s="16" t="str">
        <f t="shared" si="2"/>
        <v>HIT</v>
      </c>
      <c r="T170" s="13">
        <v>9</v>
      </c>
      <c r="U170" s="17">
        <v>9</v>
      </c>
      <c r="V170" s="18" t="str">
        <f>IF(AND(T170&gt;=(MIN(U170:U170)-5),T170&lt;=(MAX(U170:U170))+5), "HIT", "MISS")</f>
        <v>HIT</v>
      </c>
    </row>
    <row r="171" spans="1:22" ht="16" x14ac:dyDescent="0.2">
      <c r="A171" s="9" t="s">
        <v>17</v>
      </c>
      <c r="B171" s="10" t="s">
        <v>24</v>
      </c>
      <c r="C171" s="108">
        <v>45459</v>
      </c>
      <c r="D171" s="105">
        <v>0.1111111111111111</v>
      </c>
      <c r="E171" s="13" t="s">
        <v>64</v>
      </c>
      <c r="F171" s="13" t="s">
        <v>20</v>
      </c>
      <c r="G171" s="104">
        <v>8.3333333333333332E-3</v>
      </c>
      <c r="H171" s="24">
        <v>29</v>
      </c>
      <c r="I171" s="17">
        <v>28</v>
      </c>
      <c r="J171" s="16" t="str">
        <f>IF(AND(H171&gt;=(MIN(I171:I171)-1),H171&lt;=(MAX(I171:I171))+1), "HIT", "MISS")</f>
        <v>HIT</v>
      </c>
      <c r="K171" s="13">
        <v>23</v>
      </c>
      <c r="L171" s="17">
        <v>22</v>
      </c>
      <c r="M171" s="16" t="str">
        <f>IF(AND(K171&gt;=(MIN(L171:L171)-1),K171&lt;=(MAX(L171:L171))+1), "HIT", "MISS")</f>
        <v>HIT</v>
      </c>
      <c r="N171" s="13">
        <v>1013</v>
      </c>
      <c r="O171" s="17">
        <v>1014</v>
      </c>
      <c r="P171" s="16" t="str">
        <f>IF(AND(N171&gt;=(MIN(O171:O171)-1),N171&lt;=(MAX(O171:O171))+1), "HIT", "MISS")</f>
        <v>HIT</v>
      </c>
      <c r="Q171" s="13">
        <v>300</v>
      </c>
      <c r="R171" s="17">
        <v>280</v>
      </c>
      <c r="S171" s="16" t="str">
        <f t="shared" si="2"/>
        <v>HIT</v>
      </c>
      <c r="T171" s="13">
        <v>9</v>
      </c>
      <c r="U171" s="17">
        <v>9</v>
      </c>
      <c r="V171" s="18" t="str">
        <f>IF(AND(T171&gt;=(MIN(U171:U171)-5),T171&lt;=(MAX(U171:U171))+5), "HIT", "MISS")</f>
        <v>HIT</v>
      </c>
    </row>
    <row r="172" spans="1:22" ht="16" x14ac:dyDescent="0.2">
      <c r="A172" s="9" t="s">
        <v>17</v>
      </c>
      <c r="B172" s="13" t="s">
        <v>25</v>
      </c>
      <c r="C172" s="108">
        <v>45459</v>
      </c>
      <c r="D172" s="107">
        <v>0.25694444444444448</v>
      </c>
      <c r="E172" s="13" t="s">
        <v>53</v>
      </c>
      <c r="F172" s="13" t="s">
        <v>72</v>
      </c>
      <c r="G172" s="104">
        <v>0.18888888888888888</v>
      </c>
      <c r="H172" s="13">
        <v>26</v>
      </c>
      <c r="I172" s="17">
        <v>26</v>
      </c>
      <c r="J172" s="16" t="str">
        <f>IF(AND(H172&gt;=(MIN(I172:I172)-1),H172&lt;=(MAX(I172:I172))+1), "HIT", "MISS")</f>
        <v>HIT</v>
      </c>
      <c r="K172" s="13">
        <v>23</v>
      </c>
      <c r="L172" s="17">
        <v>23</v>
      </c>
      <c r="M172" s="16" t="str">
        <f>IF(AND(K172&gt;=(MIN(L172:L172)-1),K172&lt;=(MAX(L172:L172))+1), "HIT", "MISS")</f>
        <v>HIT</v>
      </c>
      <c r="N172" s="13">
        <v>1015</v>
      </c>
      <c r="O172" s="17">
        <v>1014</v>
      </c>
      <c r="P172" s="16" t="str">
        <f>IF(AND(N172&gt;=(MIN(O172:O172)-1),N172&lt;=(MAX(O172:O172))+1), "HIT", "MISS")</f>
        <v>HIT</v>
      </c>
      <c r="Q172" s="13">
        <v>350</v>
      </c>
      <c r="R172" s="17">
        <v>0</v>
      </c>
      <c r="S172" s="16" t="str">
        <f t="shared" si="2"/>
        <v>MISS</v>
      </c>
      <c r="T172" s="13">
        <v>5</v>
      </c>
      <c r="U172" s="17">
        <v>0</v>
      </c>
      <c r="V172" s="18" t="str">
        <f>IF(AND(T172&gt;=(MIN(U172:U172)-5),T172&lt;=(MAX(U172:U172))+5), "HIT", "MISS")</f>
        <v>HIT</v>
      </c>
    </row>
    <row r="173" spans="1:22" ht="16" x14ac:dyDescent="0.2">
      <c r="A173" s="9" t="s">
        <v>17</v>
      </c>
      <c r="B173" s="13" t="s">
        <v>41</v>
      </c>
      <c r="C173" s="108">
        <v>45459</v>
      </c>
      <c r="D173" s="107">
        <v>0.79166666666666663</v>
      </c>
      <c r="E173" s="27" t="s">
        <v>42</v>
      </c>
      <c r="F173" s="13" t="s">
        <v>28</v>
      </c>
      <c r="G173" s="104">
        <v>0.73263888888888884</v>
      </c>
      <c r="H173" s="13">
        <v>24</v>
      </c>
      <c r="I173" s="17">
        <v>24</v>
      </c>
      <c r="J173" s="16" t="str">
        <f>IF(AND(H173&gt;=(MIN(I173:I173)-1),H173&lt;=(MAX(I173:I173))+1), "HIT", "MISS")</f>
        <v>HIT</v>
      </c>
      <c r="K173" s="13">
        <v>23</v>
      </c>
      <c r="L173" s="17">
        <v>22</v>
      </c>
      <c r="M173" s="16" t="str">
        <f>IF(AND(K173&gt;=(MIN(L173:L173)-1),K173&lt;=(MAX(L173:L173))+1), "HIT", "MISS")</f>
        <v>HIT</v>
      </c>
      <c r="N173" s="13">
        <v>1014</v>
      </c>
      <c r="O173" s="17">
        <v>1013</v>
      </c>
      <c r="P173" s="16" t="str">
        <f>IF(AND(N173&gt;=(MIN(O173:O173)-1),N173&lt;=(MAX(O173:O173))+1), "HIT", "MISS")</f>
        <v>HIT</v>
      </c>
      <c r="Q173" s="13">
        <v>120</v>
      </c>
      <c r="R173" s="17">
        <v>0</v>
      </c>
      <c r="S173" s="16" t="str">
        <f t="shared" si="2"/>
        <v>MISS</v>
      </c>
      <c r="T173" s="13">
        <v>5</v>
      </c>
      <c r="U173" s="17">
        <v>0</v>
      </c>
      <c r="V173" s="18" t="str">
        <f>IF(AND(T173&gt;=(MIN(U173:U173)-5),T173&lt;=(MAX(U173:U173))+5), "HIT", "MISS")</f>
        <v>HIT</v>
      </c>
    </row>
    <row r="174" spans="1:22" ht="16" x14ac:dyDescent="0.2">
      <c r="A174" s="9" t="s">
        <v>17</v>
      </c>
      <c r="B174" s="13" t="s">
        <v>43</v>
      </c>
      <c r="C174" s="108">
        <v>45459</v>
      </c>
      <c r="D174" s="107">
        <v>0.79861111111111116</v>
      </c>
      <c r="E174" s="27" t="s">
        <v>42</v>
      </c>
      <c r="F174" s="13" t="s">
        <v>28</v>
      </c>
      <c r="G174" s="104">
        <v>0.73263888888888884</v>
      </c>
      <c r="H174" s="13">
        <v>24</v>
      </c>
      <c r="I174" s="17">
        <v>24</v>
      </c>
      <c r="J174" s="16" t="str">
        <f>IF(AND(H174&gt;=(MIN(I174:I174)-1),H174&lt;=(MAX(I174:I174))+1), "HIT", "MISS")</f>
        <v>HIT</v>
      </c>
      <c r="K174" s="13">
        <v>23</v>
      </c>
      <c r="L174" s="17">
        <v>22</v>
      </c>
      <c r="M174" s="16" t="str">
        <f>IF(AND(K174&gt;=(MIN(L174:L174)-1),K174&lt;=(MAX(L174:L174))+1), "HIT", "MISS")</f>
        <v>HIT</v>
      </c>
      <c r="N174" s="13">
        <v>1014</v>
      </c>
      <c r="O174" s="17">
        <v>1013</v>
      </c>
      <c r="P174" s="16" t="str">
        <f>IF(AND(N174&gt;=(MIN(O174:O174)-1),N174&lt;=(MAX(O174:O174))+1), "HIT", "MISS")</f>
        <v>HIT</v>
      </c>
      <c r="Q174" s="13">
        <v>120</v>
      </c>
      <c r="R174" s="17">
        <v>0</v>
      </c>
      <c r="S174" s="16" t="str">
        <f t="shared" si="2"/>
        <v>MISS</v>
      </c>
      <c r="T174" s="13">
        <v>5</v>
      </c>
      <c r="U174" s="17">
        <v>0</v>
      </c>
      <c r="V174" s="18" t="str">
        <f>IF(AND(T174&gt;=(MIN(U174:U174)-5),T174&lt;=(MAX(U174:U174))+5), "HIT", "MISS")</f>
        <v>HIT</v>
      </c>
    </row>
    <row r="175" spans="1:22" ht="16" x14ac:dyDescent="0.2">
      <c r="A175" s="9" t="s">
        <v>17</v>
      </c>
      <c r="B175" s="13" t="s">
        <v>29</v>
      </c>
      <c r="C175" s="108">
        <v>45459</v>
      </c>
      <c r="D175" s="107">
        <v>0.81944444444444453</v>
      </c>
      <c r="E175" s="27" t="s">
        <v>42</v>
      </c>
      <c r="F175" s="13" t="s">
        <v>28</v>
      </c>
      <c r="G175" s="104">
        <v>0.73263888888888884</v>
      </c>
      <c r="H175" s="13">
        <v>25</v>
      </c>
      <c r="I175" s="17">
        <v>24</v>
      </c>
      <c r="J175" s="16" t="str">
        <f>IF(AND(H175&gt;=(MIN(I175:I175)-1),H175&lt;=(MAX(I175:I175))+1), "HIT", "MISS")</f>
        <v>HIT</v>
      </c>
      <c r="K175" s="13">
        <v>23</v>
      </c>
      <c r="L175" s="17">
        <v>22</v>
      </c>
      <c r="M175" s="16" t="str">
        <f>IF(AND(K175&gt;=(MIN(L175:L175)-1),K175&lt;=(MAX(L175:L175))+1), "HIT", "MISS")</f>
        <v>HIT</v>
      </c>
      <c r="N175" s="13">
        <v>1014</v>
      </c>
      <c r="O175" s="17">
        <v>1013</v>
      </c>
      <c r="P175" s="16" t="str">
        <f>IF(AND(N175&gt;=(MIN(O175:O175)-1),N175&lt;=(MAX(O175:O175))+1), "HIT", "MISS")</f>
        <v>HIT</v>
      </c>
      <c r="Q175" s="13">
        <v>120</v>
      </c>
      <c r="R175" s="17">
        <v>0</v>
      </c>
      <c r="S175" s="16" t="str">
        <f t="shared" si="2"/>
        <v>MISS</v>
      </c>
      <c r="T175" s="13">
        <v>5</v>
      </c>
      <c r="U175" s="17">
        <v>0</v>
      </c>
      <c r="V175" s="18" t="str">
        <f>IF(AND(T175&gt;=(MIN(U175:U175)-5),T175&lt;=(MAX(U175:U175))+5), "HIT", "MISS")</f>
        <v>HIT</v>
      </c>
    </row>
    <row r="176" spans="1:22" ht="16" x14ac:dyDescent="0.2">
      <c r="A176" s="9" t="s">
        <v>17</v>
      </c>
      <c r="B176" s="13" t="s">
        <v>30</v>
      </c>
      <c r="C176" s="108">
        <v>45459</v>
      </c>
      <c r="D176" s="107">
        <v>0.82638888888888884</v>
      </c>
      <c r="E176" s="27" t="s">
        <v>42</v>
      </c>
      <c r="F176" s="13" t="s">
        <v>28</v>
      </c>
      <c r="G176" s="104">
        <v>0.73263888888888884</v>
      </c>
      <c r="H176" s="13">
        <v>25</v>
      </c>
      <c r="I176" s="17">
        <v>24</v>
      </c>
      <c r="J176" s="16" t="str">
        <f>IF(AND(H176&gt;=(MIN(I176:I176)-1),H176&lt;=(MAX(I176:I176))+1), "HIT", "MISS")</f>
        <v>HIT</v>
      </c>
      <c r="K176" s="13">
        <v>23</v>
      </c>
      <c r="L176" s="17">
        <v>22</v>
      </c>
      <c r="M176" s="16" t="str">
        <f>IF(AND(K176&gt;=(MIN(L176:L176)-1),K176&lt;=(MAX(L176:L176))+1), "HIT", "MISS")</f>
        <v>HIT</v>
      </c>
      <c r="N176" s="13">
        <v>1014</v>
      </c>
      <c r="O176" s="17">
        <v>1013</v>
      </c>
      <c r="P176" s="16" t="str">
        <f>IF(AND(N176&gt;=(MIN(O176:O176)-1),N176&lt;=(MAX(O176:O176))+1), "HIT", "MISS")</f>
        <v>HIT</v>
      </c>
      <c r="Q176" s="13">
        <v>120</v>
      </c>
      <c r="R176" s="17">
        <v>0</v>
      </c>
      <c r="S176" s="16" t="str">
        <f t="shared" si="2"/>
        <v>MISS</v>
      </c>
      <c r="T176" s="13">
        <v>5</v>
      </c>
      <c r="U176" s="17">
        <v>0</v>
      </c>
      <c r="V176" s="18" t="str">
        <f>IF(AND(T176&gt;=(MIN(U176:U176)-5),T176&lt;=(MAX(U176:U176))+5), "HIT", "MISS")</f>
        <v>HIT</v>
      </c>
    </row>
    <row r="177" spans="1:22" ht="16" x14ac:dyDescent="0.2">
      <c r="A177" s="9" t="s">
        <v>17</v>
      </c>
      <c r="B177" s="13" t="s">
        <v>35</v>
      </c>
      <c r="C177" s="108">
        <v>45459</v>
      </c>
      <c r="D177" s="107">
        <v>0.9375</v>
      </c>
      <c r="E177" s="13" t="s">
        <v>39</v>
      </c>
      <c r="F177" s="13" t="s">
        <v>72</v>
      </c>
      <c r="G177" s="104">
        <v>0.84791666666666676</v>
      </c>
      <c r="H177" s="13">
        <v>28</v>
      </c>
      <c r="I177" s="17">
        <v>27</v>
      </c>
      <c r="J177" s="16" t="str">
        <f>IF(AND(H177&gt;=(MIN(I177:I177)-1),H177&lt;=(MAX(I177:I177))+1), "HIT", "MISS")</f>
        <v>HIT</v>
      </c>
      <c r="K177" s="13">
        <v>22</v>
      </c>
      <c r="L177" s="17">
        <v>23</v>
      </c>
      <c r="M177" s="16" t="str">
        <f>IF(AND(K177&gt;=(MIN(L177:L177)-1),K177&lt;=(MAX(L177:L177))+1), "HIT", "MISS")</f>
        <v>HIT</v>
      </c>
      <c r="N177" s="13">
        <v>1014</v>
      </c>
      <c r="O177" s="17">
        <v>1014</v>
      </c>
      <c r="P177" s="16" t="str">
        <f>IF(AND(N177&gt;=(MIN(O177:O177)-1),N177&lt;=(MAX(O177:O177))+1), "HIT", "MISS")</f>
        <v>HIT</v>
      </c>
      <c r="Q177" s="13">
        <v>999</v>
      </c>
      <c r="R177" s="17">
        <v>0</v>
      </c>
      <c r="S177" s="16" t="str">
        <f t="shared" si="2"/>
        <v>MISS</v>
      </c>
      <c r="T177" s="13">
        <v>3</v>
      </c>
      <c r="U177" s="17">
        <v>0</v>
      </c>
      <c r="V177" s="18" t="str">
        <f>IF(AND(T177&gt;=(MIN(U177:U177)-5),T177&lt;=(MAX(U177:U177))+5), "HIT", "MISS")</f>
        <v>HIT</v>
      </c>
    </row>
    <row r="178" spans="1:22" ht="16" x14ac:dyDescent="0.2">
      <c r="A178" s="9" t="s">
        <v>17</v>
      </c>
      <c r="B178" s="13" t="s">
        <v>46</v>
      </c>
      <c r="C178" s="108">
        <v>45459</v>
      </c>
      <c r="D178" s="107">
        <v>0.96527777777777779</v>
      </c>
      <c r="E178" s="13" t="s">
        <v>39</v>
      </c>
      <c r="F178" s="13" t="s">
        <v>72</v>
      </c>
      <c r="G178" s="104">
        <v>0.87708333333333333</v>
      </c>
      <c r="H178" s="13">
        <v>29</v>
      </c>
      <c r="I178" s="17">
        <v>28</v>
      </c>
      <c r="J178" s="16" t="str">
        <f>IF(AND(H178&gt;=(MIN(I178:I178)-1),H178&lt;=(MAX(I178:I178))+1), "HIT", "MISS")</f>
        <v>HIT</v>
      </c>
      <c r="K178" s="13">
        <v>23</v>
      </c>
      <c r="L178" s="17">
        <v>22</v>
      </c>
      <c r="M178" s="16" t="str">
        <f>IF(AND(K178&gt;=(MIN(L178:L178)-1),K178&lt;=(MAX(L178:L178))+1), "HIT", "MISS")</f>
        <v>HIT</v>
      </c>
      <c r="N178" s="13">
        <v>1014</v>
      </c>
      <c r="O178" s="17">
        <v>1014</v>
      </c>
      <c r="P178" s="16" t="str">
        <f>IF(AND(N178&gt;=(MIN(O178:O178)-1),N178&lt;=(MAX(O178:O178))+1), "HIT", "MISS")</f>
        <v>HIT</v>
      </c>
      <c r="Q178" s="13">
        <v>290</v>
      </c>
      <c r="R178" s="17">
        <v>320</v>
      </c>
      <c r="S178" s="16" t="str">
        <f t="shared" si="2"/>
        <v>MISS</v>
      </c>
      <c r="T178" s="13">
        <v>7</v>
      </c>
      <c r="U178" s="17">
        <v>9</v>
      </c>
      <c r="V178" s="18" t="str">
        <f>IF(AND(T178&gt;=(MIN(U178:U178)-5),T178&lt;=(MAX(U178:U178))+5), "HIT", "MISS")</f>
        <v>HIT</v>
      </c>
    </row>
    <row r="179" spans="1:22" ht="16" x14ac:dyDescent="0.2">
      <c r="A179" s="9" t="s">
        <v>17</v>
      </c>
      <c r="B179" s="10" t="s">
        <v>73</v>
      </c>
      <c r="C179" s="108">
        <v>45459</v>
      </c>
      <c r="D179" s="105">
        <v>0.96527777777777779</v>
      </c>
      <c r="E179" s="13" t="s">
        <v>39</v>
      </c>
      <c r="F179" s="13" t="s">
        <v>72</v>
      </c>
      <c r="G179" s="104">
        <v>0.87708333333333333</v>
      </c>
      <c r="H179" s="24">
        <v>29</v>
      </c>
      <c r="I179" s="25">
        <v>28</v>
      </c>
      <c r="J179" s="16" t="str">
        <f>IF(AND(H179&gt;=(MIN(I179:I179)-1),H179&lt;=(MAX(I179:I179))+1), "HIT", "MISS")</f>
        <v>HIT</v>
      </c>
      <c r="K179" s="13">
        <v>23</v>
      </c>
      <c r="L179" s="17">
        <v>22</v>
      </c>
      <c r="M179" s="16" t="str">
        <f>IF(AND(K179&gt;=(MIN(L179:L179)-1),K179&lt;=(MAX(L179:L179))+1), "HIT", "MISS")</f>
        <v>HIT</v>
      </c>
      <c r="N179" s="13">
        <v>1014</v>
      </c>
      <c r="O179" s="17">
        <v>1014</v>
      </c>
      <c r="P179" s="16" t="str">
        <f>IF(AND(N179&gt;=(MIN(O179:O179)-1),N179&lt;=(MAX(O179:O179))+1), "HIT", "MISS")</f>
        <v>HIT</v>
      </c>
      <c r="Q179" s="13">
        <v>290</v>
      </c>
      <c r="R179" s="17">
        <v>320</v>
      </c>
      <c r="S179" s="16" t="str">
        <f t="shared" si="2"/>
        <v>MISS</v>
      </c>
      <c r="T179" s="13">
        <v>7</v>
      </c>
      <c r="U179" s="17">
        <v>9</v>
      </c>
      <c r="V179" s="18" t="str">
        <f>IF(AND(T179&gt;=(MIN(U179:U179)-5),T179&lt;=(MAX(U179:U179))+5), "HIT", "MISS")</f>
        <v>HIT</v>
      </c>
    </row>
    <row r="180" spans="1:22" ht="16" x14ac:dyDescent="0.2">
      <c r="A180" s="9" t="s">
        <v>17</v>
      </c>
      <c r="B180" s="10" t="s">
        <v>22</v>
      </c>
      <c r="C180" s="108">
        <v>45460</v>
      </c>
      <c r="D180" s="105">
        <v>9.0277777777777776E-2</v>
      </c>
      <c r="E180" s="27" t="s">
        <v>59</v>
      </c>
      <c r="F180" s="13" t="s">
        <v>72</v>
      </c>
      <c r="G180" s="104">
        <v>9.7222222222222224E-3</v>
      </c>
      <c r="H180" s="24">
        <v>28</v>
      </c>
      <c r="I180" s="25">
        <v>29</v>
      </c>
      <c r="J180" s="16" t="str">
        <f>IF(AND(H180&gt;=(MIN(I180:I180)-1),H180&lt;=(MAX(I180:I180))+1), "HIT", "MISS")</f>
        <v>HIT</v>
      </c>
      <c r="K180" s="13">
        <v>23</v>
      </c>
      <c r="L180" s="17">
        <v>24</v>
      </c>
      <c r="M180" s="16" t="str">
        <f>IF(AND(K180&gt;=(MIN(L180:L180)-1),K180&lt;=(MAX(L180:L180))+1), "HIT", "MISS")</f>
        <v>HIT</v>
      </c>
      <c r="N180" s="13">
        <v>1013</v>
      </c>
      <c r="O180" s="17">
        <v>1011</v>
      </c>
      <c r="P180" s="16" t="str">
        <f>IF(AND(N180&gt;=(MIN(O180:O180)-1),N180&lt;=(MAX(O180:O180))+1), "HIT", "MISS")</f>
        <v>MISS</v>
      </c>
      <c r="Q180" s="13">
        <v>290</v>
      </c>
      <c r="R180" s="17">
        <v>290</v>
      </c>
      <c r="S180" s="16" t="str">
        <f t="shared" si="2"/>
        <v>HIT</v>
      </c>
      <c r="T180" s="13">
        <v>9</v>
      </c>
      <c r="U180" s="17">
        <v>9</v>
      </c>
      <c r="V180" s="18" t="str">
        <f>IF(AND(T180&gt;=(MIN(U180:U180)-5),T180&lt;=(MAX(U180:U180))+5), "HIT", "MISS")</f>
        <v>HIT</v>
      </c>
    </row>
    <row r="181" spans="1:22" ht="16" x14ac:dyDescent="0.2">
      <c r="A181" s="9" t="s">
        <v>17</v>
      </c>
      <c r="B181" s="10" t="s">
        <v>23</v>
      </c>
      <c r="C181" s="108">
        <v>45460</v>
      </c>
      <c r="D181" s="105">
        <v>0.10416666666666667</v>
      </c>
      <c r="E181" s="27" t="s">
        <v>59</v>
      </c>
      <c r="F181" s="13" t="s">
        <v>72</v>
      </c>
      <c r="G181" s="104">
        <v>9.7222222222222224E-3</v>
      </c>
      <c r="H181" s="24">
        <v>28</v>
      </c>
      <c r="I181" s="25">
        <v>28</v>
      </c>
      <c r="J181" s="16" t="str">
        <f>IF(AND(H181&gt;=(MIN(I181:I181)-1),H181&lt;=(MAX(I181:I181))+1), "HIT", "MISS")</f>
        <v>HIT</v>
      </c>
      <c r="K181" s="13">
        <v>23</v>
      </c>
      <c r="L181" s="17">
        <v>24</v>
      </c>
      <c r="M181" s="16" t="str">
        <f>IF(AND(K181&gt;=(MIN(L181:L181)-1),K181&lt;=(MAX(L181:L181))+1), "HIT", "MISS")</f>
        <v>HIT</v>
      </c>
      <c r="N181" s="13">
        <v>1013</v>
      </c>
      <c r="O181" s="17">
        <v>1011</v>
      </c>
      <c r="P181" s="16" t="str">
        <f>IF(AND(N181&gt;=(MIN(O181:O181)-1),N181&lt;=(MAX(O181:O181))+1), "HIT", "MISS")</f>
        <v>MISS</v>
      </c>
      <c r="Q181" s="13">
        <v>290</v>
      </c>
      <c r="R181" s="17">
        <v>290</v>
      </c>
      <c r="S181" s="16" t="str">
        <f t="shared" si="2"/>
        <v>HIT</v>
      </c>
      <c r="T181" s="13">
        <v>9</v>
      </c>
      <c r="U181" s="17">
        <v>10</v>
      </c>
      <c r="V181" s="18" t="str">
        <f>IF(AND(T181&gt;=(MIN(U181:U181)-5),T181&lt;=(MAX(U181:U181))+5), "HIT", "MISS")</f>
        <v>HIT</v>
      </c>
    </row>
    <row r="182" spans="1:22" ht="16" x14ac:dyDescent="0.2">
      <c r="A182" s="9" t="s">
        <v>17</v>
      </c>
      <c r="B182" s="10" t="s">
        <v>24</v>
      </c>
      <c r="C182" s="108">
        <v>45460</v>
      </c>
      <c r="D182" s="105">
        <v>0.1111111111111111</v>
      </c>
      <c r="E182" s="27" t="s">
        <v>59</v>
      </c>
      <c r="F182" s="13" t="s">
        <v>72</v>
      </c>
      <c r="G182" s="104">
        <v>9.7222222222222224E-3</v>
      </c>
      <c r="H182" s="24">
        <v>28</v>
      </c>
      <c r="I182" s="25">
        <v>28</v>
      </c>
      <c r="J182" s="16" t="str">
        <f>IF(AND(H182&gt;=(MIN(I182:I182)-1),H182&lt;=(MAX(I182:I182))+1), "HIT", "MISS")</f>
        <v>HIT</v>
      </c>
      <c r="K182" s="13">
        <v>23</v>
      </c>
      <c r="L182" s="17">
        <v>24</v>
      </c>
      <c r="M182" s="16" t="str">
        <f>IF(AND(K182&gt;=(MIN(L182:L182)-1),K182&lt;=(MAX(L182:L182))+1), "HIT", "MISS")</f>
        <v>HIT</v>
      </c>
      <c r="N182" s="13">
        <v>1013</v>
      </c>
      <c r="O182" s="17">
        <v>1011</v>
      </c>
      <c r="P182" s="16" t="str">
        <f>IF(AND(N182&gt;=(MIN(O182:O182)-1),N182&lt;=(MAX(O182:O182))+1), "HIT", "MISS")</f>
        <v>MISS</v>
      </c>
      <c r="Q182" s="13">
        <v>290</v>
      </c>
      <c r="R182" s="17">
        <v>290</v>
      </c>
      <c r="S182" s="16" t="str">
        <f t="shared" si="2"/>
        <v>HIT</v>
      </c>
      <c r="T182" s="13">
        <v>9</v>
      </c>
      <c r="U182" s="17">
        <v>10</v>
      </c>
      <c r="V182" s="18" t="str">
        <f>IF(AND(T182&gt;=(MIN(U182:U182)-5),T182&lt;=(MAX(U182:U182))+5), "HIT", "MISS")</f>
        <v>HIT</v>
      </c>
    </row>
    <row r="183" spans="1:22" ht="16" x14ac:dyDescent="0.2">
      <c r="A183" s="9" t="s">
        <v>17</v>
      </c>
      <c r="B183" s="10" t="s">
        <v>41</v>
      </c>
      <c r="C183" s="108">
        <v>45460</v>
      </c>
      <c r="D183" s="105">
        <v>0.79166666666666663</v>
      </c>
      <c r="E183" s="27" t="s">
        <v>33</v>
      </c>
      <c r="F183" s="27" t="s">
        <v>75</v>
      </c>
      <c r="G183" s="104">
        <v>0.71250000000000002</v>
      </c>
      <c r="H183" s="24">
        <v>24</v>
      </c>
      <c r="I183" s="25">
        <v>23</v>
      </c>
      <c r="J183" s="16" t="str">
        <f>IF(AND(H183&gt;=(MIN(I183:I183)-1),H183&lt;=(MAX(I183:I183))+1), "HIT", "MISS")</f>
        <v>HIT</v>
      </c>
      <c r="K183" s="13">
        <v>22</v>
      </c>
      <c r="L183" s="17">
        <v>21</v>
      </c>
      <c r="M183" s="16" t="str">
        <f>IF(AND(K183&gt;=(MIN(L183:L183)-1),K183&lt;=(MAX(L183:L183))+1), "HIT", "MISS")</f>
        <v>HIT</v>
      </c>
      <c r="N183" s="13">
        <v>1013</v>
      </c>
      <c r="O183" s="17">
        <v>1014</v>
      </c>
      <c r="P183" s="16" t="str">
        <f>IF(AND(N183&gt;=(MIN(O183:O183)-1),N183&lt;=(MAX(O183:O183))+1), "HIT", "MISS")</f>
        <v>HIT</v>
      </c>
      <c r="Q183" s="13">
        <v>80</v>
      </c>
      <c r="R183" s="17">
        <v>0</v>
      </c>
      <c r="S183" s="16" t="str">
        <f t="shared" si="2"/>
        <v>MISS</v>
      </c>
      <c r="T183" s="13">
        <v>5</v>
      </c>
      <c r="U183" s="17">
        <v>0</v>
      </c>
      <c r="V183" s="18" t="str">
        <f>IF(AND(T183&gt;=(MIN(U183:U183)-5),T183&lt;=(MAX(U183:U183))+5), "HIT", "MISS")</f>
        <v>HIT</v>
      </c>
    </row>
    <row r="184" spans="1:22" ht="16" x14ac:dyDescent="0.2">
      <c r="A184" s="9" t="s">
        <v>17</v>
      </c>
      <c r="B184" s="10" t="s">
        <v>43</v>
      </c>
      <c r="C184" s="108">
        <v>45460</v>
      </c>
      <c r="D184" s="105">
        <v>0.79861111111111116</v>
      </c>
      <c r="E184" s="27" t="s">
        <v>33</v>
      </c>
      <c r="F184" s="27" t="s">
        <v>75</v>
      </c>
      <c r="G184" s="104">
        <v>0.71250000000000002</v>
      </c>
      <c r="H184" s="24">
        <v>24</v>
      </c>
      <c r="I184" s="25">
        <v>23</v>
      </c>
      <c r="J184" s="16" t="str">
        <f>IF(AND(H184&gt;=(MIN(I184:I184)-1),H184&lt;=(MAX(I184:I184))+1), "HIT", "MISS")</f>
        <v>HIT</v>
      </c>
      <c r="K184" s="13">
        <v>22</v>
      </c>
      <c r="L184" s="17">
        <v>21</v>
      </c>
      <c r="M184" s="16" t="str">
        <f>IF(AND(K184&gt;=(MIN(L184:L184)-1),K184&lt;=(MAX(L184:L184))+1), "HIT", "MISS")</f>
        <v>HIT</v>
      </c>
      <c r="N184" s="13">
        <v>1013</v>
      </c>
      <c r="O184" s="17">
        <v>1014</v>
      </c>
      <c r="P184" s="16" t="str">
        <f>IF(AND(N184&gt;=(MIN(O184:O184)-1),N184&lt;=(MAX(O184:O184))+1), "HIT", "MISS")</f>
        <v>HIT</v>
      </c>
      <c r="Q184" s="13">
        <v>80</v>
      </c>
      <c r="R184" s="17">
        <v>0</v>
      </c>
      <c r="S184" s="16" t="str">
        <f t="shared" si="2"/>
        <v>MISS</v>
      </c>
      <c r="T184" s="13">
        <v>5</v>
      </c>
      <c r="U184" s="17">
        <v>0</v>
      </c>
      <c r="V184" s="18" t="str">
        <f>IF(AND(T184&gt;=(MIN(U184:U184)-5),T184&lt;=(MAX(U184:U184))+5), "HIT", "MISS")</f>
        <v>HIT</v>
      </c>
    </row>
    <row r="185" spans="1:22" ht="16" x14ac:dyDescent="0.2">
      <c r="A185" s="9" t="s">
        <v>17</v>
      </c>
      <c r="B185" s="10" t="s">
        <v>29</v>
      </c>
      <c r="C185" s="108">
        <v>45460</v>
      </c>
      <c r="D185" s="105">
        <v>0.81944444444444453</v>
      </c>
      <c r="E185" s="27" t="s">
        <v>33</v>
      </c>
      <c r="F185" s="27" t="s">
        <v>75</v>
      </c>
      <c r="G185" s="104">
        <v>0.75069444444444444</v>
      </c>
      <c r="H185" s="24">
        <v>26</v>
      </c>
      <c r="I185" s="25">
        <v>23</v>
      </c>
      <c r="J185" s="16" t="str">
        <f>IF(AND(H185&gt;=(MIN(I185:I185)-1),H185&lt;=(MAX(I185:I185))+1), "HIT", "MISS")</f>
        <v>MISS</v>
      </c>
      <c r="K185" s="13">
        <v>22</v>
      </c>
      <c r="L185" s="17">
        <v>21</v>
      </c>
      <c r="M185" s="16" t="str">
        <f>IF(AND(K185&gt;=(MIN(L185:L185)-1),K185&lt;=(MAX(L185:L185))+1), "HIT", "MISS")</f>
        <v>HIT</v>
      </c>
      <c r="N185" s="13">
        <v>1013</v>
      </c>
      <c r="O185" s="17">
        <v>1014</v>
      </c>
      <c r="P185" s="16" t="str">
        <f>IF(AND(N185&gt;=(MIN(O185:O185)-1),N185&lt;=(MAX(O185:O185))+1), "HIT", "MISS")</f>
        <v>HIT</v>
      </c>
      <c r="Q185" s="13">
        <v>80</v>
      </c>
      <c r="R185" s="17">
        <v>0</v>
      </c>
      <c r="S185" s="16" t="str">
        <f t="shared" si="2"/>
        <v>MISS</v>
      </c>
      <c r="T185" s="13">
        <v>8</v>
      </c>
      <c r="U185" s="17">
        <v>0</v>
      </c>
      <c r="V185" s="18" t="str">
        <f>IF(AND(T185&gt;=(MIN(U185:U185)-5),T185&lt;=(MAX(U185:U185))+5), "HIT", "MISS")</f>
        <v>MISS</v>
      </c>
    </row>
    <row r="186" spans="1:22" ht="16" x14ac:dyDescent="0.2">
      <c r="A186" s="9" t="s">
        <v>17</v>
      </c>
      <c r="B186" s="10" t="s">
        <v>30</v>
      </c>
      <c r="C186" s="108">
        <v>45460</v>
      </c>
      <c r="D186" s="105">
        <v>0.82638888888888884</v>
      </c>
      <c r="E186" s="27" t="s">
        <v>33</v>
      </c>
      <c r="F186" s="27" t="s">
        <v>75</v>
      </c>
      <c r="G186" s="104">
        <v>0.75069444444444444</v>
      </c>
      <c r="H186" s="13">
        <v>26</v>
      </c>
      <c r="I186" s="25">
        <v>25</v>
      </c>
      <c r="J186" s="16" t="str">
        <f>IF(AND(H186&gt;=(MIN(I186:I186)-1),H186&lt;=(MAX(I186:I186))+1), "HIT", "MISS")</f>
        <v>HIT</v>
      </c>
      <c r="K186" s="13">
        <v>22</v>
      </c>
      <c r="L186" s="17">
        <v>22</v>
      </c>
      <c r="M186" s="16" t="str">
        <f>IF(AND(K186&gt;=(MIN(L186:L186)-1),K186&lt;=(MAX(L186:L186))+1), "HIT", "MISS")</f>
        <v>HIT</v>
      </c>
      <c r="N186" s="13">
        <v>1013</v>
      </c>
      <c r="O186" s="17">
        <v>1014</v>
      </c>
      <c r="P186" s="16" t="str">
        <f>IF(AND(N186&gt;=(MIN(O186:O186)-1),N186&lt;=(MAX(O186:O186))+1), "HIT", "MISS")</f>
        <v>HIT</v>
      </c>
      <c r="Q186" s="13">
        <v>80</v>
      </c>
      <c r="R186" s="17">
        <v>0</v>
      </c>
      <c r="S186" s="16" t="str">
        <f t="shared" si="2"/>
        <v>MISS</v>
      </c>
      <c r="T186" s="13">
        <v>8</v>
      </c>
      <c r="U186" s="17">
        <v>0</v>
      </c>
      <c r="V186" s="18" t="str">
        <f>IF(AND(T186&gt;=(MIN(U186:U186)-5),T186&lt;=(MAX(U186:U186))+5), "HIT", "MISS")</f>
        <v>MISS</v>
      </c>
    </row>
    <row r="187" spans="1:22" ht="16" x14ac:dyDescent="0.2">
      <c r="A187" s="9" t="s">
        <v>17</v>
      </c>
      <c r="B187" s="10" t="s">
        <v>32</v>
      </c>
      <c r="C187" s="108">
        <v>45460</v>
      </c>
      <c r="D187" s="105">
        <v>0.94791666666666663</v>
      </c>
      <c r="E187" s="27" t="s">
        <v>59</v>
      </c>
      <c r="F187" s="27" t="s">
        <v>77</v>
      </c>
      <c r="G187" s="104">
        <v>0.87569444444444444</v>
      </c>
      <c r="H187" s="13">
        <v>29</v>
      </c>
      <c r="I187" s="25">
        <v>30</v>
      </c>
      <c r="J187" s="16" t="str">
        <f>IF(AND(H187&gt;=(MIN(I187:I187)-1),H187&lt;=(MAX(I187:I187))+1), "HIT", "MISS")</f>
        <v>HIT</v>
      </c>
      <c r="K187" s="13">
        <v>23</v>
      </c>
      <c r="L187" s="17">
        <v>24</v>
      </c>
      <c r="M187" s="16" t="str">
        <f>IF(AND(K187&gt;=(MIN(L187:L187)-1),K187&lt;=(MAX(L187:L187))+1), "HIT", "MISS")</f>
        <v>HIT</v>
      </c>
      <c r="N187" s="13">
        <v>1013</v>
      </c>
      <c r="O187" s="17">
        <v>1014</v>
      </c>
      <c r="P187" s="16" t="str">
        <f>IF(AND(N187&gt;=(MIN(O187:O187)-1),N187&lt;=(MAX(O187:O187))+1), "HIT", "MISS")</f>
        <v>HIT</v>
      </c>
      <c r="Q187" s="13">
        <v>999</v>
      </c>
      <c r="R187" s="17">
        <v>290</v>
      </c>
      <c r="S187" s="16" t="str">
        <f t="shared" si="2"/>
        <v>MISS</v>
      </c>
      <c r="T187" s="13">
        <v>3</v>
      </c>
      <c r="U187" s="17">
        <v>8</v>
      </c>
      <c r="V187" s="18" t="str">
        <f>IF(AND(T187&gt;=(MIN(U187:U187)-5),T187&lt;=(MAX(U187:U187))+5), "HIT", "MISS")</f>
        <v>HIT</v>
      </c>
    </row>
    <row r="188" spans="1:22" ht="16" x14ac:dyDescent="0.2">
      <c r="A188" s="9" t="s">
        <v>17</v>
      </c>
      <c r="B188" s="10" t="s">
        <v>46</v>
      </c>
      <c r="C188" s="108">
        <v>45460</v>
      </c>
      <c r="D188" s="105">
        <v>0.96527777777777779</v>
      </c>
      <c r="E188" s="27" t="s">
        <v>59</v>
      </c>
      <c r="F188" s="27" t="s">
        <v>77</v>
      </c>
      <c r="G188" s="104">
        <v>0.88124999999999998</v>
      </c>
      <c r="H188" s="13">
        <v>29</v>
      </c>
      <c r="I188" s="25">
        <v>30</v>
      </c>
      <c r="J188" s="16" t="str">
        <f>IF(AND(H188&gt;=(MIN(I188:I188)-1),H188&lt;=(MAX(I188:I188))+1), "HIT", "MISS")</f>
        <v>HIT</v>
      </c>
      <c r="K188" s="13">
        <v>23</v>
      </c>
      <c r="L188" s="17">
        <v>24</v>
      </c>
      <c r="M188" s="16" t="str">
        <f>IF(AND(K188&gt;=(MIN(L188:L188)-1),K188&lt;=(MAX(L188:L188))+1), "HIT", "MISS")</f>
        <v>HIT</v>
      </c>
      <c r="N188" s="13">
        <v>1014</v>
      </c>
      <c r="O188" s="17">
        <v>1014</v>
      </c>
      <c r="P188" s="16" t="str">
        <f>IF(AND(N188&gt;=(MIN(O188:O188)-1),N188&lt;=(MAX(O188:O188))+1), "HIT", "MISS")</f>
        <v>HIT</v>
      </c>
      <c r="Q188" s="13">
        <v>300</v>
      </c>
      <c r="R188" s="17">
        <v>290</v>
      </c>
      <c r="S188" s="16" t="str">
        <f t="shared" si="2"/>
        <v>HIT</v>
      </c>
      <c r="T188" s="13">
        <v>9</v>
      </c>
      <c r="U188" s="17">
        <v>8</v>
      </c>
      <c r="V188" s="18" t="str">
        <f>IF(AND(T188&gt;=(MIN(U188:U188)-5),T188&lt;=(MAX(U188:U188))+5), "HIT", "MISS")</f>
        <v>HIT</v>
      </c>
    </row>
    <row r="189" spans="1:22" ht="16" x14ac:dyDescent="0.2">
      <c r="A189" s="9" t="s">
        <v>17</v>
      </c>
      <c r="B189" s="10" t="s">
        <v>78</v>
      </c>
      <c r="C189" s="108">
        <v>45460</v>
      </c>
      <c r="D189" s="105">
        <v>0.97916666666666663</v>
      </c>
      <c r="E189" s="27" t="s">
        <v>59</v>
      </c>
      <c r="F189" s="27" t="s">
        <v>77</v>
      </c>
      <c r="G189" s="104">
        <v>0.88124999999999998</v>
      </c>
      <c r="H189" s="24">
        <v>29</v>
      </c>
      <c r="I189" s="25">
        <v>30</v>
      </c>
      <c r="J189" s="16" t="str">
        <f>IF(AND(H189&gt;=(MIN(I189:I189)-1),H189&lt;=(MAX(I189:I189))+1), "HIT", "MISS")</f>
        <v>HIT</v>
      </c>
      <c r="K189" s="13">
        <v>23</v>
      </c>
      <c r="L189" s="17">
        <v>24</v>
      </c>
      <c r="M189" s="16" t="str">
        <f>IF(AND(K189&gt;=(MIN(L189:L189)-1),K189&lt;=(MAX(L189:L189))+1), "HIT", "MISS")</f>
        <v>HIT</v>
      </c>
      <c r="N189" s="13">
        <v>1014</v>
      </c>
      <c r="O189" s="17">
        <v>1014</v>
      </c>
      <c r="P189" s="16" t="str">
        <f>IF(AND(N189&gt;=(MIN(O189:O189)-1),N189&lt;=(MAX(O189:O189))+1), "HIT", "MISS")</f>
        <v>HIT</v>
      </c>
      <c r="Q189" s="13">
        <v>300</v>
      </c>
      <c r="R189" s="17">
        <v>290</v>
      </c>
      <c r="S189" s="16" t="str">
        <f t="shared" si="2"/>
        <v>HIT</v>
      </c>
      <c r="T189" s="13">
        <v>9</v>
      </c>
      <c r="U189" s="17">
        <v>8</v>
      </c>
      <c r="V189" s="18" t="str">
        <f>IF(AND(T189&gt;=(MIN(U189:U189)-5),T189&lt;=(MAX(U189:U189))+5), "HIT", "MISS")</f>
        <v>HIT</v>
      </c>
    </row>
    <row r="190" spans="1:22" ht="16" x14ac:dyDescent="0.2">
      <c r="A190" s="9" t="s">
        <v>17</v>
      </c>
      <c r="B190" s="10" t="s">
        <v>21</v>
      </c>
      <c r="C190" s="108">
        <v>45461</v>
      </c>
      <c r="D190" s="105">
        <v>8.3333333333333329E-2</v>
      </c>
      <c r="E190" s="27" t="s">
        <v>59</v>
      </c>
      <c r="F190" s="27" t="s">
        <v>77</v>
      </c>
      <c r="G190" s="104">
        <v>6.9444444444444441E-3</v>
      </c>
      <c r="H190" s="24">
        <v>29</v>
      </c>
      <c r="I190" s="25">
        <v>32</v>
      </c>
      <c r="J190" s="16" t="str">
        <f>IF(AND(H190&gt;=(MIN(I190:I190)-1),H190&lt;=(MAX(I190:I190))+1), "HIT", "MISS")</f>
        <v>MISS</v>
      </c>
      <c r="K190" s="13">
        <v>24</v>
      </c>
      <c r="L190" s="17">
        <v>24</v>
      </c>
      <c r="M190" s="16" t="str">
        <f>IF(AND(K190&gt;=(MIN(L190:L190)-1),K190&lt;=(MAX(L190:L190))+1), "HIT", "MISS")</f>
        <v>HIT</v>
      </c>
      <c r="N190" s="13">
        <v>1013</v>
      </c>
      <c r="O190" s="17">
        <v>1012</v>
      </c>
      <c r="P190" s="16" t="str">
        <f>IF(AND(N190&gt;=(MIN(O190:O190)-1),N190&lt;=(MAX(O190:O190))+1), "HIT", "MISS")</f>
        <v>HIT</v>
      </c>
      <c r="Q190" s="13">
        <v>290</v>
      </c>
      <c r="R190" s="17">
        <v>330</v>
      </c>
      <c r="S190" s="16" t="str">
        <f t="shared" si="2"/>
        <v>MISS</v>
      </c>
      <c r="T190" s="13">
        <v>10</v>
      </c>
      <c r="U190" s="17">
        <v>13</v>
      </c>
      <c r="V190" s="18" t="str">
        <f>IF(AND(T190&gt;=(MIN(U190:U190)-5),T190&lt;=(MAX(U190:U190))+5), "HIT", "MISS")</f>
        <v>HIT</v>
      </c>
    </row>
    <row r="191" spans="1:22" ht="16" x14ac:dyDescent="0.2">
      <c r="A191" s="9" t="s">
        <v>17</v>
      </c>
      <c r="B191" s="10" t="s">
        <v>23</v>
      </c>
      <c r="C191" s="108">
        <v>45461</v>
      </c>
      <c r="D191" s="105">
        <v>0.10416666666666667</v>
      </c>
      <c r="E191" s="27" t="s">
        <v>59</v>
      </c>
      <c r="F191" s="27" t="s">
        <v>77</v>
      </c>
      <c r="G191" s="104">
        <v>6.9444444444444441E-3</v>
      </c>
      <c r="H191" s="24">
        <v>29</v>
      </c>
      <c r="I191" s="25">
        <v>32</v>
      </c>
      <c r="J191" s="16" t="str">
        <f>IF(AND(H191&gt;=(MIN(I191:I191)-1),H191&lt;=(MAX(I191:I191))+1), "HIT", "MISS")</f>
        <v>MISS</v>
      </c>
      <c r="K191" s="13">
        <v>24</v>
      </c>
      <c r="L191" s="17">
        <v>24</v>
      </c>
      <c r="M191" s="16" t="str">
        <f>IF(AND(K191&gt;=(MIN(L191:L191)-1),K191&lt;=(MAX(L191:L191))+1), "HIT", "MISS")</f>
        <v>HIT</v>
      </c>
      <c r="N191" s="13">
        <v>1013</v>
      </c>
      <c r="O191" s="17">
        <v>1012</v>
      </c>
      <c r="P191" s="16" t="str">
        <f>IF(AND(N191&gt;=(MIN(O191:O191)-1),N191&lt;=(MAX(O191:O191))+1), "HIT", "MISS")</f>
        <v>HIT</v>
      </c>
      <c r="Q191" s="13">
        <v>290</v>
      </c>
      <c r="R191" s="17">
        <v>330</v>
      </c>
      <c r="S191" s="16" t="str">
        <f t="shared" si="2"/>
        <v>MISS</v>
      </c>
      <c r="T191" s="13">
        <v>10</v>
      </c>
      <c r="U191" s="17">
        <v>13</v>
      </c>
      <c r="V191" s="18" t="str">
        <f>IF(AND(T191&gt;=(MIN(U191:U191)-5),T191&lt;=(MAX(U191:U191))+5), "HIT", "MISS")</f>
        <v>HIT</v>
      </c>
    </row>
    <row r="192" spans="1:22" ht="16" x14ac:dyDescent="0.2">
      <c r="A192" s="9" t="s">
        <v>17</v>
      </c>
      <c r="B192" s="10" t="s">
        <v>24</v>
      </c>
      <c r="C192" s="108">
        <v>45461</v>
      </c>
      <c r="D192" s="105">
        <v>0.1111111111111111</v>
      </c>
      <c r="E192" s="27" t="s">
        <v>59</v>
      </c>
      <c r="F192" s="27" t="s">
        <v>77</v>
      </c>
      <c r="G192" s="104">
        <v>6.9444444444444441E-3</v>
      </c>
      <c r="H192" s="24">
        <v>28</v>
      </c>
      <c r="I192" s="25">
        <v>31</v>
      </c>
      <c r="J192" s="16" t="str">
        <f>IF(AND(H192&gt;=(MIN(I192:I192)-1),H192&lt;=(MAX(I192:I192))+1), "HIT", "MISS")</f>
        <v>MISS</v>
      </c>
      <c r="K192" s="13">
        <v>24</v>
      </c>
      <c r="L192" s="17">
        <v>23</v>
      </c>
      <c r="M192" s="16" t="str">
        <f>IF(AND(K192&gt;=(MIN(L192:L192)-1),K192&lt;=(MAX(L192:L192))+1), "HIT", "MISS")</f>
        <v>HIT</v>
      </c>
      <c r="N192" s="13">
        <v>1012</v>
      </c>
      <c r="O192" s="17">
        <v>1012</v>
      </c>
      <c r="P192" s="16" t="str">
        <f>IF(AND(N192&gt;=(MIN(O192:O192)-1),N192&lt;=(MAX(O192:O192))+1), "HIT", "MISS")</f>
        <v>HIT</v>
      </c>
      <c r="Q192" s="13">
        <v>290</v>
      </c>
      <c r="R192" s="17">
        <v>350</v>
      </c>
      <c r="S192" s="16" t="str">
        <f t="shared" si="2"/>
        <v>MISS</v>
      </c>
      <c r="T192" s="13">
        <v>10</v>
      </c>
      <c r="U192" s="17">
        <v>10</v>
      </c>
      <c r="V192" s="18" t="str">
        <f>IF(AND(T192&gt;=(MIN(U192:U192)-5),T192&lt;=(MAX(U192:U192))+5), "HIT", "MISS")</f>
        <v>HIT</v>
      </c>
    </row>
    <row r="193" spans="1:22" ht="16" x14ac:dyDescent="0.2">
      <c r="A193" s="9" t="s">
        <v>17</v>
      </c>
      <c r="B193" s="10" t="s">
        <v>51</v>
      </c>
      <c r="C193" s="108">
        <v>45461</v>
      </c>
      <c r="D193" s="105">
        <v>0.35416666666666669</v>
      </c>
      <c r="E193" s="27" t="s">
        <v>49</v>
      </c>
      <c r="F193" s="27" t="s">
        <v>48</v>
      </c>
      <c r="G193" s="104">
        <v>0.27638888888888885</v>
      </c>
      <c r="H193" s="24">
        <v>27</v>
      </c>
      <c r="I193" s="25">
        <v>27</v>
      </c>
      <c r="J193" s="16" t="str">
        <f>IF(AND(H193&gt;=(MIN(I193:I193)-1),H193&lt;=(MAX(I193:I193))+1), "HIT", "MISS")</f>
        <v>HIT</v>
      </c>
      <c r="K193" s="13">
        <v>24</v>
      </c>
      <c r="L193" s="17">
        <v>24</v>
      </c>
      <c r="M193" s="16" t="str">
        <f>IF(AND(K193&gt;=(MIN(L193:L193)-1),K193&lt;=(MAX(L193:L193))+1), "HIT", "MISS")</f>
        <v>HIT</v>
      </c>
      <c r="N193" s="13">
        <v>1014</v>
      </c>
      <c r="O193" s="17">
        <v>1013</v>
      </c>
      <c r="P193" s="16" t="str">
        <f>IF(AND(N193&gt;=(MIN(O193:O193)-1),N193&lt;=(MAX(O193:O193))+1), "HIT", "MISS")</f>
        <v>HIT</v>
      </c>
      <c r="Q193" s="13">
        <v>999</v>
      </c>
      <c r="R193" s="17">
        <v>0</v>
      </c>
      <c r="S193" s="16" t="str">
        <f t="shared" si="2"/>
        <v>MISS</v>
      </c>
      <c r="T193" s="13">
        <v>3</v>
      </c>
      <c r="U193" s="17">
        <v>0</v>
      </c>
      <c r="V193" s="18" t="str">
        <f>IF(AND(T193&gt;=(MIN(U193:U193)-5),T193&lt;=(MAX(U193:U193))+5), "HIT", "MISS")</f>
        <v>HIT</v>
      </c>
    </row>
    <row r="194" spans="1:22" ht="16" x14ac:dyDescent="0.2">
      <c r="A194" s="9" t="s">
        <v>17</v>
      </c>
      <c r="B194" s="10" t="s">
        <v>52</v>
      </c>
      <c r="C194" s="108">
        <v>45461</v>
      </c>
      <c r="D194" s="105">
        <v>0.72916666666666663</v>
      </c>
      <c r="E194" s="27" t="s">
        <v>26</v>
      </c>
      <c r="F194" s="27" t="s">
        <v>77</v>
      </c>
      <c r="G194" s="104">
        <v>0.67291666666666661</v>
      </c>
      <c r="H194" s="24">
        <v>24</v>
      </c>
      <c r="I194" s="25">
        <v>24</v>
      </c>
      <c r="J194" s="16" t="str">
        <f>IF(AND(H194&gt;=(MIN(I194:I194)-1),H194&lt;=(MAX(I194:I194))+1), "HIT", "MISS")</f>
        <v>HIT</v>
      </c>
      <c r="K194" s="13">
        <v>23</v>
      </c>
      <c r="L194" s="17">
        <v>22</v>
      </c>
      <c r="M194" s="16" t="str">
        <f>IF(AND(K194&gt;=(MIN(L194:L194)-1),K194&lt;=(MAX(L194:L194))+1), "HIT", "MISS")</f>
        <v>HIT</v>
      </c>
      <c r="N194" s="13">
        <v>1012</v>
      </c>
      <c r="O194" s="17">
        <v>1012</v>
      </c>
      <c r="P194" s="16" t="str">
        <f>IF(AND(N194&gt;=(MIN(O194:O194)-1),N194&lt;=(MAX(O194:O194))+1), "HIT", "MISS")</f>
        <v>HIT</v>
      </c>
      <c r="Q194" s="13">
        <v>999</v>
      </c>
      <c r="R194" s="17">
        <v>0</v>
      </c>
      <c r="S194" s="16" t="str">
        <f t="shared" si="2"/>
        <v>MISS</v>
      </c>
      <c r="T194" s="13">
        <v>3</v>
      </c>
      <c r="U194" s="17">
        <v>0</v>
      </c>
      <c r="V194" s="18" t="str">
        <f>IF(AND(T194&gt;=(MIN(U194:U194)-5),T194&lt;=(MAX(U194:U194))+5), "HIT", "MISS")</f>
        <v>HIT</v>
      </c>
    </row>
    <row r="195" spans="1:22" ht="16" x14ac:dyDescent="0.2">
      <c r="A195" s="9" t="s">
        <v>17</v>
      </c>
      <c r="B195" s="10" t="s">
        <v>41</v>
      </c>
      <c r="C195" s="108">
        <v>45461</v>
      </c>
      <c r="D195" s="105">
        <v>0.79166666666666663</v>
      </c>
      <c r="E195" s="27" t="s">
        <v>26</v>
      </c>
      <c r="F195" s="27" t="s">
        <v>77</v>
      </c>
      <c r="G195" s="104">
        <v>0.69930555555555562</v>
      </c>
      <c r="H195" s="24">
        <v>24</v>
      </c>
      <c r="I195" s="25">
        <v>23</v>
      </c>
      <c r="J195" s="16" t="str">
        <f>IF(AND(H195&gt;=(MIN(I195:I195)-1),H195&lt;=(MAX(I195:I195))+1), "HIT", "MISS")</f>
        <v>HIT</v>
      </c>
      <c r="K195" s="13">
        <v>23</v>
      </c>
      <c r="L195" s="17">
        <v>22</v>
      </c>
      <c r="M195" s="16" t="str">
        <f>IF(AND(K195&gt;=(MIN(L195:L195)-1),K195&lt;=(MAX(L195:L195))+1), "HIT", "MISS")</f>
        <v>HIT</v>
      </c>
      <c r="N195" s="13">
        <v>1012</v>
      </c>
      <c r="O195" s="17">
        <v>1013</v>
      </c>
      <c r="P195" s="16" t="str">
        <f>IF(AND(N195&gt;=(MIN(O195:O195)-1),N195&lt;=(MAX(O195:O195))+1), "HIT", "MISS")</f>
        <v>HIT</v>
      </c>
      <c r="Q195" s="13">
        <v>999</v>
      </c>
      <c r="R195" s="17">
        <v>0</v>
      </c>
      <c r="S195" s="16" t="str">
        <f t="shared" ref="S195:S258" si="3">IF(ABS(R195-Q195)&gt;20, "MISS","HIT")</f>
        <v>MISS</v>
      </c>
      <c r="T195" s="13">
        <v>3</v>
      </c>
      <c r="U195" s="17">
        <v>0</v>
      </c>
      <c r="V195" s="18" t="str">
        <f>IF(AND(T195&gt;=(MIN(U195:U195)-5),T195&lt;=(MAX(U195:U195))+5), "HIT", "MISS")</f>
        <v>HIT</v>
      </c>
    </row>
    <row r="196" spans="1:22" ht="16" x14ac:dyDescent="0.2">
      <c r="A196" s="9" t="s">
        <v>17</v>
      </c>
      <c r="B196" s="10" t="s">
        <v>29</v>
      </c>
      <c r="C196" s="108">
        <v>45461</v>
      </c>
      <c r="D196" s="105">
        <v>0.8125</v>
      </c>
      <c r="E196" s="27" t="s">
        <v>26</v>
      </c>
      <c r="F196" s="27" t="s">
        <v>77</v>
      </c>
      <c r="G196" s="104">
        <v>0.69930555555555562</v>
      </c>
      <c r="H196" s="24">
        <v>24</v>
      </c>
      <c r="I196" s="25">
        <v>23</v>
      </c>
      <c r="J196" s="16" t="str">
        <f>IF(AND(H196&gt;=(MIN(I196:I196)-1),H196&lt;=(MAX(I196:I196))+1), "HIT", "MISS")</f>
        <v>HIT</v>
      </c>
      <c r="K196" s="13">
        <v>23</v>
      </c>
      <c r="L196" s="17">
        <v>22</v>
      </c>
      <c r="M196" s="16" t="str">
        <f>IF(AND(K196&gt;=(MIN(L196:L196)-1),K196&lt;=(MAX(L196:L196))+1), "HIT", "MISS")</f>
        <v>HIT</v>
      </c>
      <c r="N196" s="13">
        <v>1012</v>
      </c>
      <c r="O196" s="17">
        <v>1013</v>
      </c>
      <c r="P196" s="16" t="str">
        <f>IF(AND(N196&gt;=(MIN(O196:O196)-1),N196&lt;=(MAX(O196:O196))+1), "HIT", "MISS")</f>
        <v>HIT</v>
      </c>
      <c r="Q196" s="13">
        <v>999</v>
      </c>
      <c r="R196" s="17">
        <v>0</v>
      </c>
      <c r="S196" s="16" t="str">
        <f t="shared" si="3"/>
        <v>MISS</v>
      </c>
      <c r="T196" s="13">
        <v>3</v>
      </c>
      <c r="U196" s="17">
        <v>0</v>
      </c>
      <c r="V196" s="18" t="str">
        <f>IF(AND(T196&gt;=(MIN(U196:U196)-5),T196&lt;=(MAX(U196:U196))+5), "HIT", "MISS")</f>
        <v>HIT</v>
      </c>
    </row>
    <row r="197" spans="1:22" ht="16" x14ac:dyDescent="0.2">
      <c r="A197" s="9" t="s">
        <v>17</v>
      </c>
      <c r="B197" s="10" t="s">
        <v>30</v>
      </c>
      <c r="C197" s="108">
        <v>45461</v>
      </c>
      <c r="D197" s="105">
        <v>0.82638888888888884</v>
      </c>
      <c r="E197" s="27" t="s">
        <v>26</v>
      </c>
      <c r="F197" s="27" t="s">
        <v>77</v>
      </c>
      <c r="G197" s="104">
        <v>0.69930555555555562</v>
      </c>
      <c r="H197" s="24">
        <v>25</v>
      </c>
      <c r="I197" s="25">
        <v>25</v>
      </c>
      <c r="J197" s="16" t="str">
        <f>IF(AND(H197&gt;=(MIN(I197:I197)-1),H197&lt;=(MAX(I197:I197))+1), "HIT", "MISS")</f>
        <v>HIT</v>
      </c>
      <c r="K197" s="13">
        <v>23</v>
      </c>
      <c r="L197" s="17">
        <v>22</v>
      </c>
      <c r="M197" s="16" t="str">
        <f>IF(AND(K197&gt;=(MIN(L197:L197)-1),K197&lt;=(MAX(L197:L197))+1), "HIT", "MISS")</f>
        <v>HIT</v>
      </c>
      <c r="N197" s="13">
        <v>1012</v>
      </c>
      <c r="O197" s="17">
        <v>1013</v>
      </c>
      <c r="P197" s="16" t="str">
        <f>IF(AND(N197&gt;=(MIN(O197:O197)-1),N197&lt;=(MAX(O197:O197))+1), "HIT", "MISS")</f>
        <v>HIT</v>
      </c>
      <c r="Q197" s="13">
        <v>100</v>
      </c>
      <c r="R197" s="17">
        <v>0</v>
      </c>
      <c r="S197" s="16" t="str">
        <f t="shared" si="3"/>
        <v>MISS</v>
      </c>
      <c r="T197" s="13">
        <v>6</v>
      </c>
      <c r="U197" s="17">
        <v>0</v>
      </c>
      <c r="V197" s="18" t="str">
        <f>IF(AND(T197&gt;=(MIN(U197:U197)-5),T197&lt;=(MAX(U197:U197))+5), "HIT", "MISS")</f>
        <v>MISS</v>
      </c>
    </row>
    <row r="198" spans="1:22" ht="16" x14ac:dyDescent="0.2">
      <c r="A198" s="9" t="s">
        <v>17</v>
      </c>
      <c r="B198" s="10" t="s">
        <v>32</v>
      </c>
      <c r="C198" s="108">
        <v>45461</v>
      </c>
      <c r="D198" s="105">
        <v>0.94791666666666663</v>
      </c>
      <c r="E198" s="27" t="s">
        <v>59</v>
      </c>
      <c r="F198" s="27" t="s">
        <v>48</v>
      </c>
      <c r="G198" s="104">
        <v>0.87291666666666667</v>
      </c>
      <c r="H198" s="24">
        <v>30</v>
      </c>
      <c r="I198" s="25">
        <v>29</v>
      </c>
      <c r="J198" s="16" t="str">
        <f>IF(AND(H198&gt;=(MIN(I198:I198)-1),H198&lt;=(MAX(I198:I198))+1), "HIT", "MISS")</f>
        <v>HIT</v>
      </c>
      <c r="K198" s="13">
        <v>23</v>
      </c>
      <c r="L198" s="17">
        <v>24</v>
      </c>
      <c r="M198" s="16" t="str">
        <f>IF(AND(K198&gt;=(MIN(L198:L198)-1),K198&lt;=(MAX(L198:L198))+1), "HIT", "MISS")</f>
        <v>HIT</v>
      </c>
      <c r="N198" s="13">
        <v>1014</v>
      </c>
      <c r="O198" s="17">
        <v>1013</v>
      </c>
      <c r="P198" s="16" t="str">
        <f>IF(AND(N198&gt;=(MIN(O198:O198)-1),N198&lt;=(MAX(O198:O198))+1), "HIT", "MISS")</f>
        <v>HIT</v>
      </c>
      <c r="Q198" s="13">
        <v>300</v>
      </c>
      <c r="R198" s="17">
        <v>280</v>
      </c>
      <c r="S198" s="16" t="str">
        <f t="shared" si="3"/>
        <v>HIT</v>
      </c>
      <c r="T198" s="13">
        <v>9</v>
      </c>
      <c r="U198" s="17">
        <v>9</v>
      </c>
      <c r="V198" s="18" t="str">
        <f>IF(AND(T198&gt;=(MIN(U198:U198)-5),T198&lt;=(MAX(U198:U198))+5), "HIT", "MISS")</f>
        <v>HIT</v>
      </c>
    </row>
    <row r="199" spans="1:22" ht="16" x14ac:dyDescent="0.2">
      <c r="A199" s="9" t="s">
        <v>17</v>
      </c>
      <c r="B199" s="10" t="s">
        <v>46</v>
      </c>
      <c r="C199" s="108">
        <v>45461</v>
      </c>
      <c r="D199" s="105">
        <v>0.96527777777777779</v>
      </c>
      <c r="E199" s="27" t="s">
        <v>59</v>
      </c>
      <c r="F199" s="27" t="s">
        <v>48</v>
      </c>
      <c r="G199" s="104">
        <v>0.87291666666666667</v>
      </c>
      <c r="H199" s="24">
        <v>30</v>
      </c>
      <c r="I199" s="25">
        <v>29</v>
      </c>
      <c r="J199" s="16" t="str">
        <f>IF(AND(H199&gt;=(MIN(I199:I199)-1),H199&lt;=(MAX(I199:I199))+1), "HIT", "MISS")</f>
        <v>HIT</v>
      </c>
      <c r="K199" s="13">
        <v>23</v>
      </c>
      <c r="L199" s="17">
        <v>24</v>
      </c>
      <c r="M199" s="16" t="str">
        <f>IF(AND(K199&gt;=(MIN(L199:L199)-1),K199&lt;=(MAX(L199:L199))+1), "HIT", "MISS")</f>
        <v>HIT</v>
      </c>
      <c r="N199" s="13">
        <v>1014</v>
      </c>
      <c r="O199" s="17">
        <v>1013</v>
      </c>
      <c r="P199" s="16" t="str">
        <f>IF(AND(N199&gt;=(MIN(O199:O199)-1),N199&lt;=(MAX(O199:O199))+1), "HIT", "MISS")</f>
        <v>HIT</v>
      </c>
      <c r="Q199" s="13">
        <v>300</v>
      </c>
      <c r="R199" s="17">
        <v>280</v>
      </c>
      <c r="S199" s="16" t="str">
        <f t="shared" si="3"/>
        <v>HIT</v>
      </c>
      <c r="T199" s="13">
        <v>9</v>
      </c>
      <c r="U199" s="17">
        <v>9</v>
      </c>
      <c r="V199" s="18" t="str">
        <f>IF(AND(T199&gt;=(MIN(U199:U199)-5),T199&lt;=(MAX(U199:U199))+5), "HIT", "MISS")</f>
        <v>HIT</v>
      </c>
    </row>
    <row r="200" spans="1:22" ht="16" x14ac:dyDescent="0.2">
      <c r="A200" s="9" t="s">
        <v>17</v>
      </c>
      <c r="B200" s="10" t="s">
        <v>47</v>
      </c>
      <c r="C200" s="108">
        <v>45462</v>
      </c>
      <c r="D200" s="105">
        <v>1.3888888888888888E-2</v>
      </c>
      <c r="E200" s="27" t="s">
        <v>59</v>
      </c>
      <c r="F200" s="27" t="s">
        <v>48</v>
      </c>
      <c r="G200" s="104">
        <v>0.92291666666666661</v>
      </c>
      <c r="H200" s="24">
        <v>30</v>
      </c>
      <c r="I200" s="25">
        <v>30</v>
      </c>
      <c r="J200" s="16" t="str">
        <f>IF(AND(H200&gt;=(MIN(I200:I200)-1),H200&lt;=(MAX(I200:I200))+1), "HIT", "MISS")</f>
        <v>HIT</v>
      </c>
      <c r="K200" s="13">
        <v>24</v>
      </c>
      <c r="L200" s="17">
        <v>24</v>
      </c>
      <c r="M200" s="16" t="str">
        <f>IF(AND(K200&gt;=(MIN(L200:L200)-1),K200&lt;=(MAX(L200:L200))+1), "HIT", "MISS")</f>
        <v>HIT</v>
      </c>
      <c r="N200" s="13">
        <v>1013</v>
      </c>
      <c r="O200" s="17">
        <v>1013</v>
      </c>
      <c r="P200" s="16" t="str">
        <f>IF(AND(N200&gt;=(MIN(O200:O200)-1),N200&lt;=(MAX(O200:O200))+1), "HIT", "MISS")</f>
        <v>HIT</v>
      </c>
      <c r="Q200" s="13">
        <v>310</v>
      </c>
      <c r="R200" s="17">
        <v>310</v>
      </c>
      <c r="S200" s="16" t="str">
        <f t="shared" si="3"/>
        <v>HIT</v>
      </c>
      <c r="T200" s="13">
        <v>9</v>
      </c>
      <c r="U200" s="17">
        <v>9</v>
      </c>
      <c r="V200" s="18" t="str">
        <f>IF(AND(T200&gt;=(MIN(U200:U200)-5),T200&lt;=(MAX(U200:U200))+5), "HIT", "MISS")</f>
        <v>HIT</v>
      </c>
    </row>
    <row r="201" spans="1:22" ht="16" x14ac:dyDescent="0.2">
      <c r="A201" s="9" t="s">
        <v>17</v>
      </c>
      <c r="B201" s="10" t="s">
        <v>22</v>
      </c>
      <c r="C201" s="108">
        <v>45462</v>
      </c>
      <c r="D201" s="105">
        <v>9.0277777777777776E-2</v>
      </c>
      <c r="E201" s="27" t="s">
        <v>59</v>
      </c>
      <c r="F201" s="27" t="s">
        <v>48</v>
      </c>
      <c r="G201" s="104">
        <v>6.9444444444444441E-3</v>
      </c>
      <c r="H201" s="24">
        <v>31</v>
      </c>
      <c r="I201" s="25">
        <v>30</v>
      </c>
      <c r="J201" s="16" t="str">
        <f>IF(AND(H201&gt;=(MIN(I201:I201)-1),H201&lt;=(MAX(I201:I201))+1), "HIT", "MISS")</f>
        <v>HIT</v>
      </c>
      <c r="K201" s="13">
        <v>24</v>
      </c>
      <c r="L201" s="17">
        <v>23</v>
      </c>
      <c r="M201" s="16" t="str">
        <f>IF(AND(K201&gt;=(MIN(L201:L201)-1),K201&lt;=(MAX(L201:L201))+1), "HIT", "MISS")</f>
        <v>HIT</v>
      </c>
      <c r="N201" s="13">
        <v>1012</v>
      </c>
      <c r="O201" s="17">
        <v>1011</v>
      </c>
      <c r="P201" s="16" t="str">
        <f>IF(AND(N201&gt;=(MIN(O201:O201)-1),N201&lt;=(MAX(O201:O201))+1), "HIT", "MISS")</f>
        <v>HIT</v>
      </c>
      <c r="Q201" s="13">
        <v>320</v>
      </c>
      <c r="R201" s="17">
        <v>300</v>
      </c>
      <c r="S201" s="16" t="str">
        <f t="shared" si="3"/>
        <v>HIT</v>
      </c>
      <c r="T201" s="13">
        <v>10</v>
      </c>
      <c r="U201" s="17">
        <v>11</v>
      </c>
      <c r="V201" s="18" t="str">
        <f>IF(AND(T201&gt;=(MIN(U201:U201)-5),T201&lt;=(MAX(U201:U201))+5), "HIT", "MISS")</f>
        <v>HIT</v>
      </c>
    </row>
    <row r="202" spans="1:22" ht="16" x14ac:dyDescent="0.2">
      <c r="A202" s="9" t="s">
        <v>17</v>
      </c>
      <c r="B202" s="10" t="s">
        <v>23</v>
      </c>
      <c r="C202" s="108">
        <v>45462</v>
      </c>
      <c r="D202" s="105">
        <v>0.10416666666666667</v>
      </c>
      <c r="E202" s="27" t="s">
        <v>59</v>
      </c>
      <c r="F202" s="27" t="s">
        <v>48</v>
      </c>
      <c r="G202" s="104">
        <v>6.9444444444444441E-3</v>
      </c>
      <c r="H202" s="24">
        <v>31</v>
      </c>
      <c r="I202" s="25">
        <v>30</v>
      </c>
      <c r="J202" s="16" t="str">
        <f>IF(AND(H202&gt;=(MIN(I202:I202)-1),H202&lt;=(MAX(I202:I202))+1), "HIT", "MISS")</f>
        <v>HIT</v>
      </c>
      <c r="K202" s="13">
        <v>24</v>
      </c>
      <c r="L202" s="17">
        <v>23</v>
      </c>
      <c r="M202" s="16" t="str">
        <f>IF(AND(K202&gt;=(MIN(L202:L202)-1),K202&lt;=(MAX(L202:L202))+1), "HIT", "MISS")</f>
        <v>HIT</v>
      </c>
      <c r="N202" s="13">
        <v>1012</v>
      </c>
      <c r="O202" s="17">
        <v>1011</v>
      </c>
      <c r="P202" s="16" t="str">
        <f>IF(AND(N202&gt;=(MIN(O202:O202)-1),N202&lt;=(MAX(O202:O202))+1), "HIT", "MISS")</f>
        <v>HIT</v>
      </c>
      <c r="Q202" s="13">
        <v>320</v>
      </c>
      <c r="R202" s="17">
        <v>300</v>
      </c>
      <c r="S202" s="16" t="str">
        <f t="shared" si="3"/>
        <v>HIT</v>
      </c>
      <c r="T202" s="13">
        <v>10</v>
      </c>
      <c r="U202" s="17">
        <v>11</v>
      </c>
      <c r="V202" s="18" t="str">
        <f>IF(AND(T202&gt;=(MIN(U202:U202)-5),T202&lt;=(MAX(U202:U202))+5), "HIT", "MISS")</f>
        <v>HIT</v>
      </c>
    </row>
    <row r="203" spans="1:22" ht="16" x14ac:dyDescent="0.2">
      <c r="A203" s="9" t="s">
        <v>17</v>
      </c>
      <c r="B203" s="10" t="s">
        <v>24</v>
      </c>
      <c r="C203" s="108">
        <v>45462</v>
      </c>
      <c r="D203" s="105">
        <v>0.1111111111111111</v>
      </c>
      <c r="E203" s="27" t="s">
        <v>59</v>
      </c>
      <c r="F203" s="27" t="s">
        <v>48</v>
      </c>
      <c r="G203" s="104">
        <v>6.9444444444444441E-3</v>
      </c>
      <c r="H203" s="24">
        <v>30</v>
      </c>
      <c r="I203" s="25">
        <v>30</v>
      </c>
      <c r="J203" s="16" t="str">
        <f>IF(AND(H203&gt;=(MIN(I203:I203)-1),H203&lt;=(MAX(I203:I203))+1), "HIT", "MISS")</f>
        <v>HIT</v>
      </c>
      <c r="K203" s="13">
        <v>24</v>
      </c>
      <c r="L203" s="17">
        <v>23</v>
      </c>
      <c r="M203" s="16" t="str">
        <f>IF(AND(K203&gt;=(MIN(L203:L203)-1),K203&lt;=(MAX(L203:L203))+1), "HIT", "MISS")</f>
        <v>HIT</v>
      </c>
      <c r="N203" s="13">
        <v>1012</v>
      </c>
      <c r="O203" s="17">
        <v>1011</v>
      </c>
      <c r="P203" s="16" t="str">
        <f>IF(AND(N203&gt;=(MIN(O203:O203)-1),N203&lt;=(MAX(O203:O203))+1), "HIT", "MISS")</f>
        <v>HIT</v>
      </c>
      <c r="Q203" s="13">
        <v>330</v>
      </c>
      <c r="R203" s="17">
        <v>300</v>
      </c>
      <c r="S203" s="16" t="str">
        <f t="shared" si="3"/>
        <v>MISS</v>
      </c>
      <c r="T203" s="13">
        <v>10</v>
      </c>
      <c r="U203" s="17">
        <v>11</v>
      </c>
      <c r="V203" s="18" t="str">
        <f>IF(AND(T203&gt;=(MIN(U203:U203)-5),T203&lt;=(MAX(U203:U203))+5), "HIT", "MISS")</f>
        <v>HIT</v>
      </c>
    </row>
    <row r="204" spans="1:22" ht="16" x14ac:dyDescent="0.2">
      <c r="A204" s="9" t="s">
        <v>17</v>
      </c>
      <c r="B204" s="10" t="s">
        <v>81</v>
      </c>
      <c r="C204" s="108">
        <v>45462</v>
      </c>
      <c r="D204" s="105">
        <v>0.15277777777777776</v>
      </c>
      <c r="E204" s="27" t="s">
        <v>49</v>
      </c>
      <c r="F204" s="27" t="s">
        <v>61</v>
      </c>
      <c r="G204" s="104">
        <v>7.013888888888889E-2</v>
      </c>
      <c r="H204" s="24">
        <v>31</v>
      </c>
      <c r="I204" s="25">
        <v>29</v>
      </c>
      <c r="J204" s="16" t="str">
        <f>IF(AND(H204&gt;=(MIN(I204:I204)-1),H204&lt;=(MAX(I204:I204))+1), "HIT", "MISS")</f>
        <v>MISS</v>
      </c>
      <c r="K204" s="13">
        <v>23</v>
      </c>
      <c r="L204" s="17">
        <v>24</v>
      </c>
      <c r="M204" s="16" t="str">
        <f>IF(AND(K204&gt;=(MIN(L204:L204)-1),K204&lt;=(MAX(L204:L204))+1), "HIT", "MISS")</f>
        <v>HIT</v>
      </c>
      <c r="N204" s="13">
        <v>1011</v>
      </c>
      <c r="O204" s="17">
        <v>1010</v>
      </c>
      <c r="P204" s="16" t="str">
        <f>IF(AND(N204&gt;=(MIN(O204:O204)-1),N204&lt;=(MAX(O204:O204))+1), "HIT", "MISS")</f>
        <v>HIT</v>
      </c>
      <c r="Q204" s="13">
        <v>320</v>
      </c>
      <c r="R204" s="17">
        <v>290</v>
      </c>
      <c r="S204" s="16" t="str">
        <f t="shared" si="3"/>
        <v>MISS</v>
      </c>
      <c r="T204" s="13">
        <v>8</v>
      </c>
      <c r="U204" s="17">
        <v>12</v>
      </c>
      <c r="V204" s="18" t="str">
        <f>IF(AND(T204&gt;=(MIN(U204:U204)-5),T204&lt;=(MAX(U204:U204))+5), "HIT", "MISS")</f>
        <v>HIT</v>
      </c>
    </row>
    <row r="205" spans="1:22" ht="16" x14ac:dyDescent="0.2">
      <c r="A205" s="9" t="s">
        <v>17</v>
      </c>
      <c r="B205" s="10" t="s">
        <v>43</v>
      </c>
      <c r="C205" s="108">
        <v>45462</v>
      </c>
      <c r="D205" s="105">
        <v>0.79861111111111116</v>
      </c>
      <c r="E205" s="27" t="s">
        <v>39</v>
      </c>
      <c r="F205" s="27" t="s">
        <v>34</v>
      </c>
      <c r="G205" s="104">
        <v>0.75</v>
      </c>
      <c r="H205" s="24">
        <v>25</v>
      </c>
      <c r="I205" s="25">
        <v>24</v>
      </c>
      <c r="J205" s="16" t="str">
        <f>IF(AND(H205&gt;=(MIN(I205:I205)-1),H205&lt;=(MAX(I205:I205))+1), "HIT", "MISS")</f>
        <v>HIT</v>
      </c>
      <c r="K205" s="13">
        <v>22</v>
      </c>
      <c r="L205" s="17">
        <v>22</v>
      </c>
      <c r="M205" s="16" t="str">
        <f>IF(AND(K205&gt;=(MIN(L205:L205)-1),K205&lt;=(MAX(L205:L205))+1), "HIT", "MISS")</f>
        <v>HIT</v>
      </c>
      <c r="N205" s="13">
        <v>1012</v>
      </c>
      <c r="O205" s="17">
        <v>1012</v>
      </c>
      <c r="P205" s="16" t="str">
        <f>IF(AND(N205&gt;=(MIN(O205:O205)-1),N205&lt;=(MAX(O205:O205))+1), "HIT", "MISS")</f>
        <v>HIT</v>
      </c>
      <c r="Q205" s="13">
        <v>120</v>
      </c>
      <c r="R205" s="17">
        <v>120</v>
      </c>
      <c r="S205" s="16" t="str">
        <f t="shared" si="3"/>
        <v>HIT</v>
      </c>
      <c r="T205" s="13">
        <v>6</v>
      </c>
      <c r="U205" s="17">
        <v>5</v>
      </c>
      <c r="V205" s="18" t="str">
        <f>IF(AND(T205&gt;=(MIN(U205:U205)-5),T205&lt;=(MAX(U205:U205))+5), "HIT", "MISS")</f>
        <v>HIT</v>
      </c>
    </row>
    <row r="206" spans="1:22" ht="16" x14ac:dyDescent="0.2">
      <c r="A206" s="9" t="s">
        <v>17</v>
      </c>
      <c r="B206" s="10" t="s">
        <v>29</v>
      </c>
      <c r="C206" s="108">
        <v>45462</v>
      </c>
      <c r="D206" s="105">
        <v>0.81944444444444453</v>
      </c>
      <c r="E206" s="27" t="s">
        <v>39</v>
      </c>
      <c r="F206" s="27" t="s">
        <v>34</v>
      </c>
      <c r="G206" s="104">
        <v>0.75</v>
      </c>
      <c r="H206" s="24">
        <v>25</v>
      </c>
      <c r="I206" s="25">
        <v>24</v>
      </c>
      <c r="J206" s="16" t="str">
        <f>IF(AND(H206&gt;=(MIN(I206:I206)-1),H206&lt;=(MAX(I206:I206))+1), "HIT", "MISS")</f>
        <v>HIT</v>
      </c>
      <c r="K206" s="13">
        <v>22</v>
      </c>
      <c r="L206" s="17">
        <v>22</v>
      </c>
      <c r="M206" s="16" t="str">
        <f>IF(AND(K206&gt;=(MIN(L206:L206)-1),K206&lt;=(MAX(L206:L206))+1), "HIT", "MISS")</f>
        <v>HIT</v>
      </c>
      <c r="N206" s="13">
        <v>1012</v>
      </c>
      <c r="O206" s="17">
        <v>1012</v>
      </c>
      <c r="P206" s="16" t="str">
        <f>IF(AND(N206&gt;=(MIN(O206:O206)-1),N206&lt;=(MAX(O206:O206))+1), "HIT", "MISS")</f>
        <v>HIT</v>
      </c>
      <c r="Q206" s="13">
        <v>120</v>
      </c>
      <c r="R206" s="17">
        <v>120</v>
      </c>
      <c r="S206" s="16" t="str">
        <f t="shared" si="3"/>
        <v>HIT</v>
      </c>
      <c r="T206" s="13">
        <v>6</v>
      </c>
      <c r="U206" s="17">
        <v>5</v>
      </c>
      <c r="V206" s="18" t="str">
        <f>IF(AND(T206&gt;=(MIN(U206:U206)-5),T206&lt;=(MAX(U206:U206))+5), "HIT", "MISS")</f>
        <v>HIT</v>
      </c>
    </row>
    <row r="207" spans="1:22" ht="16" x14ac:dyDescent="0.2">
      <c r="A207" s="9" t="s">
        <v>17</v>
      </c>
      <c r="B207" s="10" t="s">
        <v>30</v>
      </c>
      <c r="C207" s="108">
        <v>45462</v>
      </c>
      <c r="D207" s="105">
        <v>0.82638888888888884</v>
      </c>
      <c r="E207" s="27" t="s">
        <v>39</v>
      </c>
      <c r="F207" s="27" t="s">
        <v>34</v>
      </c>
      <c r="G207" s="104">
        <v>0.75</v>
      </c>
      <c r="H207" s="24">
        <v>25</v>
      </c>
      <c r="I207" s="25">
        <v>25</v>
      </c>
      <c r="J207" s="16" t="str">
        <f>IF(AND(H207&gt;=(MIN(I207:I207)-1),H207&lt;=(MAX(I207:I207))+1), "HIT", "MISS")</f>
        <v>HIT</v>
      </c>
      <c r="K207" s="13">
        <v>22</v>
      </c>
      <c r="L207" s="17">
        <v>23</v>
      </c>
      <c r="M207" s="16" t="str">
        <f>IF(AND(K207&gt;=(MIN(L207:L207)-1),K207&lt;=(MAX(L207:L207))+1), "HIT", "MISS")</f>
        <v>HIT</v>
      </c>
      <c r="N207" s="13">
        <v>1013</v>
      </c>
      <c r="O207" s="17">
        <v>1012</v>
      </c>
      <c r="P207" s="16" t="str">
        <f>IF(AND(N207&gt;=(MIN(O207:O207)-1),N207&lt;=(MAX(O207:O207))+1), "HIT", "MISS")</f>
        <v>HIT</v>
      </c>
      <c r="Q207" s="13">
        <v>999</v>
      </c>
      <c r="R207" s="17">
        <v>120</v>
      </c>
      <c r="S207" s="16" t="str">
        <f t="shared" si="3"/>
        <v>MISS</v>
      </c>
      <c r="T207" s="13">
        <v>3</v>
      </c>
      <c r="U207" s="17">
        <v>6</v>
      </c>
      <c r="V207" s="18" t="str">
        <f>IF(AND(T207&gt;=(MIN(U207:U207)-5),T207&lt;=(MAX(U207:U207))+5), "HIT", "MISS")</f>
        <v>HIT</v>
      </c>
    </row>
    <row r="208" spans="1:22" ht="16" x14ac:dyDescent="0.2">
      <c r="A208" s="9" t="s">
        <v>17</v>
      </c>
      <c r="B208" s="10" t="s">
        <v>35</v>
      </c>
      <c r="C208" s="108">
        <v>45462</v>
      </c>
      <c r="D208" s="105">
        <v>0.94791666666666663</v>
      </c>
      <c r="E208" s="27" t="s">
        <v>64</v>
      </c>
      <c r="F208" s="27" t="s">
        <v>61</v>
      </c>
      <c r="G208" s="104">
        <v>0.87569444444444444</v>
      </c>
      <c r="H208" s="24">
        <v>30</v>
      </c>
      <c r="I208" s="25">
        <v>30</v>
      </c>
      <c r="J208" s="16" t="str">
        <f>IF(AND(H208&gt;=(MIN(I208:I208)-1),H208&lt;=(MAX(I208:I208))+1), "HIT", "MISS")</f>
        <v>HIT</v>
      </c>
      <c r="K208" s="13">
        <v>23</v>
      </c>
      <c r="L208" s="17">
        <v>23</v>
      </c>
      <c r="M208" s="16" t="str">
        <f>IF(AND(K208&gt;=(MIN(L208:L208)-1),K208&lt;=(MAX(L208:L208))+1), "HIT", "MISS")</f>
        <v>HIT</v>
      </c>
      <c r="N208" s="13">
        <v>1012</v>
      </c>
      <c r="O208" s="17">
        <v>1013</v>
      </c>
      <c r="P208" s="16" t="str">
        <f>IF(AND(N208&gt;=(MIN(O208:O208)-1),N208&lt;=(MAX(O208:O208))+1), "HIT", "MISS")</f>
        <v>HIT</v>
      </c>
      <c r="Q208" s="13">
        <v>290</v>
      </c>
      <c r="R208" s="17">
        <v>100</v>
      </c>
      <c r="S208" s="16" t="str">
        <f t="shared" si="3"/>
        <v>MISS</v>
      </c>
      <c r="T208" s="13">
        <v>9</v>
      </c>
      <c r="U208" s="17">
        <v>3</v>
      </c>
      <c r="V208" s="18" t="str">
        <f>IF(AND(T208&gt;=(MIN(U208:U208)-5),T208&lt;=(MAX(U208:U208))+5), "HIT", "MISS")</f>
        <v>MISS</v>
      </c>
    </row>
    <row r="209" spans="1:22" ht="16" x14ac:dyDescent="0.2">
      <c r="A209" s="9" t="s">
        <v>17</v>
      </c>
      <c r="B209" s="10" t="s">
        <v>46</v>
      </c>
      <c r="C209" s="108">
        <v>45462</v>
      </c>
      <c r="D209" s="105">
        <v>0.96527777777777779</v>
      </c>
      <c r="E209" s="27" t="s">
        <v>64</v>
      </c>
      <c r="F209" s="27" t="s">
        <v>61</v>
      </c>
      <c r="G209" s="104">
        <v>0.87569444444444444</v>
      </c>
      <c r="H209" s="24">
        <v>31</v>
      </c>
      <c r="I209" s="25">
        <v>31</v>
      </c>
      <c r="J209" s="16" t="str">
        <f>IF(AND(H209&gt;=(MIN(I209:I209)-1),H209&lt;=(MAX(I209:I209))+1), "HIT", "MISS")</f>
        <v>HIT</v>
      </c>
      <c r="K209" s="13">
        <v>23</v>
      </c>
      <c r="L209" s="17">
        <v>23</v>
      </c>
      <c r="M209" s="16" t="str">
        <f>IF(AND(K209&gt;=(MIN(L209:L209)-1),K209&lt;=(MAX(L209:L209))+1), "HIT", "MISS")</f>
        <v>HIT</v>
      </c>
      <c r="N209" s="13">
        <v>1012</v>
      </c>
      <c r="O209" s="17">
        <v>1012</v>
      </c>
      <c r="P209" s="16" t="str">
        <f>IF(AND(N209&gt;=(MIN(O209:O209)-1),N209&lt;=(MAX(O209:O209))+1), "HIT", "MISS")</f>
        <v>HIT</v>
      </c>
      <c r="Q209" s="13">
        <v>290</v>
      </c>
      <c r="R209" s="17">
        <v>10</v>
      </c>
      <c r="S209" s="16" t="str">
        <f t="shared" si="3"/>
        <v>MISS</v>
      </c>
      <c r="T209" s="13">
        <v>9</v>
      </c>
      <c r="U209" s="17">
        <v>4</v>
      </c>
      <c r="V209" s="18" t="str">
        <f>IF(AND(T209&gt;=(MIN(U209:U209)-5),T209&lt;=(MAX(U209:U209))+5), "HIT", "MISS")</f>
        <v>HIT</v>
      </c>
    </row>
    <row r="210" spans="1:22" ht="16" x14ac:dyDescent="0.2">
      <c r="A210" s="9" t="s">
        <v>17</v>
      </c>
      <c r="B210" s="10" t="s">
        <v>73</v>
      </c>
      <c r="C210" s="108">
        <v>45462</v>
      </c>
      <c r="D210" s="105">
        <v>0.97916666666666663</v>
      </c>
      <c r="E210" s="27" t="s">
        <v>64</v>
      </c>
      <c r="F210" s="27" t="s">
        <v>61</v>
      </c>
      <c r="G210" s="104">
        <v>0.87569444444444444</v>
      </c>
      <c r="H210" s="24">
        <v>31</v>
      </c>
      <c r="I210" s="25">
        <v>31</v>
      </c>
      <c r="J210" s="16" t="str">
        <f>IF(AND(H210&gt;=(MIN(I210:I210)-1),H210&lt;=(MAX(I210:I210))+1), "HIT", "MISS")</f>
        <v>HIT</v>
      </c>
      <c r="K210" s="13">
        <v>24</v>
      </c>
      <c r="L210" s="17">
        <v>23</v>
      </c>
      <c r="M210" s="16" t="str">
        <f>IF(AND(K210&gt;=(MIN(L210:L210)-1),K210&lt;=(MAX(L210:L210))+1), "HIT", "MISS")</f>
        <v>HIT</v>
      </c>
      <c r="N210" s="13">
        <v>1012</v>
      </c>
      <c r="O210" s="17">
        <v>1012</v>
      </c>
      <c r="P210" s="16" t="str">
        <f>IF(AND(N210&gt;=(MIN(O210:O210)-1),N210&lt;=(MAX(O210:O210))+1), "HIT", "MISS")</f>
        <v>HIT</v>
      </c>
      <c r="Q210" s="13">
        <v>290</v>
      </c>
      <c r="R210" s="17">
        <v>10</v>
      </c>
      <c r="S210" s="16" t="str">
        <f t="shared" si="3"/>
        <v>MISS</v>
      </c>
      <c r="T210" s="13">
        <v>9</v>
      </c>
      <c r="U210" s="17">
        <v>4</v>
      </c>
      <c r="V210" s="18" t="str">
        <f>IF(AND(T210&gt;=(MIN(U210:U210)-5),T210&lt;=(MAX(U210:U210))+5), "HIT", "MISS")</f>
        <v>HIT</v>
      </c>
    </row>
    <row r="211" spans="1:22" ht="16" x14ac:dyDescent="0.2">
      <c r="A211" s="9" t="s">
        <v>17</v>
      </c>
      <c r="B211" s="10" t="s">
        <v>21</v>
      </c>
      <c r="C211" s="108">
        <v>45463</v>
      </c>
      <c r="D211" s="105">
        <v>8.3333333333333329E-2</v>
      </c>
      <c r="E211" s="27" t="s">
        <v>49</v>
      </c>
      <c r="F211" s="27" t="s">
        <v>61</v>
      </c>
      <c r="G211" s="104">
        <v>1.3888888888888889E-3</v>
      </c>
      <c r="H211" s="24">
        <v>29</v>
      </c>
      <c r="I211" s="25">
        <v>29</v>
      </c>
      <c r="J211" s="16" t="str">
        <f>IF(AND(H211&gt;=(MIN(I211:I211)-1),H211&lt;=(MAX(I211:I211))+1), "HIT", "MISS")</f>
        <v>HIT</v>
      </c>
      <c r="K211" s="13">
        <v>23</v>
      </c>
      <c r="L211" s="17">
        <v>24</v>
      </c>
      <c r="M211" s="16" t="str">
        <f>IF(AND(K211&gt;=(MIN(L211:L211)-1),K211&lt;=(MAX(L211:L211))+1), "HIT", "MISS")</f>
        <v>HIT</v>
      </c>
      <c r="N211" s="13">
        <v>1010</v>
      </c>
      <c r="O211" s="17">
        <v>1011</v>
      </c>
      <c r="P211" s="16" t="str">
        <f>IF(AND(N211&gt;=(MIN(O211:O211)-1),N211&lt;=(MAX(O211:O211))+1), "HIT", "MISS")</f>
        <v>HIT</v>
      </c>
      <c r="Q211" s="13">
        <v>280</v>
      </c>
      <c r="R211" s="17">
        <v>290</v>
      </c>
      <c r="S211" s="16" t="str">
        <f t="shared" si="3"/>
        <v>HIT</v>
      </c>
      <c r="T211" s="13">
        <v>12</v>
      </c>
      <c r="U211" s="17">
        <v>12</v>
      </c>
      <c r="V211" s="18" t="str">
        <f>IF(AND(T211&gt;=(MIN(U211:U211)-5),T211&lt;=(MAX(U211:U211))+5), "HIT", "MISS")</f>
        <v>HIT</v>
      </c>
    </row>
    <row r="212" spans="1:22" ht="16" x14ac:dyDescent="0.2">
      <c r="A212" s="9" t="s">
        <v>17</v>
      </c>
      <c r="B212" s="10" t="s">
        <v>23</v>
      </c>
      <c r="C212" s="108">
        <v>45463</v>
      </c>
      <c r="D212" s="105">
        <v>0.10416666666666667</v>
      </c>
      <c r="E212" s="27" t="s">
        <v>49</v>
      </c>
      <c r="F212" s="27" t="s">
        <v>61</v>
      </c>
      <c r="G212" s="104">
        <v>2.8472222222222222E-2</v>
      </c>
      <c r="H212" s="24">
        <v>28</v>
      </c>
      <c r="I212" s="25">
        <v>29</v>
      </c>
      <c r="J212" s="16" t="str">
        <f>IF(AND(H212&gt;=(MIN(I212:I212)-1),H212&lt;=(MAX(I212:I212))+1), "HIT", "MISS")</f>
        <v>HIT</v>
      </c>
      <c r="K212" s="13">
        <v>23</v>
      </c>
      <c r="L212" s="17">
        <v>24</v>
      </c>
      <c r="M212" s="16" t="str">
        <f>IF(AND(K212&gt;=(MIN(L212:L212)-1),K212&lt;=(MAX(L212:L212))+1), "HIT", "MISS")</f>
        <v>HIT</v>
      </c>
      <c r="N212" s="13">
        <v>1010</v>
      </c>
      <c r="O212" s="17">
        <v>1010</v>
      </c>
      <c r="P212" s="16" t="str">
        <f>IF(AND(N212&gt;=(MIN(O212:O212)-1),N212&lt;=(MAX(O212:O212))+1), "HIT", "MISS")</f>
        <v>HIT</v>
      </c>
      <c r="Q212" s="13">
        <v>230</v>
      </c>
      <c r="R212" s="17">
        <v>220</v>
      </c>
      <c r="S212" s="16" t="str">
        <f t="shared" si="3"/>
        <v>HIT</v>
      </c>
      <c r="T212" s="13">
        <v>10</v>
      </c>
      <c r="U212" s="17">
        <v>10</v>
      </c>
      <c r="V212" s="18" t="str">
        <f>IF(AND(T212&gt;=(MIN(U212:U212)-5),T212&lt;=(MAX(U212:U212))+5), "HIT", "MISS")</f>
        <v>HIT</v>
      </c>
    </row>
    <row r="213" spans="1:22" ht="16" x14ac:dyDescent="0.2">
      <c r="A213" s="9" t="s">
        <v>17</v>
      </c>
      <c r="B213" s="10" t="s">
        <v>24</v>
      </c>
      <c r="C213" s="108">
        <v>45463</v>
      </c>
      <c r="D213" s="105">
        <v>0.1111111111111111</v>
      </c>
      <c r="E213" s="27" t="s">
        <v>49</v>
      </c>
      <c r="F213" s="27" t="s">
        <v>61</v>
      </c>
      <c r="G213" s="104">
        <v>2.8472222222222222E-2</v>
      </c>
      <c r="H213" s="24">
        <v>28</v>
      </c>
      <c r="I213" s="25">
        <v>29</v>
      </c>
      <c r="J213" s="16" t="str">
        <f>IF(AND(H213&gt;=(MIN(I213:I213)-1),H213&lt;=(MAX(I213:I213))+1), "HIT", "MISS")</f>
        <v>HIT</v>
      </c>
      <c r="K213" s="13">
        <v>23</v>
      </c>
      <c r="L213" s="17">
        <v>24</v>
      </c>
      <c r="M213" s="16" t="str">
        <f>IF(AND(K213&gt;=(MIN(L213:L213)-1),K213&lt;=(MAX(L213:L213))+1), "HIT", "MISS")</f>
        <v>HIT</v>
      </c>
      <c r="N213" s="13">
        <v>1010</v>
      </c>
      <c r="O213" s="17">
        <v>1010</v>
      </c>
      <c r="P213" s="16" t="str">
        <f>IF(AND(N213&gt;=(MIN(O213:O213)-1),N213&lt;=(MAX(O213:O213))+1), "HIT", "MISS")</f>
        <v>HIT</v>
      </c>
      <c r="Q213" s="13">
        <v>230</v>
      </c>
      <c r="R213" s="17">
        <v>220</v>
      </c>
      <c r="S213" s="16" t="str">
        <f t="shared" si="3"/>
        <v>HIT</v>
      </c>
      <c r="T213" s="13">
        <v>10</v>
      </c>
      <c r="U213" s="17">
        <v>10</v>
      </c>
      <c r="V213" s="18" t="str">
        <f>IF(AND(T213&gt;=(MIN(U213:U213)-5),T213&lt;=(MAX(U213:U213))+5), "HIT", "MISS")</f>
        <v>HIT</v>
      </c>
    </row>
    <row r="214" spans="1:22" ht="16" x14ac:dyDescent="0.2">
      <c r="A214" s="9" t="s">
        <v>17</v>
      </c>
      <c r="B214" s="10" t="s">
        <v>25</v>
      </c>
      <c r="C214" s="108">
        <v>45463</v>
      </c>
      <c r="D214" s="105">
        <v>0.25694444444444448</v>
      </c>
      <c r="E214" s="27" t="s">
        <v>64</v>
      </c>
      <c r="F214" s="27" t="s">
        <v>20</v>
      </c>
      <c r="G214" s="104">
        <v>0.16805555555555554</v>
      </c>
      <c r="H214" s="24">
        <v>27</v>
      </c>
      <c r="I214" s="25">
        <v>28</v>
      </c>
      <c r="J214" s="16" t="str">
        <f>IF(AND(H214&gt;=(MIN(I214:I214)-1),H214&lt;=(MAX(I214:I214))+1), "HIT", "MISS")</f>
        <v>HIT</v>
      </c>
      <c r="K214" s="13">
        <v>23</v>
      </c>
      <c r="L214" s="17">
        <v>23</v>
      </c>
      <c r="M214" s="16" t="str">
        <f>IF(AND(K214&gt;=(MIN(L214:L214)-1),K214&lt;=(MAX(L214:L214))+1), "HIT", "MISS")</f>
        <v>HIT</v>
      </c>
      <c r="N214" s="13">
        <v>1011</v>
      </c>
      <c r="O214" s="17">
        <v>1011</v>
      </c>
      <c r="P214" s="16" t="str">
        <f>IF(AND(N214&gt;=(MIN(O214:O214)-1),N214&lt;=(MAX(O214:O214))+1), "HIT", "MISS")</f>
        <v>HIT</v>
      </c>
      <c r="Q214" s="13">
        <v>170</v>
      </c>
      <c r="R214" s="17">
        <v>200</v>
      </c>
      <c r="S214" s="16" t="str">
        <f t="shared" si="3"/>
        <v>MISS</v>
      </c>
      <c r="T214" s="13">
        <v>5</v>
      </c>
      <c r="U214" s="17">
        <v>8</v>
      </c>
      <c r="V214" s="18" t="str">
        <f>IF(AND(T214&gt;=(MIN(U214:U214)-5),T214&lt;=(MAX(U214:U214))+5), "HIT", "MISS")</f>
        <v>HIT</v>
      </c>
    </row>
    <row r="215" spans="1:22" ht="16" x14ac:dyDescent="0.2">
      <c r="A215" s="9" t="s">
        <v>17</v>
      </c>
      <c r="B215" s="10" t="s">
        <v>83</v>
      </c>
      <c r="C215" s="108">
        <v>45463</v>
      </c>
      <c r="D215" s="105">
        <v>0.29166666666666669</v>
      </c>
      <c r="E215" s="27" t="s">
        <v>64</v>
      </c>
      <c r="F215" s="27" t="s">
        <v>20</v>
      </c>
      <c r="G215" s="104">
        <v>0.20972222222222223</v>
      </c>
      <c r="H215" s="24">
        <v>27</v>
      </c>
      <c r="I215" s="25">
        <v>27</v>
      </c>
      <c r="J215" s="16" t="str">
        <f>IF(AND(H215&gt;=(MIN(I215:I215)-1),H215&lt;=(MAX(I215:I215))+1), "HIT", "MISS")</f>
        <v>HIT</v>
      </c>
      <c r="K215" s="13">
        <v>25</v>
      </c>
      <c r="L215" s="17">
        <v>22</v>
      </c>
      <c r="M215" s="16" t="str">
        <f>IF(AND(K215&gt;=(MIN(L215:L215)-1),K215&lt;=(MAX(L215:L215))+1), "HIT", "MISS")</f>
        <v>MISS</v>
      </c>
      <c r="N215" s="13">
        <v>1010</v>
      </c>
      <c r="O215" s="17">
        <v>1012</v>
      </c>
      <c r="P215" s="16" t="str">
        <f>IF(AND(N215&gt;=(MIN(O215:O215)-1),N215&lt;=(MAX(O215:O215))+1), "HIT", "MISS")</f>
        <v>MISS</v>
      </c>
      <c r="Q215" s="13">
        <v>999</v>
      </c>
      <c r="R215" s="17">
        <v>180</v>
      </c>
      <c r="S215" s="16" t="str">
        <f t="shared" si="3"/>
        <v>MISS</v>
      </c>
      <c r="T215" s="13">
        <v>3</v>
      </c>
      <c r="U215" s="17">
        <v>8</v>
      </c>
      <c r="V215" s="18" t="str">
        <f>IF(AND(T215&gt;=(MIN(U215:U215)-5),T215&lt;=(MAX(U215:U215))+5), "HIT", "MISS")</f>
        <v>HIT</v>
      </c>
    </row>
    <row r="216" spans="1:22" ht="16" x14ac:dyDescent="0.2">
      <c r="A216" s="9" t="s">
        <v>17</v>
      </c>
      <c r="B216" s="10" t="s">
        <v>29</v>
      </c>
      <c r="C216" s="108">
        <v>45463</v>
      </c>
      <c r="D216" s="105">
        <v>0.79166666666666663</v>
      </c>
      <c r="E216" s="27" t="s">
        <v>26</v>
      </c>
      <c r="F216" s="27" t="s">
        <v>28</v>
      </c>
      <c r="G216" s="104">
        <v>0.69930555555555562</v>
      </c>
      <c r="H216" s="24">
        <v>25</v>
      </c>
      <c r="I216" s="25">
        <v>23</v>
      </c>
      <c r="J216" s="16" t="str">
        <f>IF(AND(H216&gt;=(MIN(I216:I216)-1),H216&lt;=(MAX(I216:I216))+1), "HIT", "MISS")</f>
        <v>MISS</v>
      </c>
      <c r="K216" s="13">
        <v>21</v>
      </c>
      <c r="L216" s="17">
        <v>21</v>
      </c>
      <c r="M216" s="16" t="str">
        <f>IF(AND(K216&gt;=(MIN(L216:L216)-1),K216&lt;=(MAX(L216:L216))+1), "HIT", "MISS")</f>
        <v>HIT</v>
      </c>
      <c r="N216" s="13">
        <v>1012</v>
      </c>
      <c r="O216" s="17">
        <v>1013</v>
      </c>
      <c r="P216" s="16" t="str">
        <f>IF(AND(N216&gt;=(MIN(O216:O216)-1),N216&lt;=(MAX(O216:O216))+1), "HIT", "MISS")</f>
        <v>HIT</v>
      </c>
      <c r="Q216" s="13">
        <v>180</v>
      </c>
      <c r="R216" s="17">
        <v>180</v>
      </c>
      <c r="S216" s="16" t="str">
        <f t="shared" si="3"/>
        <v>HIT</v>
      </c>
      <c r="T216" s="13">
        <v>7</v>
      </c>
      <c r="U216" s="17">
        <v>6</v>
      </c>
      <c r="V216" s="18" t="str">
        <f>IF(AND(T216&gt;=(MIN(U216:U216)-5),T216&lt;=(MAX(U216:U216))+5), "HIT", "MISS")</f>
        <v>HIT</v>
      </c>
    </row>
    <row r="217" spans="1:22" ht="16" x14ac:dyDescent="0.2">
      <c r="A217" s="9" t="s">
        <v>17</v>
      </c>
      <c r="B217" s="10" t="s">
        <v>43</v>
      </c>
      <c r="C217" s="108">
        <v>45463</v>
      </c>
      <c r="D217" s="105">
        <v>0.79861111111111116</v>
      </c>
      <c r="E217" s="27" t="s">
        <v>26</v>
      </c>
      <c r="F217" s="27" t="s">
        <v>28</v>
      </c>
      <c r="G217" s="104">
        <v>0.69930555555555562</v>
      </c>
      <c r="H217" s="24">
        <v>25</v>
      </c>
      <c r="I217" s="25">
        <v>23</v>
      </c>
      <c r="J217" s="16" t="str">
        <f>IF(AND(H217&gt;=(MIN(I217:I217)-1),H217&lt;=(MAX(I217:I217))+1), "HIT", "MISS")</f>
        <v>MISS</v>
      </c>
      <c r="K217" s="13">
        <v>21</v>
      </c>
      <c r="L217" s="17">
        <v>21</v>
      </c>
      <c r="M217" s="16" t="str">
        <f>IF(AND(K217&gt;=(MIN(L217:L217)-1),K217&lt;=(MAX(L217:L217))+1), "HIT", "MISS")</f>
        <v>HIT</v>
      </c>
      <c r="N217" s="13">
        <v>1012</v>
      </c>
      <c r="O217" s="17">
        <v>1013</v>
      </c>
      <c r="P217" s="16" t="str">
        <f>IF(AND(N217&gt;=(MIN(O217:O217)-1),N217&lt;=(MAX(O217:O217))+1), "HIT", "MISS")</f>
        <v>HIT</v>
      </c>
      <c r="Q217" s="13">
        <v>180</v>
      </c>
      <c r="R217" s="17">
        <v>180</v>
      </c>
      <c r="S217" s="16" t="str">
        <f t="shared" si="3"/>
        <v>HIT</v>
      </c>
      <c r="T217" s="13">
        <v>7</v>
      </c>
      <c r="U217" s="17">
        <v>6</v>
      </c>
      <c r="V217" s="18" t="str">
        <f>IF(AND(T217&gt;=(MIN(U217:U217)-5),T217&lt;=(MAX(U217:U217))+5), "HIT", "MISS")</f>
        <v>HIT</v>
      </c>
    </row>
    <row r="218" spans="1:22" ht="16" x14ac:dyDescent="0.2">
      <c r="A218" s="9" t="s">
        <v>17</v>
      </c>
      <c r="B218" s="10" t="s">
        <v>41</v>
      </c>
      <c r="C218" s="108">
        <v>45463</v>
      </c>
      <c r="D218" s="105">
        <v>0.81944444444444453</v>
      </c>
      <c r="E218" s="27" t="s">
        <v>26</v>
      </c>
      <c r="F218" s="27" t="s">
        <v>28</v>
      </c>
      <c r="G218" s="104">
        <v>0.69930555555555562</v>
      </c>
      <c r="H218" s="24">
        <v>26</v>
      </c>
      <c r="I218" s="25">
        <v>25</v>
      </c>
      <c r="J218" s="16" t="str">
        <f>IF(AND(H218&gt;=(MIN(I218:I218)-1),H218&lt;=(MAX(I218:I218))+1), "HIT", "MISS")</f>
        <v>HIT</v>
      </c>
      <c r="K218" s="13">
        <v>22</v>
      </c>
      <c r="L218" s="17">
        <v>22</v>
      </c>
      <c r="M218" s="16" t="str">
        <f>IF(AND(K218&gt;=(MIN(L218:L218)-1),K218&lt;=(MAX(L218:L218))+1), "HIT", "MISS")</f>
        <v>HIT</v>
      </c>
      <c r="N218" s="13">
        <v>1013</v>
      </c>
      <c r="O218" s="17">
        <v>1014</v>
      </c>
      <c r="P218" s="16" t="str">
        <f>IF(AND(N218&gt;=(MIN(O218:O218)-1),N218&lt;=(MAX(O218:O218))+1), "HIT", "MISS")</f>
        <v>HIT</v>
      </c>
      <c r="Q218" s="13">
        <v>170</v>
      </c>
      <c r="R218" s="17">
        <v>180</v>
      </c>
      <c r="S218" s="16" t="str">
        <f t="shared" si="3"/>
        <v>HIT</v>
      </c>
      <c r="T218" s="13">
        <v>8</v>
      </c>
      <c r="U218" s="17">
        <v>5</v>
      </c>
      <c r="V218" s="18" t="str">
        <f>IF(AND(T218&gt;=(MIN(U218:U218)-5),T218&lt;=(MAX(U218:U218))+5), "HIT", "MISS")</f>
        <v>HIT</v>
      </c>
    </row>
    <row r="219" spans="1:22" ht="16" x14ac:dyDescent="0.2">
      <c r="A219" s="9" t="s">
        <v>17</v>
      </c>
      <c r="B219" s="10" t="s">
        <v>30</v>
      </c>
      <c r="C219" s="108">
        <v>45463</v>
      </c>
      <c r="D219" s="105">
        <v>0.82638888888888884</v>
      </c>
      <c r="E219" s="27" t="s">
        <v>26</v>
      </c>
      <c r="F219" s="27" t="s">
        <v>28</v>
      </c>
      <c r="G219" s="104">
        <v>0.69930555555555562</v>
      </c>
      <c r="H219" s="24">
        <v>26</v>
      </c>
      <c r="I219" s="25">
        <v>25</v>
      </c>
      <c r="J219" s="16" t="str">
        <f>IF(AND(H219&gt;=(MIN(I219:I219)-1),H219&lt;=(MAX(I219:I219))+1), "HIT", "MISS")</f>
        <v>HIT</v>
      </c>
      <c r="K219" s="13">
        <v>22</v>
      </c>
      <c r="L219" s="17">
        <v>22</v>
      </c>
      <c r="M219" s="16" t="str">
        <f>IF(AND(K219&gt;=(MIN(L219:L219)-1),K219&lt;=(MAX(L219:L219))+1), "HIT", "MISS")</f>
        <v>HIT</v>
      </c>
      <c r="N219" s="13">
        <v>1013</v>
      </c>
      <c r="O219" s="17">
        <v>1014</v>
      </c>
      <c r="P219" s="16" t="str">
        <f>IF(AND(N219&gt;=(MIN(O219:O219)-1),N219&lt;=(MAX(O219:O219))+1), "HIT", "MISS")</f>
        <v>HIT</v>
      </c>
      <c r="Q219" s="13">
        <v>170</v>
      </c>
      <c r="R219" s="17">
        <v>180</v>
      </c>
      <c r="S219" s="16" t="str">
        <f t="shared" si="3"/>
        <v>HIT</v>
      </c>
      <c r="T219" s="13">
        <v>8</v>
      </c>
      <c r="U219" s="17">
        <v>5</v>
      </c>
      <c r="V219" s="18" t="str">
        <f>IF(AND(T219&gt;=(MIN(U219:U219)-5),T219&lt;=(MAX(U219:U219))+5), "HIT", "MISS")</f>
        <v>HIT</v>
      </c>
    </row>
    <row r="220" spans="1:22" ht="16" x14ac:dyDescent="0.2">
      <c r="A220" s="9" t="s">
        <v>17</v>
      </c>
      <c r="B220" s="10" t="s">
        <v>47</v>
      </c>
      <c r="C220" s="108">
        <v>45463</v>
      </c>
      <c r="D220" s="105">
        <v>0.94791666666666663</v>
      </c>
      <c r="E220" s="13" t="s">
        <v>59</v>
      </c>
      <c r="F220" s="13" t="s">
        <v>20</v>
      </c>
      <c r="G220" s="104">
        <v>0.875</v>
      </c>
      <c r="H220" s="24">
        <v>30</v>
      </c>
      <c r="I220" s="25">
        <v>29</v>
      </c>
      <c r="J220" s="16" t="str">
        <f>IF(AND(H220&gt;=(MIN(I220:I220)-1),H220&lt;=(MAX(I220:I220))+1), "HIT", "MISS")</f>
        <v>HIT</v>
      </c>
      <c r="K220" s="13">
        <v>21</v>
      </c>
      <c r="L220" s="17">
        <v>21</v>
      </c>
      <c r="M220" s="16" t="str">
        <f>IF(AND(K220&gt;=(MIN(L220:L220)-1),K220&lt;=(MAX(L220:L220))+1), "HIT", "MISS")</f>
        <v>HIT</v>
      </c>
      <c r="N220" s="13">
        <v>1014</v>
      </c>
      <c r="O220" s="17">
        <v>1015</v>
      </c>
      <c r="P220" s="16" t="str">
        <f>IF(AND(N220&gt;=(MIN(O220:O220)-1),N220&lt;=(MAX(O220:O220))+1), "HIT", "MISS")</f>
        <v>HIT</v>
      </c>
      <c r="Q220" s="13">
        <v>150</v>
      </c>
      <c r="R220" s="17">
        <v>140</v>
      </c>
      <c r="S220" s="16" t="str">
        <f t="shared" si="3"/>
        <v>HIT</v>
      </c>
      <c r="T220" s="13">
        <v>9</v>
      </c>
      <c r="U220" s="17">
        <v>9</v>
      </c>
      <c r="V220" s="18" t="str">
        <f>IF(AND(T220&gt;=(MIN(U220:U220)-5),T220&lt;=(MAX(U220:U220))+5), "HIT", "MISS")</f>
        <v>HIT</v>
      </c>
    </row>
    <row r="221" spans="1:22" ht="16" x14ac:dyDescent="0.2">
      <c r="A221" s="9" t="s">
        <v>17</v>
      </c>
      <c r="B221" s="10" t="s">
        <v>46</v>
      </c>
      <c r="C221" s="108">
        <v>45463</v>
      </c>
      <c r="D221" s="105">
        <v>0.96527777777777779</v>
      </c>
      <c r="E221" s="13" t="s">
        <v>59</v>
      </c>
      <c r="F221" s="13" t="s">
        <v>20</v>
      </c>
      <c r="G221" s="104">
        <v>0.87569444444444444</v>
      </c>
      <c r="H221" s="24">
        <v>30</v>
      </c>
      <c r="I221" s="25">
        <v>29</v>
      </c>
      <c r="J221" s="16" t="str">
        <f>IF(AND(H221&gt;=(MIN(I221:I221)-1),H221&lt;=(MAX(I221:I221))+1), "HIT", "MISS")</f>
        <v>HIT</v>
      </c>
      <c r="K221" s="13">
        <v>21</v>
      </c>
      <c r="L221" s="17">
        <v>21</v>
      </c>
      <c r="M221" s="16" t="str">
        <f>IF(AND(K221&gt;=(MIN(L221:L221)-1),K221&lt;=(MAX(L221:L221))+1), "HIT", "MISS")</f>
        <v>HIT</v>
      </c>
      <c r="N221" s="13">
        <v>1014</v>
      </c>
      <c r="O221" s="17">
        <v>1015</v>
      </c>
      <c r="P221" s="16" t="str">
        <f>IF(AND(N221&gt;=(MIN(O221:O221)-1),N221&lt;=(MAX(O221:O221))+1), "HIT", "MISS")</f>
        <v>HIT</v>
      </c>
      <c r="Q221" s="13">
        <v>150</v>
      </c>
      <c r="R221" s="17">
        <v>140</v>
      </c>
      <c r="S221" s="16" t="str">
        <f t="shared" si="3"/>
        <v>HIT</v>
      </c>
      <c r="T221" s="13">
        <v>9</v>
      </c>
      <c r="U221" s="17">
        <v>9</v>
      </c>
      <c r="V221" s="18" t="str">
        <f>IF(AND(T221&gt;=(MIN(U221:U221)-5),T221&lt;=(MAX(U221:U221))+5), "HIT", "MISS")</f>
        <v>HIT</v>
      </c>
    </row>
    <row r="222" spans="1:22" ht="16" x14ac:dyDescent="0.2">
      <c r="A222" s="9" t="s">
        <v>17</v>
      </c>
      <c r="B222" s="10" t="s">
        <v>32</v>
      </c>
      <c r="C222" s="108">
        <v>45463</v>
      </c>
      <c r="D222" s="105">
        <v>0.98958333333333337</v>
      </c>
      <c r="E222" s="13" t="s">
        <v>59</v>
      </c>
      <c r="F222" s="13" t="s">
        <v>20</v>
      </c>
      <c r="G222" s="104">
        <v>0.91875000000000007</v>
      </c>
      <c r="H222" s="24">
        <v>30</v>
      </c>
      <c r="I222" s="25">
        <v>29</v>
      </c>
      <c r="J222" s="16" t="str">
        <f>IF(AND(H222&gt;=(MIN(I222:I222)-1),H222&lt;=(MAX(I222:I222))+1), "HIT", "MISS")</f>
        <v>HIT</v>
      </c>
      <c r="K222" s="13">
        <v>21</v>
      </c>
      <c r="L222" s="17">
        <v>21</v>
      </c>
      <c r="M222" s="16" t="str">
        <f>IF(AND(K222&gt;=(MIN(L222:L222)-1),K222&lt;=(MAX(L222:L222))+1), "HIT", "MISS")</f>
        <v>HIT</v>
      </c>
      <c r="N222" s="13">
        <v>1014</v>
      </c>
      <c r="O222" s="17">
        <v>1014</v>
      </c>
      <c r="P222" s="16" t="str">
        <f>IF(AND(N222&gt;=(MIN(O222:O222)-1),N222&lt;=(MAX(O222:O222))+1), "HIT", "MISS")</f>
        <v>HIT</v>
      </c>
      <c r="Q222" s="13">
        <v>150</v>
      </c>
      <c r="R222" s="17">
        <v>180</v>
      </c>
      <c r="S222" s="16" t="str">
        <f t="shared" si="3"/>
        <v>MISS</v>
      </c>
      <c r="T222" s="13">
        <v>12</v>
      </c>
      <c r="U222" s="17">
        <v>11</v>
      </c>
      <c r="V222" s="18" t="str">
        <f>IF(AND(T222&gt;=(MIN(U222:U222)-5),T222&lt;=(MAX(U222:U222))+5), "HIT", "MISS")</f>
        <v>HIT</v>
      </c>
    </row>
    <row r="223" spans="1:22" ht="16" x14ac:dyDescent="0.2">
      <c r="A223" s="9" t="s">
        <v>17</v>
      </c>
      <c r="B223" s="10" t="s">
        <v>22</v>
      </c>
      <c r="C223" s="108">
        <v>45464</v>
      </c>
      <c r="D223" s="105">
        <v>9.0277777777777776E-2</v>
      </c>
      <c r="E223" s="13" t="s">
        <v>59</v>
      </c>
      <c r="F223" s="13" t="s">
        <v>20</v>
      </c>
      <c r="G223" s="104">
        <v>7.6388888888888886E-3</v>
      </c>
      <c r="H223" s="24">
        <v>30</v>
      </c>
      <c r="I223" s="25">
        <v>30</v>
      </c>
      <c r="J223" s="16" t="str">
        <f>IF(AND(H223&gt;=(MIN(I223:I223)-1),H223&lt;=(MAX(I223:I223))+1), "HIT", "MISS")</f>
        <v>HIT</v>
      </c>
      <c r="K223" s="13">
        <v>21</v>
      </c>
      <c r="L223" s="17">
        <v>21</v>
      </c>
      <c r="M223" s="16" t="str">
        <f>IF(AND(K223&gt;=(MIN(L223:L223)-1),K223&lt;=(MAX(L223:L223))+1), "HIT", "MISS")</f>
        <v>HIT</v>
      </c>
      <c r="N223" s="13">
        <v>1013</v>
      </c>
      <c r="O223" s="17">
        <v>1012</v>
      </c>
      <c r="P223" s="16" t="str">
        <f>IF(AND(N223&gt;=(MIN(O223:O223)-1),N223&lt;=(MAX(O223:O223))+1), "HIT", "MISS")</f>
        <v>HIT</v>
      </c>
      <c r="Q223" s="13">
        <v>170</v>
      </c>
      <c r="R223" s="17">
        <v>180</v>
      </c>
      <c r="S223" s="16" t="str">
        <f t="shared" si="3"/>
        <v>HIT</v>
      </c>
      <c r="T223" s="13">
        <v>12</v>
      </c>
      <c r="U223" s="17">
        <v>9</v>
      </c>
      <c r="V223" s="18" t="str">
        <f>IF(AND(T223&gt;=(MIN(U223:U223)-5),T223&lt;=(MAX(U223:U223))+5), "HIT", "MISS")</f>
        <v>HIT</v>
      </c>
    </row>
    <row r="224" spans="1:22" ht="16" x14ac:dyDescent="0.2">
      <c r="A224" s="9" t="s">
        <v>17</v>
      </c>
      <c r="B224" s="10" t="s">
        <v>23</v>
      </c>
      <c r="C224" s="108">
        <v>45464</v>
      </c>
      <c r="D224" s="105">
        <v>0.10416666666666667</v>
      </c>
      <c r="E224" s="13" t="s">
        <v>59</v>
      </c>
      <c r="F224" s="13" t="s">
        <v>20</v>
      </c>
      <c r="G224" s="104">
        <v>7.6388888888888886E-3</v>
      </c>
      <c r="H224" s="24">
        <v>30</v>
      </c>
      <c r="I224" s="25">
        <v>30</v>
      </c>
      <c r="J224" s="16" t="str">
        <f>IF(AND(H224&gt;=(MIN(I224:I224)-1),H224&lt;=(MAX(I224:I224))+1), "HIT", "MISS")</f>
        <v>HIT</v>
      </c>
      <c r="K224" s="13">
        <v>21</v>
      </c>
      <c r="L224" s="17">
        <v>21</v>
      </c>
      <c r="M224" s="16" t="str">
        <f>IF(AND(K224&gt;=(MIN(L224:L224)-1),K224&lt;=(MAX(L224:L224))+1), "HIT", "MISS")</f>
        <v>HIT</v>
      </c>
      <c r="N224" s="13">
        <v>1013</v>
      </c>
      <c r="O224" s="17">
        <v>1012</v>
      </c>
      <c r="P224" s="16" t="str">
        <f>IF(AND(N224&gt;=(MIN(O224:O224)-1),N224&lt;=(MAX(O224:O224))+1), "HIT", "MISS")</f>
        <v>HIT</v>
      </c>
      <c r="Q224" s="13">
        <v>170</v>
      </c>
      <c r="R224" s="17">
        <v>180</v>
      </c>
      <c r="S224" s="16" t="str">
        <f t="shared" si="3"/>
        <v>HIT</v>
      </c>
      <c r="T224" s="13">
        <v>12</v>
      </c>
      <c r="U224" s="17">
        <v>9</v>
      </c>
      <c r="V224" s="18" t="str">
        <f>IF(AND(T224&gt;=(MIN(U224:U224)-5),T224&lt;=(MAX(U224:U224))+5), "HIT", "MISS")</f>
        <v>HIT</v>
      </c>
    </row>
    <row r="225" spans="1:22" ht="16" x14ac:dyDescent="0.2">
      <c r="A225" s="9" t="s">
        <v>17</v>
      </c>
      <c r="B225" s="10" t="s">
        <v>24</v>
      </c>
      <c r="C225" s="108">
        <v>45464</v>
      </c>
      <c r="D225" s="105">
        <v>0.1111111111111111</v>
      </c>
      <c r="E225" s="13" t="s">
        <v>59</v>
      </c>
      <c r="F225" s="13" t="s">
        <v>20</v>
      </c>
      <c r="G225" s="104">
        <v>7.6388888888888886E-3</v>
      </c>
      <c r="H225" s="24">
        <v>29</v>
      </c>
      <c r="I225" s="25">
        <v>29</v>
      </c>
      <c r="J225" s="16" t="str">
        <f>IF(AND(H225&gt;=(MIN(I225:I225)-1),H225&lt;=(MAX(I225:I225))+1), "HIT", "MISS")</f>
        <v>HIT</v>
      </c>
      <c r="K225" s="13">
        <v>21</v>
      </c>
      <c r="L225" s="17">
        <v>21</v>
      </c>
      <c r="M225" s="16" t="str">
        <f>IF(AND(K225&gt;=(MIN(L225:L225)-1),K225&lt;=(MAX(L225:L225))+1), "HIT", "MISS")</f>
        <v>HIT</v>
      </c>
      <c r="N225" s="13">
        <v>1013</v>
      </c>
      <c r="O225" s="17">
        <v>1011</v>
      </c>
      <c r="P225" s="16" t="str">
        <f>IF(AND(N225&gt;=(MIN(O225:O225)-1),N225&lt;=(MAX(O225:O225))+1), "HIT", "MISS")</f>
        <v>MISS</v>
      </c>
      <c r="Q225" s="13">
        <v>170</v>
      </c>
      <c r="R225" s="17">
        <v>190</v>
      </c>
      <c r="S225" s="16" t="str">
        <f t="shared" si="3"/>
        <v>HIT</v>
      </c>
      <c r="T225" s="13">
        <v>12</v>
      </c>
      <c r="U225" s="17">
        <v>13</v>
      </c>
      <c r="V225" s="18" t="str">
        <f>IF(AND(T225&gt;=(MIN(U225:U225)-5),T225&lt;=(MAX(U225:U225))+5), "HIT", "MISS")</f>
        <v>HIT</v>
      </c>
    </row>
    <row r="226" spans="1:22" ht="16" x14ac:dyDescent="0.2">
      <c r="A226" s="9" t="s">
        <v>17</v>
      </c>
      <c r="B226" s="10" t="s">
        <v>25</v>
      </c>
      <c r="C226" s="108">
        <v>45464</v>
      </c>
      <c r="D226" s="105">
        <v>0.25694444444444448</v>
      </c>
      <c r="E226" s="27" t="s">
        <v>42</v>
      </c>
      <c r="F226" s="13" t="s">
        <v>20</v>
      </c>
      <c r="G226" s="104">
        <v>0.13958333333333334</v>
      </c>
      <c r="H226" s="24">
        <v>27</v>
      </c>
      <c r="I226" s="25">
        <v>19</v>
      </c>
      <c r="J226" s="16" t="str">
        <f>IF(AND(H226&gt;=(MIN(I226:I226)-1),H226&lt;=(MAX(I226:I226))+1), "HIT", "MISS")</f>
        <v>MISS</v>
      </c>
      <c r="K226" s="13">
        <v>20</v>
      </c>
      <c r="L226" s="17">
        <v>16</v>
      </c>
      <c r="M226" s="16" t="str">
        <f>IF(AND(K226&gt;=(MIN(L226:L226)-1),K226&lt;=(MAX(L226:L226))+1), "HIT", "MISS")</f>
        <v>MISS</v>
      </c>
      <c r="N226" s="13">
        <v>1013</v>
      </c>
      <c r="O226" s="17">
        <v>1014</v>
      </c>
      <c r="P226" s="16" t="str">
        <f>IF(AND(N226&gt;=(MIN(O226:O226)-1),N226&lt;=(MAX(O226:O226))+1), "HIT", "MISS")</f>
        <v>HIT</v>
      </c>
      <c r="Q226" s="13">
        <v>190</v>
      </c>
      <c r="R226" s="17">
        <v>0</v>
      </c>
      <c r="S226" s="16" t="str">
        <f t="shared" si="3"/>
        <v>MISS</v>
      </c>
      <c r="T226" s="13">
        <v>9</v>
      </c>
      <c r="U226" s="17">
        <v>0</v>
      </c>
      <c r="V226" s="18" t="str">
        <f>IF(AND(T226&gt;=(MIN(U226:U226)-5),T226&lt;=(MAX(U226:U226))+5), "HIT", "MISS")</f>
        <v>MISS</v>
      </c>
    </row>
    <row r="227" spans="1:22" ht="16" x14ac:dyDescent="0.2">
      <c r="A227" s="9" t="s">
        <v>17</v>
      </c>
      <c r="B227" s="10" t="s">
        <v>41</v>
      </c>
      <c r="C227" s="108">
        <v>45464</v>
      </c>
      <c r="D227" s="105">
        <v>0.79166666666666663</v>
      </c>
      <c r="E227" s="27" t="s">
        <v>49</v>
      </c>
      <c r="F227" s="27" t="s">
        <v>28</v>
      </c>
      <c r="G227" s="104">
        <v>0.71527777777777779</v>
      </c>
      <c r="H227" s="24">
        <v>18</v>
      </c>
      <c r="I227" s="25">
        <v>18</v>
      </c>
      <c r="J227" s="16" t="str">
        <f>IF(AND(H227&gt;=(MIN(I227:I227)-1),H227&lt;=(MAX(I227:I227))+1), "HIT", "MISS")</f>
        <v>HIT</v>
      </c>
      <c r="K227" s="13">
        <v>15</v>
      </c>
      <c r="L227" s="17">
        <v>16</v>
      </c>
      <c r="M227" s="16" t="str">
        <f>IF(AND(K227&gt;=(MIN(L227:L227)-1),K227&lt;=(MAX(L227:L227))+1), "HIT", "MISS")</f>
        <v>HIT</v>
      </c>
      <c r="N227" s="13">
        <v>1015</v>
      </c>
      <c r="O227" s="17">
        <v>1015</v>
      </c>
      <c r="P227" s="16" t="str">
        <f>IF(AND(N227&gt;=(MIN(O227:O227)-1),N227&lt;=(MAX(O227:O227))+1), "HIT", "MISS")</f>
        <v>HIT</v>
      </c>
      <c r="Q227" s="13">
        <v>170</v>
      </c>
      <c r="R227" s="17">
        <v>160</v>
      </c>
      <c r="S227" s="16" t="str">
        <f t="shared" si="3"/>
        <v>HIT</v>
      </c>
      <c r="T227" s="13">
        <v>5</v>
      </c>
      <c r="U227" s="17">
        <v>5</v>
      </c>
      <c r="V227" s="18" t="str">
        <f>IF(AND(T227&gt;=(MIN(U227:U227)-5),T227&lt;=(MAX(U227:U227))+5), "HIT", "MISS")</f>
        <v>HIT</v>
      </c>
    </row>
    <row r="228" spans="1:22" ht="16" x14ac:dyDescent="0.2">
      <c r="A228" s="9" t="s">
        <v>17</v>
      </c>
      <c r="B228" s="10" t="s">
        <v>43</v>
      </c>
      <c r="C228" s="108">
        <v>45464</v>
      </c>
      <c r="D228" s="105">
        <v>0.79861111111111116</v>
      </c>
      <c r="E228" s="27" t="s">
        <v>49</v>
      </c>
      <c r="F228" s="27" t="s">
        <v>28</v>
      </c>
      <c r="G228" s="104">
        <v>0.71527777777777779</v>
      </c>
      <c r="H228" s="24">
        <v>18</v>
      </c>
      <c r="I228" s="25">
        <v>18</v>
      </c>
      <c r="J228" s="16" t="str">
        <f>IF(AND(H228&gt;=(MIN(I228:I228)-1),H228&lt;=(MAX(I228:I228))+1), "HIT", "MISS")</f>
        <v>HIT</v>
      </c>
      <c r="K228" s="13">
        <v>15</v>
      </c>
      <c r="L228" s="17">
        <v>16</v>
      </c>
      <c r="M228" s="16" t="str">
        <f>IF(AND(K228&gt;=(MIN(L228:L228)-1),K228&lt;=(MAX(L228:L228))+1), "HIT", "MISS")</f>
        <v>HIT</v>
      </c>
      <c r="N228" s="13">
        <v>1015</v>
      </c>
      <c r="O228" s="17">
        <v>1015</v>
      </c>
      <c r="P228" s="16" t="str">
        <f>IF(AND(N228&gt;=(MIN(O228:O228)-1),N228&lt;=(MAX(O228:O228))+1), "HIT", "MISS")</f>
        <v>HIT</v>
      </c>
      <c r="Q228" s="13">
        <v>170</v>
      </c>
      <c r="R228" s="17">
        <v>160</v>
      </c>
      <c r="S228" s="16" t="str">
        <f t="shared" si="3"/>
        <v>HIT</v>
      </c>
      <c r="T228" s="13">
        <v>5</v>
      </c>
      <c r="U228" s="17">
        <v>5</v>
      </c>
      <c r="V228" s="18" t="str">
        <f>IF(AND(T228&gt;=(MIN(U228:U228)-5),T228&lt;=(MAX(U228:U228))+5), "HIT", "MISS")</f>
        <v>HIT</v>
      </c>
    </row>
    <row r="229" spans="1:22" ht="16" x14ac:dyDescent="0.2">
      <c r="A229" s="9" t="s">
        <v>17</v>
      </c>
      <c r="B229" s="10" t="s">
        <v>29</v>
      </c>
      <c r="C229" s="108">
        <v>45464</v>
      </c>
      <c r="D229" s="105">
        <v>0.81944444444444453</v>
      </c>
      <c r="E229" s="27" t="s">
        <v>49</v>
      </c>
      <c r="F229" s="27" t="s">
        <v>28</v>
      </c>
      <c r="G229" s="104">
        <v>0.74375000000000002</v>
      </c>
      <c r="H229" s="24">
        <v>20</v>
      </c>
      <c r="I229" s="25">
        <v>18</v>
      </c>
      <c r="J229" s="16" t="str">
        <f>IF(AND(H229&gt;=(MIN(I229:I229)-1),H229&lt;=(MAX(I229:I229))+1), "HIT", "MISS")</f>
        <v>MISS</v>
      </c>
      <c r="K229" s="13">
        <v>16</v>
      </c>
      <c r="L229" s="17">
        <v>16</v>
      </c>
      <c r="M229" s="16" t="str">
        <f>IF(AND(K229&gt;=(MIN(L229:L229)-1),K229&lt;=(MAX(L229:L229))+1), "HIT", "MISS")</f>
        <v>HIT</v>
      </c>
      <c r="N229" s="13">
        <v>1016</v>
      </c>
      <c r="O229" s="17">
        <v>1015</v>
      </c>
      <c r="P229" s="16" t="str">
        <f>IF(AND(N229&gt;=(MIN(O229:O229)-1),N229&lt;=(MAX(O229:O229))+1), "HIT", "MISS")</f>
        <v>HIT</v>
      </c>
      <c r="Q229" s="13">
        <v>170</v>
      </c>
      <c r="R229" s="17">
        <v>160</v>
      </c>
      <c r="S229" s="16" t="str">
        <f t="shared" si="3"/>
        <v>HIT</v>
      </c>
      <c r="T229" s="13">
        <v>4</v>
      </c>
      <c r="U229" s="17">
        <v>5</v>
      </c>
      <c r="V229" s="18" t="str">
        <f>IF(AND(T229&gt;=(MIN(U229:U229)-5),T229&lt;=(MAX(U229:U229))+5), "HIT", "MISS")</f>
        <v>HIT</v>
      </c>
    </row>
    <row r="230" spans="1:22" ht="16" x14ac:dyDescent="0.2">
      <c r="A230" s="9" t="s">
        <v>17</v>
      </c>
      <c r="B230" s="10" t="s">
        <v>30</v>
      </c>
      <c r="C230" s="108">
        <v>45464</v>
      </c>
      <c r="D230" s="105">
        <v>0.82638888888888884</v>
      </c>
      <c r="E230" s="27" t="s">
        <v>49</v>
      </c>
      <c r="F230" s="27" t="s">
        <v>28</v>
      </c>
      <c r="G230" s="104">
        <v>0.74375000000000002</v>
      </c>
      <c r="H230" s="24">
        <v>20</v>
      </c>
      <c r="I230" s="25">
        <v>20</v>
      </c>
      <c r="J230" s="16" t="str">
        <f>IF(AND(H230&gt;=(MIN(I230:I230)-1),H230&lt;=(MAX(I230:I230))+1), "HIT", "MISS")</f>
        <v>HIT</v>
      </c>
      <c r="K230" s="13">
        <v>16</v>
      </c>
      <c r="L230" s="17">
        <v>16</v>
      </c>
      <c r="M230" s="16" t="str">
        <f>IF(AND(K230&gt;=(MIN(L230:L230)-1),K230&lt;=(MAX(L230:L230))+1), "HIT", "MISS")</f>
        <v>HIT</v>
      </c>
      <c r="N230" s="13">
        <v>1016</v>
      </c>
      <c r="O230" s="17">
        <v>1016</v>
      </c>
      <c r="P230" s="16" t="str">
        <f>IF(AND(N230&gt;=(MIN(O230:O230)-1),N230&lt;=(MAX(O230:O230))+1), "HIT", "MISS")</f>
        <v>HIT</v>
      </c>
      <c r="Q230" s="13">
        <v>170</v>
      </c>
      <c r="R230" s="17">
        <v>0</v>
      </c>
      <c r="S230" s="16" t="str">
        <f t="shared" si="3"/>
        <v>MISS</v>
      </c>
      <c r="T230" s="13">
        <v>4</v>
      </c>
      <c r="U230" s="17">
        <v>0</v>
      </c>
      <c r="V230" s="18" t="str">
        <f>IF(AND(T230&gt;=(MIN(U230:U230)-5),T230&lt;=(MAX(U230:U230))+5), "HIT", "MISS")</f>
        <v>HIT</v>
      </c>
    </row>
    <row r="231" spans="1:22" ht="16" x14ac:dyDescent="0.2">
      <c r="A231" s="9" t="s">
        <v>17</v>
      </c>
      <c r="B231" s="10" t="s">
        <v>35</v>
      </c>
      <c r="C231" s="108">
        <v>45464</v>
      </c>
      <c r="D231" s="105">
        <v>0.9375</v>
      </c>
      <c r="E231" s="14" t="s">
        <v>42</v>
      </c>
      <c r="F231" s="14" t="s">
        <v>66</v>
      </c>
      <c r="G231" s="104">
        <v>0.81319444444444444</v>
      </c>
      <c r="H231" s="24">
        <v>28</v>
      </c>
      <c r="I231" s="25">
        <v>26</v>
      </c>
      <c r="J231" s="16" t="str">
        <f>IF(AND(H231&gt;=(MIN(I231:I231)-1),H231&lt;=(MAX(I231:I231))+1), "HIT", "MISS")</f>
        <v>MISS</v>
      </c>
      <c r="K231" s="13">
        <v>16</v>
      </c>
      <c r="L231" s="17">
        <v>16</v>
      </c>
      <c r="M231" s="16" t="str">
        <f>IF(AND(K231&gt;=(MIN(L231:L231)-1),K231&lt;=(MAX(L231:L231))+1), "HIT", "MISS")</f>
        <v>HIT</v>
      </c>
      <c r="N231" s="13">
        <v>1016</v>
      </c>
      <c r="O231" s="17">
        <v>1016</v>
      </c>
      <c r="P231" s="16" t="str">
        <f>IF(AND(N231&gt;=(MIN(O231:O231)-1),N231&lt;=(MAX(O231:O231))+1), "HIT", "MISS")</f>
        <v>HIT</v>
      </c>
      <c r="Q231" s="13">
        <v>140</v>
      </c>
      <c r="R231" s="17">
        <v>130</v>
      </c>
      <c r="S231" s="16" t="str">
        <f t="shared" si="3"/>
        <v>HIT</v>
      </c>
      <c r="T231" s="13">
        <v>11</v>
      </c>
      <c r="U231" s="17">
        <v>12</v>
      </c>
      <c r="V231" s="18" t="str">
        <f>IF(AND(T231&gt;=(MIN(U231:U231)-5),T231&lt;=(MAX(U231:U231))+5), "HIT", "MISS")</f>
        <v>HIT</v>
      </c>
    </row>
    <row r="232" spans="1:22" ht="16" x14ac:dyDescent="0.2">
      <c r="A232" s="9" t="s">
        <v>17</v>
      </c>
      <c r="B232" s="10" t="s">
        <v>47</v>
      </c>
      <c r="C232" s="108">
        <v>45464</v>
      </c>
      <c r="D232" s="105">
        <v>0.96527777777777779</v>
      </c>
      <c r="E232" s="14" t="s">
        <v>42</v>
      </c>
      <c r="F232" s="14" t="s">
        <v>66</v>
      </c>
      <c r="G232" s="104">
        <v>0.81319444444444444</v>
      </c>
      <c r="H232" s="24">
        <v>28</v>
      </c>
      <c r="I232" s="25">
        <v>26</v>
      </c>
      <c r="J232" s="16" t="str">
        <f>IF(AND(H232&gt;=(MIN(I232:I232)-1),H232&lt;=(MAX(I232:I232))+1), "HIT", "MISS")</f>
        <v>MISS</v>
      </c>
      <c r="K232" s="13">
        <v>16</v>
      </c>
      <c r="L232" s="17">
        <v>16</v>
      </c>
      <c r="M232" s="16" t="str">
        <f>IF(AND(K232&gt;=(MIN(L232:L232)-1),K232&lt;=(MAX(L232:L232))+1), "HIT", "MISS")</f>
        <v>HIT</v>
      </c>
      <c r="N232" s="13">
        <v>1016</v>
      </c>
      <c r="O232" s="17">
        <v>1016</v>
      </c>
      <c r="P232" s="16" t="str">
        <f>IF(AND(N232&gt;=(MIN(O232:O232)-1),N232&lt;=(MAX(O232:O232))+1), "HIT", "MISS")</f>
        <v>HIT</v>
      </c>
      <c r="Q232" s="13">
        <v>140</v>
      </c>
      <c r="R232" s="17">
        <v>120</v>
      </c>
      <c r="S232" s="16" t="str">
        <f t="shared" si="3"/>
        <v>HIT</v>
      </c>
      <c r="T232" s="13">
        <v>11</v>
      </c>
      <c r="U232" s="17">
        <v>14</v>
      </c>
      <c r="V232" s="18" t="str">
        <f>IF(AND(T232&gt;=(MIN(U232:U232)-5),T232&lt;=(MAX(U232:U232))+5), "HIT", "MISS")</f>
        <v>HIT</v>
      </c>
    </row>
    <row r="233" spans="1:22" ht="16" x14ac:dyDescent="0.2">
      <c r="A233" s="9" t="s">
        <v>17</v>
      </c>
      <c r="B233" s="10" t="s">
        <v>18</v>
      </c>
      <c r="C233" s="108">
        <v>45465</v>
      </c>
      <c r="D233" s="105">
        <v>0</v>
      </c>
      <c r="E233" s="14" t="s">
        <v>42</v>
      </c>
      <c r="F233" s="14" t="s">
        <v>66</v>
      </c>
      <c r="G233" s="104">
        <v>0.92222222222222217</v>
      </c>
      <c r="H233" s="24">
        <v>28</v>
      </c>
      <c r="I233" s="25">
        <v>27</v>
      </c>
      <c r="J233" s="16" t="str">
        <f>IF(AND(H233&gt;=(MIN(I233:I233)-1),H233&lt;=(MAX(I233:I233))+1), "HIT", "MISS")</f>
        <v>HIT</v>
      </c>
      <c r="K233" s="13">
        <v>16</v>
      </c>
      <c r="L233" s="17">
        <v>16</v>
      </c>
      <c r="M233" s="16" t="str">
        <f>IF(AND(K233&gt;=(MIN(L233:L233)-1),K233&lt;=(MAX(L233:L233))+1), "HIT", "MISS")</f>
        <v>HIT</v>
      </c>
      <c r="N233" s="13">
        <v>1016</v>
      </c>
      <c r="O233" s="17">
        <v>1015</v>
      </c>
      <c r="P233" s="16" t="str">
        <f>IF(AND(N233&gt;=(MIN(O233:O233)-1),N233&lt;=(MAX(O233:O233))+1), "HIT", "MISS")</f>
        <v>HIT</v>
      </c>
      <c r="Q233" s="13">
        <v>140</v>
      </c>
      <c r="R233" s="17">
        <v>130</v>
      </c>
      <c r="S233" s="16" t="str">
        <f t="shared" si="3"/>
        <v>HIT</v>
      </c>
      <c r="T233" s="13">
        <v>12</v>
      </c>
      <c r="U233" s="17">
        <v>12</v>
      </c>
      <c r="V233" s="18" t="str">
        <f>IF(AND(T233&gt;=(MIN(U233:U233)-5),T233&lt;=(MAX(U233:U233))+5), "HIT", "MISS")</f>
        <v>HIT</v>
      </c>
    </row>
    <row r="234" spans="1:22" ht="16" x14ac:dyDescent="0.2">
      <c r="A234" s="9" t="s">
        <v>17</v>
      </c>
      <c r="B234" s="10" t="s">
        <v>21</v>
      </c>
      <c r="C234" s="108">
        <v>45465</v>
      </c>
      <c r="D234" s="105">
        <v>7.6388888888888895E-2</v>
      </c>
      <c r="E234" s="14" t="s">
        <v>42</v>
      </c>
      <c r="F234" s="14" t="s">
        <v>66</v>
      </c>
      <c r="G234" s="104">
        <v>4.1666666666666666E-3</v>
      </c>
      <c r="H234" s="24">
        <v>28</v>
      </c>
      <c r="I234" s="25">
        <v>28</v>
      </c>
      <c r="J234" s="16" t="str">
        <f>IF(AND(H234&gt;=(MIN(I234:I234)-1),H234&lt;=(MAX(I234:I234))+1), "HIT", "MISS")</f>
        <v>HIT</v>
      </c>
      <c r="K234" s="13">
        <v>16</v>
      </c>
      <c r="L234" s="17">
        <v>16</v>
      </c>
      <c r="M234" s="16" t="str">
        <f>IF(AND(K234&gt;=(MIN(L234:L234)-1),K234&lt;=(MAX(L234:L234))+1), "HIT", "MISS")</f>
        <v>HIT</v>
      </c>
      <c r="N234" s="13">
        <v>1014</v>
      </c>
      <c r="O234" s="17">
        <v>1013</v>
      </c>
      <c r="P234" s="16" t="str">
        <f>IF(AND(N234&gt;=(MIN(O234:O234)-1),N234&lt;=(MAX(O234:O234))+1), "HIT", "MISS")</f>
        <v>HIT</v>
      </c>
      <c r="Q234" s="13">
        <v>130</v>
      </c>
      <c r="R234" s="17">
        <v>190</v>
      </c>
      <c r="S234" s="16" t="str">
        <f t="shared" si="3"/>
        <v>MISS</v>
      </c>
      <c r="T234" s="13">
        <v>12</v>
      </c>
      <c r="U234" s="17">
        <v>7</v>
      </c>
      <c r="V234" s="18" t="str">
        <f>IF(AND(T234&gt;=(MIN(U234:U234)-5),T234&lt;=(MAX(U234:U234))+5), "HIT", "MISS")</f>
        <v>HIT</v>
      </c>
    </row>
    <row r="235" spans="1:22" ht="16" x14ac:dyDescent="0.2">
      <c r="A235" s="9" t="s">
        <v>17</v>
      </c>
      <c r="B235" s="10" t="s">
        <v>22</v>
      </c>
      <c r="C235" s="108">
        <v>45465</v>
      </c>
      <c r="D235" s="105">
        <v>9.0277777777777776E-2</v>
      </c>
      <c r="E235" s="14" t="s">
        <v>42</v>
      </c>
      <c r="F235" s="14" t="s">
        <v>66</v>
      </c>
      <c r="G235" s="104">
        <v>4.1666666666666666E-3</v>
      </c>
      <c r="H235" s="24">
        <v>29</v>
      </c>
      <c r="I235" s="25">
        <v>28</v>
      </c>
      <c r="J235" s="16" t="str">
        <f>IF(AND(H235&gt;=(MIN(I235:I235)-1),H235&lt;=(MAX(I235:I235))+1), "HIT", "MISS")</f>
        <v>HIT</v>
      </c>
      <c r="K235" s="13">
        <v>16</v>
      </c>
      <c r="L235" s="17">
        <v>16</v>
      </c>
      <c r="M235" s="16" t="str">
        <f>IF(AND(K235&gt;=(MIN(L235:L235)-1),K235&lt;=(MAX(L235:L235))+1), "HIT", "MISS")</f>
        <v>HIT</v>
      </c>
      <c r="N235" s="13">
        <v>1013</v>
      </c>
      <c r="O235" s="17">
        <v>1013</v>
      </c>
      <c r="P235" s="16" t="str">
        <f>IF(AND(N235&gt;=(MIN(O235:O235)-1),N235&lt;=(MAX(O235:O235))+1), "HIT", "MISS")</f>
        <v>HIT</v>
      </c>
      <c r="Q235" s="13">
        <v>130</v>
      </c>
      <c r="R235" s="17">
        <v>190</v>
      </c>
      <c r="S235" s="16" t="str">
        <f t="shared" si="3"/>
        <v>MISS</v>
      </c>
      <c r="T235" s="13">
        <v>12</v>
      </c>
      <c r="U235" s="17">
        <v>7</v>
      </c>
      <c r="V235" s="18" t="str">
        <f>IF(AND(T235&gt;=(MIN(U235:U235)-5),T235&lt;=(MAX(U235:U235))+5), "HIT", "MISS")</f>
        <v>HIT</v>
      </c>
    </row>
    <row r="236" spans="1:22" ht="16" x14ac:dyDescent="0.2">
      <c r="A236" s="9" t="s">
        <v>17</v>
      </c>
      <c r="B236" s="10" t="s">
        <v>23</v>
      </c>
      <c r="C236" s="108">
        <v>45465</v>
      </c>
      <c r="D236" s="105">
        <v>0.10416666666666667</v>
      </c>
      <c r="E236" s="14" t="s">
        <v>42</v>
      </c>
      <c r="F236" s="14" t="s">
        <v>66</v>
      </c>
      <c r="G236" s="104">
        <v>4.1666666666666666E-3</v>
      </c>
      <c r="H236" s="24">
        <v>29</v>
      </c>
      <c r="I236" s="25">
        <v>28</v>
      </c>
      <c r="J236" s="16" t="str">
        <f>IF(AND(H236&gt;=(MIN(I236:I236)-1),H236&lt;=(MAX(I236:I236))+1), "HIT", "MISS")</f>
        <v>HIT</v>
      </c>
      <c r="K236" s="13">
        <v>16</v>
      </c>
      <c r="L236" s="17">
        <v>16</v>
      </c>
      <c r="M236" s="16" t="str">
        <f>IF(AND(K236&gt;=(MIN(L236:L236)-1),K236&lt;=(MAX(L236:L236))+1), "HIT", "MISS")</f>
        <v>HIT</v>
      </c>
      <c r="N236" s="13">
        <v>1013</v>
      </c>
      <c r="O236" s="17">
        <v>1013</v>
      </c>
      <c r="P236" s="16" t="str">
        <f>IF(AND(N236&gt;=(MIN(O236:O236)-1),N236&lt;=(MAX(O236:O236))+1), "HIT", "MISS")</f>
        <v>HIT</v>
      </c>
      <c r="Q236" s="13">
        <v>130</v>
      </c>
      <c r="R236" s="17">
        <v>190</v>
      </c>
      <c r="S236" s="16" t="str">
        <f t="shared" si="3"/>
        <v>MISS</v>
      </c>
      <c r="T236" s="13">
        <v>12</v>
      </c>
      <c r="U236" s="17">
        <v>7</v>
      </c>
      <c r="V236" s="18" t="str">
        <f>IF(AND(T236&gt;=(MIN(U236:U236)-5),T236&lt;=(MAX(U236:U236))+5), "HIT", "MISS")</f>
        <v>HIT</v>
      </c>
    </row>
    <row r="237" spans="1:22" ht="16" x14ac:dyDescent="0.2">
      <c r="A237" s="9" t="s">
        <v>17</v>
      </c>
      <c r="B237" s="10" t="s">
        <v>24</v>
      </c>
      <c r="C237" s="108">
        <v>45465</v>
      </c>
      <c r="D237" s="105">
        <v>0.1111111111111111</v>
      </c>
      <c r="E237" s="14" t="s">
        <v>42</v>
      </c>
      <c r="F237" s="14" t="s">
        <v>66</v>
      </c>
      <c r="G237" s="104">
        <v>4.1666666666666666E-3</v>
      </c>
      <c r="H237" s="24">
        <v>29</v>
      </c>
      <c r="I237" s="25">
        <v>28</v>
      </c>
      <c r="J237" s="16" t="str">
        <f>IF(AND(H237&gt;=(MIN(I237:I237)-1),H237&lt;=(MAX(I237:I237))+1), "HIT", "MISS")</f>
        <v>HIT</v>
      </c>
      <c r="K237" s="13">
        <v>16</v>
      </c>
      <c r="L237" s="17">
        <v>16</v>
      </c>
      <c r="M237" s="16" t="str">
        <f>IF(AND(K237&gt;=(MIN(L237:L237)-1),K237&lt;=(MAX(L237:L237))+1), "HIT", "MISS")</f>
        <v>HIT</v>
      </c>
      <c r="N237" s="13">
        <v>1013</v>
      </c>
      <c r="O237" s="17">
        <v>1013</v>
      </c>
      <c r="P237" s="16" t="str">
        <f>IF(AND(N237&gt;=(MIN(O237:O237)-1),N237&lt;=(MAX(O237:O237))+1), "HIT", "MISS")</f>
        <v>HIT</v>
      </c>
      <c r="Q237" s="13">
        <v>130</v>
      </c>
      <c r="R237" s="17">
        <v>190</v>
      </c>
      <c r="S237" s="16" t="str">
        <f t="shared" si="3"/>
        <v>MISS</v>
      </c>
      <c r="T237" s="13">
        <v>12</v>
      </c>
      <c r="U237" s="17">
        <v>7</v>
      </c>
      <c r="V237" s="18" t="str">
        <f>IF(AND(T237&gt;=(MIN(U237:U237)-5),T237&lt;=(MAX(U237:U237))+5), "HIT", "MISS")</f>
        <v>HIT</v>
      </c>
    </row>
    <row r="238" spans="1:22" ht="16" x14ac:dyDescent="0.2">
      <c r="A238" s="9" t="s">
        <v>17</v>
      </c>
      <c r="B238" s="10" t="s">
        <v>25</v>
      </c>
      <c r="C238" s="108">
        <v>45465</v>
      </c>
      <c r="D238" s="105">
        <v>0.25694444444444448</v>
      </c>
      <c r="E238" s="27" t="s">
        <v>26</v>
      </c>
      <c r="F238" s="14" t="s">
        <v>77</v>
      </c>
      <c r="G238" s="104">
        <v>0.18263888888888891</v>
      </c>
      <c r="H238" s="24">
        <v>25</v>
      </c>
      <c r="I238" s="25">
        <v>24</v>
      </c>
      <c r="J238" s="16" t="str">
        <f>IF(AND(H238&gt;=(MIN(I238:I238)-1),H238&lt;=(MAX(I238:I238))+1), "HIT", "MISS")</f>
        <v>HIT</v>
      </c>
      <c r="K238" s="13">
        <v>19</v>
      </c>
      <c r="L238" s="17">
        <v>16</v>
      </c>
      <c r="M238" s="16" t="str">
        <f>IF(AND(K238&gt;=(MIN(L238:L238)-1),K238&lt;=(MAX(L238:L238))+1), "HIT", "MISS")</f>
        <v>MISS</v>
      </c>
      <c r="N238" s="13">
        <v>1013</v>
      </c>
      <c r="O238" s="17">
        <v>1013</v>
      </c>
      <c r="P238" s="16" t="str">
        <f>IF(AND(N238&gt;=(MIN(O238:O238)-1),N238&lt;=(MAX(O238:O238))+1), "HIT", "MISS")</f>
        <v>HIT</v>
      </c>
      <c r="Q238" s="13">
        <v>120</v>
      </c>
      <c r="R238" s="17">
        <v>140</v>
      </c>
      <c r="S238" s="16" t="str">
        <f t="shared" si="3"/>
        <v>HIT</v>
      </c>
      <c r="T238" s="13">
        <v>6</v>
      </c>
      <c r="U238" s="17">
        <v>12</v>
      </c>
      <c r="V238" s="18" t="str">
        <f>IF(AND(T238&gt;=(MIN(U238:U238)-5),T238&lt;=(MAX(U238:U238))+5), "HIT", "MISS")</f>
        <v>MISS</v>
      </c>
    </row>
    <row r="239" spans="1:22" ht="16" x14ac:dyDescent="0.2">
      <c r="A239" s="9" t="s">
        <v>17</v>
      </c>
      <c r="B239" s="10" t="s">
        <v>41</v>
      </c>
      <c r="C239" s="108">
        <v>45465</v>
      </c>
      <c r="D239" s="105">
        <v>0.79166666666666663</v>
      </c>
      <c r="E239" s="27" t="s">
        <v>39</v>
      </c>
      <c r="F239" s="27" t="s">
        <v>86</v>
      </c>
      <c r="G239" s="104">
        <v>0.71458333333333324</v>
      </c>
      <c r="H239" s="24">
        <v>18</v>
      </c>
      <c r="I239" s="25">
        <v>18</v>
      </c>
      <c r="J239" s="16" t="str">
        <f>IF(AND(H239&gt;=(MIN(I239:I239)-1),H239&lt;=(MAX(I239:I239))+1), "HIT", "MISS")</f>
        <v>HIT</v>
      </c>
      <c r="K239" s="13">
        <v>16</v>
      </c>
      <c r="L239" s="17">
        <v>16</v>
      </c>
      <c r="M239" s="16" t="str">
        <f>IF(AND(K239&gt;=(MIN(L239:L239)-1),K239&lt;=(MAX(L239:L239))+1), "HIT", "MISS")</f>
        <v>HIT</v>
      </c>
      <c r="N239" s="13">
        <v>1015</v>
      </c>
      <c r="O239" s="17">
        <v>1015</v>
      </c>
      <c r="P239" s="16" t="str">
        <f>IF(AND(N239&gt;=(MIN(O239:O239)-1),N239&lt;=(MAX(O239:O239))+1), "HIT", "MISS")</f>
        <v>HIT</v>
      </c>
      <c r="Q239" s="13">
        <v>100</v>
      </c>
      <c r="R239" s="17">
        <v>0</v>
      </c>
      <c r="S239" s="16" t="str">
        <f t="shared" si="3"/>
        <v>MISS</v>
      </c>
      <c r="T239" s="13">
        <v>7</v>
      </c>
      <c r="U239" s="17">
        <v>0</v>
      </c>
      <c r="V239" s="18" t="str">
        <f>IF(AND(T239&gt;=(MIN(U239:U239)-5),T239&lt;=(MAX(U239:U239))+5), "HIT", "MISS")</f>
        <v>MISS</v>
      </c>
    </row>
    <row r="240" spans="1:22" ht="16" x14ac:dyDescent="0.2">
      <c r="A240" s="9" t="s">
        <v>17</v>
      </c>
      <c r="B240" s="10" t="s">
        <v>27</v>
      </c>
      <c r="C240" s="108">
        <v>45465</v>
      </c>
      <c r="D240" s="105">
        <v>0.79861111111111116</v>
      </c>
      <c r="E240" s="27" t="s">
        <v>39</v>
      </c>
      <c r="F240" s="27" t="s">
        <v>86</v>
      </c>
      <c r="G240" s="104">
        <v>0.71458333333333324</v>
      </c>
      <c r="H240" s="24">
        <v>18</v>
      </c>
      <c r="I240" s="25">
        <v>18</v>
      </c>
      <c r="J240" s="16" t="str">
        <f>IF(AND(H240&gt;=(MIN(I240:I240)-1),H240&lt;=(MAX(I240:I240))+1), "HIT", "MISS")</f>
        <v>HIT</v>
      </c>
      <c r="K240" s="13">
        <v>16</v>
      </c>
      <c r="L240" s="17">
        <v>16</v>
      </c>
      <c r="M240" s="16" t="str">
        <f>IF(AND(K240&gt;=(MIN(L240:L240)-1),K240&lt;=(MAX(L240:L240))+1), "HIT", "MISS")</f>
        <v>HIT</v>
      </c>
      <c r="N240" s="13">
        <v>1015</v>
      </c>
      <c r="O240" s="17">
        <v>1015</v>
      </c>
      <c r="P240" s="16" t="str">
        <f>IF(AND(N240&gt;=(MIN(O240:O240)-1),N240&lt;=(MAX(O240:O240))+1), "HIT", "MISS")</f>
        <v>HIT</v>
      </c>
      <c r="Q240" s="13">
        <v>100</v>
      </c>
      <c r="R240" s="17">
        <v>0</v>
      </c>
      <c r="S240" s="16" t="str">
        <f t="shared" si="3"/>
        <v>MISS</v>
      </c>
      <c r="T240" s="13">
        <v>7</v>
      </c>
      <c r="U240" s="17">
        <v>0</v>
      </c>
      <c r="V240" s="18" t="str">
        <f>IF(AND(T240&gt;=(MIN(U240:U240)-5),T240&lt;=(MAX(U240:U240))+5), "HIT", "MISS")</f>
        <v>MISS</v>
      </c>
    </row>
    <row r="241" spans="1:22" ht="16" x14ac:dyDescent="0.2">
      <c r="A241" s="9" t="s">
        <v>17</v>
      </c>
      <c r="B241" s="10" t="s">
        <v>29</v>
      </c>
      <c r="C241" s="108">
        <v>45465</v>
      </c>
      <c r="D241" s="105">
        <v>0.81944444444444453</v>
      </c>
      <c r="E241" s="27" t="s">
        <v>39</v>
      </c>
      <c r="F241" s="27" t="s">
        <v>86</v>
      </c>
      <c r="G241" s="104">
        <v>0.72152777777777777</v>
      </c>
      <c r="H241" s="24">
        <v>19</v>
      </c>
      <c r="I241" s="25">
        <v>18</v>
      </c>
      <c r="J241" s="16" t="str">
        <f>IF(AND(H241&gt;=(MIN(I241:I241)-1),H241&lt;=(MAX(I241:I241))+1), "HIT", "MISS")</f>
        <v>HIT</v>
      </c>
      <c r="K241" s="13">
        <v>16</v>
      </c>
      <c r="L241" s="17">
        <v>16</v>
      </c>
      <c r="M241" s="16" t="str">
        <f>IF(AND(K241&gt;=(MIN(L241:L241)-1),K241&lt;=(MAX(L241:L241))+1), "HIT", "MISS")</f>
        <v>HIT</v>
      </c>
      <c r="N241" s="13">
        <v>1015</v>
      </c>
      <c r="O241" s="17">
        <v>1015</v>
      </c>
      <c r="P241" s="16" t="str">
        <f>IF(AND(N241&gt;=(MIN(O241:O241)-1),N241&lt;=(MAX(O241:O241))+1), "HIT", "MISS")</f>
        <v>HIT</v>
      </c>
      <c r="Q241" s="13">
        <v>100</v>
      </c>
      <c r="R241" s="17">
        <v>0</v>
      </c>
      <c r="S241" s="16" t="str">
        <f t="shared" si="3"/>
        <v>MISS</v>
      </c>
      <c r="T241" s="13">
        <v>7</v>
      </c>
      <c r="U241" s="17">
        <v>0</v>
      </c>
      <c r="V241" s="18" t="str">
        <f>IF(AND(T241&gt;=(MIN(U241:U241)-5),T241&lt;=(MAX(U241:U241))+5), "HIT", "MISS")</f>
        <v>MISS</v>
      </c>
    </row>
    <row r="242" spans="1:22" ht="16" x14ac:dyDescent="0.2">
      <c r="A242" s="9" t="s">
        <v>17</v>
      </c>
      <c r="B242" s="10" t="s">
        <v>30</v>
      </c>
      <c r="C242" s="108">
        <v>45465</v>
      </c>
      <c r="D242" s="105">
        <v>0.82638888888888884</v>
      </c>
      <c r="E242" s="27" t="s">
        <v>39</v>
      </c>
      <c r="F242" s="27" t="s">
        <v>86</v>
      </c>
      <c r="G242" s="104">
        <v>0.75</v>
      </c>
      <c r="H242" s="24">
        <v>20</v>
      </c>
      <c r="I242" s="25">
        <v>22</v>
      </c>
      <c r="J242" s="16" t="str">
        <f>IF(AND(H242&gt;=(MIN(I242:I242)-1),H242&lt;=(MAX(I242:I242))+1), "HIT", "MISS")</f>
        <v>MISS</v>
      </c>
      <c r="K242" s="13">
        <v>16</v>
      </c>
      <c r="L242" s="17">
        <v>17</v>
      </c>
      <c r="M242" s="16" t="str">
        <f>IF(AND(K242&gt;=(MIN(L242:L242)-1),K242&lt;=(MAX(L242:L242))+1), "HIT", "MISS")</f>
        <v>HIT</v>
      </c>
      <c r="N242" s="13">
        <v>1015</v>
      </c>
      <c r="O242" s="17">
        <v>1015</v>
      </c>
      <c r="P242" s="16" t="str">
        <f>IF(AND(N242&gt;=(MIN(O242:O242)-1),N242&lt;=(MAX(O242:O242))+1), "HIT", "MISS")</f>
        <v>HIT</v>
      </c>
      <c r="Q242" s="13">
        <v>100</v>
      </c>
      <c r="R242" s="17">
        <v>120</v>
      </c>
      <c r="S242" s="16" t="str">
        <f t="shared" si="3"/>
        <v>HIT</v>
      </c>
      <c r="T242" s="13">
        <v>7</v>
      </c>
      <c r="U242" s="17">
        <v>5</v>
      </c>
      <c r="V242" s="18" t="str">
        <f>IF(AND(T242&gt;=(MIN(U242:U242)-5),T242&lt;=(MAX(U242:U242))+5), "HIT", "MISS")</f>
        <v>HIT</v>
      </c>
    </row>
    <row r="243" spans="1:22" ht="16" x14ac:dyDescent="0.2">
      <c r="A243" s="9" t="s">
        <v>17</v>
      </c>
      <c r="B243" s="10" t="s">
        <v>32</v>
      </c>
      <c r="C243" s="108">
        <v>45465</v>
      </c>
      <c r="D243" s="105">
        <v>0.94791666666666663</v>
      </c>
      <c r="E243" s="27" t="s">
        <v>33</v>
      </c>
      <c r="F243" s="27" t="s">
        <v>77</v>
      </c>
      <c r="G243" s="104">
        <v>0.875</v>
      </c>
      <c r="H243" s="24">
        <v>25</v>
      </c>
      <c r="I243" s="25">
        <v>27</v>
      </c>
      <c r="J243" s="16" t="str">
        <f>IF(AND(H243&gt;=(MIN(I243:I243)-1),H243&lt;=(MAX(I243:I243))+1), "HIT", "MISS")</f>
        <v>MISS</v>
      </c>
      <c r="K243" s="13">
        <v>17</v>
      </c>
      <c r="L243" s="17">
        <v>17</v>
      </c>
      <c r="M243" s="16" t="str">
        <f>IF(AND(K243&gt;=(MIN(L243:L243)-1),K243&lt;=(MAX(L243:L243))+1), "HIT", "MISS")</f>
        <v>HIT</v>
      </c>
      <c r="N243" s="13">
        <v>1015</v>
      </c>
      <c r="O243" s="17">
        <v>1016</v>
      </c>
      <c r="P243" s="16" t="str">
        <f>IF(AND(N243&gt;=(MIN(O243:O243)-1),N243&lt;=(MAX(O243:O243))+1), "HIT", "MISS")</f>
        <v>HIT</v>
      </c>
      <c r="Q243" s="13">
        <v>120</v>
      </c>
      <c r="R243" s="17">
        <v>999</v>
      </c>
      <c r="S243" s="16" t="str">
        <f t="shared" si="3"/>
        <v>MISS</v>
      </c>
      <c r="T243" s="13">
        <v>10</v>
      </c>
      <c r="U243" s="17">
        <v>2</v>
      </c>
      <c r="V243" s="18" t="str">
        <f>IF(AND(T243&gt;=(MIN(U243:U243)-5),T243&lt;=(MAX(U243:U243))+5), "HIT", "MISS")</f>
        <v>MISS</v>
      </c>
    </row>
    <row r="244" spans="1:22" ht="16" x14ac:dyDescent="0.2">
      <c r="A244" s="9" t="s">
        <v>17</v>
      </c>
      <c r="B244" s="10" t="s">
        <v>35</v>
      </c>
      <c r="C244" s="108">
        <v>45465</v>
      </c>
      <c r="D244" s="105">
        <v>0.96527777777777779</v>
      </c>
      <c r="E244" s="27" t="s">
        <v>33</v>
      </c>
      <c r="F244" s="27" t="s">
        <v>77</v>
      </c>
      <c r="G244" s="104">
        <v>0.875</v>
      </c>
      <c r="H244" s="24">
        <v>26</v>
      </c>
      <c r="I244" s="25">
        <v>27</v>
      </c>
      <c r="J244" s="16" t="str">
        <f>IF(AND(H244&gt;=(MIN(I244:I244)-1),H244&lt;=(MAX(I244:I244))+1), "HIT", "MISS")</f>
        <v>HIT</v>
      </c>
      <c r="K244" s="13">
        <v>17</v>
      </c>
      <c r="L244" s="17">
        <v>17</v>
      </c>
      <c r="M244" s="16" t="str">
        <f>IF(AND(K244&gt;=(MIN(L244:L244)-1),K244&lt;=(MAX(L244:L244))+1), "HIT", "MISS")</f>
        <v>HIT</v>
      </c>
      <c r="N244" s="13">
        <v>1015</v>
      </c>
      <c r="O244" s="17">
        <v>1016</v>
      </c>
      <c r="P244" s="16" t="str">
        <f>IF(AND(N244&gt;=(MIN(O244:O244)-1),N244&lt;=(MAX(O244:O244))+1), "HIT", "MISS")</f>
        <v>HIT</v>
      </c>
      <c r="Q244" s="13">
        <v>120</v>
      </c>
      <c r="R244" s="17">
        <v>999</v>
      </c>
      <c r="S244" s="16" t="str">
        <f t="shared" si="3"/>
        <v>MISS</v>
      </c>
      <c r="T244" s="13">
        <v>10</v>
      </c>
      <c r="U244" s="17">
        <v>2</v>
      </c>
      <c r="V244" s="18" t="str">
        <f>IF(AND(T244&gt;=(MIN(U244:U244)-5),T244&lt;=(MAX(U244:U244))+5), "HIT", "MISS")</f>
        <v>MISS</v>
      </c>
    </row>
    <row r="245" spans="1:22" ht="16" x14ac:dyDescent="0.2">
      <c r="A245" s="9" t="s">
        <v>17</v>
      </c>
      <c r="B245" s="10" t="s">
        <v>21</v>
      </c>
      <c r="C245" s="108">
        <v>45466</v>
      </c>
      <c r="D245" s="105">
        <v>7.6388888888888895E-2</v>
      </c>
      <c r="E245" s="27" t="s">
        <v>33</v>
      </c>
      <c r="F245" s="27" t="s">
        <v>77</v>
      </c>
      <c r="G245" s="104">
        <v>4.8611111111111112E-3</v>
      </c>
      <c r="H245" s="24">
        <v>28</v>
      </c>
      <c r="I245" s="25">
        <v>27</v>
      </c>
      <c r="J245" s="16" t="str">
        <f>IF(AND(H245&gt;=(MIN(I245:I245)-1),H245&lt;=(MAX(I245:I245))+1), "HIT", "MISS")</f>
        <v>HIT</v>
      </c>
      <c r="K245" s="13">
        <v>18</v>
      </c>
      <c r="L245" s="17">
        <v>18</v>
      </c>
      <c r="M245" s="16" t="str">
        <f>IF(AND(K245&gt;=(MIN(L245:L245)-1),K245&lt;=(MAX(L245:L245))+1), "HIT", "MISS")</f>
        <v>HIT</v>
      </c>
      <c r="N245" s="13">
        <v>1015</v>
      </c>
      <c r="O245" s="17">
        <v>1013</v>
      </c>
      <c r="P245" s="16" t="str">
        <f>IF(AND(N245&gt;=(MIN(O245:O245)-1),N245&lt;=(MAX(O245:O245))+1), "HIT", "MISS")</f>
        <v>MISS</v>
      </c>
      <c r="Q245" s="13">
        <v>310</v>
      </c>
      <c r="R245" s="17">
        <v>300</v>
      </c>
      <c r="S245" s="16" t="str">
        <f t="shared" si="3"/>
        <v>HIT</v>
      </c>
      <c r="T245" s="13">
        <v>10</v>
      </c>
      <c r="U245" s="17">
        <v>11</v>
      </c>
      <c r="V245" s="18" t="str">
        <f>IF(AND(T245&gt;=(MIN(U245:U245)-5),T245&lt;=(MAX(U245:U245))+5), "HIT", "MISS")</f>
        <v>HIT</v>
      </c>
    </row>
    <row r="246" spans="1:22" ht="16" x14ac:dyDescent="0.2">
      <c r="A246" s="9" t="s">
        <v>17</v>
      </c>
      <c r="B246" s="10" t="s">
        <v>22</v>
      </c>
      <c r="C246" s="108">
        <v>45466</v>
      </c>
      <c r="D246" s="105">
        <v>9.0277777777777776E-2</v>
      </c>
      <c r="E246" s="27" t="s">
        <v>33</v>
      </c>
      <c r="F246" s="27" t="s">
        <v>77</v>
      </c>
      <c r="G246" s="104">
        <v>4.8611111111111112E-3</v>
      </c>
      <c r="H246" s="24">
        <v>28</v>
      </c>
      <c r="I246" s="25">
        <v>27</v>
      </c>
      <c r="J246" s="16" t="str">
        <f>IF(AND(H246&gt;=(MIN(I246:I246)-1),H246&lt;=(MAX(I246:I246))+1), "HIT", "MISS")</f>
        <v>HIT</v>
      </c>
      <c r="K246" s="13">
        <v>18</v>
      </c>
      <c r="L246" s="17">
        <v>18</v>
      </c>
      <c r="M246" s="16" t="str">
        <f>IF(AND(K246&gt;=(MIN(L246:L246)-1),K246&lt;=(MAX(L246:L246))+1), "HIT", "MISS")</f>
        <v>HIT</v>
      </c>
      <c r="N246" s="13">
        <v>1015</v>
      </c>
      <c r="O246" s="17">
        <v>1013</v>
      </c>
      <c r="P246" s="16" t="str">
        <f>IF(AND(N246&gt;=(MIN(O246:O246)-1),N246&lt;=(MAX(O246:O246))+1), "HIT", "MISS")</f>
        <v>MISS</v>
      </c>
      <c r="Q246" s="13">
        <v>310</v>
      </c>
      <c r="R246" s="17">
        <v>300</v>
      </c>
      <c r="S246" s="16" t="str">
        <f t="shared" si="3"/>
        <v>HIT</v>
      </c>
      <c r="T246" s="13">
        <v>10</v>
      </c>
      <c r="U246" s="17">
        <v>11</v>
      </c>
      <c r="V246" s="18" t="str">
        <f>IF(AND(T246&gt;=(MIN(U246:U246)-5),T246&lt;=(MAX(U246:U246))+5), "HIT", "MISS")</f>
        <v>HIT</v>
      </c>
    </row>
    <row r="247" spans="1:22" ht="16" x14ac:dyDescent="0.2">
      <c r="A247" s="9" t="s">
        <v>17</v>
      </c>
      <c r="B247" s="10" t="s">
        <v>23</v>
      </c>
      <c r="C247" s="108">
        <v>45466</v>
      </c>
      <c r="D247" s="105">
        <v>0.10416666666666667</v>
      </c>
      <c r="E247" s="27" t="s">
        <v>33</v>
      </c>
      <c r="F247" s="27" t="s">
        <v>77</v>
      </c>
      <c r="G247" s="104">
        <v>4.8611111111111112E-3</v>
      </c>
      <c r="H247" s="24">
        <v>28</v>
      </c>
      <c r="I247" s="25">
        <v>27</v>
      </c>
      <c r="J247" s="16" t="str">
        <f>IF(AND(H247&gt;=(MIN(I247:I247)-1),H247&lt;=(MAX(I247:I247))+1), "HIT", "MISS")</f>
        <v>HIT</v>
      </c>
      <c r="K247" s="13">
        <v>18</v>
      </c>
      <c r="L247" s="17">
        <v>18</v>
      </c>
      <c r="M247" s="16" t="str">
        <f>IF(AND(K247&gt;=(MIN(L247:L247)-1),K247&lt;=(MAX(L247:L247))+1), "HIT", "MISS")</f>
        <v>HIT</v>
      </c>
      <c r="N247" s="13">
        <v>1015</v>
      </c>
      <c r="O247" s="17">
        <v>1013</v>
      </c>
      <c r="P247" s="16" t="str">
        <f>IF(AND(N247&gt;=(MIN(O247:O247)-1),N247&lt;=(MAX(O247:O247))+1), "HIT", "MISS")</f>
        <v>MISS</v>
      </c>
      <c r="Q247" s="13">
        <v>310</v>
      </c>
      <c r="R247" s="17">
        <v>300</v>
      </c>
      <c r="S247" s="16" t="str">
        <f t="shared" si="3"/>
        <v>HIT</v>
      </c>
      <c r="T247" s="13">
        <v>10</v>
      </c>
      <c r="U247" s="17">
        <v>11</v>
      </c>
      <c r="V247" s="18" t="str">
        <f>IF(AND(T247&gt;=(MIN(U247:U247)-5),T247&lt;=(MAX(U247:U247))+5), "HIT", "MISS")</f>
        <v>HIT</v>
      </c>
    </row>
    <row r="248" spans="1:22" ht="16" x14ac:dyDescent="0.2">
      <c r="A248" s="9" t="s">
        <v>17</v>
      </c>
      <c r="B248" s="10" t="s">
        <v>24</v>
      </c>
      <c r="C248" s="108">
        <v>45466</v>
      </c>
      <c r="D248" s="105">
        <v>0.1111111111111111</v>
      </c>
      <c r="E248" s="27" t="s">
        <v>33</v>
      </c>
      <c r="F248" s="27" t="s">
        <v>77</v>
      </c>
      <c r="G248" s="104">
        <v>4.8611111111111112E-3</v>
      </c>
      <c r="H248" s="24">
        <v>28</v>
      </c>
      <c r="I248" s="25">
        <v>28</v>
      </c>
      <c r="J248" s="16" t="str">
        <f>IF(AND(H248&gt;=(MIN(I248:I248)-1),H248&lt;=(MAX(I248:I248))+1), "HIT", "MISS")</f>
        <v>HIT</v>
      </c>
      <c r="K248" s="13">
        <v>18</v>
      </c>
      <c r="L248" s="17">
        <v>18</v>
      </c>
      <c r="M248" s="16" t="str">
        <f>IF(AND(K248&gt;=(MIN(L248:L248)-1),K248&lt;=(MAX(L248:L248))+1), "HIT", "MISS")</f>
        <v>HIT</v>
      </c>
      <c r="N248" s="13">
        <v>1015</v>
      </c>
      <c r="O248" s="17">
        <v>1013</v>
      </c>
      <c r="P248" s="16" t="str">
        <f>IF(AND(N248&gt;=(MIN(O248:O248)-1),N248&lt;=(MAX(O248:O248))+1), "HIT", "MISS")</f>
        <v>MISS</v>
      </c>
      <c r="Q248" s="13">
        <v>310</v>
      </c>
      <c r="R248" s="17">
        <v>310</v>
      </c>
      <c r="S248" s="16" t="str">
        <f t="shared" si="3"/>
        <v>HIT</v>
      </c>
      <c r="T248" s="13">
        <v>10</v>
      </c>
      <c r="U248" s="17">
        <v>11</v>
      </c>
      <c r="V248" s="18" t="str">
        <f>IF(AND(T248&gt;=(MIN(U248:U248)-5),T248&lt;=(MAX(U248:U248))+5), "HIT", "MISS")</f>
        <v>HIT</v>
      </c>
    </row>
    <row r="249" spans="1:22" ht="16" x14ac:dyDescent="0.2">
      <c r="A249" s="9" t="s">
        <v>17</v>
      </c>
      <c r="B249" s="10" t="s">
        <v>25</v>
      </c>
      <c r="C249" s="108">
        <v>45466</v>
      </c>
      <c r="D249" s="105">
        <v>0.25694444444444448</v>
      </c>
      <c r="E249" s="27" t="s">
        <v>19</v>
      </c>
      <c r="F249" s="27" t="s">
        <v>48</v>
      </c>
      <c r="G249" s="104">
        <v>0.15347222222222223</v>
      </c>
      <c r="H249" s="24">
        <v>27</v>
      </c>
      <c r="I249" s="25">
        <v>25</v>
      </c>
      <c r="J249" s="16" t="str">
        <f>IF(AND(H249&gt;=(MIN(I249:I249)-1),H249&lt;=(MAX(I249:I249))+1), "HIT", "MISS")</f>
        <v>MISS</v>
      </c>
      <c r="K249" s="13">
        <v>18</v>
      </c>
      <c r="L249" s="17">
        <v>18</v>
      </c>
      <c r="M249" s="16" t="str">
        <f>IF(AND(K249&gt;=(MIN(L249:L249)-1),K249&lt;=(MAX(L249:L249))+1), "HIT", "MISS")</f>
        <v>HIT</v>
      </c>
      <c r="N249" s="13">
        <v>1013</v>
      </c>
      <c r="O249" s="17">
        <v>1014</v>
      </c>
      <c r="P249" s="16" t="str">
        <f>IF(AND(N249&gt;=(MIN(O249:O249)-1),N249&lt;=(MAX(O249:O249))+1), "HIT", "MISS")</f>
        <v>HIT</v>
      </c>
      <c r="Q249" s="13">
        <v>120</v>
      </c>
      <c r="R249" s="17">
        <v>0</v>
      </c>
      <c r="S249" s="16" t="str">
        <f t="shared" si="3"/>
        <v>MISS</v>
      </c>
      <c r="T249" s="13">
        <v>9</v>
      </c>
      <c r="U249" s="17">
        <v>0</v>
      </c>
      <c r="V249" s="18" t="str">
        <f>IF(AND(T249&gt;=(MIN(U249:U249)-5),T249&lt;=(MAX(U249:U249))+5), "HIT", "MISS")</f>
        <v>MISS</v>
      </c>
    </row>
    <row r="250" spans="1:22" ht="16" x14ac:dyDescent="0.2">
      <c r="A250" s="9" t="s">
        <v>17</v>
      </c>
      <c r="B250" s="10" t="s">
        <v>41</v>
      </c>
      <c r="C250" s="108">
        <v>45466</v>
      </c>
      <c r="D250" s="105">
        <v>0.79166666666666663</v>
      </c>
      <c r="E250" s="27" t="s">
        <v>44</v>
      </c>
      <c r="F250" s="27" t="s">
        <v>28</v>
      </c>
      <c r="G250" s="104">
        <v>0.71250000000000002</v>
      </c>
      <c r="H250" s="24">
        <v>19</v>
      </c>
      <c r="I250" s="25">
        <v>19</v>
      </c>
      <c r="J250" s="16" t="str">
        <f>IF(AND(H250&gt;=(MIN(I250:I250)-1),H250&lt;=(MAX(I250:I250))+1), "HIT", "MISS")</f>
        <v>HIT</v>
      </c>
      <c r="K250" s="13">
        <v>15</v>
      </c>
      <c r="L250" s="17">
        <v>16</v>
      </c>
      <c r="M250" s="16" t="str">
        <f>IF(AND(K250&gt;=(MIN(L250:L250)-1),K250&lt;=(MAX(L250:L250))+1), "HIT", "MISS")</f>
        <v>HIT</v>
      </c>
      <c r="N250" s="13">
        <v>1016</v>
      </c>
      <c r="O250" s="17">
        <v>1016</v>
      </c>
      <c r="P250" s="16" t="str">
        <f>IF(AND(N250&gt;=(MIN(O250:O250)-1),N250&lt;=(MAX(O250:O250))+1), "HIT", "MISS")</f>
        <v>HIT</v>
      </c>
      <c r="Q250" s="13">
        <v>110</v>
      </c>
      <c r="R250" s="17">
        <v>160</v>
      </c>
      <c r="S250" s="16" t="str">
        <f t="shared" si="3"/>
        <v>MISS</v>
      </c>
      <c r="T250" s="13">
        <v>5</v>
      </c>
      <c r="U250" s="17">
        <v>5</v>
      </c>
      <c r="V250" s="18" t="str">
        <f>IF(AND(T250&gt;=(MIN(U250:U250)-5),T250&lt;=(MAX(U250:U250))+5), "HIT", "MISS")</f>
        <v>HIT</v>
      </c>
    </row>
    <row r="251" spans="1:22" ht="16" x14ac:dyDescent="0.2">
      <c r="A251" s="9" t="s">
        <v>17</v>
      </c>
      <c r="B251" s="10" t="s">
        <v>29</v>
      </c>
      <c r="C251" s="108">
        <v>45466</v>
      </c>
      <c r="D251" s="105">
        <v>0.81944444444444453</v>
      </c>
      <c r="E251" s="27" t="s">
        <v>44</v>
      </c>
      <c r="F251" s="27" t="s">
        <v>28</v>
      </c>
      <c r="G251" s="104">
        <v>0.71250000000000002</v>
      </c>
      <c r="H251" s="24">
        <v>19</v>
      </c>
      <c r="I251" s="25">
        <v>21</v>
      </c>
      <c r="J251" s="16" t="str">
        <f>IF(AND(H251&gt;=(MIN(I251:I251)-1),H251&lt;=(MAX(I251:I251))+1), "HIT", "MISS")</f>
        <v>MISS</v>
      </c>
      <c r="K251" s="13">
        <v>16</v>
      </c>
      <c r="L251" s="17">
        <v>17</v>
      </c>
      <c r="M251" s="16" t="str">
        <f>IF(AND(K251&gt;=(MIN(L251:L251)-1),K251&lt;=(MAX(L251:L251))+1), "HIT", "MISS")</f>
        <v>HIT</v>
      </c>
      <c r="N251" s="13">
        <v>1016</v>
      </c>
      <c r="O251" s="17">
        <v>1017</v>
      </c>
      <c r="P251" s="16" t="str">
        <f>IF(AND(N251&gt;=(MIN(O251:O251)-1),N251&lt;=(MAX(O251:O251))+1), "HIT", "MISS")</f>
        <v>HIT</v>
      </c>
      <c r="Q251" s="13">
        <v>110</v>
      </c>
      <c r="R251" s="17">
        <v>90</v>
      </c>
      <c r="S251" s="16" t="str">
        <f t="shared" si="3"/>
        <v>HIT</v>
      </c>
      <c r="T251" s="13">
        <v>5</v>
      </c>
      <c r="U251" s="17">
        <v>4</v>
      </c>
      <c r="V251" s="18" t="str">
        <f>IF(AND(T251&gt;=(MIN(U251:U251)-5),T251&lt;=(MAX(U251:U251))+5), "HIT", "MISS")</f>
        <v>HIT</v>
      </c>
    </row>
    <row r="252" spans="1:22" ht="16" x14ac:dyDescent="0.2">
      <c r="A252" s="9" t="s">
        <v>17</v>
      </c>
      <c r="B252" s="10" t="s">
        <v>88</v>
      </c>
      <c r="C252" s="108">
        <v>45466</v>
      </c>
      <c r="D252" s="105">
        <v>0.82638888888888884</v>
      </c>
      <c r="E252" s="27" t="s">
        <v>44</v>
      </c>
      <c r="F252" s="27" t="s">
        <v>28</v>
      </c>
      <c r="G252" s="104">
        <v>0.71250000000000002</v>
      </c>
      <c r="H252" s="24">
        <v>19</v>
      </c>
      <c r="I252" s="25">
        <v>21</v>
      </c>
      <c r="J252" s="16" t="str">
        <f>IF(AND(H252&gt;=(MIN(I252:I252)-1),H252&lt;=(MAX(I252:I252))+1), "HIT", "MISS")</f>
        <v>MISS</v>
      </c>
      <c r="K252" s="13">
        <v>16</v>
      </c>
      <c r="L252" s="17">
        <v>17</v>
      </c>
      <c r="M252" s="16" t="str">
        <f>IF(AND(K252&gt;=(MIN(L252:L252)-1),K252&lt;=(MAX(L252:L252))+1), "HIT", "MISS")</f>
        <v>HIT</v>
      </c>
      <c r="N252" s="13">
        <v>1016</v>
      </c>
      <c r="O252" s="17">
        <v>1017</v>
      </c>
      <c r="P252" s="16" t="str">
        <f>IF(AND(N252&gt;=(MIN(O252:O252)-1),N252&lt;=(MAX(O252:O252))+1), "HIT", "MISS")</f>
        <v>HIT</v>
      </c>
      <c r="Q252" s="13">
        <v>110</v>
      </c>
      <c r="R252" s="17">
        <v>90</v>
      </c>
      <c r="S252" s="16" t="str">
        <f t="shared" si="3"/>
        <v>HIT</v>
      </c>
      <c r="T252" s="13">
        <v>5</v>
      </c>
      <c r="U252" s="17">
        <v>4</v>
      </c>
      <c r="V252" s="18" t="str">
        <f>IF(AND(T252&gt;=(MIN(U252:U252)-5),T252&lt;=(MAX(U252:U252))+5), "HIT", "MISS")</f>
        <v>HIT</v>
      </c>
    </row>
    <row r="253" spans="1:22" ht="16" x14ac:dyDescent="0.2">
      <c r="A253" s="9" t="s">
        <v>17</v>
      </c>
      <c r="B253" s="10" t="s">
        <v>89</v>
      </c>
      <c r="C253" s="108">
        <v>45466</v>
      </c>
      <c r="D253" s="105">
        <v>0.94791666666666663</v>
      </c>
      <c r="E253" s="27" t="s">
        <v>64</v>
      </c>
      <c r="F253" s="27" t="s">
        <v>48</v>
      </c>
      <c r="G253" s="104">
        <v>0.8652777777777777</v>
      </c>
      <c r="H253" s="24">
        <v>27</v>
      </c>
      <c r="I253" s="25">
        <v>28</v>
      </c>
      <c r="J253" s="16" t="str">
        <f>IF(AND(H253&gt;=(MIN(I253:I253)-1),H253&lt;=(MAX(I253:I253))+1), "HIT", "MISS")</f>
        <v>HIT</v>
      </c>
      <c r="K253" s="13">
        <v>17</v>
      </c>
      <c r="L253" s="17">
        <v>17</v>
      </c>
      <c r="M253" s="16" t="str">
        <f>IF(AND(K253&gt;=(MIN(L253:L253)-1),K253&lt;=(MAX(L253:L253))+1), "HIT", "MISS")</f>
        <v>HIT</v>
      </c>
      <c r="N253" s="13">
        <v>1017</v>
      </c>
      <c r="O253" s="17">
        <v>1018</v>
      </c>
      <c r="P253" s="16" t="str">
        <f>IF(AND(N253&gt;=(MIN(O253:O253)-1),N253&lt;=(MAX(O253:O253))+1), "HIT", "MISS")</f>
        <v>HIT</v>
      </c>
      <c r="Q253" s="13">
        <v>300</v>
      </c>
      <c r="R253" s="17">
        <v>0</v>
      </c>
      <c r="S253" s="16" t="str">
        <f t="shared" si="3"/>
        <v>MISS</v>
      </c>
      <c r="T253" s="13">
        <v>8</v>
      </c>
      <c r="U253" s="17">
        <v>0</v>
      </c>
      <c r="V253" s="18" t="str">
        <f>IF(AND(T253&gt;=(MIN(U253:U253)-5),T253&lt;=(MAX(U253:U253))+5), "HIT", "MISS")</f>
        <v>MISS</v>
      </c>
    </row>
    <row r="254" spans="1:22" ht="16" x14ac:dyDescent="0.2">
      <c r="A254" s="9" t="s">
        <v>17</v>
      </c>
      <c r="B254" s="10" t="s">
        <v>46</v>
      </c>
      <c r="C254" s="108">
        <v>45466</v>
      </c>
      <c r="D254" s="105">
        <v>0.96527777777777779</v>
      </c>
      <c r="E254" s="27" t="s">
        <v>64</v>
      </c>
      <c r="F254" s="27" t="s">
        <v>48</v>
      </c>
      <c r="G254" s="104">
        <v>0.87569444444444444</v>
      </c>
      <c r="H254" s="24">
        <v>28</v>
      </c>
      <c r="I254" s="25">
        <v>28</v>
      </c>
      <c r="J254" s="16" t="str">
        <f>IF(AND(H254&gt;=(MIN(I254:I254)-1),H254&lt;=(MAX(I254:I254))+1), "HIT", "MISS")</f>
        <v>HIT</v>
      </c>
      <c r="K254" s="13">
        <v>17</v>
      </c>
      <c r="L254" s="17">
        <v>17</v>
      </c>
      <c r="M254" s="16" t="str">
        <f>IF(AND(K254&gt;=(MIN(L254:L254)-1),K254&lt;=(MAX(L254:L254))+1), "HIT", "MISS")</f>
        <v>HIT</v>
      </c>
      <c r="N254" s="13">
        <v>1017</v>
      </c>
      <c r="O254" s="17">
        <v>1018</v>
      </c>
      <c r="P254" s="16" t="str">
        <f>IF(AND(N254&gt;=(MIN(O254:O254)-1),N254&lt;=(MAX(O254:O254))+1), "HIT", "MISS")</f>
        <v>HIT</v>
      </c>
      <c r="Q254" s="13">
        <v>300</v>
      </c>
      <c r="R254" s="17">
        <v>0</v>
      </c>
      <c r="S254" s="16" t="str">
        <f t="shared" si="3"/>
        <v>MISS</v>
      </c>
      <c r="T254" s="13">
        <v>8</v>
      </c>
      <c r="U254" s="17">
        <v>0</v>
      </c>
      <c r="V254" s="18" t="str">
        <f>IF(AND(T254&gt;=(MIN(U254:U254)-5),T254&lt;=(MAX(U254:U254))+5), "HIT", "MISS")</f>
        <v>MISS</v>
      </c>
    </row>
    <row r="255" spans="1:22" ht="16" x14ac:dyDescent="0.2">
      <c r="A255" s="9" t="s">
        <v>17</v>
      </c>
      <c r="B255" s="10" t="s">
        <v>90</v>
      </c>
      <c r="C255" s="108">
        <v>45467</v>
      </c>
      <c r="D255" s="105">
        <v>9.375E-2</v>
      </c>
      <c r="E255" s="27" t="s">
        <v>64</v>
      </c>
      <c r="F255" s="27" t="s">
        <v>48</v>
      </c>
      <c r="G255" s="104">
        <v>3.472222222222222E-3</v>
      </c>
      <c r="H255" s="24">
        <v>27</v>
      </c>
      <c r="I255" s="25">
        <v>28</v>
      </c>
      <c r="J255" s="16" t="str">
        <f>IF(AND(H255&gt;=(MIN(I255:I255)-1),H255&lt;=(MAX(I255:I255))+1), "HIT", "MISS")</f>
        <v>HIT</v>
      </c>
      <c r="K255" s="13">
        <v>17</v>
      </c>
      <c r="L255" s="17">
        <v>19</v>
      </c>
      <c r="M255" s="16" t="str">
        <f>IF(AND(K255&gt;=(MIN(L255:L255)-1),K255&lt;=(MAX(L255:L255))+1), "HIT", "MISS")</f>
        <v>MISS</v>
      </c>
      <c r="N255" s="13">
        <v>1016</v>
      </c>
      <c r="O255" s="17">
        <v>1015</v>
      </c>
      <c r="P255" s="16" t="str">
        <f>IF(AND(N255&gt;=(MIN(O255:O255)-1),N255&lt;=(MAX(O255:O255))+1), "HIT", "MISS")</f>
        <v>HIT</v>
      </c>
      <c r="Q255" s="13">
        <v>300</v>
      </c>
      <c r="R255" s="17">
        <v>300</v>
      </c>
      <c r="S255" s="16" t="str">
        <f t="shared" si="3"/>
        <v>HIT</v>
      </c>
      <c r="T255" s="13">
        <v>9</v>
      </c>
      <c r="U255" s="17">
        <v>9</v>
      </c>
      <c r="V255" s="18" t="str">
        <f>IF(AND(T255&gt;=(MIN(U255:U255)-5),T255&lt;=(MAX(U255:U255))+5), "HIT", "MISS")</f>
        <v>HIT</v>
      </c>
    </row>
    <row r="256" spans="1:22" ht="16" x14ac:dyDescent="0.2">
      <c r="A256" s="9" t="s">
        <v>17</v>
      </c>
      <c r="B256" s="10" t="s">
        <v>23</v>
      </c>
      <c r="C256" s="108">
        <v>45467</v>
      </c>
      <c r="D256" s="105">
        <v>0.10416666666666667</v>
      </c>
      <c r="E256" s="27" t="s">
        <v>64</v>
      </c>
      <c r="F256" s="27" t="s">
        <v>48</v>
      </c>
      <c r="G256" s="104">
        <v>3.472222222222222E-3</v>
      </c>
      <c r="H256" s="24">
        <v>27</v>
      </c>
      <c r="I256" s="25">
        <v>28</v>
      </c>
      <c r="J256" s="16" t="str">
        <f>IF(AND(H256&gt;=(MIN(I256:I256)-1),H256&lt;=(MAX(I256:I256))+1), "HIT", "MISS")</f>
        <v>HIT</v>
      </c>
      <c r="K256" s="13">
        <v>17</v>
      </c>
      <c r="L256" s="17">
        <v>19</v>
      </c>
      <c r="M256" s="16" t="str">
        <f>IF(AND(K256&gt;=(MIN(L256:L256)-1),K256&lt;=(MAX(L256:L256))+1), "HIT", "MISS")</f>
        <v>MISS</v>
      </c>
      <c r="N256" s="13">
        <v>1016</v>
      </c>
      <c r="O256" s="17">
        <v>1015</v>
      </c>
      <c r="P256" s="16" t="str">
        <f>IF(AND(N256&gt;=(MIN(O256:O256)-1),N256&lt;=(MAX(O256:O256))+1), "HIT", "MISS")</f>
        <v>HIT</v>
      </c>
      <c r="Q256" s="13">
        <v>300</v>
      </c>
      <c r="R256" s="17">
        <v>300</v>
      </c>
      <c r="S256" s="16" t="str">
        <f t="shared" si="3"/>
        <v>HIT</v>
      </c>
      <c r="T256" s="13">
        <v>9</v>
      </c>
      <c r="U256" s="17">
        <v>9</v>
      </c>
      <c r="V256" s="18" t="str">
        <f>IF(AND(T256&gt;=(MIN(U256:U256)-5),T256&lt;=(MAX(U256:U256))+5), "HIT", "MISS")</f>
        <v>HIT</v>
      </c>
    </row>
    <row r="257" spans="1:22" ht="16" x14ac:dyDescent="0.2">
      <c r="A257" s="9" t="s">
        <v>17</v>
      </c>
      <c r="B257" s="10" t="s">
        <v>41</v>
      </c>
      <c r="C257" s="108">
        <v>45467</v>
      </c>
      <c r="D257" s="105">
        <v>0.79166666666666663</v>
      </c>
      <c r="E257" s="27" t="s">
        <v>33</v>
      </c>
      <c r="F257" s="27" t="s">
        <v>28</v>
      </c>
      <c r="G257" s="104">
        <v>0.71180555555555547</v>
      </c>
      <c r="H257" s="24">
        <v>21</v>
      </c>
      <c r="I257" s="25">
        <v>20</v>
      </c>
      <c r="J257" s="16" t="str">
        <f>IF(AND(H257&gt;=(MIN(I257:I257)-1),H257&lt;=(MAX(I257:I257))+1), "HIT", "MISS")</f>
        <v>HIT</v>
      </c>
      <c r="K257" s="13">
        <v>18</v>
      </c>
      <c r="L257" s="17">
        <v>18</v>
      </c>
      <c r="M257" s="16" t="str">
        <f>IF(AND(K257&gt;=(MIN(L257:L257)-1),K257&lt;=(MAX(L257:L257))+1), "HIT", "MISS")</f>
        <v>HIT</v>
      </c>
      <c r="N257" s="13">
        <v>1017</v>
      </c>
      <c r="O257" s="17">
        <v>1018</v>
      </c>
      <c r="P257" s="16" t="str">
        <f>IF(AND(N257&gt;=(MIN(O257:O257)-1),N257&lt;=(MAX(O257:O257))+1), "HIT", "MISS")</f>
        <v>HIT</v>
      </c>
      <c r="Q257" s="13">
        <v>110</v>
      </c>
      <c r="R257" s="17">
        <v>130</v>
      </c>
      <c r="S257" s="16" t="str">
        <f t="shared" si="3"/>
        <v>HIT</v>
      </c>
      <c r="T257" s="13">
        <v>5</v>
      </c>
      <c r="U257" s="17">
        <v>5</v>
      </c>
      <c r="V257" s="18" t="str">
        <f>IF(AND(T257&gt;=(MIN(U257:U257)-5),T257&lt;=(MAX(U257:U257))+5), "HIT", "MISS")</f>
        <v>HIT</v>
      </c>
    </row>
    <row r="258" spans="1:22" ht="16" x14ac:dyDescent="0.2">
      <c r="A258" s="9" t="s">
        <v>17</v>
      </c>
      <c r="B258" s="10" t="s">
        <v>92</v>
      </c>
      <c r="C258" s="108">
        <v>45467</v>
      </c>
      <c r="D258" s="105">
        <v>0.82638888888888884</v>
      </c>
      <c r="E258" s="27" t="s">
        <v>33</v>
      </c>
      <c r="F258" s="27" t="s">
        <v>28</v>
      </c>
      <c r="G258" s="104">
        <v>0.71180555555555547</v>
      </c>
      <c r="H258" s="24">
        <v>22</v>
      </c>
      <c r="I258" s="25">
        <v>22</v>
      </c>
      <c r="J258" s="16" t="str">
        <f>IF(AND(H258&gt;=(MIN(I258:I258)-1),H258&lt;=(MAX(I258:I258))+1), "HIT", "MISS")</f>
        <v>HIT</v>
      </c>
      <c r="K258" s="13">
        <v>18</v>
      </c>
      <c r="L258" s="17">
        <v>18</v>
      </c>
      <c r="M258" s="16" t="str">
        <f>IF(AND(K258&gt;=(MIN(L258:L258)-1),K258&lt;=(MAX(L258:L258))+1), "HIT", "MISS")</f>
        <v>HIT</v>
      </c>
      <c r="N258" s="13">
        <v>1017</v>
      </c>
      <c r="O258" s="17">
        <v>1018</v>
      </c>
      <c r="P258" s="16" t="str">
        <f>IF(AND(N258&gt;=(MIN(O258:O258)-1),N258&lt;=(MAX(O258:O258))+1), "HIT", "MISS")</f>
        <v>HIT</v>
      </c>
      <c r="Q258" s="13">
        <v>110</v>
      </c>
      <c r="R258" s="17">
        <v>150</v>
      </c>
      <c r="S258" s="16" t="str">
        <f t="shared" si="3"/>
        <v>MISS</v>
      </c>
      <c r="T258" s="13">
        <v>5</v>
      </c>
      <c r="U258" s="17">
        <v>4</v>
      </c>
      <c r="V258" s="18" t="str">
        <f>IF(AND(T258&gt;=(MIN(U258:U258)-5),T258&lt;=(MAX(U258:U258))+5), "HIT", "MISS")</f>
        <v>HIT</v>
      </c>
    </row>
    <row r="259" spans="1:22" ht="16" x14ac:dyDescent="0.2">
      <c r="A259" s="9" t="s">
        <v>17</v>
      </c>
      <c r="B259" s="10" t="s">
        <v>93</v>
      </c>
      <c r="C259" s="108">
        <v>45467</v>
      </c>
      <c r="D259" s="105">
        <v>0.86458333333333337</v>
      </c>
      <c r="E259" s="27" t="s">
        <v>33</v>
      </c>
      <c r="F259" s="27" t="s">
        <v>28</v>
      </c>
      <c r="G259" s="104">
        <v>0.79375000000000007</v>
      </c>
      <c r="H259" s="24">
        <v>23</v>
      </c>
      <c r="I259" s="25">
        <v>26</v>
      </c>
      <c r="J259" s="16" t="str">
        <f>IF(AND(H259&gt;=(MIN(I259:I259)-1),H259&lt;=(MAX(I259:I259))+1), "HIT", "MISS")</f>
        <v>MISS</v>
      </c>
      <c r="K259" s="13">
        <v>18</v>
      </c>
      <c r="L259" s="17">
        <v>19</v>
      </c>
      <c r="M259" s="16" t="str">
        <f>IF(AND(K259&gt;=(MIN(L259:L259)-1),K259&lt;=(MAX(L259:L259))+1), "HIT", "MISS")</f>
        <v>HIT</v>
      </c>
      <c r="N259" s="13">
        <v>1019</v>
      </c>
      <c r="O259" s="17">
        <v>1018</v>
      </c>
      <c r="P259" s="16" t="str">
        <f>IF(AND(N259&gt;=(MIN(O259:O259)-1),N259&lt;=(MAX(O259:O259))+1), "HIT", "MISS")</f>
        <v>HIT</v>
      </c>
      <c r="Q259" s="13">
        <v>999</v>
      </c>
      <c r="R259" s="17">
        <v>120</v>
      </c>
      <c r="S259" s="16" t="str">
        <f t="shared" ref="S259:S320" si="4">IF(ABS(R259-Q259)&gt;20, "MISS","HIT")</f>
        <v>MISS</v>
      </c>
      <c r="T259" s="13">
        <v>3</v>
      </c>
      <c r="U259" s="17">
        <v>4</v>
      </c>
      <c r="V259" s="18" t="str">
        <f>IF(AND(T259&gt;=(MIN(U259:U259)-5),T259&lt;=(MAX(U259:U259))+5), "HIT", "MISS")</f>
        <v>HIT</v>
      </c>
    </row>
    <row r="260" spans="1:22" ht="16" x14ac:dyDescent="0.2">
      <c r="A260" s="9" t="s">
        <v>17</v>
      </c>
      <c r="B260" s="10" t="s">
        <v>32</v>
      </c>
      <c r="C260" s="108">
        <v>45467</v>
      </c>
      <c r="D260" s="105">
        <v>0.94791666666666663</v>
      </c>
      <c r="E260" s="27" t="s">
        <v>64</v>
      </c>
      <c r="F260" s="27" t="s">
        <v>69</v>
      </c>
      <c r="G260" s="104">
        <v>0.8666666666666667</v>
      </c>
      <c r="H260" s="24">
        <v>28</v>
      </c>
      <c r="I260" s="25">
        <v>29</v>
      </c>
      <c r="J260" s="16" t="str">
        <f>IF(AND(H260&gt;=(MIN(I260:I260)-1),H260&lt;=(MAX(I260:I260))+1), "HIT", "MISS")</f>
        <v>HIT</v>
      </c>
      <c r="K260" s="13">
        <v>19</v>
      </c>
      <c r="L260" s="17">
        <v>18</v>
      </c>
      <c r="M260" s="16" t="str">
        <f>IF(AND(K260&gt;=(MIN(L260:L260)-1),K260&lt;=(MAX(L260:L260))+1), "HIT", "MISS")</f>
        <v>HIT</v>
      </c>
      <c r="N260" s="13">
        <v>1018</v>
      </c>
      <c r="O260" s="17">
        <v>1017</v>
      </c>
      <c r="P260" s="16" t="str">
        <f>IF(AND(N260&gt;=(MIN(O260:O260)-1),N260&lt;=(MAX(O260:O260))+1), "HIT", "MISS")</f>
        <v>HIT</v>
      </c>
      <c r="Q260" s="13">
        <v>300</v>
      </c>
      <c r="R260" s="17">
        <v>300</v>
      </c>
      <c r="S260" s="16" t="str">
        <f t="shared" si="4"/>
        <v>HIT</v>
      </c>
      <c r="T260" s="13">
        <v>8</v>
      </c>
      <c r="U260" s="17">
        <v>6</v>
      </c>
      <c r="V260" s="18" t="str">
        <f>IF(AND(T260&gt;=(MIN(U260:U260)-5),T260&lt;=(MAX(U260:U260))+5), "HIT", "MISS")</f>
        <v>HIT</v>
      </c>
    </row>
    <row r="261" spans="1:22" ht="16" x14ac:dyDescent="0.2">
      <c r="A261" s="9" t="s">
        <v>17</v>
      </c>
      <c r="B261" s="10" t="s">
        <v>46</v>
      </c>
      <c r="C261" s="108">
        <v>45467</v>
      </c>
      <c r="D261" s="105">
        <v>0.96527777777777779</v>
      </c>
      <c r="E261" s="27" t="s">
        <v>64</v>
      </c>
      <c r="F261" s="27" t="s">
        <v>69</v>
      </c>
      <c r="G261" s="104">
        <v>0.87569444444444444</v>
      </c>
      <c r="H261" s="24">
        <v>28</v>
      </c>
      <c r="I261" s="25">
        <v>29</v>
      </c>
      <c r="J261" s="16" t="str">
        <f>IF(AND(H261&gt;=(MIN(I261:I261)-1),H261&lt;=(MAX(I261:I261))+1), "HIT", "MISS")</f>
        <v>HIT</v>
      </c>
      <c r="K261" s="13">
        <v>19</v>
      </c>
      <c r="L261" s="17">
        <v>18</v>
      </c>
      <c r="M261" s="16" t="str">
        <f>IF(AND(K261&gt;=(MIN(L261:L261)-1),K261&lt;=(MAX(L261:L261))+1), "HIT", "MISS")</f>
        <v>HIT</v>
      </c>
      <c r="N261" s="13">
        <v>1018</v>
      </c>
      <c r="O261" s="17">
        <v>1017</v>
      </c>
      <c r="P261" s="16" t="str">
        <f>IF(AND(N261&gt;=(MIN(O261:O261)-1),N261&lt;=(MAX(O261:O261))+1), "HIT", "MISS")</f>
        <v>HIT</v>
      </c>
      <c r="Q261" s="13">
        <v>300</v>
      </c>
      <c r="R261" s="17">
        <v>300</v>
      </c>
      <c r="S261" s="16" t="str">
        <f t="shared" si="4"/>
        <v>HIT</v>
      </c>
      <c r="T261" s="13">
        <v>8</v>
      </c>
      <c r="U261" s="17">
        <v>6</v>
      </c>
      <c r="V261" s="18" t="str">
        <f>IF(AND(T261&gt;=(MIN(U261:U261)-5),T261&lt;=(MAX(U261:U261))+5), "HIT", "MISS")</f>
        <v>HIT</v>
      </c>
    </row>
    <row r="262" spans="1:22" ht="16" x14ac:dyDescent="0.2">
      <c r="A262" s="9" t="s">
        <v>17</v>
      </c>
      <c r="B262" s="10" t="s">
        <v>90</v>
      </c>
      <c r="C262" s="108">
        <v>45468</v>
      </c>
      <c r="D262" s="105">
        <v>6.9444444444444434E-2</v>
      </c>
      <c r="E262" s="27" t="s">
        <v>64</v>
      </c>
      <c r="F262" s="27" t="s">
        <v>69</v>
      </c>
      <c r="G262" s="104">
        <v>2.0833333333333333E-3</v>
      </c>
      <c r="H262" s="24">
        <v>29</v>
      </c>
      <c r="I262" s="25">
        <v>29</v>
      </c>
      <c r="J262" s="16" t="str">
        <f>IF(AND(H262&gt;=(MIN(I262:I262)-1),H262&lt;=(MAX(I262:I262))+1), "HIT", "MISS")</f>
        <v>HIT</v>
      </c>
      <c r="K262" s="13">
        <v>18</v>
      </c>
      <c r="L262" s="17">
        <v>19</v>
      </c>
      <c r="M262" s="16" t="str">
        <f>IF(AND(K262&gt;=(MIN(L262:L262)-1),K262&lt;=(MAX(L262:L262))+1), "HIT", "MISS")</f>
        <v>HIT</v>
      </c>
      <c r="N262" s="13">
        <v>1016</v>
      </c>
      <c r="O262" s="17">
        <v>1015</v>
      </c>
      <c r="P262" s="16" t="str">
        <f>IF(AND(N262&gt;=(MIN(O262:O262)-1),N262&lt;=(MAX(O262:O262))+1), "HIT", "MISS")</f>
        <v>HIT</v>
      </c>
      <c r="Q262" s="13">
        <v>300</v>
      </c>
      <c r="R262" s="17">
        <v>300</v>
      </c>
      <c r="S262" s="16" t="str">
        <f t="shared" si="4"/>
        <v>HIT</v>
      </c>
      <c r="T262" s="13">
        <v>9</v>
      </c>
      <c r="U262" s="17">
        <v>11</v>
      </c>
      <c r="V262" s="18" t="str">
        <f>IF(AND(T262&gt;=(MIN(U262:U262)-5),T262&lt;=(MAX(U262:U262))+5), "HIT", "MISS")</f>
        <v>HIT</v>
      </c>
    </row>
    <row r="263" spans="1:22" ht="16" x14ac:dyDescent="0.2">
      <c r="A263" s="9" t="s">
        <v>17</v>
      </c>
      <c r="B263" s="10" t="s">
        <v>21</v>
      </c>
      <c r="C263" s="108">
        <v>45468</v>
      </c>
      <c r="D263" s="105">
        <v>8.3333333333333329E-2</v>
      </c>
      <c r="E263" s="27" t="s">
        <v>64</v>
      </c>
      <c r="F263" s="27" t="s">
        <v>69</v>
      </c>
      <c r="G263" s="104">
        <v>2.0833333333333333E-3</v>
      </c>
      <c r="H263" s="24">
        <v>28</v>
      </c>
      <c r="I263" s="25">
        <v>29</v>
      </c>
      <c r="J263" s="16" t="str">
        <f>IF(AND(H263&gt;=(MIN(I263:I263)-1),H263&lt;=(MAX(I263:I263))+1), "HIT", "MISS")</f>
        <v>HIT</v>
      </c>
      <c r="K263" s="13">
        <v>18</v>
      </c>
      <c r="L263" s="17">
        <v>19</v>
      </c>
      <c r="M263" s="16" t="str">
        <f>IF(AND(K263&gt;=(MIN(L263:L263)-1),K263&lt;=(MAX(L263:L263))+1), "HIT", "MISS")</f>
        <v>HIT</v>
      </c>
      <c r="N263" s="13">
        <v>1015</v>
      </c>
      <c r="O263" s="17">
        <v>1015</v>
      </c>
      <c r="P263" s="16" t="str">
        <f>IF(AND(N263&gt;=(MIN(O263:O263)-1),N263&lt;=(MAX(O263:O263))+1), "HIT", "MISS")</f>
        <v>HIT</v>
      </c>
      <c r="Q263" s="13">
        <v>300</v>
      </c>
      <c r="R263" s="17">
        <v>300</v>
      </c>
      <c r="S263" s="16" t="str">
        <f t="shared" si="4"/>
        <v>HIT</v>
      </c>
      <c r="T263" s="13">
        <v>9</v>
      </c>
      <c r="U263" s="17">
        <v>11</v>
      </c>
      <c r="V263" s="18" t="str">
        <f>IF(AND(T263&gt;=(MIN(U263:U263)-5),T263&lt;=(MAX(U263:U263))+5), "HIT", "MISS")</f>
        <v>HIT</v>
      </c>
    </row>
    <row r="264" spans="1:22" ht="16" x14ac:dyDescent="0.2">
      <c r="A264" s="9" t="s">
        <v>17</v>
      </c>
      <c r="B264" s="10" t="s">
        <v>23</v>
      </c>
      <c r="C264" s="108">
        <v>45468</v>
      </c>
      <c r="D264" s="105">
        <v>0.10416666666666667</v>
      </c>
      <c r="E264" s="27" t="s">
        <v>64</v>
      </c>
      <c r="F264" s="27" t="s">
        <v>69</v>
      </c>
      <c r="G264" s="104">
        <v>2.0833333333333333E-3</v>
      </c>
      <c r="H264" s="24">
        <v>28</v>
      </c>
      <c r="I264" s="25">
        <v>28</v>
      </c>
      <c r="J264" s="16" t="str">
        <f>IF(AND(H264&gt;=(MIN(I264:I264)-1),H264&lt;=(MAX(I264:I264))+1), "HIT", "MISS")</f>
        <v>HIT</v>
      </c>
      <c r="K264" s="13">
        <v>18</v>
      </c>
      <c r="L264" s="17">
        <v>19</v>
      </c>
      <c r="M264" s="16" t="str">
        <f>IF(AND(K264&gt;=(MIN(L264:L264)-1),K264&lt;=(MAX(L264:L264))+1), "HIT", "MISS")</f>
        <v>HIT</v>
      </c>
      <c r="N264" s="13">
        <v>1015</v>
      </c>
      <c r="O264" s="17">
        <v>1015</v>
      </c>
      <c r="P264" s="16" t="str">
        <f>IF(AND(N264&gt;=(MIN(O264:O264)-1),N264&lt;=(MAX(O264:O264))+1), "HIT", "MISS")</f>
        <v>HIT</v>
      </c>
      <c r="Q264" s="13">
        <v>300</v>
      </c>
      <c r="R264" s="17">
        <v>310</v>
      </c>
      <c r="S264" s="16" t="str">
        <f t="shared" si="4"/>
        <v>HIT</v>
      </c>
      <c r="T264" s="13">
        <v>9</v>
      </c>
      <c r="U264" s="17">
        <v>11</v>
      </c>
      <c r="V264" s="18" t="str">
        <f>IF(AND(T264&gt;=(MIN(U264:U264)-5),T264&lt;=(MAX(U264:U264))+5), "HIT", "MISS")</f>
        <v>HIT</v>
      </c>
    </row>
    <row r="265" spans="1:22" ht="16" x14ac:dyDescent="0.2">
      <c r="A265" s="9" t="s">
        <v>17</v>
      </c>
      <c r="B265" s="10" t="s">
        <v>52</v>
      </c>
      <c r="C265" s="108">
        <v>45468</v>
      </c>
      <c r="D265" s="105">
        <v>0.72916666666666663</v>
      </c>
      <c r="E265" s="27" t="s">
        <v>33</v>
      </c>
      <c r="F265" s="27" t="s">
        <v>95</v>
      </c>
      <c r="G265" s="104">
        <v>0.67569444444444438</v>
      </c>
      <c r="H265" s="24">
        <v>19</v>
      </c>
      <c r="I265" s="25">
        <v>21</v>
      </c>
      <c r="J265" s="16" t="str">
        <f>IF(AND(H265&gt;=(MIN(I265:I265)-1),H265&lt;=(MAX(I265:I265))+1), "HIT", "MISS")</f>
        <v>MISS</v>
      </c>
      <c r="K265" s="13">
        <v>17</v>
      </c>
      <c r="L265" s="17">
        <v>18</v>
      </c>
      <c r="M265" s="16" t="str">
        <f>IF(AND(K265&gt;=(MIN(L265:L265)-1),K265&lt;=(MAX(L265:L265))+1), "HIT", "MISS")</f>
        <v>HIT</v>
      </c>
      <c r="N265" s="13">
        <v>1017</v>
      </c>
      <c r="O265" s="17">
        <v>1016</v>
      </c>
      <c r="P265" s="16" t="str">
        <f>IF(AND(N265&gt;=(MIN(O265:O265)-1),N265&lt;=(MAX(O265:O265))+1), "HIT", "MISS")</f>
        <v>HIT</v>
      </c>
      <c r="Q265" s="13">
        <v>120</v>
      </c>
      <c r="R265" s="17">
        <v>130</v>
      </c>
      <c r="S265" s="16" t="str">
        <f t="shared" si="4"/>
        <v>HIT</v>
      </c>
      <c r="T265" s="13">
        <v>4</v>
      </c>
      <c r="U265" s="17">
        <v>3</v>
      </c>
      <c r="V265" s="18" t="str">
        <f>IF(AND(T265&gt;=(MIN(U265:U265)-5),T265&lt;=(MAX(U265:U265))+5), "HIT", "MISS")</f>
        <v>HIT</v>
      </c>
    </row>
    <row r="266" spans="1:22" ht="16" x14ac:dyDescent="0.2">
      <c r="A266" s="9" t="s">
        <v>17</v>
      </c>
      <c r="B266" s="10" t="s">
        <v>41</v>
      </c>
      <c r="C266" s="108">
        <v>45468</v>
      </c>
      <c r="D266" s="105">
        <v>0.79166666666666663</v>
      </c>
      <c r="E266" s="27" t="s">
        <v>33</v>
      </c>
      <c r="F266" s="27" t="s">
        <v>95</v>
      </c>
      <c r="G266" s="104">
        <v>0.71527777777777779</v>
      </c>
      <c r="H266" s="24">
        <v>21</v>
      </c>
      <c r="I266" s="25">
        <v>21</v>
      </c>
      <c r="J266" s="16" t="str">
        <f>IF(AND(H266&gt;=(MIN(I266:I266)-1),H266&lt;=(MAX(I266:I266))+1), "HIT", "MISS")</f>
        <v>HIT</v>
      </c>
      <c r="K266" s="13">
        <v>17</v>
      </c>
      <c r="L266" s="17">
        <v>18</v>
      </c>
      <c r="M266" s="16" t="str">
        <f>IF(AND(K266&gt;=(MIN(L266:L266)-1),K266&lt;=(MAX(L266:L266))+1), "HIT", "MISS")</f>
        <v>HIT</v>
      </c>
      <c r="N266" s="13">
        <v>1017</v>
      </c>
      <c r="O266" s="17">
        <v>1017</v>
      </c>
      <c r="P266" s="16" t="str">
        <f>IF(AND(N266&gt;=(MIN(O266:O266)-1),N266&lt;=(MAX(O266:O266))+1), "HIT", "MISS")</f>
        <v>HIT</v>
      </c>
      <c r="Q266" s="13">
        <v>120</v>
      </c>
      <c r="R266" s="17">
        <v>0</v>
      </c>
      <c r="S266" s="16" t="str">
        <f t="shared" si="4"/>
        <v>MISS</v>
      </c>
      <c r="T266" s="13">
        <v>5</v>
      </c>
      <c r="U266" s="17">
        <v>0</v>
      </c>
      <c r="V266" s="18" t="str">
        <f>IF(AND(T266&gt;=(MIN(U266:U266)-5),T266&lt;=(MAX(U266:U266))+5), "HIT", "MISS")</f>
        <v>HIT</v>
      </c>
    </row>
    <row r="267" spans="1:22" ht="16" x14ac:dyDescent="0.2">
      <c r="A267" s="9" t="s">
        <v>17</v>
      </c>
      <c r="B267" s="10" t="s">
        <v>29</v>
      </c>
      <c r="C267" s="108">
        <v>45468</v>
      </c>
      <c r="D267" s="105">
        <v>0.81944444444444453</v>
      </c>
      <c r="E267" s="27" t="s">
        <v>33</v>
      </c>
      <c r="F267" s="27" t="s">
        <v>95</v>
      </c>
      <c r="G267" s="104">
        <v>0.71527777777777779</v>
      </c>
      <c r="H267" s="24">
        <v>22</v>
      </c>
      <c r="I267" s="25">
        <v>22</v>
      </c>
      <c r="J267" s="16" t="str">
        <f>IF(AND(H267&gt;=(MIN(I267:I267)-1),H267&lt;=(MAX(I267:I267))+1), "HIT", "MISS")</f>
        <v>HIT</v>
      </c>
      <c r="K267" s="13">
        <v>17</v>
      </c>
      <c r="L267" s="17">
        <v>19</v>
      </c>
      <c r="M267" s="16" t="str">
        <f>IF(AND(K267&gt;=(MIN(L267:L267)-1),K267&lt;=(MAX(L267:L267))+1), "HIT", "MISS")</f>
        <v>MISS</v>
      </c>
      <c r="N267" s="13">
        <v>1017</v>
      </c>
      <c r="O267" s="17">
        <v>1017</v>
      </c>
      <c r="P267" s="16" t="str">
        <f>IF(AND(N267&gt;=(MIN(O267:O267)-1),N267&lt;=(MAX(O267:O267))+1), "HIT", "MISS")</f>
        <v>HIT</v>
      </c>
      <c r="Q267" s="13">
        <v>120</v>
      </c>
      <c r="R267" s="17">
        <v>0</v>
      </c>
      <c r="S267" s="16" t="str">
        <f t="shared" si="4"/>
        <v>MISS</v>
      </c>
      <c r="T267" s="13">
        <v>5</v>
      </c>
      <c r="U267" s="17">
        <v>0</v>
      </c>
      <c r="V267" s="18" t="str">
        <f>IF(AND(T267&gt;=(MIN(U267:U267)-5),T267&lt;=(MAX(U267:U267))+5), "HIT", "MISS")</f>
        <v>HIT</v>
      </c>
    </row>
    <row r="268" spans="1:22" ht="16" x14ac:dyDescent="0.2">
      <c r="A268" s="9" t="s">
        <v>17</v>
      </c>
      <c r="B268" s="10" t="s">
        <v>88</v>
      </c>
      <c r="C268" s="108">
        <v>45468</v>
      </c>
      <c r="D268" s="105">
        <v>0.85416666666666663</v>
      </c>
      <c r="E268" s="27" t="s">
        <v>33</v>
      </c>
      <c r="F268" s="27" t="s">
        <v>95</v>
      </c>
      <c r="G268" s="104">
        <v>0.78680555555555554</v>
      </c>
      <c r="H268" s="24">
        <v>22</v>
      </c>
      <c r="I268" s="25">
        <v>22</v>
      </c>
      <c r="J268" s="16" t="str">
        <f>IF(AND(H268&gt;=(MIN(I268:I268)-1),H268&lt;=(MAX(I268:I268))+1), "HIT", "MISS")</f>
        <v>HIT</v>
      </c>
      <c r="K268" s="13">
        <v>18</v>
      </c>
      <c r="L268" s="17">
        <v>19</v>
      </c>
      <c r="M268" s="16" t="str">
        <f>IF(AND(K268&gt;=(MIN(L268:L268)-1),K268&lt;=(MAX(L268:L268))+1), "HIT", "MISS")</f>
        <v>HIT</v>
      </c>
      <c r="N268" s="13">
        <v>1017</v>
      </c>
      <c r="O268" s="17">
        <v>1017</v>
      </c>
      <c r="P268" s="16" t="str">
        <f>IF(AND(N268&gt;=(MIN(O268:O268)-1),N268&lt;=(MAX(O268:O268))+1), "HIT", "MISS")</f>
        <v>HIT</v>
      </c>
      <c r="Q268" s="13">
        <v>120</v>
      </c>
      <c r="R268" s="17">
        <v>0</v>
      </c>
      <c r="S268" s="16" t="str">
        <f t="shared" si="4"/>
        <v>MISS</v>
      </c>
      <c r="T268" s="13">
        <v>6</v>
      </c>
      <c r="U268" s="17">
        <v>0</v>
      </c>
      <c r="V268" s="18" t="str">
        <f>IF(AND(T268&gt;=(MIN(U268:U268)-5),T268&lt;=(MAX(U268:U268))+5), "HIT", "MISS")</f>
        <v>MISS</v>
      </c>
    </row>
    <row r="269" spans="1:22" ht="16" x14ac:dyDescent="0.2">
      <c r="A269" s="9" t="s">
        <v>17</v>
      </c>
      <c r="B269" s="10" t="s">
        <v>46</v>
      </c>
      <c r="C269" s="108">
        <v>45468</v>
      </c>
      <c r="D269" s="105">
        <v>0.96527777777777779</v>
      </c>
      <c r="E269" s="27" t="s">
        <v>59</v>
      </c>
      <c r="F269" s="27" t="s">
        <v>20</v>
      </c>
      <c r="G269" s="104">
        <v>0.88055555555555554</v>
      </c>
      <c r="H269" s="24">
        <v>29</v>
      </c>
      <c r="I269" s="25">
        <v>29</v>
      </c>
      <c r="J269" s="16" t="str">
        <f>IF(AND(H269&gt;=(MIN(I269:I269)-1),H269&lt;=(MAX(I269:I269))+1), "HIT", "MISS")</f>
        <v>HIT</v>
      </c>
      <c r="K269" s="13">
        <v>19</v>
      </c>
      <c r="L269" s="17">
        <v>19</v>
      </c>
      <c r="M269" s="16" t="str">
        <f>IF(AND(K269&gt;=(MIN(L269:L269)-1),K269&lt;=(MAX(L269:L269))+1), "HIT", "MISS")</f>
        <v>HIT</v>
      </c>
      <c r="N269" s="13">
        <v>1017</v>
      </c>
      <c r="O269" s="17">
        <v>1017</v>
      </c>
      <c r="P269" s="16" t="str">
        <f>IF(AND(N269&gt;=(MIN(O269:O269)-1),N269&lt;=(MAX(O269:O269))+1), "HIT", "MISS")</f>
        <v>HIT</v>
      </c>
      <c r="Q269" s="13">
        <v>300</v>
      </c>
      <c r="R269" s="17">
        <v>120</v>
      </c>
      <c r="S269" s="16" t="str">
        <f t="shared" si="4"/>
        <v>MISS</v>
      </c>
      <c r="T269" s="13">
        <v>9</v>
      </c>
      <c r="U269" s="17">
        <v>10</v>
      </c>
      <c r="V269" s="18" t="str">
        <f>IF(AND(T269&gt;=(MIN(U269:U269)-5),T269&lt;=(MAX(U269:U269))+5), "HIT", "MISS")</f>
        <v>HIT</v>
      </c>
    </row>
    <row r="270" spans="1:22" ht="16" x14ac:dyDescent="0.2">
      <c r="A270" s="9" t="s">
        <v>17</v>
      </c>
      <c r="B270" s="10" t="s">
        <v>96</v>
      </c>
      <c r="C270" s="108">
        <v>45468</v>
      </c>
      <c r="D270" s="105">
        <v>0.97916666666666663</v>
      </c>
      <c r="E270" s="27" t="s">
        <v>59</v>
      </c>
      <c r="F270" s="27" t="s">
        <v>20</v>
      </c>
      <c r="G270" s="104">
        <v>0.88055555555555554</v>
      </c>
      <c r="H270" s="24">
        <v>29</v>
      </c>
      <c r="I270" s="25">
        <v>29</v>
      </c>
      <c r="J270" s="16" t="str">
        <f>IF(AND(H270&gt;=(MIN(I270:I270)-1),H270&lt;=(MAX(I270:I270))+1), "HIT", "MISS")</f>
        <v>HIT</v>
      </c>
      <c r="K270" s="13">
        <v>20</v>
      </c>
      <c r="L270" s="17">
        <v>19</v>
      </c>
      <c r="M270" s="16" t="str">
        <f>IF(AND(K270&gt;=(MIN(L270:L270)-1),K270&lt;=(MAX(L270:L270))+1), "HIT", "MISS")</f>
        <v>HIT</v>
      </c>
      <c r="N270" s="13">
        <v>1017</v>
      </c>
      <c r="O270" s="17">
        <v>1017</v>
      </c>
      <c r="P270" s="16" t="str">
        <f>IF(AND(N270&gt;=(MIN(O270:O270)-1),N270&lt;=(MAX(O270:O270))+1), "HIT", "MISS")</f>
        <v>HIT</v>
      </c>
      <c r="Q270" s="13">
        <v>300</v>
      </c>
      <c r="R270" s="17">
        <v>120</v>
      </c>
      <c r="S270" s="16" t="str">
        <f t="shared" si="4"/>
        <v>MISS</v>
      </c>
      <c r="T270" s="13">
        <v>9</v>
      </c>
      <c r="U270" s="17">
        <v>10</v>
      </c>
      <c r="V270" s="18" t="str">
        <f>IF(AND(T270&gt;=(MIN(U270:U270)-5),T270&lt;=(MAX(U270:U270))+5), "HIT", "MISS")</f>
        <v>HIT</v>
      </c>
    </row>
    <row r="271" spans="1:22" ht="16" x14ac:dyDescent="0.2">
      <c r="A271" s="9" t="s">
        <v>17</v>
      </c>
      <c r="B271" s="10" t="s">
        <v>32</v>
      </c>
      <c r="C271" s="108">
        <v>45468</v>
      </c>
      <c r="D271" s="105">
        <v>0.98958333333333337</v>
      </c>
      <c r="E271" s="27" t="s">
        <v>59</v>
      </c>
      <c r="F271" s="27" t="s">
        <v>20</v>
      </c>
      <c r="G271" s="104">
        <v>0.89444444444444438</v>
      </c>
      <c r="H271" s="24">
        <v>29</v>
      </c>
      <c r="I271" s="25">
        <v>29</v>
      </c>
      <c r="J271" s="16" t="str">
        <f>IF(AND(H271&gt;=(MIN(I271:I271)-1),H271&lt;=(MAX(I271:I271))+1), "HIT", "MISS")</f>
        <v>HIT</v>
      </c>
      <c r="K271" s="13">
        <v>21</v>
      </c>
      <c r="L271" s="17">
        <v>19</v>
      </c>
      <c r="M271" s="16" t="str">
        <f>IF(AND(K271&gt;=(MIN(L271:L271)-1),K271&lt;=(MAX(L271:L271))+1), "HIT", "MISS")</f>
        <v>MISS</v>
      </c>
      <c r="N271" s="13">
        <v>1016</v>
      </c>
      <c r="O271" s="17">
        <v>1016</v>
      </c>
      <c r="P271" s="16" t="str">
        <f>IF(AND(N271&gt;=(MIN(O271:O271)-1),N271&lt;=(MAX(O271:O271))+1), "HIT", "MISS")</f>
        <v>HIT</v>
      </c>
      <c r="Q271" s="13">
        <v>300</v>
      </c>
      <c r="R271" s="17">
        <v>140</v>
      </c>
      <c r="S271" s="16" t="str">
        <f t="shared" si="4"/>
        <v>MISS</v>
      </c>
      <c r="T271" s="13">
        <v>9</v>
      </c>
      <c r="U271" s="17">
        <v>9</v>
      </c>
      <c r="V271" s="18" t="str">
        <f>IF(AND(T271&gt;=(MIN(U271:U271)-5),T271&lt;=(MAX(U271:U271))+5), "HIT", "MISS")</f>
        <v>HIT</v>
      </c>
    </row>
    <row r="272" spans="1:22" ht="16" x14ac:dyDescent="0.2">
      <c r="A272" s="9" t="s">
        <v>17</v>
      </c>
      <c r="B272" s="10" t="s">
        <v>23</v>
      </c>
      <c r="C272" s="108">
        <v>45469</v>
      </c>
      <c r="D272" s="105">
        <v>0.10416666666666667</v>
      </c>
      <c r="E272" s="27" t="s">
        <v>59</v>
      </c>
      <c r="F272" s="27" t="s">
        <v>20</v>
      </c>
      <c r="G272" s="104">
        <v>3.472222222222222E-3</v>
      </c>
      <c r="H272" s="24">
        <v>29</v>
      </c>
      <c r="I272" s="25">
        <v>28</v>
      </c>
      <c r="J272" s="16" t="str">
        <f>IF(AND(H272&gt;=(MIN(I272:I272)-1),H272&lt;=(MAX(I272:I272))+1), "HIT", "MISS")</f>
        <v>HIT</v>
      </c>
      <c r="K272" s="13">
        <v>20</v>
      </c>
      <c r="L272" s="17">
        <v>20</v>
      </c>
      <c r="M272" s="16" t="str">
        <f>IF(AND(K272&gt;=(MIN(L272:L272)-1),K272&lt;=(MAX(L272:L272))+1), "HIT", "MISS")</f>
        <v>HIT</v>
      </c>
      <c r="N272" s="13">
        <v>1015</v>
      </c>
      <c r="O272" s="17">
        <v>1014</v>
      </c>
      <c r="P272" s="16" t="str">
        <f>IF(AND(N272&gt;=(MIN(O272:O272)-1),N272&lt;=(MAX(O272:O272))+1), "HIT", "MISS")</f>
        <v>HIT</v>
      </c>
      <c r="Q272" s="13">
        <v>300</v>
      </c>
      <c r="R272" s="17">
        <v>310</v>
      </c>
      <c r="S272" s="16" t="str">
        <f t="shared" si="4"/>
        <v>HIT</v>
      </c>
      <c r="T272" s="13">
        <v>10</v>
      </c>
      <c r="U272" s="17">
        <v>12</v>
      </c>
      <c r="V272" s="18" t="str">
        <f>IF(AND(T272&gt;=(MIN(U272:U272)-5),T272&lt;=(MAX(U272:U272))+5), "HIT", "MISS")</f>
        <v>HIT</v>
      </c>
    </row>
    <row r="273" spans="1:22" ht="16" x14ac:dyDescent="0.2">
      <c r="A273" s="9" t="s">
        <v>17</v>
      </c>
      <c r="B273" s="10" t="s">
        <v>90</v>
      </c>
      <c r="C273" s="108">
        <v>45469</v>
      </c>
      <c r="D273" s="105">
        <v>0.13541666666666666</v>
      </c>
      <c r="E273" s="27" t="s">
        <v>59</v>
      </c>
      <c r="F273" s="27" t="s">
        <v>20</v>
      </c>
      <c r="G273" s="104">
        <v>4.5833333333333337E-2</v>
      </c>
      <c r="H273" s="24">
        <v>29</v>
      </c>
      <c r="I273" s="25">
        <v>28</v>
      </c>
      <c r="J273" s="16" t="str">
        <f>IF(AND(H273&gt;=(MIN(I273:I273)-1),H273&lt;=(MAX(I273:I273))+1), "HIT", "MISS")</f>
        <v>HIT</v>
      </c>
      <c r="K273" s="13">
        <v>19</v>
      </c>
      <c r="L273" s="17">
        <v>20</v>
      </c>
      <c r="M273" s="16" t="str">
        <f>IF(AND(K273&gt;=(MIN(L273:L273)-1),K273&lt;=(MAX(L273:L273))+1), "HIT", "MISS")</f>
        <v>HIT</v>
      </c>
      <c r="N273" s="13">
        <v>1014</v>
      </c>
      <c r="O273" s="17">
        <v>1014</v>
      </c>
      <c r="P273" s="16" t="str">
        <f>IF(AND(N273&gt;=(MIN(O273:O273)-1),N273&lt;=(MAX(O273:O273))+1), "HIT", "MISS")</f>
        <v>HIT</v>
      </c>
      <c r="Q273" s="13">
        <v>310</v>
      </c>
      <c r="R273" s="17">
        <v>310</v>
      </c>
      <c r="S273" s="16" t="str">
        <f t="shared" si="4"/>
        <v>HIT</v>
      </c>
      <c r="T273" s="13">
        <v>10</v>
      </c>
      <c r="U273" s="17">
        <v>12</v>
      </c>
      <c r="V273" s="18" t="str">
        <f>IF(AND(T273&gt;=(MIN(U273:U273)-5),T273&lt;=(MAX(U273:U273))+5), "HIT", "MISS")</f>
        <v>HIT</v>
      </c>
    </row>
    <row r="274" spans="1:22" ht="16" x14ac:dyDescent="0.2">
      <c r="A274" s="9" t="s">
        <v>17</v>
      </c>
      <c r="B274" s="10" t="s">
        <v>41</v>
      </c>
      <c r="C274" s="108">
        <v>45469</v>
      </c>
      <c r="D274" s="105">
        <v>0.79166666666666663</v>
      </c>
      <c r="E274" s="27" t="s">
        <v>19</v>
      </c>
      <c r="F274" s="27" t="s">
        <v>28</v>
      </c>
      <c r="G274" s="104">
        <v>0.71666666666666667</v>
      </c>
      <c r="H274" s="24">
        <v>21</v>
      </c>
      <c r="I274" s="25">
        <v>21</v>
      </c>
      <c r="J274" s="16" t="str">
        <f>IF(AND(H274&gt;=(MIN(I274:I274)-1),H274&lt;=(MAX(I274:I274))+1), "HIT", "MISS")</f>
        <v>HIT</v>
      </c>
      <c r="K274" s="13">
        <v>18</v>
      </c>
      <c r="L274" s="17">
        <v>18</v>
      </c>
      <c r="M274" s="16" t="str">
        <f>IF(AND(K274&gt;=(MIN(L274:L274)-1),K274&lt;=(MAX(L274:L274))+1), "HIT", "MISS")</f>
        <v>HIT</v>
      </c>
      <c r="N274" s="13">
        <v>1016</v>
      </c>
      <c r="O274" s="17">
        <v>1015</v>
      </c>
      <c r="P274" s="16" t="str">
        <f>IF(AND(N274&gt;=(MIN(O274:O274)-1),N274&lt;=(MAX(O274:O274))+1), "HIT", "MISS")</f>
        <v>HIT</v>
      </c>
      <c r="Q274" s="13">
        <v>130</v>
      </c>
      <c r="R274" s="17">
        <v>0</v>
      </c>
      <c r="S274" s="16" t="str">
        <f t="shared" si="4"/>
        <v>MISS</v>
      </c>
      <c r="T274" s="13">
        <v>5</v>
      </c>
      <c r="U274" s="17">
        <v>0</v>
      </c>
      <c r="V274" s="18" t="str">
        <f>IF(AND(T274&gt;=(MIN(U274:U274)-5),T274&lt;=(MAX(U274:U274))+5), "HIT", "MISS")</f>
        <v>HIT</v>
      </c>
    </row>
    <row r="275" spans="1:22" ht="16" x14ac:dyDescent="0.2">
      <c r="A275" s="9" t="s">
        <v>17</v>
      </c>
      <c r="B275" s="10" t="s">
        <v>29</v>
      </c>
      <c r="C275" s="108">
        <v>45469</v>
      </c>
      <c r="D275" s="105">
        <v>0.81944444444444453</v>
      </c>
      <c r="E275" s="27" t="s">
        <v>19</v>
      </c>
      <c r="F275" s="27" t="s">
        <v>28</v>
      </c>
      <c r="G275" s="104">
        <v>0.71666666666666667</v>
      </c>
      <c r="H275" s="24">
        <v>21</v>
      </c>
      <c r="I275" s="25">
        <v>24</v>
      </c>
      <c r="J275" s="16" t="str">
        <f>IF(AND(H275&gt;=(MIN(I275:I275)-1),H275&lt;=(MAX(I275:I275))+1), "HIT", "MISS")</f>
        <v>MISS</v>
      </c>
      <c r="K275" s="13">
        <v>18</v>
      </c>
      <c r="L275" s="17">
        <v>19</v>
      </c>
      <c r="M275" s="16" t="str">
        <f>IF(AND(K275&gt;=(MIN(L275:L275)-1),K275&lt;=(MAX(L275:L275))+1), "HIT", "MISS")</f>
        <v>HIT</v>
      </c>
      <c r="N275" s="13">
        <v>1016</v>
      </c>
      <c r="O275" s="17">
        <v>1016</v>
      </c>
      <c r="P275" s="16" t="str">
        <f>IF(AND(N275&gt;=(MIN(O275:O275)-1),N275&lt;=(MAX(O275:O275))+1), "HIT", "MISS")</f>
        <v>HIT</v>
      </c>
      <c r="Q275" s="13">
        <v>130</v>
      </c>
      <c r="R275" s="17">
        <v>130</v>
      </c>
      <c r="S275" s="16" t="str">
        <f t="shared" si="4"/>
        <v>HIT</v>
      </c>
      <c r="T275" s="13">
        <v>5</v>
      </c>
      <c r="U275" s="17">
        <v>4</v>
      </c>
      <c r="V275" s="18" t="str">
        <f>IF(AND(T275&gt;=(MIN(U275:U275)-5),T275&lt;=(MAX(U275:U275))+5), "HIT", "MISS")</f>
        <v>HIT</v>
      </c>
    </row>
    <row r="276" spans="1:22" ht="16" x14ac:dyDescent="0.2">
      <c r="A276" s="9" t="s">
        <v>17</v>
      </c>
      <c r="B276" s="10" t="s">
        <v>88</v>
      </c>
      <c r="C276" s="108">
        <v>45469</v>
      </c>
      <c r="D276" s="105">
        <v>0.84375</v>
      </c>
      <c r="E276" s="27" t="s">
        <v>19</v>
      </c>
      <c r="F276" s="27" t="s">
        <v>28</v>
      </c>
      <c r="G276" s="104">
        <v>0.71666666666666667</v>
      </c>
      <c r="H276" s="24">
        <v>21</v>
      </c>
      <c r="I276" s="25">
        <v>24</v>
      </c>
      <c r="J276" s="16" t="str">
        <f>IF(AND(H276&gt;=(MIN(I276:I276)-1),H276&lt;=(MAX(I276:I276))+1), "HIT", "MISS")</f>
        <v>MISS</v>
      </c>
      <c r="K276" s="13">
        <v>18</v>
      </c>
      <c r="L276" s="17">
        <v>19</v>
      </c>
      <c r="M276" s="16" t="str">
        <f>IF(AND(K276&gt;=(MIN(L276:L276)-1),K276&lt;=(MAX(L276:L276))+1), "HIT", "MISS")</f>
        <v>HIT</v>
      </c>
      <c r="N276" s="13">
        <v>1016</v>
      </c>
      <c r="O276" s="17">
        <v>1016</v>
      </c>
      <c r="P276" s="16" t="str">
        <f>IF(AND(N276&gt;=(MIN(O276:O276)-1),N276&lt;=(MAX(O276:O276))+1), "HIT", "MISS")</f>
        <v>HIT</v>
      </c>
      <c r="Q276" s="13">
        <v>130</v>
      </c>
      <c r="R276" s="17">
        <v>130</v>
      </c>
      <c r="S276" s="16" t="str">
        <f t="shared" si="4"/>
        <v>HIT</v>
      </c>
      <c r="T276" s="13">
        <v>5</v>
      </c>
      <c r="U276" s="17">
        <v>4</v>
      </c>
      <c r="V276" s="18" t="str">
        <f>IF(AND(T276&gt;=(MIN(U276:U276)-5),T276&lt;=(MAX(U276:U276))+5), "HIT", "MISS")</f>
        <v>HIT</v>
      </c>
    </row>
    <row r="277" spans="1:22" ht="16" x14ac:dyDescent="0.2">
      <c r="A277" s="9" t="s">
        <v>17</v>
      </c>
      <c r="B277" s="10" t="s">
        <v>93</v>
      </c>
      <c r="C277" s="108">
        <v>45469</v>
      </c>
      <c r="D277" s="105">
        <v>0.86458333333333337</v>
      </c>
      <c r="E277" s="27" t="s">
        <v>19</v>
      </c>
      <c r="F277" s="27" t="s">
        <v>28</v>
      </c>
      <c r="G277" s="104">
        <v>0.71666666666666667</v>
      </c>
      <c r="H277" s="24">
        <v>21</v>
      </c>
      <c r="I277" s="25">
        <v>25</v>
      </c>
      <c r="J277" s="16" t="str">
        <f>IF(AND(H277&gt;=(MIN(I277:I277)-1),H277&lt;=(MAX(I277:I277))+1), "HIT", "MISS")</f>
        <v>MISS</v>
      </c>
      <c r="K277" s="13">
        <v>18</v>
      </c>
      <c r="L277" s="17">
        <v>19</v>
      </c>
      <c r="M277" s="16" t="str">
        <f>IF(AND(K277&gt;=(MIN(L277:L277)-1),K277&lt;=(MAX(L277:L277))+1), "HIT", "MISS")</f>
        <v>HIT</v>
      </c>
      <c r="N277" s="13">
        <v>1016</v>
      </c>
      <c r="O277" s="17">
        <v>1016</v>
      </c>
      <c r="P277" s="16" t="str">
        <f>IF(AND(N277&gt;=(MIN(O277:O277)-1),N277&lt;=(MAX(O277:O277))+1), "HIT", "MISS")</f>
        <v>HIT</v>
      </c>
      <c r="Q277" s="13">
        <v>130</v>
      </c>
      <c r="R277" s="17">
        <v>100</v>
      </c>
      <c r="S277" s="16" t="str">
        <f t="shared" si="4"/>
        <v>MISS</v>
      </c>
      <c r="T277" s="13">
        <v>5</v>
      </c>
      <c r="U277" s="17">
        <v>5</v>
      </c>
      <c r="V277" s="18" t="str">
        <f>IF(AND(T277&gt;=(MIN(U277:U277)-5),T277&lt;=(MAX(U277:U277))+5), "HIT", "MISS")</f>
        <v>HIT</v>
      </c>
    </row>
    <row r="278" spans="1:22" ht="16" x14ac:dyDescent="0.2">
      <c r="A278" s="9" t="s">
        <v>17</v>
      </c>
      <c r="B278" s="10" t="s">
        <v>46</v>
      </c>
      <c r="C278" s="108">
        <v>45469</v>
      </c>
      <c r="D278" s="105">
        <v>0.96527777777777779</v>
      </c>
      <c r="E278" s="27" t="s">
        <v>49</v>
      </c>
      <c r="F278" s="27" t="s">
        <v>98</v>
      </c>
      <c r="G278" s="104">
        <v>0.88611111111111107</v>
      </c>
      <c r="H278" s="24">
        <v>30</v>
      </c>
      <c r="I278" s="25">
        <v>29</v>
      </c>
      <c r="J278" s="16" t="str">
        <f>IF(AND(H278&gt;=(MIN(I278:I278)-1),H278&lt;=(MAX(I278:I278))+1), "HIT", "MISS")</f>
        <v>HIT</v>
      </c>
      <c r="K278" s="13">
        <v>19</v>
      </c>
      <c r="L278" s="17">
        <v>18</v>
      </c>
      <c r="M278" s="16" t="str">
        <f>IF(AND(K278&gt;=(MIN(L278:L278)-1),K278&lt;=(MAX(L278:L278))+1), "HIT", "MISS")</f>
        <v>HIT</v>
      </c>
      <c r="N278" s="13">
        <v>1015</v>
      </c>
      <c r="O278" s="17">
        <v>1016</v>
      </c>
      <c r="P278" s="16" t="str">
        <f>IF(AND(N278&gt;=(MIN(O278:O278)-1),N278&lt;=(MAX(O278:O278))+1), "HIT", "MISS")</f>
        <v>HIT</v>
      </c>
      <c r="Q278" s="13">
        <v>300</v>
      </c>
      <c r="R278" s="17">
        <v>150</v>
      </c>
      <c r="S278" s="16" t="str">
        <f t="shared" si="4"/>
        <v>MISS</v>
      </c>
      <c r="T278" s="13">
        <v>10</v>
      </c>
      <c r="U278" s="17">
        <v>6</v>
      </c>
      <c r="V278" s="18" t="str">
        <f>IF(AND(T278&gt;=(MIN(U278:U278)-5),T278&lt;=(MAX(U278:U278))+5), "HIT", "MISS")</f>
        <v>HIT</v>
      </c>
    </row>
    <row r="279" spans="1:22" ht="16" x14ac:dyDescent="0.2">
      <c r="A279" s="9" t="s">
        <v>17</v>
      </c>
      <c r="B279" s="10" t="s">
        <v>99</v>
      </c>
      <c r="C279" s="108">
        <v>45469</v>
      </c>
      <c r="D279" s="105">
        <v>0.96875</v>
      </c>
      <c r="E279" s="27" t="s">
        <v>49</v>
      </c>
      <c r="F279" s="27" t="s">
        <v>98</v>
      </c>
      <c r="G279" s="104">
        <v>0.88611111111111107</v>
      </c>
      <c r="H279" s="24">
        <v>30</v>
      </c>
      <c r="I279" s="25">
        <v>29</v>
      </c>
      <c r="J279" s="16" t="str">
        <f>IF(AND(H279&gt;=(MIN(I279:I279)-1),H279&lt;=(MAX(I279:I279))+1), "HIT", "MISS")</f>
        <v>HIT</v>
      </c>
      <c r="K279" s="13">
        <v>19</v>
      </c>
      <c r="L279" s="17">
        <v>18</v>
      </c>
      <c r="M279" s="16" t="str">
        <f>IF(AND(K279&gt;=(MIN(L279:L279)-1),K279&lt;=(MAX(L279:L279))+1), "HIT", "MISS")</f>
        <v>HIT</v>
      </c>
      <c r="N279" s="13">
        <v>1015</v>
      </c>
      <c r="O279" s="17">
        <v>1016</v>
      </c>
      <c r="P279" s="16" t="str">
        <f>IF(AND(N279&gt;=(MIN(O279:O279)-1),N279&lt;=(MAX(O279:O279))+1), "HIT", "MISS")</f>
        <v>HIT</v>
      </c>
      <c r="Q279" s="13">
        <v>300</v>
      </c>
      <c r="R279" s="17">
        <v>150</v>
      </c>
      <c r="S279" s="16" t="str">
        <f t="shared" si="4"/>
        <v>MISS</v>
      </c>
      <c r="T279" s="13">
        <v>10</v>
      </c>
      <c r="U279" s="17">
        <v>6</v>
      </c>
      <c r="V279" s="18" t="str">
        <f>IF(AND(T279&gt;=(MIN(U279:U279)-5),T279&lt;=(MAX(U279:U279))+5), "HIT", "MISS")</f>
        <v>HIT</v>
      </c>
    </row>
    <row r="280" spans="1:22" ht="16" x14ac:dyDescent="0.2">
      <c r="A280" s="9" t="s">
        <v>17</v>
      </c>
      <c r="B280" s="10" t="s">
        <v>100</v>
      </c>
      <c r="C280" s="108">
        <v>45469</v>
      </c>
      <c r="D280" s="105">
        <v>0.97916666666666663</v>
      </c>
      <c r="E280" s="27" t="s">
        <v>49</v>
      </c>
      <c r="F280" s="27" t="s">
        <v>98</v>
      </c>
      <c r="G280" s="104">
        <v>0.8965277777777777</v>
      </c>
      <c r="H280" s="24">
        <v>30</v>
      </c>
      <c r="I280" s="25">
        <v>29</v>
      </c>
      <c r="J280" s="16" t="str">
        <f>IF(AND(H280&gt;=(MIN(I280:I280)-1),H280&lt;=(MAX(I280:I280))+1), "HIT", "MISS")</f>
        <v>HIT</v>
      </c>
      <c r="K280" s="13">
        <v>19</v>
      </c>
      <c r="L280" s="17">
        <v>20</v>
      </c>
      <c r="M280" s="16" t="str">
        <f>IF(AND(K280&gt;=(MIN(L280:L280)-1),K280&lt;=(MAX(L280:L280))+1), "HIT", "MISS")</f>
        <v>HIT</v>
      </c>
      <c r="N280" s="13">
        <v>1015</v>
      </c>
      <c r="O280" s="17">
        <v>1015</v>
      </c>
      <c r="P280" s="16" t="str">
        <f>IF(AND(N280&gt;=(MIN(O280:O280)-1),N280&lt;=(MAX(O280:O280))+1), "HIT", "MISS")</f>
        <v>HIT</v>
      </c>
      <c r="Q280" s="13">
        <v>300</v>
      </c>
      <c r="R280" s="17">
        <v>300</v>
      </c>
      <c r="S280" s="16" t="str">
        <f t="shared" si="4"/>
        <v>HIT</v>
      </c>
      <c r="T280" s="13">
        <v>10</v>
      </c>
      <c r="U280" s="17">
        <v>11</v>
      </c>
      <c r="V280" s="18" t="str">
        <f>IF(AND(T280&gt;=(MIN(U280:U280)-5),T280&lt;=(MAX(U280:U280))+5), "HIT", "MISS")</f>
        <v>HIT</v>
      </c>
    </row>
    <row r="281" spans="1:22" ht="16" x14ac:dyDescent="0.2">
      <c r="A281" s="9" t="s">
        <v>17</v>
      </c>
      <c r="B281" s="10" t="s">
        <v>90</v>
      </c>
      <c r="C281" s="108">
        <v>45470</v>
      </c>
      <c r="D281" s="105">
        <v>6.9444444444444434E-2</v>
      </c>
      <c r="E281" s="27" t="s">
        <v>49</v>
      </c>
      <c r="F281" s="27" t="s">
        <v>98</v>
      </c>
      <c r="G281" s="104">
        <v>0.98611111111111116</v>
      </c>
      <c r="H281" s="24">
        <v>28</v>
      </c>
      <c r="I281" s="25">
        <v>28</v>
      </c>
      <c r="J281" s="16" t="str">
        <f>IF(AND(H281&gt;=(MIN(I281:I281)-1),H281&lt;=(MAX(I281:I281))+1), "HIT", "MISS")</f>
        <v>HIT</v>
      </c>
      <c r="K281" s="13">
        <v>19</v>
      </c>
      <c r="L281" s="17">
        <v>19</v>
      </c>
      <c r="M281" s="16" t="str">
        <f>IF(AND(K281&gt;=(MIN(L281:L281)-1),K281&lt;=(MAX(L281:L281))+1), "HIT", "MISS")</f>
        <v>HIT</v>
      </c>
      <c r="N281" s="13">
        <v>1014</v>
      </c>
      <c r="O281" s="17">
        <v>1014</v>
      </c>
      <c r="P281" s="16" t="str">
        <f>IF(AND(N281&gt;=(MIN(O281:O281)-1),N281&lt;=(MAX(O281:O281))+1), "HIT", "MISS")</f>
        <v>HIT</v>
      </c>
      <c r="Q281" s="13">
        <v>300</v>
      </c>
      <c r="R281" s="17">
        <v>290</v>
      </c>
      <c r="S281" s="16" t="str">
        <f t="shared" si="4"/>
        <v>HIT</v>
      </c>
      <c r="T281" s="13">
        <v>10</v>
      </c>
      <c r="U281" s="17">
        <v>11</v>
      </c>
      <c r="V281" s="18" t="str">
        <f>IF(AND(T281&gt;=(MIN(U281:U281)-5),T281&lt;=(MAX(U281:U281))+5), "HIT", "MISS")</f>
        <v>HIT</v>
      </c>
    </row>
    <row r="282" spans="1:22" ht="16" x14ac:dyDescent="0.2">
      <c r="A282" s="9" t="s">
        <v>17</v>
      </c>
      <c r="B282" s="10" t="s">
        <v>21</v>
      </c>
      <c r="C282" s="108">
        <v>45470</v>
      </c>
      <c r="D282" s="105">
        <v>8.3333333333333329E-2</v>
      </c>
      <c r="E282" s="27" t="s">
        <v>49</v>
      </c>
      <c r="F282" s="27" t="s">
        <v>98</v>
      </c>
      <c r="G282" s="104">
        <v>1.3888888888888889E-3</v>
      </c>
      <c r="H282" s="24">
        <v>28</v>
      </c>
      <c r="I282" s="25">
        <v>28</v>
      </c>
      <c r="J282" s="16" t="str">
        <f>IF(AND(H282&gt;=(MIN(I282:I282)-1),H282&lt;=(MAX(I282:I282))+1), "HIT", "MISS")</f>
        <v>HIT</v>
      </c>
      <c r="K282" s="13">
        <v>19</v>
      </c>
      <c r="L282" s="17">
        <v>20</v>
      </c>
      <c r="M282" s="16" t="str">
        <f>IF(AND(K282&gt;=(MIN(L282:L282)-1),K282&lt;=(MAX(L282:L282))+1), "HIT", "MISS")</f>
        <v>HIT</v>
      </c>
      <c r="N282" s="13">
        <v>1014</v>
      </c>
      <c r="O282" s="17">
        <v>1014</v>
      </c>
      <c r="P282" s="16" t="str">
        <f>IF(AND(N282&gt;=(MIN(O282:O282)-1),N282&lt;=(MAX(O282:O282))+1), "HIT", "MISS")</f>
        <v>HIT</v>
      </c>
      <c r="Q282" s="13">
        <v>300</v>
      </c>
      <c r="R282" s="17">
        <v>290</v>
      </c>
      <c r="S282" s="16" t="str">
        <f t="shared" si="4"/>
        <v>HIT</v>
      </c>
      <c r="T282" s="13">
        <v>10</v>
      </c>
      <c r="U282" s="17">
        <v>14</v>
      </c>
      <c r="V282" s="18" t="str">
        <f>IF(AND(T282&gt;=(MIN(U282:U282)-5),T282&lt;=(MAX(U282:U282))+5), "HIT", "MISS")</f>
        <v>HIT</v>
      </c>
    </row>
    <row r="283" spans="1:22" ht="16" x14ac:dyDescent="0.2">
      <c r="A283" s="9" t="s">
        <v>17</v>
      </c>
      <c r="B283" s="10" t="s">
        <v>23</v>
      </c>
      <c r="C283" s="108">
        <v>45470</v>
      </c>
      <c r="D283" s="105">
        <v>0.10416666666666667</v>
      </c>
      <c r="E283" s="27" t="s">
        <v>49</v>
      </c>
      <c r="F283" s="27" t="s">
        <v>98</v>
      </c>
      <c r="G283" s="104">
        <v>1.9444444444444445E-2</v>
      </c>
      <c r="H283" s="24">
        <v>28</v>
      </c>
      <c r="I283" s="25">
        <v>28</v>
      </c>
      <c r="J283" s="16" t="str">
        <f>IF(AND(H283&gt;=(MIN(I283:I283)-1),H283&lt;=(MAX(I283:I283))+1), "HIT", "MISS")</f>
        <v>HIT</v>
      </c>
      <c r="K283" s="13">
        <v>19</v>
      </c>
      <c r="L283" s="17">
        <v>20</v>
      </c>
      <c r="M283" s="16" t="str">
        <f>IF(AND(K283&gt;=(MIN(L283:L283)-1),K283&lt;=(MAX(L283:L283))+1), "HIT", "MISS")</f>
        <v>HIT</v>
      </c>
      <c r="N283" s="13">
        <v>1014</v>
      </c>
      <c r="O283" s="17">
        <v>1014</v>
      </c>
      <c r="P283" s="16" t="str">
        <f>IF(AND(N283&gt;=(MIN(O283:O283)-1),N283&lt;=(MAX(O283:O283))+1), "HIT", "MISS")</f>
        <v>HIT</v>
      </c>
      <c r="Q283" s="13">
        <v>300</v>
      </c>
      <c r="R283" s="17">
        <v>290</v>
      </c>
      <c r="S283" s="16" t="str">
        <f t="shared" si="4"/>
        <v>HIT</v>
      </c>
      <c r="T283" s="13">
        <v>10</v>
      </c>
      <c r="U283" s="17">
        <v>14</v>
      </c>
      <c r="V283" s="18" t="str">
        <f>IF(AND(T283&gt;=(MIN(U283:U283)-5),T283&lt;=(MAX(U283:U283))+5), "HIT", "MISS")</f>
        <v>HIT</v>
      </c>
    </row>
    <row r="284" spans="1:22" ht="16" x14ac:dyDescent="0.2">
      <c r="A284" s="9" t="s">
        <v>17</v>
      </c>
      <c r="B284" s="10" t="s">
        <v>25</v>
      </c>
      <c r="C284" s="108">
        <v>45470</v>
      </c>
      <c r="D284" s="105">
        <v>0.25694444444444448</v>
      </c>
      <c r="E284" s="27" t="s">
        <v>44</v>
      </c>
      <c r="F284" s="27" t="s">
        <v>77</v>
      </c>
      <c r="G284" s="104">
        <v>0.17291666666666669</v>
      </c>
      <c r="H284" s="24">
        <v>27</v>
      </c>
      <c r="I284" s="25">
        <v>26</v>
      </c>
      <c r="J284" s="16" t="str">
        <f>IF(AND(H284&gt;=(MIN(I284:I284)-1),H284&lt;=(MAX(I284:I284))+1), "HIT", "MISS")</f>
        <v>HIT</v>
      </c>
      <c r="K284" s="13">
        <v>21</v>
      </c>
      <c r="L284" s="17">
        <v>20</v>
      </c>
      <c r="M284" s="16" t="str">
        <f>IF(AND(K284&gt;=(MIN(L284:L284)-1),K284&lt;=(MAX(L284:L284))+1), "HIT", "MISS")</f>
        <v>HIT</v>
      </c>
      <c r="N284" s="13">
        <v>1013</v>
      </c>
      <c r="O284" s="17">
        <v>1013</v>
      </c>
      <c r="P284" s="16" t="str">
        <f>IF(AND(N284&gt;=(MIN(O284:O284)-1),N284&lt;=(MAX(O284:O284))+1), "HIT", "MISS")</f>
        <v>HIT</v>
      </c>
      <c r="Q284" s="13">
        <v>999</v>
      </c>
      <c r="R284" s="17">
        <v>360</v>
      </c>
      <c r="S284" s="16" t="str">
        <f t="shared" si="4"/>
        <v>MISS</v>
      </c>
      <c r="T284" s="13">
        <v>3</v>
      </c>
      <c r="U284" s="17">
        <v>4</v>
      </c>
      <c r="V284" s="18" t="str">
        <f>IF(AND(T284&gt;=(MIN(U284:U284)-5),T284&lt;=(MAX(U284:U284))+5), "HIT", "MISS")</f>
        <v>HIT</v>
      </c>
    </row>
    <row r="285" spans="1:22" ht="16" x14ac:dyDescent="0.2">
      <c r="A285" s="9" t="s">
        <v>17</v>
      </c>
      <c r="B285" s="10" t="s">
        <v>102</v>
      </c>
      <c r="C285" s="108">
        <v>45470</v>
      </c>
      <c r="D285" s="105">
        <v>0.72916666666666663</v>
      </c>
      <c r="E285" s="27" t="s">
        <v>39</v>
      </c>
      <c r="F285" s="27" t="s">
        <v>72</v>
      </c>
      <c r="G285" s="104">
        <v>0.6430555555555556</v>
      </c>
      <c r="H285" s="24">
        <v>21</v>
      </c>
      <c r="I285" s="25">
        <v>22</v>
      </c>
      <c r="J285" s="16" t="str">
        <f>IF(AND(H285&gt;=(MIN(I285:I285)-1),H285&lt;=(MAX(I285:I285))+1), "HIT", "MISS")</f>
        <v>HIT</v>
      </c>
      <c r="K285" s="13">
        <v>18</v>
      </c>
      <c r="L285" s="17">
        <v>19</v>
      </c>
      <c r="M285" s="16" t="str">
        <f>IF(AND(K285&gt;=(MIN(L285:L285)-1),K285&lt;=(MAX(L285:L285))+1), "HIT", "MISS")</f>
        <v>HIT</v>
      </c>
      <c r="N285" s="13">
        <v>1014</v>
      </c>
      <c r="O285" s="17">
        <v>1014</v>
      </c>
      <c r="P285" s="16" t="str">
        <f>IF(AND(N285&gt;=(MIN(O285:O285)-1),N285&lt;=(MAX(O285:O285))+1), "HIT", "MISS")</f>
        <v>HIT</v>
      </c>
      <c r="Q285" s="13">
        <v>999</v>
      </c>
      <c r="R285" s="17">
        <v>80</v>
      </c>
      <c r="S285" s="16" t="str">
        <f t="shared" si="4"/>
        <v>MISS</v>
      </c>
      <c r="T285" s="13">
        <v>3</v>
      </c>
      <c r="U285" s="17">
        <v>3</v>
      </c>
      <c r="V285" s="18" t="str">
        <f>IF(AND(T285&gt;=(MIN(U285:U285)-5),T285&lt;=(MAX(U285:U285))+5), "HIT", "MISS")</f>
        <v>HIT</v>
      </c>
    </row>
    <row r="286" spans="1:22" ht="16" x14ac:dyDescent="0.2">
      <c r="A286" s="9" t="s">
        <v>17</v>
      </c>
      <c r="B286" s="10" t="s">
        <v>29</v>
      </c>
      <c r="C286" s="108">
        <v>45470</v>
      </c>
      <c r="D286" s="105">
        <v>0.79166666666666663</v>
      </c>
      <c r="E286" s="27" t="s">
        <v>39</v>
      </c>
      <c r="F286" s="27" t="s">
        <v>72</v>
      </c>
      <c r="G286" s="104">
        <v>0.71111111111111114</v>
      </c>
      <c r="H286" s="24">
        <v>22</v>
      </c>
      <c r="I286" s="25">
        <v>21</v>
      </c>
      <c r="J286" s="16" t="str">
        <f>IF(AND(H286&gt;=(MIN(I286:I286)-1),H286&lt;=(MAX(I286:I286))+1), "HIT", "MISS")</f>
        <v>HIT</v>
      </c>
      <c r="K286" s="13">
        <v>19</v>
      </c>
      <c r="L286" s="17">
        <v>19</v>
      </c>
      <c r="M286" s="16" t="str">
        <f>IF(AND(K286&gt;=(MIN(L286:L286)-1),K286&lt;=(MAX(L286:L286))+1), "HIT", "MISS")</f>
        <v>HIT</v>
      </c>
      <c r="N286" s="13">
        <v>1015</v>
      </c>
      <c r="O286" s="17">
        <v>1015</v>
      </c>
      <c r="P286" s="16" t="str">
        <f>IF(AND(N286&gt;=(MIN(O286:O286)-1),N286&lt;=(MAX(O286:O286))+1), "HIT", "MISS")</f>
        <v>HIT</v>
      </c>
      <c r="Q286" s="13">
        <v>100</v>
      </c>
      <c r="R286" s="17">
        <v>110</v>
      </c>
      <c r="S286" s="16" t="str">
        <f t="shared" si="4"/>
        <v>HIT</v>
      </c>
      <c r="T286" s="13">
        <v>5</v>
      </c>
      <c r="U286" s="17">
        <v>3</v>
      </c>
      <c r="V286" s="18" t="str">
        <f>IF(AND(T286&gt;=(MIN(U286:U286)-5),T286&lt;=(MAX(U286:U286))+5), "HIT", "MISS")</f>
        <v>HIT</v>
      </c>
    </row>
    <row r="287" spans="1:22" ht="16" x14ac:dyDescent="0.2">
      <c r="A287" s="9" t="s">
        <v>17</v>
      </c>
      <c r="B287" s="10" t="s">
        <v>41</v>
      </c>
      <c r="C287" s="108">
        <v>45470</v>
      </c>
      <c r="D287" s="105">
        <v>0.81944444444444453</v>
      </c>
      <c r="E287" s="27" t="s">
        <v>39</v>
      </c>
      <c r="F287" s="27" t="s">
        <v>72</v>
      </c>
      <c r="G287" s="104">
        <v>0.71111111111111114</v>
      </c>
      <c r="H287" s="24">
        <v>23</v>
      </c>
      <c r="I287" s="25">
        <v>21</v>
      </c>
      <c r="J287" s="16" t="str">
        <f>IF(AND(H287&gt;=(MIN(I287:I287)-1),H287&lt;=(MAX(I287:I287))+1), "HIT", "MISS")</f>
        <v>MISS</v>
      </c>
      <c r="K287" s="13">
        <v>19</v>
      </c>
      <c r="L287" s="17">
        <v>19</v>
      </c>
      <c r="M287" s="16" t="str">
        <f>IF(AND(K287&gt;=(MIN(L287:L287)-1),K287&lt;=(MAX(L287:L287))+1), "HIT", "MISS")</f>
        <v>HIT</v>
      </c>
      <c r="N287" s="13">
        <v>1015</v>
      </c>
      <c r="O287" s="17">
        <v>1015</v>
      </c>
      <c r="P287" s="16" t="str">
        <f>IF(AND(N287&gt;=(MIN(O287:O287)-1),N287&lt;=(MAX(O287:O287))+1), "HIT", "MISS")</f>
        <v>HIT</v>
      </c>
      <c r="Q287" s="13">
        <v>110</v>
      </c>
      <c r="R287" s="17">
        <v>110</v>
      </c>
      <c r="S287" s="16" t="str">
        <f t="shared" si="4"/>
        <v>HIT</v>
      </c>
      <c r="T287" s="13">
        <v>5</v>
      </c>
      <c r="U287" s="17">
        <v>3</v>
      </c>
      <c r="V287" s="18" t="str">
        <f>IF(AND(T287&gt;=(MIN(U287:U287)-5),T287&lt;=(MAX(U287:U287))+5), "HIT", "MISS")</f>
        <v>HIT</v>
      </c>
    </row>
    <row r="288" spans="1:22" ht="16" x14ac:dyDescent="0.2">
      <c r="A288" s="9" t="s">
        <v>17</v>
      </c>
      <c r="B288" s="10" t="s">
        <v>103</v>
      </c>
      <c r="C288" s="108">
        <v>45470</v>
      </c>
      <c r="D288" s="105">
        <v>0.84722222222222221</v>
      </c>
      <c r="E288" s="27" t="s">
        <v>39</v>
      </c>
      <c r="F288" s="27" t="s">
        <v>72</v>
      </c>
      <c r="G288" s="104">
        <v>0.77638888888888891</v>
      </c>
      <c r="H288" s="24">
        <v>24</v>
      </c>
      <c r="I288" s="25">
        <v>24</v>
      </c>
      <c r="J288" s="16" t="str">
        <f>IF(AND(H288&gt;=(MIN(I288:I288)-1),H288&lt;=(MAX(I288:I288))+1), "HIT", "MISS")</f>
        <v>HIT</v>
      </c>
      <c r="K288" s="13">
        <v>19</v>
      </c>
      <c r="L288" s="17">
        <v>19</v>
      </c>
      <c r="M288" s="16" t="str">
        <f>IF(AND(K288&gt;=(MIN(L288:L288)-1),K288&lt;=(MAX(L288:L288))+1), "HIT", "MISS")</f>
        <v>HIT</v>
      </c>
      <c r="N288" s="13">
        <v>1015</v>
      </c>
      <c r="O288" s="17">
        <v>1016</v>
      </c>
      <c r="P288" s="16" t="str">
        <f>IF(AND(N288&gt;=(MIN(O288:O288)-1),N288&lt;=(MAX(O288:O288))+1), "HIT", "MISS")</f>
        <v>HIT</v>
      </c>
      <c r="Q288" s="13">
        <v>130</v>
      </c>
      <c r="R288" s="17">
        <v>140</v>
      </c>
      <c r="S288" s="16" t="str">
        <f t="shared" si="4"/>
        <v>HIT</v>
      </c>
      <c r="T288" s="13">
        <v>7</v>
      </c>
      <c r="U288" s="17">
        <v>5</v>
      </c>
      <c r="V288" s="18" t="str">
        <f>IF(AND(T288&gt;=(MIN(U288:U288)-5),T288&lt;=(MAX(U288:U288))+5), "HIT", "MISS")</f>
        <v>HIT</v>
      </c>
    </row>
    <row r="289" spans="1:22" ht="16" x14ac:dyDescent="0.2">
      <c r="A289" s="9" t="s">
        <v>17</v>
      </c>
      <c r="B289" s="10" t="s">
        <v>88</v>
      </c>
      <c r="C289" s="108">
        <v>45470</v>
      </c>
      <c r="D289" s="105">
        <v>0.86111111111111116</v>
      </c>
      <c r="E289" s="27" t="s">
        <v>39</v>
      </c>
      <c r="F289" s="27" t="s">
        <v>72</v>
      </c>
      <c r="G289" s="104">
        <v>0.77638888888888891</v>
      </c>
      <c r="H289" s="24">
        <v>25</v>
      </c>
      <c r="I289" s="25">
        <v>26</v>
      </c>
      <c r="J289" s="16" t="str">
        <f>IF(AND(H289&gt;=(MIN(I289:I289)-1),H289&lt;=(MAX(I289:I289))+1), "HIT", "MISS")</f>
        <v>HIT</v>
      </c>
      <c r="K289" s="13">
        <v>19</v>
      </c>
      <c r="L289" s="17">
        <v>20</v>
      </c>
      <c r="M289" s="16" t="str">
        <f>IF(AND(K289&gt;=(MIN(L289:L289)-1),K289&lt;=(MAX(L289:L289))+1), "HIT", "MISS")</f>
        <v>HIT</v>
      </c>
      <c r="N289" s="13">
        <v>1016</v>
      </c>
      <c r="O289" s="17">
        <v>1016</v>
      </c>
      <c r="P289" s="16" t="str">
        <f>IF(AND(N289&gt;=(MIN(O289:O289)-1),N289&lt;=(MAX(O289:O289))+1), "HIT", "MISS")</f>
        <v>HIT</v>
      </c>
      <c r="Q289" s="13">
        <v>130</v>
      </c>
      <c r="R289" s="17">
        <v>110</v>
      </c>
      <c r="S289" s="16" t="str">
        <f t="shared" si="4"/>
        <v>HIT</v>
      </c>
      <c r="T289" s="13">
        <v>7</v>
      </c>
      <c r="U289" s="17">
        <v>4</v>
      </c>
      <c r="V289" s="18" t="str">
        <f>IF(AND(T289&gt;=(MIN(U289:U289)-5),T289&lt;=(MAX(U289:U289))+5), "HIT", "MISS")</f>
        <v>HIT</v>
      </c>
    </row>
    <row r="290" spans="1:22" ht="16" x14ac:dyDescent="0.2">
      <c r="A290" s="9" t="s">
        <v>17</v>
      </c>
      <c r="B290" s="10" t="s">
        <v>32</v>
      </c>
      <c r="C290" s="108">
        <v>45470</v>
      </c>
      <c r="D290" s="105">
        <v>0.94791666666666663</v>
      </c>
      <c r="E290" s="27" t="s">
        <v>64</v>
      </c>
      <c r="F290" s="27" t="s">
        <v>77</v>
      </c>
      <c r="G290" s="104">
        <v>0.88194444444444453</v>
      </c>
      <c r="H290" s="24">
        <v>30</v>
      </c>
      <c r="I290" s="25">
        <v>28</v>
      </c>
      <c r="J290" s="16" t="str">
        <f>IF(AND(H290&gt;=(MIN(I290:I290)-1),H290&lt;=(MAX(I290:I290))+1), "HIT", "MISS")</f>
        <v>MISS</v>
      </c>
      <c r="K290" s="13">
        <v>20</v>
      </c>
      <c r="L290" s="17">
        <v>21</v>
      </c>
      <c r="M290" s="16" t="str">
        <f>IF(AND(K290&gt;=(MIN(L290:L290)-1),K290&lt;=(MAX(L290:L290))+1), "HIT", "MISS")</f>
        <v>HIT</v>
      </c>
      <c r="N290" s="13">
        <v>1016</v>
      </c>
      <c r="O290" s="17">
        <v>1015</v>
      </c>
      <c r="P290" s="16" t="str">
        <f>IF(AND(N290&gt;=(MIN(O290:O290)-1),N290&lt;=(MAX(O290:O290))+1), "HIT", "MISS")</f>
        <v>HIT</v>
      </c>
      <c r="Q290" s="13">
        <v>300</v>
      </c>
      <c r="R290" s="17">
        <v>280</v>
      </c>
      <c r="S290" s="16" t="str">
        <f t="shared" si="4"/>
        <v>HIT</v>
      </c>
      <c r="T290" s="13">
        <v>8</v>
      </c>
      <c r="U290" s="17">
        <v>8</v>
      </c>
      <c r="V290" s="18" t="str">
        <f>IF(AND(T290&gt;=(MIN(U290:U290)-5),T290&lt;=(MAX(U290:U290))+5), "HIT", "MISS")</f>
        <v>HIT</v>
      </c>
    </row>
    <row r="291" spans="1:22" ht="16" x14ac:dyDescent="0.2">
      <c r="A291" s="9" t="s">
        <v>17</v>
      </c>
      <c r="B291" s="10" t="s">
        <v>46</v>
      </c>
      <c r="C291" s="108">
        <v>45470</v>
      </c>
      <c r="D291" s="105">
        <v>0.97916666666666663</v>
      </c>
      <c r="E291" s="27" t="s">
        <v>64</v>
      </c>
      <c r="F291" s="27" t="s">
        <v>77</v>
      </c>
      <c r="G291" s="104">
        <v>9.0277777777777787E-3</v>
      </c>
      <c r="H291" s="24">
        <v>30</v>
      </c>
      <c r="I291" s="25">
        <v>29</v>
      </c>
      <c r="J291" s="16" t="str">
        <f>IF(AND(H291&gt;=(MIN(I291:I291)-1),H291&lt;=(MAX(I291:I291))+1), "HIT", "MISS")</f>
        <v>HIT</v>
      </c>
      <c r="K291" s="13">
        <v>20</v>
      </c>
      <c r="L291" s="17">
        <v>21</v>
      </c>
      <c r="M291" s="16" t="str">
        <f>IF(AND(K291&gt;=(MIN(L291:L291)-1),K291&lt;=(MAX(L291:L291))+1), "HIT", "MISS")</f>
        <v>HIT</v>
      </c>
      <c r="N291" s="13">
        <v>1015</v>
      </c>
      <c r="O291" s="17">
        <v>1014</v>
      </c>
      <c r="P291" s="16" t="str">
        <f>IF(AND(N291&gt;=(MIN(O291:O291)-1),N291&lt;=(MAX(O291:O291))+1), "HIT", "MISS")</f>
        <v>HIT</v>
      </c>
      <c r="Q291" s="13">
        <v>300</v>
      </c>
      <c r="R291" s="17">
        <v>270</v>
      </c>
      <c r="S291" s="16" t="str">
        <f t="shared" si="4"/>
        <v>MISS</v>
      </c>
      <c r="T291" s="13">
        <v>9</v>
      </c>
      <c r="U291" s="17">
        <v>8</v>
      </c>
      <c r="V291" s="18" t="str">
        <f>IF(AND(T291&gt;=(MIN(U291:U291)-5),T291&lt;=(MAX(U291:U291))+5), "HIT", "MISS")</f>
        <v>HIT</v>
      </c>
    </row>
    <row r="292" spans="1:22" ht="16" x14ac:dyDescent="0.2">
      <c r="A292" s="9" t="s">
        <v>17</v>
      </c>
      <c r="B292" s="10" t="s">
        <v>104</v>
      </c>
      <c r="C292" s="108">
        <v>45470</v>
      </c>
      <c r="D292" s="105">
        <v>0.98611111111111116</v>
      </c>
      <c r="E292" s="27" t="s">
        <v>64</v>
      </c>
      <c r="F292" s="27" t="s">
        <v>77</v>
      </c>
      <c r="G292" s="104">
        <v>9.0277777777777787E-3</v>
      </c>
      <c r="H292" s="24">
        <v>30</v>
      </c>
      <c r="I292" s="25">
        <v>29</v>
      </c>
      <c r="J292" s="16" t="str">
        <f>IF(AND(H292&gt;=(MIN(I292:I292)-1),H292&lt;=(MAX(I292:I292))+1), "HIT", "MISS")</f>
        <v>HIT</v>
      </c>
      <c r="K292" s="13">
        <v>20</v>
      </c>
      <c r="L292" s="17">
        <v>21</v>
      </c>
      <c r="M292" s="16" t="str">
        <f>IF(AND(K292&gt;=(MIN(L292:L292)-1),K292&lt;=(MAX(L292:L292))+1), "HIT", "MISS")</f>
        <v>HIT</v>
      </c>
      <c r="N292" s="13">
        <v>1015</v>
      </c>
      <c r="O292" s="17">
        <v>1014</v>
      </c>
      <c r="P292" s="16" t="str">
        <f>IF(AND(N292&gt;=(MIN(O292:O292)-1),N292&lt;=(MAX(O292:O292))+1), "HIT", "MISS")</f>
        <v>HIT</v>
      </c>
      <c r="Q292" s="13">
        <v>300</v>
      </c>
      <c r="R292" s="17">
        <v>270</v>
      </c>
      <c r="S292" s="16" t="str">
        <f t="shared" si="4"/>
        <v>MISS</v>
      </c>
      <c r="T292" s="13">
        <v>9</v>
      </c>
      <c r="U292" s="17">
        <v>8</v>
      </c>
      <c r="V292" s="18" t="str">
        <f>IF(AND(T292&gt;=(MIN(U292:U292)-5),T292&lt;=(MAX(U292:U292))+5), "HIT", "MISS")</f>
        <v>HIT</v>
      </c>
    </row>
    <row r="293" spans="1:22" ht="16" x14ac:dyDescent="0.2">
      <c r="A293" s="9" t="s">
        <v>17</v>
      </c>
      <c r="B293" s="10" t="s">
        <v>21</v>
      </c>
      <c r="C293" s="108">
        <v>45471</v>
      </c>
      <c r="D293" s="105">
        <v>8.3333333333333329E-2</v>
      </c>
      <c r="E293" s="27" t="s">
        <v>64</v>
      </c>
      <c r="F293" s="27" t="s">
        <v>77</v>
      </c>
      <c r="G293" s="104">
        <v>9.0277777777777787E-3</v>
      </c>
      <c r="H293" s="24">
        <v>28</v>
      </c>
      <c r="I293" s="25">
        <v>28</v>
      </c>
      <c r="J293" s="16" t="str">
        <f>IF(AND(H293&gt;=(MIN(I293:I293)-1),H293&lt;=(MAX(I293:I293))+1), "HIT", "MISS")</f>
        <v>HIT</v>
      </c>
      <c r="K293" s="13">
        <v>21</v>
      </c>
      <c r="L293" s="17">
        <v>21</v>
      </c>
      <c r="M293" s="16" t="str">
        <f>IF(AND(K293&gt;=(MIN(L293:L293)-1),K293&lt;=(MAX(L293:L293))+1), "HIT", "MISS")</f>
        <v>HIT</v>
      </c>
      <c r="N293" s="13">
        <v>1013</v>
      </c>
      <c r="O293" s="17">
        <v>1013</v>
      </c>
      <c r="P293" s="16" t="str">
        <f>IF(AND(N293&gt;=(MIN(O293:O293)-1),N293&lt;=(MAX(O293:O293))+1), "HIT", "MISS")</f>
        <v>HIT</v>
      </c>
      <c r="Q293" s="13">
        <v>280</v>
      </c>
      <c r="R293" s="17">
        <v>280</v>
      </c>
      <c r="S293" s="16" t="str">
        <f t="shared" si="4"/>
        <v>HIT</v>
      </c>
      <c r="T293" s="13">
        <v>9</v>
      </c>
      <c r="U293" s="17">
        <v>13</v>
      </c>
      <c r="V293" s="18" t="str">
        <f>IF(AND(T293&gt;=(MIN(U293:U293)-5),T293&lt;=(MAX(U293:U293))+5), "HIT", "MISS")</f>
        <v>HIT</v>
      </c>
    </row>
    <row r="294" spans="1:22" ht="16" x14ac:dyDescent="0.2">
      <c r="A294" s="9" t="s">
        <v>17</v>
      </c>
      <c r="B294" s="10" t="s">
        <v>23</v>
      </c>
      <c r="C294" s="108">
        <v>45471</v>
      </c>
      <c r="D294" s="105">
        <v>0.10416666666666667</v>
      </c>
      <c r="E294" s="27" t="s">
        <v>64</v>
      </c>
      <c r="F294" s="27" t="s">
        <v>77</v>
      </c>
      <c r="G294" s="104">
        <v>9.0277777777777787E-3</v>
      </c>
      <c r="H294" s="24">
        <v>28</v>
      </c>
      <c r="I294" s="25">
        <v>28</v>
      </c>
      <c r="J294" s="16" t="str">
        <f>IF(AND(H294&gt;=(MIN(I294:I294)-1),H294&lt;=(MAX(I294:I294))+1), "HIT", "MISS")</f>
        <v>HIT</v>
      </c>
      <c r="K294" s="13">
        <v>21</v>
      </c>
      <c r="L294" s="17">
        <v>21</v>
      </c>
      <c r="M294" s="16" t="str">
        <f>IF(AND(K294&gt;=(MIN(L294:L294)-1),K294&lt;=(MAX(L294:L294))+1), "HIT", "MISS")</f>
        <v>HIT</v>
      </c>
      <c r="N294" s="13">
        <v>1013</v>
      </c>
      <c r="O294" s="17">
        <v>1013</v>
      </c>
      <c r="P294" s="16" t="str">
        <f>IF(AND(N294&gt;=(MIN(O294:O294)-1),N294&lt;=(MAX(O294:O294))+1), "HIT", "MISS")</f>
        <v>HIT</v>
      </c>
      <c r="Q294" s="13">
        <v>290</v>
      </c>
      <c r="R294" s="17">
        <v>280</v>
      </c>
      <c r="S294" s="16" t="str">
        <f t="shared" si="4"/>
        <v>HIT</v>
      </c>
      <c r="T294" s="13">
        <v>9</v>
      </c>
      <c r="U294" s="17">
        <v>13</v>
      </c>
      <c r="V294" s="18" t="str">
        <f>IF(AND(T294&gt;=(MIN(U294:U294)-5),T294&lt;=(MAX(U294:U294))+5), "HIT", "MISS")</f>
        <v>HIT</v>
      </c>
    </row>
    <row r="295" spans="1:22" ht="16" x14ac:dyDescent="0.2">
      <c r="A295" s="9" t="s">
        <v>17</v>
      </c>
      <c r="B295" s="10" t="s">
        <v>90</v>
      </c>
      <c r="C295" s="108">
        <v>45471</v>
      </c>
      <c r="D295" s="105">
        <v>0.1111111111111111</v>
      </c>
      <c r="E295" s="27" t="s">
        <v>64</v>
      </c>
      <c r="F295" s="27" t="s">
        <v>77</v>
      </c>
      <c r="G295" s="104">
        <v>9.0277777777777787E-3</v>
      </c>
      <c r="H295" s="24">
        <v>28</v>
      </c>
      <c r="I295" s="25">
        <v>28</v>
      </c>
      <c r="J295" s="16" t="str">
        <f>IF(AND(H295&gt;=(MIN(I295:I295)-1),H295&lt;=(MAX(I295:I295))+1), "HIT", "MISS")</f>
        <v>HIT</v>
      </c>
      <c r="K295" s="13">
        <v>21</v>
      </c>
      <c r="L295" s="17">
        <v>22</v>
      </c>
      <c r="M295" s="16" t="str">
        <f>IF(AND(K295&gt;=(MIN(L295:L295)-1),K295&lt;=(MAX(L295:L295))+1), "HIT", "MISS")</f>
        <v>HIT</v>
      </c>
      <c r="N295" s="13">
        <v>1013</v>
      </c>
      <c r="O295" s="17">
        <v>1013</v>
      </c>
      <c r="P295" s="16" t="str">
        <f>IF(AND(N295&gt;=(MIN(O295:O295)-1),N295&lt;=(MAX(O295:O295))+1), "HIT", "MISS")</f>
        <v>HIT</v>
      </c>
      <c r="Q295" s="13">
        <v>290</v>
      </c>
      <c r="R295" s="17">
        <v>310</v>
      </c>
      <c r="S295" s="16" t="str">
        <f t="shared" si="4"/>
        <v>HIT</v>
      </c>
      <c r="T295" s="13">
        <v>9</v>
      </c>
      <c r="U295" s="17">
        <v>13</v>
      </c>
      <c r="V295" s="18" t="str">
        <f>IF(AND(T295&gt;=(MIN(U295:U295)-5),T295&lt;=(MAX(U295:U295))+5), "HIT", "MISS")</f>
        <v>HIT</v>
      </c>
    </row>
    <row r="296" spans="1:22" ht="16" x14ac:dyDescent="0.2">
      <c r="A296" s="9" t="s">
        <v>17</v>
      </c>
      <c r="B296" s="10" t="s">
        <v>25</v>
      </c>
      <c r="C296" s="108">
        <v>45471</v>
      </c>
      <c r="D296" s="105">
        <v>0.25694444444444448</v>
      </c>
      <c r="E296" s="27" t="s">
        <v>64</v>
      </c>
      <c r="F296" s="27" t="s">
        <v>48</v>
      </c>
      <c r="G296" s="104">
        <v>0.17152777777777775</v>
      </c>
      <c r="H296" s="24">
        <v>26</v>
      </c>
      <c r="I296" s="25">
        <v>27</v>
      </c>
      <c r="J296" s="16" t="str">
        <f>IF(AND(H296&gt;=(MIN(I296:I296)-1),H296&lt;=(MAX(I296:I296))+1), "HIT", "MISS")</f>
        <v>HIT</v>
      </c>
      <c r="K296" s="13">
        <v>22</v>
      </c>
      <c r="L296" s="17">
        <v>21</v>
      </c>
      <c r="M296" s="16" t="str">
        <f>IF(AND(K296&gt;=(MIN(L296:L296)-1),K296&lt;=(MAX(L296:L296))+1), "HIT", "MISS")</f>
        <v>HIT</v>
      </c>
      <c r="N296" s="13">
        <v>1013</v>
      </c>
      <c r="O296" s="17">
        <v>1015</v>
      </c>
      <c r="P296" s="16" t="str">
        <f>IF(AND(N296&gt;=(MIN(O296:O296)-1),N296&lt;=(MAX(O296:O296))+1), "HIT", "MISS")</f>
        <v>MISS</v>
      </c>
      <c r="Q296" s="13">
        <v>300</v>
      </c>
      <c r="R296" s="17">
        <v>340</v>
      </c>
      <c r="S296" s="16" t="str">
        <f t="shared" si="4"/>
        <v>MISS</v>
      </c>
      <c r="T296" s="13">
        <v>5</v>
      </c>
      <c r="U296" s="17">
        <v>8</v>
      </c>
      <c r="V296" s="18" t="str">
        <f>IF(AND(T296&gt;=(MIN(U296:U296)-5),T296&lt;=(MAX(U296:U296))+5), "HIT", "MISS")</f>
        <v>HIT</v>
      </c>
    </row>
    <row r="297" spans="1:22" ht="16" x14ac:dyDescent="0.2">
      <c r="A297" s="9" t="s">
        <v>17</v>
      </c>
      <c r="B297" s="10" t="s">
        <v>41</v>
      </c>
      <c r="C297" s="108">
        <v>45471</v>
      </c>
      <c r="D297" s="105">
        <v>0.79166666666666663</v>
      </c>
      <c r="E297" s="27" t="s">
        <v>19</v>
      </c>
      <c r="F297" s="27" t="s">
        <v>106</v>
      </c>
      <c r="G297" s="104">
        <v>0.71319444444444446</v>
      </c>
      <c r="H297" s="24">
        <v>22</v>
      </c>
      <c r="I297" s="25">
        <v>20</v>
      </c>
      <c r="J297" s="16" t="str">
        <f>IF(AND(H297&gt;=(MIN(I297:I297)-1),H297&lt;=(MAX(I297:I297))+1), "HIT", "MISS")</f>
        <v>MISS</v>
      </c>
      <c r="K297" s="13">
        <v>19</v>
      </c>
      <c r="L297" s="17">
        <v>19</v>
      </c>
      <c r="M297" s="16" t="str">
        <f>IF(AND(K297&gt;=(MIN(L297:L297)-1),K297&lt;=(MAX(L297:L297))+1), "HIT", "MISS")</f>
        <v>HIT</v>
      </c>
      <c r="N297" s="13">
        <v>1015</v>
      </c>
      <c r="O297" s="17">
        <v>1015</v>
      </c>
      <c r="P297" s="16" t="str">
        <f>IF(AND(N297&gt;=(MIN(O297:O297)-1),N297&lt;=(MAX(O297:O297))+1), "HIT", "MISS")</f>
        <v>HIT</v>
      </c>
      <c r="Q297" s="13">
        <v>120</v>
      </c>
      <c r="R297" s="17">
        <v>140</v>
      </c>
      <c r="S297" s="16" t="str">
        <f t="shared" si="4"/>
        <v>HIT</v>
      </c>
      <c r="T297" s="13">
        <v>5</v>
      </c>
      <c r="U297" s="17">
        <v>4</v>
      </c>
      <c r="V297" s="18" t="str">
        <f>IF(AND(T297&gt;=(MIN(U297:U297)-5),T297&lt;=(MAX(U297:U297))+5), "HIT", "MISS")</f>
        <v>HIT</v>
      </c>
    </row>
    <row r="298" spans="1:22" ht="16" x14ac:dyDescent="0.2">
      <c r="A298" s="9" t="s">
        <v>17</v>
      </c>
      <c r="B298" s="10" t="s">
        <v>29</v>
      </c>
      <c r="C298" s="108">
        <v>45471</v>
      </c>
      <c r="D298" s="105">
        <v>0.81944444444444453</v>
      </c>
      <c r="E298" s="27" t="s">
        <v>19</v>
      </c>
      <c r="F298" s="27" t="s">
        <v>106</v>
      </c>
      <c r="G298" s="104">
        <v>0.71319444444444446</v>
      </c>
      <c r="H298" s="24">
        <v>23</v>
      </c>
      <c r="I298" s="25">
        <v>20</v>
      </c>
      <c r="J298" s="16" t="str">
        <f>IF(AND(H298&gt;=(MIN(I298:I298)-1),H298&lt;=(MAX(I298:I298))+1), "HIT", "MISS")</f>
        <v>MISS</v>
      </c>
      <c r="K298" s="13">
        <v>19</v>
      </c>
      <c r="L298" s="17">
        <v>19</v>
      </c>
      <c r="M298" s="16" t="str">
        <f>IF(AND(K298&gt;=(MIN(L298:L298)-1),K298&lt;=(MAX(L298:L298))+1), "HIT", "MISS")</f>
        <v>HIT</v>
      </c>
      <c r="N298" s="13">
        <v>1015</v>
      </c>
      <c r="O298" s="17">
        <v>1015</v>
      </c>
      <c r="P298" s="16" t="str">
        <f>IF(AND(N298&gt;=(MIN(O298:O298)-1),N298&lt;=(MAX(O298:O298))+1), "HIT", "MISS")</f>
        <v>HIT</v>
      </c>
      <c r="Q298" s="13">
        <v>120</v>
      </c>
      <c r="R298" s="17">
        <v>140</v>
      </c>
      <c r="S298" s="16" t="str">
        <f t="shared" si="4"/>
        <v>HIT</v>
      </c>
      <c r="T298" s="13">
        <v>5</v>
      </c>
      <c r="U298" s="17">
        <v>4</v>
      </c>
      <c r="V298" s="18" t="str">
        <f>IF(AND(T298&gt;=(MIN(U298:U298)-5),T298&lt;=(MAX(U298:U298))+5), "HIT", "MISS")</f>
        <v>HIT</v>
      </c>
    </row>
    <row r="299" spans="1:22" ht="16" x14ac:dyDescent="0.2">
      <c r="A299" s="9" t="s">
        <v>17</v>
      </c>
      <c r="B299" s="10" t="s">
        <v>88</v>
      </c>
      <c r="C299" s="108">
        <v>45471</v>
      </c>
      <c r="D299" s="105">
        <v>0.82638888888888884</v>
      </c>
      <c r="E299" s="27" t="s">
        <v>19</v>
      </c>
      <c r="F299" s="27" t="s">
        <v>106</v>
      </c>
      <c r="G299" s="104">
        <v>0.71319444444444446</v>
      </c>
      <c r="H299" s="24">
        <v>23</v>
      </c>
      <c r="I299" s="25">
        <v>20</v>
      </c>
      <c r="J299" s="16" t="str">
        <f>IF(AND(H299&gt;=(MIN(I299:I299)-1),H299&lt;=(MAX(I299:I299))+1), "HIT", "MISS")</f>
        <v>MISS</v>
      </c>
      <c r="K299" s="13">
        <v>19</v>
      </c>
      <c r="L299" s="17">
        <v>19</v>
      </c>
      <c r="M299" s="16" t="str">
        <f>IF(AND(K299&gt;=(MIN(L299:L299)-1),K299&lt;=(MAX(L299:L299))+1), "HIT", "MISS")</f>
        <v>HIT</v>
      </c>
      <c r="N299" s="13">
        <v>1015</v>
      </c>
      <c r="O299" s="17">
        <v>1015</v>
      </c>
      <c r="P299" s="16" t="str">
        <f>IF(AND(N299&gt;=(MIN(O299:O299)-1),N299&lt;=(MAX(O299:O299))+1), "HIT", "MISS")</f>
        <v>HIT</v>
      </c>
      <c r="Q299" s="13">
        <v>120</v>
      </c>
      <c r="R299" s="17">
        <v>140</v>
      </c>
      <c r="S299" s="16" t="str">
        <f t="shared" si="4"/>
        <v>HIT</v>
      </c>
      <c r="T299" s="13">
        <v>5</v>
      </c>
      <c r="U299" s="17">
        <v>4</v>
      </c>
      <c r="V299" s="18" t="str">
        <f>IF(AND(T299&gt;=(MIN(U299:U299)-5),T299&lt;=(MAX(U299:U299))+5), "HIT", "MISS")</f>
        <v>HIT</v>
      </c>
    </row>
    <row r="300" spans="1:22" ht="16" x14ac:dyDescent="0.2">
      <c r="A300" s="9" t="s">
        <v>17</v>
      </c>
      <c r="B300" s="10" t="s">
        <v>29</v>
      </c>
      <c r="C300" s="108">
        <v>45471</v>
      </c>
      <c r="D300" s="105">
        <v>0.89583333333333337</v>
      </c>
      <c r="E300" s="27" t="s">
        <v>44</v>
      </c>
      <c r="F300" s="27" t="s">
        <v>61</v>
      </c>
      <c r="G300" s="104">
        <v>0.8125</v>
      </c>
      <c r="H300" s="24">
        <v>22</v>
      </c>
      <c r="I300" s="25">
        <v>26</v>
      </c>
      <c r="J300" s="16" t="str">
        <f>IF(AND(H300&gt;=(MIN(I300:I300)-1),H300&lt;=(MAX(I300:I300))+1), "HIT", "MISS")</f>
        <v>MISS</v>
      </c>
      <c r="K300" s="13">
        <v>19</v>
      </c>
      <c r="L300" s="17">
        <v>20</v>
      </c>
      <c r="M300" s="16" t="str">
        <f>IF(AND(K300&gt;=(MIN(L300:L300)-1),K300&lt;=(MAX(L300:L300))+1), "HIT", "MISS")</f>
        <v>HIT</v>
      </c>
      <c r="N300" s="13">
        <v>1016</v>
      </c>
      <c r="O300" s="17">
        <v>1016</v>
      </c>
      <c r="P300" s="16" t="str">
        <f>IF(AND(N300&gt;=(MIN(O300:O300)-1),N300&lt;=(MAX(O300:O300))+1), "HIT", "MISS")</f>
        <v>HIT</v>
      </c>
      <c r="Q300" s="13">
        <v>999</v>
      </c>
      <c r="R300" s="17">
        <v>130</v>
      </c>
      <c r="S300" s="16" t="str">
        <f t="shared" si="4"/>
        <v>MISS</v>
      </c>
      <c r="T300" s="13">
        <v>3</v>
      </c>
      <c r="U300" s="17">
        <v>5</v>
      </c>
      <c r="V300" s="18" t="str">
        <f>IF(AND(T300&gt;=(MIN(U300:U300)-5),T300&lt;=(MAX(U300:U300))+5), "HIT", "MISS")</f>
        <v>HIT</v>
      </c>
    </row>
    <row r="301" spans="1:22" ht="16" x14ac:dyDescent="0.2">
      <c r="A301" s="9" t="s">
        <v>17</v>
      </c>
      <c r="B301" s="10" t="s">
        <v>18</v>
      </c>
      <c r="C301" s="108">
        <v>45472</v>
      </c>
      <c r="D301" s="105">
        <v>0</v>
      </c>
      <c r="E301" s="27" t="s">
        <v>44</v>
      </c>
      <c r="F301" s="27" t="s">
        <v>61</v>
      </c>
      <c r="G301" s="104">
        <v>0.92291666666666661</v>
      </c>
      <c r="H301" s="24">
        <v>27</v>
      </c>
      <c r="I301" s="25">
        <v>28</v>
      </c>
      <c r="J301" s="16" t="str">
        <f>IF(AND(H301&gt;=(MIN(I301:I301)-1),H301&lt;=(MAX(I301:I301))+1), "HIT", "MISS")</f>
        <v>HIT</v>
      </c>
      <c r="K301" s="13">
        <v>24</v>
      </c>
      <c r="L301" s="17">
        <v>22</v>
      </c>
      <c r="M301" s="16" t="str">
        <f>IF(AND(K301&gt;=(MIN(L301:L301)-1),K301&lt;=(MAX(L301:L301))+1), "HIT", "MISS")</f>
        <v>MISS</v>
      </c>
      <c r="N301" s="13">
        <v>1015</v>
      </c>
      <c r="O301" s="17">
        <v>1014</v>
      </c>
      <c r="P301" s="16" t="str">
        <f>IF(AND(N301&gt;=(MIN(O301:O301)-1),N301&lt;=(MAX(O301:O301))+1), "HIT", "MISS")</f>
        <v>HIT</v>
      </c>
      <c r="Q301" s="13">
        <v>999</v>
      </c>
      <c r="R301" s="17">
        <v>300</v>
      </c>
      <c r="S301" s="16" t="str">
        <f t="shared" si="4"/>
        <v>MISS</v>
      </c>
      <c r="T301" s="13">
        <v>3</v>
      </c>
      <c r="U301" s="17">
        <v>11</v>
      </c>
      <c r="V301" s="18" t="str">
        <f>IF(AND(T301&gt;=(MIN(U301:U301)-5),T301&lt;=(MAX(U301:U301))+5), "HIT", "MISS")</f>
        <v>MISS</v>
      </c>
    </row>
    <row r="302" spans="1:22" ht="16" x14ac:dyDescent="0.2">
      <c r="A302" s="9" t="s">
        <v>17</v>
      </c>
      <c r="B302" s="10" t="s">
        <v>90</v>
      </c>
      <c r="C302" s="108">
        <v>45472</v>
      </c>
      <c r="D302" s="105">
        <v>6.9444444444444434E-2</v>
      </c>
      <c r="E302" s="27" t="s">
        <v>44</v>
      </c>
      <c r="F302" s="27" t="s">
        <v>61</v>
      </c>
      <c r="G302" s="104">
        <v>0.98472222222222217</v>
      </c>
      <c r="H302" s="24">
        <v>28</v>
      </c>
      <c r="I302" s="25">
        <v>30</v>
      </c>
      <c r="J302" s="16" t="str">
        <f>IF(AND(H302&gt;=(MIN(I302:I302)-1),H302&lt;=(MAX(I302:I302))+1), "HIT", "MISS")</f>
        <v>MISS</v>
      </c>
      <c r="K302" s="13">
        <v>19</v>
      </c>
      <c r="L302" s="17">
        <v>20</v>
      </c>
      <c r="M302" s="16" t="str">
        <f>IF(AND(K302&gt;=(MIN(L302:L302)-1),K302&lt;=(MAX(L302:L302))+1), "HIT", "MISS")</f>
        <v>HIT</v>
      </c>
      <c r="N302" s="13">
        <v>1015</v>
      </c>
      <c r="O302" s="17">
        <v>1014</v>
      </c>
      <c r="P302" s="16" t="str">
        <f>IF(AND(N302&gt;=(MIN(O302:O302)-1),N302&lt;=(MAX(O302:O302))+1), "HIT", "MISS")</f>
        <v>HIT</v>
      </c>
      <c r="Q302" s="13">
        <v>290</v>
      </c>
      <c r="R302" s="17">
        <v>280</v>
      </c>
      <c r="S302" s="16" t="str">
        <f t="shared" si="4"/>
        <v>HIT</v>
      </c>
      <c r="T302" s="13">
        <v>10</v>
      </c>
      <c r="U302" s="17">
        <v>13</v>
      </c>
      <c r="V302" s="18" t="str">
        <f>IF(AND(T302&gt;=(MIN(U302:U302)-5),T302&lt;=(MAX(U302:U302))+5), "HIT", "MISS")</f>
        <v>HIT</v>
      </c>
    </row>
    <row r="303" spans="1:22" ht="16" x14ac:dyDescent="0.2">
      <c r="A303" s="9" t="s">
        <v>17</v>
      </c>
      <c r="B303" s="10" t="s">
        <v>21</v>
      </c>
      <c r="C303" s="108">
        <v>45472</v>
      </c>
      <c r="D303" s="105">
        <v>7.6388888888888895E-2</v>
      </c>
      <c r="E303" s="27" t="s">
        <v>44</v>
      </c>
      <c r="F303" s="27" t="s">
        <v>61</v>
      </c>
      <c r="G303" s="104">
        <v>0.98472222222222217</v>
      </c>
      <c r="H303" s="24">
        <v>28</v>
      </c>
      <c r="I303" s="25">
        <v>30</v>
      </c>
      <c r="J303" s="16" t="str">
        <f>IF(AND(H303&gt;=(MIN(I303:I303)-1),H303&lt;=(MAX(I303:I303))+1), "HIT", "MISS")</f>
        <v>MISS</v>
      </c>
      <c r="K303" s="13">
        <v>19</v>
      </c>
      <c r="L303" s="17">
        <v>20</v>
      </c>
      <c r="M303" s="16" t="str">
        <f>IF(AND(K303&gt;=(MIN(L303:L303)-1),K303&lt;=(MAX(L303:L303))+1), "HIT", "MISS")</f>
        <v>HIT</v>
      </c>
      <c r="N303" s="13">
        <v>1015</v>
      </c>
      <c r="O303" s="17">
        <v>1014</v>
      </c>
      <c r="P303" s="16" t="str">
        <f>IF(AND(N303&gt;=(MIN(O303:O303)-1),N303&lt;=(MAX(O303:O303))+1), "HIT", "MISS")</f>
        <v>HIT</v>
      </c>
      <c r="Q303" s="13">
        <v>290</v>
      </c>
      <c r="R303" s="17">
        <v>280</v>
      </c>
      <c r="S303" s="16" t="str">
        <f t="shared" si="4"/>
        <v>HIT</v>
      </c>
      <c r="T303" s="13">
        <v>10</v>
      </c>
      <c r="U303" s="17">
        <v>13</v>
      </c>
      <c r="V303" s="18" t="str">
        <f>IF(AND(T303&gt;=(MIN(U303:U303)-5),T303&lt;=(MAX(U303:U303))+5), "HIT", "MISS")</f>
        <v>HIT</v>
      </c>
    </row>
    <row r="304" spans="1:22" ht="16" x14ac:dyDescent="0.2">
      <c r="A304" s="9" t="s">
        <v>17</v>
      </c>
      <c r="B304" s="10" t="s">
        <v>23</v>
      </c>
      <c r="C304" s="108">
        <v>45472</v>
      </c>
      <c r="D304" s="105">
        <v>0.10416666666666667</v>
      </c>
      <c r="E304" s="27" t="s">
        <v>44</v>
      </c>
      <c r="F304" s="27" t="s">
        <v>61</v>
      </c>
      <c r="G304" s="104">
        <v>1.4583333333333332E-2</v>
      </c>
      <c r="H304" s="24">
        <v>28</v>
      </c>
      <c r="I304" s="25">
        <v>30</v>
      </c>
      <c r="J304" s="16" t="str">
        <f>IF(AND(H304&gt;=(MIN(I304:I304)-1),H304&lt;=(MAX(I304:I304))+1), "HIT", "MISS")</f>
        <v>MISS</v>
      </c>
      <c r="K304" s="13">
        <v>22</v>
      </c>
      <c r="L304" s="17">
        <v>20</v>
      </c>
      <c r="M304" s="16" t="str">
        <f>IF(AND(K304&gt;=(MIN(L304:L304)-1),K304&lt;=(MAX(L304:L304))+1), "HIT", "MISS")</f>
        <v>MISS</v>
      </c>
      <c r="N304" s="13">
        <v>1014</v>
      </c>
      <c r="O304" s="17">
        <v>1014</v>
      </c>
      <c r="P304" s="16" t="str">
        <f>IF(AND(N304&gt;=(MIN(O304:O304)-1),N304&lt;=(MAX(O304:O304))+1), "HIT", "MISS")</f>
        <v>HIT</v>
      </c>
      <c r="Q304" s="13">
        <v>300</v>
      </c>
      <c r="R304" s="17">
        <v>280</v>
      </c>
      <c r="S304" s="16" t="str">
        <f t="shared" si="4"/>
        <v>HIT</v>
      </c>
      <c r="T304" s="13">
        <v>12</v>
      </c>
      <c r="U304" s="17">
        <v>13</v>
      </c>
      <c r="V304" s="18" t="str">
        <f>IF(AND(T304&gt;=(MIN(U304:U304)-5),T304&lt;=(MAX(U304:U304))+5), "HIT", "MISS")</f>
        <v>HIT</v>
      </c>
    </row>
    <row r="305" spans="1:22" ht="16" x14ac:dyDescent="0.2">
      <c r="A305" s="9" t="s">
        <v>17</v>
      </c>
      <c r="B305" s="10" t="s">
        <v>25</v>
      </c>
      <c r="C305" s="108">
        <v>45472</v>
      </c>
      <c r="D305" s="105">
        <v>0.25694444444444448</v>
      </c>
      <c r="E305" s="27" t="s">
        <v>26</v>
      </c>
      <c r="F305" s="27" t="s">
        <v>61</v>
      </c>
      <c r="G305" s="104">
        <v>0.18611111111111112</v>
      </c>
      <c r="H305" s="24">
        <v>28</v>
      </c>
      <c r="I305" s="25">
        <v>27</v>
      </c>
      <c r="J305" s="16" t="str">
        <f>IF(AND(H305&gt;=(MIN(I305:I305)-1),H305&lt;=(MAX(I305:I305))+1), "HIT", "MISS")</f>
        <v>HIT</v>
      </c>
      <c r="K305" s="13">
        <v>21</v>
      </c>
      <c r="L305" s="17">
        <v>21</v>
      </c>
      <c r="M305" s="16" t="str">
        <f>IF(AND(K305&gt;=(MIN(L305:L305)-1),K305&lt;=(MAX(L305:L305))+1), "HIT", "MISS")</f>
        <v>HIT</v>
      </c>
      <c r="N305" s="13">
        <v>1014</v>
      </c>
      <c r="O305" s="17">
        <v>1014</v>
      </c>
      <c r="P305" s="16" t="str">
        <f>IF(AND(N305&gt;=(MIN(O305:O305)-1),N305&lt;=(MAX(O305:O305))+1), "HIT", "MISS")</f>
        <v>HIT</v>
      </c>
      <c r="Q305" s="13">
        <v>180</v>
      </c>
      <c r="R305" s="17">
        <v>10</v>
      </c>
      <c r="S305" s="16" t="str">
        <f t="shared" si="4"/>
        <v>MISS</v>
      </c>
      <c r="T305" s="13">
        <v>8</v>
      </c>
      <c r="U305" s="17">
        <v>7</v>
      </c>
      <c r="V305" s="18" t="str">
        <f>IF(AND(T305&gt;=(MIN(U305:U305)-5),T305&lt;=(MAX(U305:U305))+5), "HIT", "MISS")</f>
        <v>HIT</v>
      </c>
    </row>
    <row r="306" spans="1:22" ht="16" x14ac:dyDescent="0.2">
      <c r="A306" s="9" t="s">
        <v>17</v>
      </c>
      <c r="B306" s="10" t="s">
        <v>41</v>
      </c>
      <c r="C306" s="108">
        <v>45472</v>
      </c>
      <c r="D306" s="105">
        <v>0.79166666666666663</v>
      </c>
      <c r="E306" s="27" t="s">
        <v>19</v>
      </c>
      <c r="F306" s="27" t="s">
        <v>48</v>
      </c>
      <c r="G306" s="104">
        <v>0.71388888888888891</v>
      </c>
      <c r="H306" s="24">
        <v>24</v>
      </c>
      <c r="I306" s="25">
        <v>22</v>
      </c>
      <c r="J306" s="16" t="str">
        <f>IF(AND(H306&gt;=(MIN(I306:I306)-1),H306&lt;=(MAX(I306:I306))+1), "HIT", "MISS")</f>
        <v>MISS</v>
      </c>
      <c r="K306" s="13">
        <v>20</v>
      </c>
      <c r="L306" s="17">
        <v>19</v>
      </c>
      <c r="M306" s="16" t="str">
        <f>IF(AND(K306&gt;=(MIN(L306:L306)-1),K306&lt;=(MAX(L306:L306))+1), "HIT", "MISS")</f>
        <v>HIT</v>
      </c>
      <c r="N306" s="13">
        <v>1015</v>
      </c>
      <c r="O306" s="17">
        <v>1016</v>
      </c>
      <c r="P306" s="16" t="str">
        <f>IF(AND(N306&gt;=(MIN(O306:O306)-1),N306&lt;=(MAX(O306:O306))+1), "HIT", "MISS")</f>
        <v>HIT</v>
      </c>
      <c r="Q306" s="13">
        <v>140</v>
      </c>
      <c r="R306" s="17">
        <v>200</v>
      </c>
      <c r="S306" s="16" t="str">
        <f t="shared" si="4"/>
        <v>MISS</v>
      </c>
      <c r="T306" s="13">
        <v>8</v>
      </c>
      <c r="U306" s="17">
        <v>5</v>
      </c>
      <c r="V306" s="18" t="str">
        <f>IF(AND(T306&gt;=(MIN(U306:U306)-5),T306&lt;=(MAX(U306:U306))+5), "HIT", "MISS")</f>
        <v>HIT</v>
      </c>
    </row>
    <row r="307" spans="1:22" ht="16" x14ac:dyDescent="0.2">
      <c r="A307" s="9" t="s">
        <v>17</v>
      </c>
      <c r="B307" s="10" t="s">
        <v>29</v>
      </c>
      <c r="C307" s="108">
        <v>45472</v>
      </c>
      <c r="D307" s="105">
        <v>0.81944444444444453</v>
      </c>
      <c r="E307" s="27" t="s">
        <v>19</v>
      </c>
      <c r="F307" s="27" t="s">
        <v>48</v>
      </c>
      <c r="G307" s="104">
        <v>0.71388888888888891</v>
      </c>
      <c r="H307" s="24">
        <v>24</v>
      </c>
      <c r="I307" s="25">
        <v>22</v>
      </c>
      <c r="J307" s="16" t="str">
        <f>IF(AND(H307&gt;=(MIN(I307:I307)-1),H307&lt;=(MAX(I307:I307))+1), "HIT", "MISS")</f>
        <v>MISS</v>
      </c>
      <c r="K307" s="13">
        <v>20</v>
      </c>
      <c r="L307" s="17">
        <v>19</v>
      </c>
      <c r="M307" s="16" t="str">
        <f>IF(AND(K307&gt;=(MIN(L307:L307)-1),K307&lt;=(MAX(L307:L307))+1), "HIT", "MISS")</f>
        <v>HIT</v>
      </c>
      <c r="N307" s="13">
        <v>1015</v>
      </c>
      <c r="O307" s="17">
        <v>1016</v>
      </c>
      <c r="P307" s="16" t="str">
        <f>IF(AND(N307&gt;=(MIN(O307:O307)-1),N307&lt;=(MAX(O307:O307))+1), "HIT", "MISS")</f>
        <v>HIT</v>
      </c>
      <c r="Q307" s="13">
        <v>140</v>
      </c>
      <c r="R307" s="17">
        <v>200</v>
      </c>
      <c r="S307" s="16" t="str">
        <f t="shared" si="4"/>
        <v>MISS</v>
      </c>
      <c r="T307" s="13">
        <v>8</v>
      </c>
      <c r="U307" s="17">
        <v>5</v>
      </c>
      <c r="V307" s="18" t="str">
        <f>IF(AND(T307&gt;=(MIN(U307:U307)-5),T307&lt;=(MAX(U307:U307))+5), "HIT", "MISS")</f>
        <v>HIT</v>
      </c>
    </row>
    <row r="308" spans="1:22" ht="16" x14ac:dyDescent="0.2">
      <c r="A308" s="9" t="s">
        <v>17</v>
      </c>
      <c r="B308" s="10" t="s">
        <v>88</v>
      </c>
      <c r="C308" s="108">
        <v>45472</v>
      </c>
      <c r="D308" s="105">
        <v>0.82638888888888884</v>
      </c>
      <c r="E308" s="27" t="s">
        <v>19</v>
      </c>
      <c r="F308" s="27" t="s">
        <v>48</v>
      </c>
      <c r="G308" s="104">
        <v>0.71388888888888891</v>
      </c>
      <c r="H308" s="24">
        <v>24</v>
      </c>
      <c r="I308" s="25">
        <v>23</v>
      </c>
      <c r="J308" s="16" t="str">
        <f>IF(AND(H308&gt;=(MIN(I308:I308)-1),H308&lt;=(MAX(I308:I308))+1), "HIT", "MISS")</f>
        <v>HIT</v>
      </c>
      <c r="K308" s="13">
        <v>20</v>
      </c>
      <c r="L308" s="17">
        <v>20</v>
      </c>
      <c r="M308" s="16" t="str">
        <f>IF(AND(K308&gt;=(MIN(L308:L308)-1),K308&lt;=(MAX(L308:L308))+1), "HIT", "MISS")</f>
        <v>HIT</v>
      </c>
      <c r="N308" s="13">
        <v>1015</v>
      </c>
      <c r="O308" s="17">
        <v>1016</v>
      </c>
      <c r="P308" s="16" t="str">
        <f>IF(AND(N308&gt;=(MIN(O308:O308)-1),N308&lt;=(MAX(O308:O308))+1), "HIT", "MISS")</f>
        <v>HIT</v>
      </c>
      <c r="Q308" s="13">
        <v>140</v>
      </c>
      <c r="R308" s="17">
        <v>180</v>
      </c>
      <c r="S308" s="16" t="str">
        <f t="shared" si="4"/>
        <v>MISS</v>
      </c>
      <c r="T308" s="13">
        <v>8</v>
      </c>
      <c r="U308" s="17">
        <v>5</v>
      </c>
      <c r="V308" s="18" t="str">
        <f>IF(AND(T308&gt;=(MIN(U308:U308)-5),T308&lt;=(MAX(U308:U308))+5), "HIT", "MISS")</f>
        <v>HIT</v>
      </c>
    </row>
    <row r="309" spans="1:22" ht="16" x14ac:dyDescent="0.2">
      <c r="A309" s="9" t="s">
        <v>17</v>
      </c>
      <c r="B309" s="10" t="s">
        <v>63</v>
      </c>
      <c r="C309" s="108">
        <v>45472</v>
      </c>
      <c r="D309" s="105">
        <v>0.89583333333333337</v>
      </c>
      <c r="E309" s="27" t="s">
        <v>33</v>
      </c>
      <c r="F309" s="27" t="s">
        <v>108</v>
      </c>
      <c r="G309" s="104">
        <v>0.82847222222222217</v>
      </c>
      <c r="H309" s="24">
        <v>26</v>
      </c>
      <c r="I309" s="25">
        <v>26</v>
      </c>
      <c r="J309" s="16" t="str">
        <f>IF(AND(H309&gt;=(MIN(I309:I309)-1),H309&lt;=(MAX(I309:I309))+1), "HIT", "MISS")</f>
        <v>HIT</v>
      </c>
      <c r="K309" s="13">
        <v>20</v>
      </c>
      <c r="L309" s="17">
        <v>20</v>
      </c>
      <c r="M309" s="16" t="str">
        <f>IF(AND(K309&gt;=(MIN(L309:L309)-1),K309&lt;=(MAX(L309:L309))+1), "HIT", "MISS")</f>
        <v>HIT</v>
      </c>
      <c r="N309" s="13">
        <v>1015</v>
      </c>
      <c r="O309" s="17">
        <v>1017</v>
      </c>
      <c r="P309" s="16" t="str">
        <f>IF(AND(N309&gt;=(MIN(O309:O309)-1),N309&lt;=(MAX(O309:O309))+1), "HIT", "MISS")</f>
        <v>MISS</v>
      </c>
      <c r="Q309" s="13">
        <v>140</v>
      </c>
      <c r="R309" s="17">
        <v>150</v>
      </c>
      <c r="S309" s="16" t="str">
        <f t="shared" si="4"/>
        <v>HIT</v>
      </c>
      <c r="T309" s="13">
        <v>6</v>
      </c>
      <c r="U309" s="17">
        <v>7</v>
      </c>
      <c r="V309" s="18" t="str">
        <f>IF(AND(T309&gt;=(MIN(U309:U309)-5),T309&lt;=(MAX(U309:U309))+5), "HIT", "MISS")</f>
        <v>HIT</v>
      </c>
    </row>
    <row r="310" spans="1:22" ht="16" x14ac:dyDescent="0.2">
      <c r="A310" s="9" t="s">
        <v>17</v>
      </c>
      <c r="B310" s="10" t="s">
        <v>32</v>
      </c>
      <c r="C310" s="108">
        <v>45472</v>
      </c>
      <c r="D310" s="105">
        <v>0.94791666666666663</v>
      </c>
      <c r="E310" s="27" t="s">
        <v>33</v>
      </c>
      <c r="F310" s="27" t="s">
        <v>108</v>
      </c>
      <c r="G310" s="104">
        <v>0.8930555555555556</v>
      </c>
      <c r="H310" s="24">
        <v>28</v>
      </c>
      <c r="I310" s="25">
        <v>28</v>
      </c>
      <c r="J310" s="16" t="str">
        <f>IF(AND(H310&gt;=(MIN(I310:I310)-1),H310&lt;=(MAX(I310:I310))+1), "HIT", "MISS")</f>
        <v>HIT</v>
      </c>
      <c r="K310" s="13">
        <v>21</v>
      </c>
      <c r="L310" s="17">
        <v>19</v>
      </c>
      <c r="M310" s="16" t="str">
        <f>IF(AND(K310&gt;=(MIN(L310:L310)-1),K310&lt;=(MAX(L310:L310))+1), "HIT", "MISS")</f>
        <v>MISS</v>
      </c>
      <c r="N310" s="13">
        <v>1015</v>
      </c>
      <c r="O310" s="17">
        <v>1016</v>
      </c>
      <c r="P310" s="16" t="str">
        <f>IF(AND(N310&gt;=(MIN(O310:O310)-1),N310&lt;=(MAX(O310:O310))+1), "HIT", "MISS")</f>
        <v>HIT</v>
      </c>
      <c r="Q310" s="13">
        <v>140</v>
      </c>
      <c r="R310" s="17">
        <v>130</v>
      </c>
      <c r="S310" s="16" t="str">
        <f t="shared" si="4"/>
        <v>HIT</v>
      </c>
      <c r="T310" s="13">
        <v>7</v>
      </c>
      <c r="U310" s="17">
        <v>14</v>
      </c>
      <c r="V310" s="18" t="str">
        <f>IF(AND(T310&gt;=(MIN(U310:U310)-5),T310&lt;=(MAX(U310:U310))+5), "HIT", "MISS")</f>
        <v>MISS</v>
      </c>
    </row>
    <row r="311" spans="1:22" ht="16" x14ac:dyDescent="0.2">
      <c r="A311" s="9" t="s">
        <v>17</v>
      </c>
      <c r="B311" s="10" t="s">
        <v>109</v>
      </c>
      <c r="C311" s="108">
        <v>45473</v>
      </c>
      <c r="D311" s="105">
        <v>0.95833333333333337</v>
      </c>
      <c r="E311" s="27" t="s">
        <v>33</v>
      </c>
      <c r="F311" s="27" t="s">
        <v>108</v>
      </c>
      <c r="G311" s="104">
        <v>0.8930555555555556</v>
      </c>
      <c r="H311" s="24">
        <v>28</v>
      </c>
      <c r="I311" s="25">
        <v>28</v>
      </c>
      <c r="J311" s="16" t="str">
        <f>IF(AND(H311&gt;=(MIN(I311:I311)-1),H311&lt;=(MAX(I311:I311))+1), "HIT", "MISS")</f>
        <v>HIT</v>
      </c>
      <c r="K311" s="13">
        <v>21</v>
      </c>
      <c r="L311" s="17">
        <v>19</v>
      </c>
      <c r="M311" s="16" t="str">
        <f>IF(AND(K311&gt;=(MIN(L311:L311)-1),K311&lt;=(MAX(L311:L311))+1), "HIT", "MISS")</f>
        <v>MISS</v>
      </c>
      <c r="N311" s="13">
        <v>1015</v>
      </c>
      <c r="O311" s="17">
        <v>1016</v>
      </c>
      <c r="P311" s="16" t="str">
        <f>IF(AND(N311&gt;=(MIN(O311:O311)-1),N311&lt;=(MAX(O311:O311))+1), "HIT", "MISS")</f>
        <v>HIT</v>
      </c>
      <c r="Q311" s="13">
        <v>140</v>
      </c>
      <c r="R311" s="17">
        <v>130</v>
      </c>
      <c r="S311" s="16" t="str">
        <f t="shared" si="4"/>
        <v>HIT</v>
      </c>
      <c r="T311" s="13">
        <v>7</v>
      </c>
      <c r="U311" s="17">
        <v>14</v>
      </c>
      <c r="V311" s="18" t="str">
        <f>IF(AND(T311&gt;=(MIN(U311:U311)-5),T311&lt;=(MAX(U311:U311))+5), "HIT", "MISS")</f>
        <v>MISS</v>
      </c>
    </row>
    <row r="312" spans="1:22" ht="16" x14ac:dyDescent="0.2">
      <c r="A312" s="9" t="s">
        <v>17</v>
      </c>
      <c r="B312" s="10" t="s">
        <v>90</v>
      </c>
      <c r="C312" s="108">
        <v>45473</v>
      </c>
      <c r="D312" s="105">
        <v>6.9444444444444434E-2</v>
      </c>
      <c r="E312" s="27" t="s">
        <v>33</v>
      </c>
      <c r="F312" s="27" t="s">
        <v>108</v>
      </c>
      <c r="G312" s="104">
        <v>0.9916666666666667</v>
      </c>
      <c r="H312" s="24">
        <v>29</v>
      </c>
      <c r="I312" s="25">
        <v>29</v>
      </c>
      <c r="J312" s="16" t="str">
        <f>IF(AND(H312&gt;=(MIN(I312:I312)-1),H312&lt;=(MAX(I312:I312))+1), "HIT", "MISS")</f>
        <v>HIT</v>
      </c>
      <c r="K312" s="13">
        <v>21</v>
      </c>
      <c r="L312" s="17">
        <v>19</v>
      </c>
      <c r="M312" s="16" t="str">
        <f>IF(AND(K312&gt;=(MIN(L312:L312)-1),K312&lt;=(MAX(L312:L312))+1), "HIT", "MISS")</f>
        <v>MISS</v>
      </c>
      <c r="N312" s="13">
        <v>1015</v>
      </c>
      <c r="O312" s="17">
        <v>1014</v>
      </c>
      <c r="P312" s="16" t="str">
        <f>IF(AND(N312&gt;=(MIN(O312:O312)-1),N312&lt;=(MAX(O312:O312))+1), "HIT", "MISS")</f>
        <v>HIT</v>
      </c>
      <c r="Q312" s="13">
        <v>140</v>
      </c>
      <c r="R312" s="17">
        <v>140</v>
      </c>
      <c r="S312" s="16" t="str">
        <f t="shared" si="4"/>
        <v>HIT</v>
      </c>
      <c r="T312" s="13">
        <v>14</v>
      </c>
      <c r="U312" s="17">
        <v>12</v>
      </c>
      <c r="V312" s="18" t="str">
        <f>IF(AND(T312&gt;=(MIN(U312:U312)-5),T312&lt;=(MAX(U312:U312))+5), "HIT", "MISS")</f>
        <v>HIT</v>
      </c>
    </row>
    <row r="313" spans="1:22" ht="16" x14ac:dyDescent="0.2">
      <c r="A313" s="9" t="s">
        <v>17</v>
      </c>
      <c r="B313" s="10" t="s">
        <v>21</v>
      </c>
      <c r="C313" s="108">
        <v>45473</v>
      </c>
      <c r="D313" s="105">
        <v>7.6388888888888895E-2</v>
      </c>
      <c r="E313" s="27" t="s">
        <v>33</v>
      </c>
      <c r="F313" s="27" t="s">
        <v>108</v>
      </c>
      <c r="G313" s="104">
        <v>0.9916666666666667</v>
      </c>
      <c r="H313" s="24">
        <v>29</v>
      </c>
      <c r="I313" s="25">
        <v>29</v>
      </c>
      <c r="J313" s="16" t="str">
        <f>IF(AND(H313&gt;=(MIN(I313:I313)-1),H313&lt;=(MAX(I313:I313))+1), "HIT", "MISS")</f>
        <v>HIT</v>
      </c>
      <c r="K313" s="13">
        <v>21</v>
      </c>
      <c r="L313" s="17">
        <v>19</v>
      </c>
      <c r="M313" s="16" t="str">
        <f>IF(AND(K313&gt;=(MIN(L313:L313)-1),K313&lt;=(MAX(L313:L313))+1), "HIT", "MISS")</f>
        <v>MISS</v>
      </c>
      <c r="N313" s="13">
        <v>1015</v>
      </c>
      <c r="O313" s="17">
        <v>1013</v>
      </c>
      <c r="P313" s="16" t="str">
        <f>IF(AND(N313&gt;=(MIN(O313:O313)-1),N313&lt;=(MAX(O313:O313))+1), "HIT", "MISS")</f>
        <v>MISS</v>
      </c>
      <c r="Q313" s="13">
        <v>140</v>
      </c>
      <c r="R313" s="17">
        <v>140</v>
      </c>
      <c r="S313" s="16" t="str">
        <f t="shared" si="4"/>
        <v>HIT</v>
      </c>
      <c r="T313" s="13">
        <v>14</v>
      </c>
      <c r="U313" s="17">
        <v>14</v>
      </c>
      <c r="V313" s="18" t="str">
        <f>IF(AND(T313&gt;=(MIN(U313:U313)-5),T313&lt;=(MAX(U313:U313))+5), "HIT", "MISS")</f>
        <v>HIT</v>
      </c>
    </row>
    <row r="314" spans="1:22" ht="16" x14ac:dyDescent="0.2">
      <c r="A314" s="9" t="s">
        <v>17</v>
      </c>
      <c r="B314" s="10" t="s">
        <v>23</v>
      </c>
      <c r="C314" s="108">
        <v>45473</v>
      </c>
      <c r="D314" s="105">
        <v>0.10416666666666667</v>
      </c>
      <c r="E314" s="27" t="s">
        <v>33</v>
      </c>
      <c r="F314" s="27" t="s">
        <v>108</v>
      </c>
      <c r="G314" s="104">
        <v>2.7083333333333334E-2</v>
      </c>
      <c r="H314" s="24">
        <v>30</v>
      </c>
      <c r="I314" s="25">
        <v>29</v>
      </c>
      <c r="J314" s="16" t="str">
        <f>IF(AND(H314&gt;=(MIN(I314:I314)-1),H314&lt;=(MAX(I314:I314))+1), "HIT", "MISS")</f>
        <v>HIT</v>
      </c>
      <c r="K314" s="13">
        <v>20</v>
      </c>
      <c r="L314" s="17">
        <v>19</v>
      </c>
      <c r="M314" s="16" t="str">
        <f>IF(AND(K314&gt;=(MIN(L314:L314)-1),K314&lt;=(MAX(L314:L314))+1), "HIT", "MISS")</f>
        <v>HIT</v>
      </c>
      <c r="N314" s="13">
        <v>1015</v>
      </c>
      <c r="O314" s="17">
        <v>1013</v>
      </c>
      <c r="P314" s="16" t="str">
        <f>IF(AND(N314&gt;=(MIN(O314:O314)-1),N314&lt;=(MAX(O314:O314))+1), "HIT", "MISS")</f>
        <v>MISS</v>
      </c>
      <c r="Q314" s="13">
        <v>140</v>
      </c>
      <c r="R314" s="17">
        <v>140</v>
      </c>
      <c r="S314" s="16" t="str">
        <f t="shared" si="4"/>
        <v>HIT</v>
      </c>
      <c r="T314" s="13">
        <v>12</v>
      </c>
      <c r="U314" s="17">
        <v>14</v>
      </c>
      <c r="V314" s="18" t="str">
        <f>IF(AND(T314&gt;=(MIN(U314:U314)-5),T314&lt;=(MAX(U314:U314))+5), "HIT", "MISS")</f>
        <v>HIT</v>
      </c>
    </row>
    <row r="315" spans="1:22" ht="16" x14ac:dyDescent="0.2">
      <c r="A315" s="9" t="s">
        <v>17</v>
      </c>
      <c r="B315" s="10" t="s">
        <v>25</v>
      </c>
      <c r="C315" s="108">
        <v>45473</v>
      </c>
      <c r="D315" s="105">
        <v>0.25694444444444448</v>
      </c>
      <c r="E315" s="27" t="s">
        <v>39</v>
      </c>
      <c r="F315" s="27" t="s">
        <v>61</v>
      </c>
      <c r="G315" s="104">
        <v>0.66875000000000007</v>
      </c>
      <c r="H315" s="24">
        <v>26</v>
      </c>
      <c r="I315" s="25">
        <v>26</v>
      </c>
      <c r="J315" s="16" t="str">
        <f>IF(AND(H315&gt;=(MIN(I315:I315)-1),H315&lt;=(MAX(I315:I315))+1), "HIT", "MISS")</f>
        <v>HIT</v>
      </c>
      <c r="K315" s="13">
        <v>19</v>
      </c>
      <c r="L315" s="17">
        <v>19</v>
      </c>
      <c r="M315" s="16" t="str">
        <f>IF(AND(K315&gt;=(MIN(L315:L315)-1),K315&lt;=(MAX(L315:L315))+1), "HIT", "MISS")</f>
        <v>HIT</v>
      </c>
      <c r="N315" s="13">
        <v>1014</v>
      </c>
      <c r="O315" s="17">
        <v>1014</v>
      </c>
      <c r="P315" s="16" t="str">
        <f>IF(AND(N315&gt;=(MIN(O315:O315)-1),N315&lt;=(MAX(O315:O315))+1), "HIT", "MISS")</f>
        <v>HIT</v>
      </c>
      <c r="Q315" s="13">
        <v>130</v>
      </c>
      <c r="R315" s="17">
        <v>140</v>
      </c>
      <c r="S315" s="16" t="str">
        <f t="shared" si="4"/>
        <v>HIT</v>
      </c>
      <c r="T315" s="13">
        <v>8</v>
      </c>
      <c r="U315" s="17">
        <v>10</v>
      </c>
      <c r="V315" s="18" t="str">
        <f>IF(AND(T315&gt;=(MIN(U315:U315)-5),T315&lt;=(MAX(U315:U315))+5), "HIT", "MISS")</f>
        <v>HIT</v>
      </c>
    </row>
    <row r="316" spans="1:22" ht="16" x14ac:dyDescent="0.2">
      <c r="A316" s="9" t="s">
        <v>17</v>
      </c>
      <c r="B316" s="10" t="s">
        <v>41</v>
      </c>
      <c r="C316" s="108">
        <v>45473</v>
      </c>
      <c r="D316" s="105">
        <v>0.79166666666666663</v>
      </c>
      <c r="E316" s="27" t="s">
        <v>26</v>
      </c>
      <c r="F316" s="27" t="s">
        <v>50</v>
      </c>
      <c r="G316" s="104">
        <v>0.65625</v>
      </c>
      <c r="H316" s="24">
        <v>23</v>
      </c>
      <c r="I316" s="25">
        <v>22</v>
      </c>
      <c r="J316" s="16" t="str">
        <f>IF(AND(H316&gt;=(MIN(I316:I316)-1),H316&lt;=(MAX(I316:I316))+1), "HIT", "MISS")</f>
        <v>HIT</v>
      </c>
      <c r="K316" s="13">
        <v>18</v>
      </c>
      <c r="L316" s="17">
        <v>16</v>
      </c>
      <c r="M316" s="16" t="str">
        <f>IF(AND(K316&gt;=(MIN(L316:L316)-1),K316&lt;=(MAX(L316:L316))+1), "HIT", "MISS")</f>
        <v>MISS</v>
      </c>
      <c r="N316" s="13">
        <v>1015</v>
      </c>
      <c r="O316" s="17">
        <v>1016</v>
      </c>
      <c r="P316" s="16" t="str">
        <f>IF(AND(N316&gt;=(MIN(O316:O316)-1),N316&lt;=(MAX(O316:O316))+1), "HIT", "MISS")</f>
        <v>HIT</v>
      </c>
      <c r="Q316" s="13">
        <v>130</v>
      </c>
      <c r="R316" s="17">
        <v>130</v>
      </c>
      <c r="S316" s="16" t="str">
        <f t="shared" si="4"/>
        <v>HIT</v>
      </c>
      <c r="T316" s="13">
        <v>8</v>
      </c>
      <c r="U316" s="17">
        <v>10</v>
      </c>
      <c r="V316" s="18" t="str">
        <f>IF(AND(T316&gt;=(MIN(U316:U316)-5),T316&lt;=(MAX(U316:U316))+5), "HIT", "MISS")</f>
        <v>HIT</v>
      </c>
    </row>
    <row r="317" spans="1:22" ht="16" x14ac:dyDescent="0.2">
      <c r="A317" s="9" t="s">
        <v>17</v>
      </c>
      <c r="B317" s="10" t="s">
        <v>29</v>
      </c>
      <c r="C317" s="108">
        <v>45473</v>
      </c>
      <c r="D317" s="105">
        <v>0.81944444444444453</v>
      </c>
      <c r="E317" s="27" t="s">
        <v>26</v>
      </c>
      <c r="F317" s="27" t="s">
        <v>50</v>
      </c>
      <c r="G317" s="104">
        <v>0.65625</v>
      </c>
      <c r="H317" s="24">
        <v>24</v>
      </c>
      <c r="I317" s="25">
        <v>22</v>
      </c>
      <c r="J317" s="16" t="str">
        <f>IF(AND(H317&gt;=(MIN(I317:I317)-1),H317&lt;=(MAX(I317:I317))+1), "HIT", "MISS")</f>
        <v>MISS</v>
      </c>
      <c r="K317" s="13">
        <v>18</v>
      </c>
      <c r="L317" s="17">
        <v>16</v>
      </c>
      <c r="M317" s="16" t="str">
        <f>IF(AND(K317&gt;=(MIN(L317:L317)-1),K317&lt;=(MAX(L317:L317))+1), "HIT", "MISS")</f>
        <v>MISS</v>
      </c>
      <c r="N317" s="13">
        <v>1015</v>
      </c>
      <c r="O317" s="17">
        <v>1016</v>
      </c>
      <c r="P317" s="16" t="str">
        <f>IF(AND(N317&gt;=(MIN(O317:O317)-1),N317&lt;=(MAX(O317:O317))+1), "HIT", "MISS")</f>
        <v>HIT</v>
      </c>
      <c r="Q317" s="13">
        <v>130</v>
      </c>
      <c r="R317" s="17">
        <v>130</v>
      </c>
      <c r="S317" s="16" t="str">
        <f t="shared" si="4"/>
        <v>HIT</v>
      </c>
      <c r="T317" s="13">
        <v>8</v>
      </c>
      <c r="U317" s="17">
        <v>10</v>
      </c>
      <c r="V317" s="18" t="str">
        <f>IF(AND(T317&gt;=(MIN(U317:U317)-5),T317&lt;=(MAX(U317:U317))+5), "HIT", "MISS")</f>
        <v>HIT</v>
      </c>
    </row>
    <row r="318" spans="1:22" ht="16" x14ac:dyDescent="0.2">
      <c r="A318" s="9" t="s">
        <v>17</v>
      </c>
      <c r="B318" s="10" t="s">
        <v>88</v>
      </c>
      <c r="C318" s="108">
        <v>45473</v>
      </c>
      <c r="D318" s="105">
        <v>0.82638888888888884</v>
      </c>
      <c r="E318" s="27" t="s">
        <v>26</v>
      </c>
      <c r="F318" s="27" t="s">
        <v>50</v>
      </c>
      <c r="G318" s="104">
        <v>0.65625</v>
      </c>
      <c r="H318" s="24">
        <v>25</v>
      </c>
      <c r="I318" s="25">
        <v>23</v>
      </c>
      <c r="J318" s="16" t="str">
        <f>IF(AND(H318&gt;=(MIN(I318:I318)-1),H318&lt;=(MAX(I318:I318))+1), "HIT", "MISS")</f>
        <v>MISS</v>
      </c>
      <c r="K318" s="13">
        <v>18</v>
      </c>
      <c r="L318" s="17">
        <v>16</v>
      </c>
      <c r="M318" s="16" t="str">
        <f>IF(AND(K318&gt;=(MIN(L318:L318)-1),K318&lt;=(MAX(L318:L318))+1), "HIT", "MISS")</f>
        <v>MISS</v>
      </c>
      <c r="N318" s="13">
        <v>1016</v>
      </c>
      <c r="O318" s="17">
        <v>1017</v>
      </c>
      <c r="P318" s="16" t="str">
        <f>IF(AND(N318&gt;=(MIN(O318:O318)-1),N318&lt;=(MAX(O318:O318))+1), "HIT", "MISS")</f>
        <v>HIT</v>
      </c>
      <c r="Q318" s="13">
        <v>130</v>
      </c>
      <c r="R318" s="17">
        <v>120</v>
      </c>
      <c r="S318" s="16" t="str">
        <f t="shared" si="4"/>
        <v>HIT</v>
      </c>
      <c r="T318" s="13">
        <v>8</v>
      </c>
      <c r="U318" s="17">
        <v>8</v>
      </c>
      <c r="V318" s="18" t="str">
        <f>IF(AND(T318&gt;=(MIN(U318:U318)-5),T318&lt;=(MAX(U318:U318))+5), "HIT", "MISS")</f>
        <v>HIT</v>
      </c>
    </row>
    <row r="319" spans="1:22" ht="16" x14ac:dyDescent="0.2">
      <c r="A319" s="9" t="s">
        <v>17</v>
      </c>
      <c r="B319" s="10" t="s">
        <v>63</v>
      </c>
      <c r="C319" s="108">
        <v>45473</v>
      </c>
      <c r="D319" s="105">
        <v>0.95833333333333337</v>
      </c>
      <c r="E319" s="27" t="s">
        <v>44</v>
      </c>
      <c r="F319" s="27" t="s">
        <v>20</v>
      </c>
      <c r="G319" s="104">
        <v>0.87569444444444444</v>
      </c>
      <c r="H319" s="24">
        <v>29</v>
      </c>
      <c r="I319" s="25">
        <v>28</v>
      </c>
      <c r="J319" s="16" t="str">
        <f>IF(AND(H319&gt;=(MIN(I319:I319)-1),H319&lt;=(MAX(I319:I319))+1), "HIT", "MISS")</f>
        <v>HIT</v>
      </c>
      <c r="K319" s="13">
        <v>17</v>
      </c>
      <c r="L319" s="17">
        <v>17</v>
      </c>
      <c r="M319" s="16" t="str">
        <f>IF(AND(K319&gt;=(MIN(L319:L319)-1),K319&lt;=(MAX(L319:L319))+1), "HIT", "MISS")</f>
        <v>HIT</v>
      </c>
      <c r="N319" s="13">
        <v>1017</v>
      </c>
      <c r="O319" s="17">
        <v>1016</v>
      </c>
      <c r="P319" s="16" t="str">
        <f>IF(AND(N319&gt;=(MIN(O319:O319)-1),N319&lt;=(MAX(O319:O319))+1), "HIT", "MISS")</f>
        <v>HIT</v>
      </c>
      <c r="Q319" s="13">
        <v>130</v>
      </c>
      <c r="R319" s="17">
        <v>120</v>
      </c>
      <c r="S319" s="16" t="str">
        <f t="shared" si="4"/>
        <v>HIT</v>
      </c>
      <c r="T319" s="13">
        <v>12</v>
      </c>
      <c r="U319" s="17">
        <v>11</v>
      </c>
      <c r="V319" s="18" t="str">
        <f>IF(AND(T319&gt;=(MIN(U319:U319)-5),T319&lt;=(MAX(U319:U319))+5), "HIT", "MISS")</f>
        <v>HIT</v>
      </c>
    </row>
    <row r="320" spans="1:22" ht="16" x14ac:dyDescent="0.2">
      <c r="A320" s="9" t="s">
        <v>17</v>
      </c>
      <c r="B320" s="10" t="s">
        <v>46</v>
      </c>
      <c r="C320" s="108">
        <v>45473</v>
      </c>
      <c r="D320" s="105">
        <v>0.96527777777777779</v>
      </c>
      <c r="E320" s="27" t="s">
        <v>44</v>
      </c>
      <c r="F320" s="27" t="s">
        <v>20</v>
      </c>
      <c r="G320" s="104">
        <v>0.87569444444444444</v>
      </c>
      <c r="H320" s="24">
        <v>29</v>
      </c>
      <c r="I320" s="25">
        <v>28</v>
      </c>
      <c r="J320" s="16" t="str">
        <f>IF(AND(H320&gt;=(MIN(I320:I320)-1),H320&lt;=(MAX(I320:I320))+1), "HIT", "MISS")</f>
        <v>HIT</v>
      </c>
      <c r="K320" s="13">
        <v>17</v>
      </c>
      <c r="L320" s="17">
        <v>17</v>
      </c>
      <c r="M320" s="16" t="str">
        <f>IF(AND(K320&gt;=(MIN(L320:L320)-1),K320&lt;=(MAX(L320:L320))+1), "HIT", "MISS")</f>
        <v>HIT</v>
      </c>
      <c r="N320" s="13">
        <v>1017</v>
      </c>
      <c r="O320" s="17">
        <v>1016</v>
      </c>
      <c r="P320" s="16" t="str">
        <f>IF(AND(N320&gt;=(MIN(O320:O320)-1),N320&lt;=(MAX(O320:O320))+1), "HIT", "MISS")</f>
        <v>HIT</v>
      </c>
      <c r="Q320" s="13">
        <v>130</v>
      </c>
      <c r="R320" s="17">
        <v>120</v>
      </c>
      <c r="S320" s="16" t="str">
        <f t="shared" si="4"/>
        <v>HIT</v>
      </c>
      <c r="T320" s="13">
        <v>12</v>
      </c>
      <c r="U320" s="17">
        <v>11</v>
      </c>
      <c r="V320" s="18" t="str">
        <f>IF(AND(T320&gt;=(MIN(U320:U320)-5),T320&lt;=(MAX(U320:U320))+5), "HIT", "MISS")</f>
        <v>HIT</v>
      </c>
    </row>
  </sheetData>
  <conditionalFormatting sqref="J2:J320">
    <cfRule type="containsText" dxfId="21" priority="9" operator="containsText" text="HIT">
      <formula>NOT(ISERROR(SEARCH("HIT",J2)))</formula>
    </cfRule>
    <cfRule type="containsText" dxfId="20" priority="10" operator="containsText" text="MISS">
      <formula>NOT(ISERROR(SEARCH("MISS",J2)))</formula>
    </cfRule>
  </conditionalFormatting>
  <conditionalFormatting sqref="M2:M320">
    <cfRule type="containsText" dxfId="19" priority="7" operator="containsText" text="MISS">
      <formula>NOT(ISERROR(SEARCH("MISS",M2)))</formula>
    </cfRule>
    <cfRule type="containsText" dxfId="18" priority="8" operator="containsText" text="HIT">
      <formula>NOT(ISERROR(SEARCH("HIT",M2)))</formula>
    </cfRule>
  </conditionalFormatting>
  <conditionalFormatting sqref="P2:P320">
    <cfRule type="containsText" dxfId="17" priority="5" operator="containsText" text="HIT">
      <formula>NOT(ISERROR(SEARCH("HIT",P2)))</formula>
    </cfRule>
    <cfRule type="containsText" dxfId="16" priority="6" operator="containsText" text="MISS">
      <formula>NOT(ISERROR(SEARCH("MISS",P2)))</formula>
    </cfRule>
  </conditionalFormatting>
  <conditionalFormatting sqref="S2:S320">
    <cfRule type="cellIs" dxfId="15" priority="3" operator="equal">
      <formula>"HIT"</formula>
    </cfRule>
    <cfRule type="containsText" dxfId="14" priority="4" operator="containsText" text="MISS">
      <formula>NOT(ISERROR(SEARCH("MISS",S2)))</formula>
    </cfRule>
  </conditionalFormatting>
  <conditionalFormatting sqref="V2:V320">
    <cfRule type="containsText" dxfId="11" priority="1" operator="containsText" text="HIT">
      <formula>NOT(ISERROR(SEARCH("HIT",V2)))</formula>
    </cfRule>
    <cfRule type="containsText" dxfId="10" priority="2" operator="containsText" text="MISS">
      <formula>NOT(ISERROR(SEARCH("MISS",V2)))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18895-29FB-4D84-840B-D7F4240D035E}">
  <dimension ref="A1:Z333"/>
  <sheetViews>
    <sheetView zoomScale="85" zoomScaleNormal="85" workbookViewId="0">
      <selection activeCell="L3" sqref="L3"/>
    </sheetView>
  </sheetViews>
  <sheetFormatPr baseColWidth="10" defaultColWidth="8.83203125" defaultRowHeight="15" x14ac:dyDescent="0.2"/>
  <cols>
    <col min="3" max="3" width="12.6640625" bestFit="1" customWidth="1"/>
    <col min="9" max="9" width="10.1640625" customWidth="1"/>
  </cols>
  <sheetData>
    <row r="1" spans="1:26" ht="15.5" customHeight="1" thickBot="1" x14ac:dyDescent="0.25">
      <c r="A1" s="92" t="s">
        <v>0</v>
      </c>
      <c r="B1" s="92" t="s">
        <v>1</v>
      </c>
      <c r="C1" s="92" t="s">
        <v>2</v>
      </c>
      <c r="D1" s="94" t="s">
        <v>3</v>
      </c>
      <c r="E1" s="84" t="s">
        <v>4</v>
      </c>
      <c r="F1" s="1" t="s">
        <v>5</v>
      </c>
      <c r="G1" s="84" t="s">
        <v>6</v>
      </c>
      <c r="H1" s="89" t="s">
        <v>7</v>
      </c>
      <c r="I1" s="90"/>
      <c r="J1" s="91"/>
      <c r="K1" s="84" t="s">
        <v>8</v>
      </c>
      <c r="L1" s="89" t="s">
        <v>9</v>
      </c>
      <c r="M1" s="90"/>
      <c r="N1" s="91"/>
      <c r="O1" s="84" t="s">
        <v>8</v>
      </c>
      <c r="P1" s="89" t="s">
        <v>10</v>
      </c>
      <c r="Q1" s="90"/>
      <c r="R1" s="91"/>
      <c r="S1" s="84" t="s">
        <v>8</v>
      </c>
      <c r="T1" s="82" t="s">
        <v>11</v>
      </c>
      <c r="U1" s="83"/>
      <c r="V1" s="84" t="s">
        <v>8</v>
      </c>
      <c r="W1" s="86" t="s">
        <v>12</v>
      </c>
      <c r="X1" s="87"/>
      <c r="Y1" s="88"/>
      <c r="Z1" s="97" t="s">
        <v>8</v>
      </c>
    </row>
    <row r="2" spans="1:26" ht="17" x14ac:dyDescent="0.2">
      <c r="A2" s="93"/>
      <c r="B2" s="93"/>
      <c r="C2" s="93"/>
      <c r="D2" s="95"/>
      <c r="E2" s="96"/>
      <c r="F2" s="3"/>
      <c r="G2" s="85"/>
      <c r="H2" s="4" t="s">
        <v>13</v>
      </c>
      <c r="I2" s="5" t="s">
        <v>119</v>
      </c>
      <c r="J2" s="6" t="s">
        <v>120</v>
      </c>
      <c r="K2" s="85"/>
      <c r="L2" s="4" t="s">
        <v>13</v>
      </c>
      <c r="M2" s="5" t="s">
        <v>14</v>
      </c>
      <c r="N2" s="6" t="s">
        <v>14</v>
      </c>
      <c r="O2" s="85"/>
      <c r="P2" s="4" t="s">
        <v>13</v>
      </c>
      <c r="Q2" s="7" t="s">
        <v>14</v>
      </c>
      <c r="R2" s="68" t="s">
        <v>14</v>
      </c>
      <c r="S2" s="85"/>
      <c r="T2" s="2" t="s">
        <v>13</v>
      </c>
      <c r="U2" s="8" t="s">
        <v>14</v>
      </c>
      <c r="V2" s="85"/>
      <c r="W2" s="2" t="s">
        <v>15</v>
      </c>
      <c r="X2" s="8" t="s">
        <v>16</v>
      </c>
      <c r="Y2" s="69" t="s">
        <v>14</v>
      </c>
      <c r="Z2" s="98"/>
    </row>
    <row r="3" spans="1:26" ht="16" x14ac:dyDescent="0.2">
      <c r="A3" s="9" t="s">
        <v>17</v>
      </c>
      <c r="B3" s="10" t="s">
        <v>18</v>
      </c>
      <c r="C3" s="11">
        <v>45297</v>
      </c>
      <c r="D3" s="12">
        <v>0</v>
      </c>
      <c r="E3" s="13" t="s">
        <v>19</v>
      </c>
      <c r="F3" s="13" t="s">
        <v>20</v>
      </c>
      <c r="G3" s="14">
        <v>0.92569444444444438</v>
      </c>
      <c r="H3" s="13">
        <v>30</v>
      </c>
      <c r="I3" s="15">
        <v>29</v>
      </c>
      <c r="J3" s="15"/>
      <c r="K3" s="16" t="str">
        <f>IF(AND(H3&gt;=(MIN(I3:J3)-1),H3&lt;=(MAX(I3:J3))+1), "HIT", "MISS")</f>
        <v>HIT</v>
      </c>
      <c r="L3" s="13">
        <v>2121</v>
      </c>
      <c r="M3" s="17"/>
      <c r="N3" s="17"/>
      <c r="O3" s="16" t="str">
        <f>IF(AND(L3&gt;=(MIN(M3:N3)-1),L3&lt;=(MAX(M3:N3))+1), "HIT", "MISS")</f>
        <v>MISS</v>
      </c>
      <c r="P3" s="13">
        <v>1018</v>
      </c>
      <c r="Q3" s="17">
        <v>1016</v>
      </c>
      <c r="R3" s="17"/>
      <c r="S3" s="16" t="str">
        <f>IF(AND(P3&gt;=(MIN(Q3:R3)-1),P3&lt;=(MAX(Q3:R3))+1), "HIT", "MISS")</f>
        <v>MISS</v>
      </c>
      <c r="T3" s="13">
        <v>140</v>
      </c>
      <c r="U3" s="17">
        <v>140</v>
      </c>
      <c r="V3" s="16" t="str">
        <f t="shared" ref="V3:V67" si="0">IF(ABS(U3-T3)&gt;20, "MISS","HIT")</f>
        <v>HIT</v>
      </c>
      <c r="W3" s="13">
        <v>9</v>
      </c>
      <c r="X3" s="17">
        <v>11</v>
      </c>
      <c r="Y3" s="70"/>
      <c r="Z3" s="18" t="str">
        <f>IF(AND(W3&gt;=(MIN(X3:Y3)-5),W3&lt;=(MAX(X3:Y3))+5), "HIT", "MISS")</f>
        <v>HIT</v>
      </c>
    </row>
    <row r="4" spans="1:26" ht="16" x14ac:dyDescent="0.2">
      <c r="A4" s="9" t="s">
        <v>17</v>
      </c>
      <c r="B4" s="10" t="s">
        <v>21</v>
      </c>
      <c r="C4" s="11">
        <v>45297</v>
      </c>
      <c r="D4" s="19">
        <v>7.6388888888888895E-2</v>
      </c>
      <c r="E4" s="13" t="s">
        <v>19</v>
      </c>
      <c r="F4" s="13" t="s">
        <v>20</v>
      </c>
      <c r="G4" s="14">
        <v>0.92569444444444438</v>
      </c>
      <c r="H4" s="13">
        <v>29</v>
      </c>
      <c r="I4" s="15">
        <v>29</v>
      </c>
      <c r="J4" s="15"/>
      <c r="K4" s="16" t="str">
        <f t="shared" ref="K4:K67" si="1">IF(AND(H4&gt;=(MIN(I4:J4)-1),H4&lt;=(MAX(I4:J4))+1), "HIT", "MISS")</f>
        <v>HIT</v>
      </c>
      <c r="L4" s="13">
        <v>18</v>
      </c>
      <c r="M4" s="17">
        <v>19</v>
      </c>
      <c r="N4" s="17"/>
      <c r="O4" s="16" t="str">
        <f t="shared" ref="O4:O67" si="2">IF(AND(L4&gt;=(MIN(M4:N4)-1),L4&lt;=(MAX(M4:N4))+1), "HIT", "MISS")</f>
        <v>HIT</v>
      </c>
      <c r="P4" s="13">
        <v>1017</v>
      </c>
      <c r="Q4" s="17">
        <v>1014</v>
      </c>
      <c r="R4" s="17"/>
      <c r="S4" s="16" t="str">
        <f t="shared" ref="S4:S67" si="3">IF(AND(P4&gt;=(MIN(Q4:R4)-1),P4&lt;=(MAX(Q4:R4))+1), "HIT", "MISS")</f>
        <v>MISS</v>
      </c>
      <c r="T4" s="13">
        <v>140</v>
      </c>
      <c r="U4" s="17">
        <v>130</v>
      </c>
      <c r="V4" s="16" t="str">
        <f t="shared" si="0"/>
        <v>HIT</v>
      </c>
      <c r="W4" s="13">
        <v>9</v>
      </c>
      <c r="X4" s="17">
        <v>14</v>
      </c>
      <c r="Y4" s="70"/>
      <c r="Z4" s="18" t="str">
        <f t="shared" ref="Z4:Z67" si="4">IF(AND(W4&gt;=(MIN(X4:Y4)-5),W4&lt;=(MAX(X4:Y4))+5), "HIT", "MISS")</f>
        <v>HIT</v>
      </c>
    </row>
    <row r="5" spans="1:26" ht="16" x14ac:dyDescent="0.2">
      <c r="A5" s="9" t="s">
        <v>17</v>
      </c>
      <c r="B5" s="10" t="s">
        <v>22</v>
      </c>
      <c r="C5" s="11">
        <v>45297</v>
      </c>
      <c r="D5" s="19">
        <v>9.0277777777777776E-2</v>
      </c>
      <c r="E5" s="13" t="s">
        <v>19</v>
      </c>
      <c r="F5" s="13" t="s">
        <v>20</v>
      </c>
      <c r="G5" s="14">
        <v>1.1111111111111112E-2</v>
      </c>
      <c r="H5" s="13">
        <v>29</v>
      </c>
      <c r="I5" s="15">
        <v>29</v>
      </c>
      <c r="J5" s="15"/>
      <c r="K5" s="16" t="str">
        <f t="shared" si="1"/>
        <v>HIT</v>
      </c>
      <c r="L5" s="13">
        <v>18</v>
      </c>
      <c r="M5" s="17">
        <v>19</v>
      </c>
      <c r="N5" s="17"/>
      <c r="O5" s="16" t="str">
        <f t="shared" si="2"/>
        <v>HIT</v>
      </c>
      <c r="P5" s="13">
        <v>1017</v>
      </c>
      <c r="Q5" s="17">
        <v>1014</v>
      </c>
      <c r="R5" s="17"/>
      <c r="S5" s="16" t="str">
        <f t="shared" si="3"/>
        <v>MISS</v>
      </c>
      <c r="T5" s="13">
        <v>140</v>
      </c>
      <c r="U5" s="17">
        <v>130</v>
      </c>
      <c r="V5" s="16" t="str">
        <f t="shared" si="0"/>
        <v>HIT</v>
      </c>
      <c r="W5" s="13">
        <v>9</v>
      </c>
      <c r="X5" s="17">
        <v>14</v>
      </c>
      <c r="Y5" s="70"/>
      <c r="Z5" s="18" t="str">
        <f t="shared" si="4"/>
        <v>HIT</v>
      </c>
    </row>
    <row r="6" spans="1:26" ht="16" x14ac:dyDescent="0.2">
      <c r="A6" s="9" t="s">
        <v>17</v>
      </c>
      <c r="B6" s="10" t="s">
        <v>23</v>
      </c>
      <c r="C6" s="11">
        <v>45297</v>
      </c>
      <c r="D6" s="19">
        <v>0.10416666666666667</v>
      </c>
      <c r="E6" s="13" t="s">
        <v>19</v>
      </c>
      <c r="F6" s="13" t="s">
        <v>20</v>
      </c>
      <c r="G6" s="14">
        <v>1.1111111111111112E-2</v>
      </c>
      <c r="H6" s="13">
        <v>31</v>
      </c>
      <c r="I6" s="15">
        <v>28</v>
      </c>
      <c r="J6" s="15"/>
      <c r="K6" s="16" t="str">
        <f t="shared" si="1"/>
        <v>MISS</v>
      </c>
      <c r="L6" s="13">
        <v>18</v>
      </c>
      <c r="M6" s="17">
        <v>18</v>
      </c>
      <c r="N6" s="17"/>
      <c r="O6" s="16" t="str">
        <f t="shared" si="2"/>
        <v>HIT</v>
      </c>
      <c r="P6" s="13">
        <v>1017</v>
      </c>
      <c r="Q6" s="17">
        <v>1014</v>
      </c>
      <c r="R6" s="17"/>
      <c r="S6" s="16" t="str">
        <f t="shared" si="3"/>
        <v>MISS</v>
      </c>
      <c r="T6" s="13">
        <v>140</v>
      </c>
      <c r="U6" s="17">
        <v>130</v>
      </c>
      <c r="V6" s="16" t="str">
        <f t="shared" si="0"/>
        <v>HIT</v>
      </c>
      <c r="W6" s="13">
        <v>9</v>
      </c>
      <c r="X6" s="17">
        <v>15</v>
      </c>
      <c r="Y6" s="70"/>
      <c r="Z6" s="18" t="str">
        <f t="shared" si="4"/>
        <v>MISS</v>
      </c>
    </row>
    <row r="7" spans="1:26" ht="16" x14ac:dyDescent="0.2">
      <c r="A7" s="9" t="s">
        <v>17</v>
      </c>
      <c r="B7" s="10" t="s">
        <v>24</v>
      </c>
      <c r="C7" s="11">
        <v>45297</v>
      </c>
      <c r="D7" s="19">
        <v>0.1111111111111111</v>
      </c>
      <c r="E7" s="13" t="s">
        <v>19</v>
      </c>
      <c r="F7" s="13" t="s">
        <v>20</v>
      </c>
      <c r="G7" s="14">
        <v>1.1111111111111112E-2</v>
      </c>
      <c r="H7" s="13">
        <v>32</v>
      </c>
      <c r="I7" s="15">
        <v>33</v>
      </c>
      <c r="J7" s="15"/>
      <c r="K7" s="16" t="str">
        <f t="shared" si="1"/>
        <v>HIT</v>
      </c>
      <c r="L7" s="13">
        <v>18</v>
      </c>
      <c r="M7" s="17">
        <v>18</v>
      </c>
      <c r="N7" s="17"/>
      <c r="O7" s="16" t="str">
        <f t="shared" si="2"/>
        <v>HIT</v>
      </c>
      <c r="P7" s="13">
        <v>1017</v>
      </c>
      <c r="Q7" s="17">
        <v>1014</v>
      </c>
      <c r="R7" s="17"/>
      <c r="S7" s="16" t="str">
        <f t="shared" si="3"/>
        <v>MISS</v>
      </c>
      <c r="T7" s="13">
        <v>140</v>
      </c>
      <c r="U7" s="17">
        <v>130</v>
      </c>
      <c r="V7" s="16" t="str">
        <f t="shared" si="0"/>
        <v>HIT</v>
      </c>
      <c r="W7" s="13">
        <v>9</v>
      </c>
      <c r="X7" s="17">
        <v>15</v>
      </c>
      <c r="Y7" s="70"/>
      <c r="Z7" s="18" t="str">
        <f t="shared" si="4"/>
        <v>MISS</v>
      </c>
    </row>
    <row r="8" spans="1:26" ht="16" x14ac:dyDescent="0.2">
      <c r="A8" s="9" t="s">
        <v>17</v>
      </c>
      <c r="B8" s="10" t="s">
        <v>25</v>
      </c>
      <c r="C8" s="11">
        <v>45297</v>
      </c>
      <c r="D8" s="19">
        <v>0.25694444444444448</v>
      </c>
      <c r="E8" s="19" t="s">
        <v>26</v>
      </c>
      <c r="F8" s="13" t="s">
        <v>20</v>
      </c>
      <c r="G8" s="14">
        <v>0.1875</v>
      </c>
      <c r="H8" s="13">
        <v>26</v>
      </c>
      <c r="I8" s="15">
        <v>25</v>
      </c>
      <c r="J8" s="15"/>
      <c r="K8" s="16" t="str">
        <f t="shared" si="1"/>
        <v>HIT</v>
      </c>
      <c r="L8" s="13">
        <v>17</v>
      </c>
      <c r="M8" s="17">
        <v>19</v>
      </c>
      <c r="N8" s="17"/>
      <c r="O8" s="16" t="str">
        <f t="shared" si="2"/>
        <v>MISS</v>
      </c>
      <c r="P8" s="13">
        <v>1013</v>
      </c>
      <c r="Q8" s="17">
        <v>1015</v>
      </c>
      <c r="R8" s="17"/>
      <c r="S8" s="16" t="str">
        <f t="shared" si="3"/>
        <v>MISS</v>
      </c>
      <c r="T8" s="13">
        <v>140</v>
      </c>
      <c r="U8" s="17">
        <v>140</v>
      </c>
      <c r="V8" s="16" t="str">
        <f t="shared" si="0"/>
        <v>HIT</v>
      </c>
      <c r="W8" s="13">
        <v>9</v>
      </c>
      <c r="X8" s="17">
        <v>10</v>
      </c>
      <c r="Y8" s="70"/>
      <c r="Z8" s="18" t="str">
        <f t="shared" si="4"/>
        <v>HIT</v>
      </c>
    </row>
    <row r="9" spans="1:26" ht="16" x14ac:dyDescent="0.2">
      <c r="A9" s="9" t="s">
        <v>17</v>
      </c>
      <c r="B9" s="10" t="s">
        <v>27</v>
      </c>
      <c r="C9" s="11">
        <v>45297</v>
      </c>
      <c r="D9" s="19">
        <v>0.79861111111111116</v>
      </c>
      <c r="E9" s="19" t="s">
        <v>26</v>
      </c>
      <c r="F9" s="13" t="s">
        <v>28</v>
      </c>
      <c r="G9" s="14">
        <v>0.68819444444444444</v>
      </c>
      <c r="H9" s="13">
        <v>25</v>
      </c>
      <c r="I9" s="15">
        <v>24</v>
      </c>
      <c r="J9" s="15"/>
      <c r="K9" s="16" t="str">
        <f t="shared" si="1"/>
        <v>HIT</v>
      </c>
      <c r="L9" s="13">
        <v>20</v>
      </c>
      <c r="M9" s="17">
        <v>19</v>
      </c>
      <c r="N9" s="17"/>
      <c r="O9" s="16" t="str">
        <f t="shared" si="2"/>
        <v>HIT</v>
      </c>
      <c r="P9" s="13">
        <v>1017</v>
      </c>
      <c r="Q9" s="17">
        <v>1017</v>
      </c>
      <c r="R9" s="17"/>
      <c r="S9" s="16" t="str">
        <f t="shared" si="3"/>
        <v>HIT</v>
      </c>
      <c r="T9" s="13">
        <v>120</v>
      </c>
      <c r="U9" s="17">
        <v>140</v>
      </c>
      <c r="V9" s="16" t="str">
        <f t="shared" si="0"/>
        <v>HIT</v>
      </c>
      <c r="W9" s="13">
        <v>9</v>
      </c>
      <c r="X9" s="17">
        <v>7</v>
      </c>
      <c r="Y9" s="70"/>
      <c r="Z9" s="18" t="str">
        <f t="shared" si="4"/>
        <v>HIT</v>
      </c>
    </row>
    <row r="10" spans="1:26" ht="16" x14ac:dyDescent="0.2">
      <c r="A10" s="9" t="s">
        <v>17</v>
      </c>
      <c r="B10" s="10" t="s">
        <v>29</v>
      </c>
      <c r="C10" s="11">
        <v>45297</v>
      </c>
      <c r="D10" s="19">
        <v>0.81944444444444453</v>
      </c>
      <c r="E10" s="19" t="s">
        <v>26</v>
      </c>
      <c r="F10" s="13" t="s">
        <v>28</v>
      </c>
      <c r="G10" s="14">
        <v>0.68819444444444444</v>
      </c>
      <c r="H10" s="13">
        <v>25</v>
      </c>
      <c r="I10" s="15">
        <v>24</v>
      </c>
      <c r="J10" s="15"/>
      <c r="K10" s="16" t="str">
        <f t="shared" si="1"/>
        <v>HIT</v>
      </c>
      <c r="L10" s="13">
        <v>20</v>
      </c>
      <c r="M10" s="17">
        <v>19</v>
      </c>
      <c r="N10" s="17"/>
      <c r="O10" s="16" t="str">
        <f t="shared" si="2"/>
        <v>HIT</v>
      </c>
      <c r="P10" s="13">
        <v>1017</v>
      </c>
      <c r="Q10" s="17">
        <v>1017</v>
      </c>
      <c r="R10" s="17"/>
      <c r="S10" s="16" t="str">
        <f t="shared" si="3"/>
        <v>HIT</v>
      </c>
      <c r="T10" s="13">
        <v>120</v>
      </c>
      <c r="U10" s="17">
        <v>140</v>
      </c>
      <c r="V10" s="16" t="str">
        <f t="shared" si="0"/>
        <v>HIT</v>
      </c>
      <c r="W10" s="13">
        <v>9</v>
      </c>
      <c r="X10" s="17">
        <v>7</v>
      </c>
      <c r="Y10" s="70"/>
      <c r="Z10" s="18" t="str">
        <f t="shared" si="4"/>
        <v>HIT</v>
      </c>
    </row>
    <row r="11" spans="1:26" ht="16" x14ac:dyDescent="0.2">
      <c r="A11" s="9" t="s">
        <v>17</v>
      </c>
      <c r="B11" s="10" t="s">
        <v>30</v>
      </c>
      <c r="C11" s="11">
        <v>45297</v>
      </c>
      <c r="D11" s="19">
        <v>0.82638888888888884</v>
      </c>
      <c r="E11" s="19" t="s">
        <v>26</v>
      </c>
      <c r="F11" s="13" t="s">
        <v>28</v>
      </c>
      <c r="G11" s="14">
        <v>0.68819444444444444</v>
      </c>
      <c r="H11" s="13">
        <v>25</v>
      </c>
      <c r="I11" s="15">
        <v>25</v>
      </c>
      <c r="J11" s="15"/>
      <c r="K11" s="16" t="str">
        <f t="shared" si="1"/>
        <v>HIT</v>
      </c>
      <c r="L11" s="13">
        <v>20</v>
      </c>
      <c r="M11" s="17">
        <v>19</v>
      </c>
      <c r="N11" s="17"/>
      <c r="O11" s="16" t="str">
        <f t="shared" si="2"/>
        <v>HIT</v>
      </c>
      <c r="P11" s="13">
        <v>1017</v>
      </c>
      <c r="Q11" s="17">
        <v>1017</v>
      </c>
      <c r="R11" s="17"/>
      <c r="S11" s="16" t="str">
        <f t="shared" si="3"/>
        <v>HIT</v>
      </c>
      <c r="T11" s="13">
        <v>120</v>
      </c>
      <c r="U11" s="17">
        <v>130</v>
      </c>
      <c r="V11" s="16" t="str">
        <f t="shared" si="0"/>
        <v>HIT</v>
      </c>
      <c r="W11" s="13">
        <v>9</v>
      </c>
      <c r="X11" s="17">
        <v>11</v>
      </c>
      <c r="Y11" s="70"/>
      <c r="Z11" s="18" t="str">
        <f t="shared" si="4"/>
        <v>HIT</v>
      </c>
    </row>
    <row r="12" spans="1:26" ht="16" x14ac:dyDescent="0.2">
      <c r="A12" s="9" t="s">
        <v>17</v>
      </c>
      <c r="B12" s="20" t="s">
        <v>31</v>
      </c>
      <c r="C12" s="11">
        <v>45297</v>
      </c>
      <c r="D12" s="19">
        <v>0.83333333333333337</v>
      </c>
      <c r="E12" s="19" t="s">
        <v>26</v>
      </c>
      <c r="F12" s="13" t="s">
        <v>28</v>
      </c>
      <c r="G12" s="14">
        <v>0.68819444444444444</v>
      </c>
      <c r="H12" s="13">
        <v>25</v>
      </c>
      <c r="I12" s="15">
        <v>25</v>
      </c>
      <c r="J12" s="15"/>
      <c r="K12" s="16" t="str">
        <f t="shared" si="1"/>
        <v>HIT</v>
      </c>
      <c r="L12" s="13">
        <v>20</v>
      </c>
      <c r="M12" s="17">
        <v>19</v>
      </c>
      <c r="N12" s="17"/>
      <c r="O12" s="16" t="str">
        <f t="shared" si="2"/>
        <v>HIT</v>
      </c>
      <c r="P12" s="13">
        <v>1017</v>
      </c>
      <c r="Q12" s="17">
        <v>1017</v>
      </c>
      <c r="R12" s="17"/>
      <c r="S12" s="16" t="str">
        <f t="shared" si="3"/>
        <v>HIT</v>
      </c>
      <c r="T12" s="13">
        <v>120</v>
      </c>
      <c r="U12" s="17">
        <v>130</v>
      </c>
      <c r="V12" s="16" t="str">
        <f t="shared" si="0"/>
        <v>HIT</v>
      </c>
      <c r="W12" s="13">
        <v>9</v>
      </c>
      <c r="X12" s="17">
        <v>11</v>
      </c>
      <c r="Y12" s="70"/>
      <c r="Z12" s="18" t="str">
        <f t="shared" si="4"/>
        <v>HIT</v>
      </c>
    </row>
    <row r="13" spans="1:26" ht="16" x14ac:dyDescent="0.2">
      <c r="A13" s="9" t="s">
        <v>17</v>
      </c>
      <c r="B13" s="10" t="s">
        <v>32</v>
      </c>
      <c r="C13" s="11">
        <v>45297</v>
      </c>
      <c r="D13" s="19">
        <v>0.94791666666666663</v>
      </c>
      <c r="E13" s="13" t="s">
        <v>33</v>
      </c>
      <c r="F13" s="13" t="s">
        <v>34</v>
      </c>
      <c r="G13" s="14">
        <v>0.8618055555555556</v>
      </c>
      <c r="H13" s="13">
        <v>27</v>
      </c>
      <c r="I13" s="15">
        <v>29</v>
      </c>
      <c r="J13" s="15"/>
      <c r="K13" s="16" t="str">
        <f t="shared" si="1"/>
        <v>MISS</v>
      </c>
      <c r="L13" s="13">
        <v>19</v>
      </c>
      <c r="M13" s="17">
        <v>20</v>
      </c>
      <c r="N13" s="17"/>
      <c r="O13" s="16" t="str">
        <f t="shared" si="2"/>
        <v>HIT</v>
      </c>
      <c r="P13" s="13">
        <v>1017</v>
      </c>
      <c r="Q13" s="17">
        <v>1017</v>
      </c>
      <c r="R13" s="17"/>
      <c r="S13" s="16" t="str">
        <f t="shared" si="3"/>
        <v>HIT</v>
      </c>
      <c r="T13" s="13">
        <v>120</v>
      </c>
      <c r="U13" s="17">
        <v>110</v>
      </c>
      <c r="V13" s="16" t="str">
        <f t="shared" si="0"/>
        <v>HIT</v>
      </c>
      <c r="W13" s="13">
        <v>12</v>
      </c>
      <c r="X13" s="17">
        <v>13</v>
      </c>
      <c r="Y13" s="70"/>
      <c r="Z13" s="18" t="str">
        <f t="shared" si="4"/>
        <v>HIT</v>
      </c>
    </row>
    <row r="14" spans="1:26" ht="16" x14ac:dyDescent="0.2">
      <c r="A14" s="9" t="s">
        <v>17</v>
      </c>
      <c r="B14" s="10" t="s">
        <v>35</v>
      </c>
      <c r="C14" s="11">
        <v>45297</v>
      </c>
      <c r="D14" s="19">
        <v>0.96527777777777779</v>
      </c>
      <c r="E14" s="13" t="s">
        <v>33</v>
      </c>
      <c r="F14" s="13" t="s">
        <v>34</v>
      </c>
      <c r="G14" s="14">
        <v>0.8618055555555556</v>
      </c>
      <c r="H14" s="21" t="s">
        <v>36</v>
      </c>
      <c r="I14" s="15">
        <v>29</v>
      </c>
      <c r="J14" s="15"/>
      <c r="K14" s="16" t="str">
        <f t="shared" si="1"/>
        <v>MISS</v>
      </c>
      <c r="L14" s="13">
        <v>19</v>
      </c>
      <c r="M14" s="17">
        <v>20</v>
      </c>
      <c r="N14" s="17"/>
      <c r="O14" s="16" t="str">
        <f t="shared" si="2"/>
        <v>HIT</v>
      </c>
      <c r="P14" s="13">
        <v>1017</v>
      </c>
      <c r="Q14" s="17">
        <v>1017</v>
      </c>
      <c r="R14" s="17"/>
      <c r="S14" s="16" t="str">
        <f t="shared" si="3"/>
        <v>HIT</v>
      </c>
      <c r="T14" s="13">
        <v>120</v>
      </c>
      <c r="U14" s="17">
        <v>110</v>
      </c>
      <c r="V14" s="16" t="str">
        <f t="shared" si="0"/>
        <v>HIT</v>
      </c>
      <c r="W14" s="13">
        <v>12</v>
      </c>
      <c r="X14" s="17">
        <v>13</v>
      </c>
      <c r="Y14" s="70"/>
      <c r="Z14" s="18" t="str">
        <f t="shared" si="4"/>
        <v>HIT</v>
      </c>
    </row>
    <row r="15" spans="1:26" ht="16" x14ac:dyDescent="0.2">
      <c r="A15" s="9" t="s">
        <v>17</v>
      </c>
      <c r="B15" s="10" t="s">
        <v>21</v>
      </c>
      <c r="C15" s="11">
        <v>45328</v>
      </c>
      <c r="D15" s="19">
        <v>7.6388888888888895E-2</v>
      </c>
      <c r="E15" s="13" t="s">
        <v>33</v>
      </c>
      <c r="F15" s="13" t="s">
        <v>34</v>
      </c>
      <c r="G15" s="14">
        <v>0.95624999999999993</v>
      </c>
      <c r="H15" s="21" t="s">
        <v>37</v>
      </c>
      <c r="I15" s="15">
        <v>30</v>
      </c>
      <c r="J15" s="15"/>
      <c r="K15" s="16" t="str">
        <f t="shared" si="1"/>
        <v>MISS</v>
      </c>
      <c r="L15" s="13">
        <v>20</v>
      </c>
      <c r="M15" s="17">
        <v>20</v>
      </c>
      <c r="N15" s="17"/>
      <c r="O15" s="16" t="str">
        <f t="shared" si="2"/>
        <v>HIT</v>
      </c>
      <c r="P15" s="13">
        <v>1017</v>
      </c>
      <c r="Q15" s="17">
        <v>1014</v>
      </c>
      <c r="R15" s="17"/>
      <c r="S15" s="16" t="str">
        <f t="shared" si="3"/>
        <v>MISS</v>
      </c>
      <c r="T15" s="13">
        <v>120</v>
      </c>
      <c r="U15" s="17">
        <v>130</v>
      </c>
      <c r="V15" s="16" t="str">
        <f t="shared" si="0"/>
        <v>HIT</v>
      </c>
      <c r="W15" s="13">
        <v>12</v>
      </c>
      <c r="X15" s="17">
        <v>13</v>
      </c>
      <c r="Y15" s="70"/>
      <c r="Z15" s="18" t="str">
        <f t="shared" si="4"/>
        <v>HIT</v>
      </c>
    </row>
    <row r="16" spans="1:26" ht="16" x14ac:dyDescent="0.2">
      <c r="A16" s="9" t="s">
        <v>17</v>
      </c>
      <c r="B16" s="10" t="s">
        <v>22</v>
      </c>
      <c r="C16" s="11">
        <v>45328</v>
      </c>
      <c r="D16" s="19">
        <v>9.0277777777777776E-2</v>
      </c>
      <c r="E16" s="13" t="s">
        <v>33</v>
      </c>
      <c r="F16" s="13" t="s">
        <v>34</v>
      </c>
      <c r="G16" s="14">
        <v>2.0833333333333332E-2</v>
      </c>
      <c r="H16" s="21" t="s">
        <v>38</v>
      </c>
      <c r="I16" s="15">
        <v>30</v>
      </c>
      <c r="J16" s="15"/>
      <c r="K16" s="16" t="str">
        <f t="shared" si="1"/>
        <v>MISS</v>
      </c>
      <c r="L16" s="13">
        <v>20</v>
      </c>
      <c r="M16" s="17">
        <v>20</v>
      </c>
      <c r="N16" s="17"/>
      <c r="O16" s="16" t="str">
        <f t="shared" si="2"/>
        <v>HIT</v>
      </c>
      <c r="P16" s="13">
        <v>1017</v>
      </c>
      <c r="Q16" s="17">
        <v>1014</v>
      </c>
      <c r="R16" s="17"/>
      <c r="S16" s="16" t="str">
        <f t="shared" si="3"/>
        <v>MISS</v>
      </c>
      <c r="T16" s="13">
        <v>120</v>
      </c>
      <c r="U16" s="17">
        <v>130</v>
      </c>
      <c r="V16" s="16" t="str">
        <f t="shared" si="0"/>
        <v>HIT</v>
      </c>
      <c r="W16" s="13">
        <v>12</v>
      </c>
      <c r="X16" s="17">
        <v>13</v>
      </c>
      <c r="Y16" s="70"/>
      <c r="Z16" s="18" t="str">
        <f t="shared" si="4"/>
        <v>HIT</v>
      </c>
    </row>
    <row r="17" spans="1:26" ht="16" x14ac:dyDescent="0.2">
      <c r="A17" s="9" t="s">
        <v>17</v>
      </c>
      <c r="B17" s="10" t="s">
        <v>23</v>
      </c>
      <c r="C17" s="11">
        <v>45328</v>
      </c>
      <c r="D17" s="19">
        <v>0.10416666666666667</v>
      </c>
      <c r="E17" s="13" t="s">
        <v>33</v>
      </c>
      <c r="F17" s="13" t="s">
        <v>34</v>
      </c>
      <c r="G17" s="14">
        <v>2.0833333333333332E-2</v>
      </c>
      <c r="H17" s="21" t="s">
        <v>37</v>
      </c>
      <c r="I17" s="15">
        <v>30</v>
      </c>
      <c r="J17" s="15"/>
      <c r="K17" s="16" t="str">
        <f t="shared" si="1"/>
        <v>MISS</v>
      </c>
      <c r="L17" s="13">
        <v>19</v>
      </c>
      <c r="M17" s="17">
        <v>20</v>
      </c>
      <c r="N17" s="17"/>
      <c r="O17" s="16" t="str">
        <f t="shared" si="2"/>
        <v>HIT</v>
      </c>
      <c r="P17" s="13">
        <v>1016</v>
      </c>
      <c r="Q17" s="17">
        <v>1014</v>
      </c>
      <c r="R17" s="17"/>
      <c r="S17" s="16" t="str">
        <f t="shared" si="3"/>
        <v>MISS</v>
      </c>
      <c r="T17" s="13">
        <v>120</v>
      </c>
      <c r="U17" s="17">
        <v>130</v>
      </c>
      <c r="V17" s="16" t="str">
        <f t="shared" si="0"/>
        <v>HIT</v>
      </c>
      <c r="W17" s="13">
        <v>12</v>
      </c>
      <c r="X17" s="17">
        <v>13</v>
      </c>
      <c r="Y17" s="70"/>
      <c r="Z17" s="18" t="str">
        <f t="shared" si="4"/>
        <v>HIT</v>
      </c>
    </row>
    <row r="18" spans="1:26" ht="16" x14ac:dyDescent="0.2">
      <c r="A18" s="9" t="s">
        <v>17</v>
      </c>
      <c r="B18" s="10" t="s">
        <v>24</v>
      </c>
      <c r="C18" s="11">
        <v>45328</v>
      </c>
      <c r="D18" s="19">
        <v>0.1111111111111111</v>
      </c>
      <c r="E18" s="13" t="s">
        <v>33</v>
      </c>
      <c r="F18" s="13" t="s">
        <v>34</v>
      </c>
      <c r="G18" s="14">
        <v>2.0833333333333332E-2</v>
      </c>
      <c r="H18" s="13">
        <v>29</v>
      </c>
      <c r="I18" s="15">
        <v>30</v>
      </c>
      <c r="J18" s="15"/>
      <c r="K18" s="16" t="str">
        <f t="shared" si="1"/>
        <v>HIT</v>
      </c>
      <c r="L18" s="13">
        <v>19</v>
      </c>
      <c r="M18" s="17">
        <v>20</v>
      </c>
      <c r="N18" s="17"/>
      <c r="O18" s="16" t="str">
        <f t="shared" si="2"/>
        <v>HIT</v>
      </c>
      <c r="P18" s="13">
        <v>1016</v>
      </c>
      <c r="Q18" s="17">
        <v>1014</v>
      </c>
      <c r="R18" s="17"/>
      <c r="S18" s="16" t="str">
        <f t="shared" si="3"/>
        <v>MISS</v>
      </c>
      <c r="T18" s="13">
        <v>120</v>
      </c>
      <c r="U18" s="17">
        <v>130</v>
      </c>
      <c r="V18" s="16" t="str">
        <f t="shared" si="0"/>
        <v>HIT</v>
      </c>
      <c r="W18" s="13">
        <v>12</v>
      </c>
      <c r="X18" s="17">
        <v>13</v>
      </c>
      <c r="Y18" s="70"/>
      <c r="Z18" s="18" t="str">
        <f t="shared" si="4"/>
        <v>HIT</v>
      </c>
    </row>
    <row r="19" spans="1:26" ht="16" x14ac:dyDescent="0.2">
      <c r="A19" s="9" t="s">
        <v>17</v>
      </c>
      <c r="B19" s="10" t="s">
        <v>25</v>
      </c>
      <c r="C19" s="11">
        <v>45328</v>
      </c>
      <c r="D19" s="19">
        <v>0.25694444444444448</v>
      </c>
      <c r="E19" s="13" t="s">
        <v>39</v>
      </c>
      <c r="F19" s="13" t="s">
        <v>34</v>
      </c>
      <c r="G19" s="19">
        <v>0.17222222222222225</v>
      </c>
      <c r="H19" s="13">
        <v>25</v>
      </c>
      <c r="I19" s="15">
        <v>26</v>
      </c>
      <c r="J19" s="15"/>
      <c r="K19" s="16" t="str">
        <f t="shared" si="1"/>
        <v>HIT</v>
      </c>
      <c r="L19" s="13">
        <v>19</v>
      </c>
      <c r="M19" s="17">
        <v>19</v>
      </c>
      <c r="N19" s="17"/>
      <c r="O19" s="16" t="str">
        <f t="shared" si="2"/>
        <v>HIT</v>
      </c>
      <c r="P19" s="13">
        <v>1015</v>
      </c>
      <c r="Q19" s="17">
        <v>1015</v>
      </c>
      <c r="R19" s="17"/>
      <c r="S19" s="16" t="str">
        <f t="shared" si="3"/>
        <v>HIT</v>
      </c>
      <c r="T19" s="13">
        <v>120</v>
      </c>
      <c r="U19" s="17">
        <v>130</v>
      </c>
      <c r="V19" s="16" t="str">
        <f t="shared" si="0"/>
        <v>HIT</v>
      </c>
      <c r="W19" s="13">
        <v>11</v>
      </c>
      <c r="X19" s="17">
        <v>10</v>
      </c>
      <c r="Y19" s="70"/>
      <c r="Z19" s="18" t="str">
        <f t="shared" si="4"/>
        <v>HIT</v>
      </c>
    </row>
    <row r="20" spans="1:26" ht="16" x14ac:dyDescent="0.2">
      <c r="A20" s="9" t="s">
        <v>17</v>
      </c>
      <c r="B20" s="10" t="s">
        <v>40</v>
      </c>
      <c r="C20" s="11">
        <v>45328</v>
      </c>
      <c r="D20" s="19">
        <v>0.3125</v>
      </c>
      <c r="E20" s="13" t="s">
        <v>39</v>
      </c>
      <c r="F20" s="13" t="s">
        <v>34</v>
      </c>
      <c r="G20" s="19">
        <v>0.22916666666666666</v>
      </c>
      <c r="H20" s="13">
        <v>25</v>
      </c>
      <c r="I20" s="15">
        <v>24</v>
      </c>
      <c r="J20" s="15"/>
      <c r="K20" s="16" t="str">
        <f t="shared" si="1"/>
        <v>HIT</v>
      </c>
      <c r="L20" s="13">
        <v>19</v>
      </c>
      <c r="M20" s="17">
        <v>18</v>
      </c>
      <c r="N20" s="17"/>
      <c r="O20" s="16" t="str">
        <f t="shared" si="2"/>
        <v>HIT</v>
      </c>
      <c r="P20" s="13">
        <v>1016</v>
      </c>
      <c r="Q20" s="17">
        <v>1016</v>
      </c>
      <c r="R20" s="17"/>
      <c r="S20" s="16" t="str">
        <f t="shared" si="3"/>
        <v>HIT</v>
      </c>
      <c r="T20" s="13">
        <v>120</v>
      </c>
      <c r="U20" s="17">
        <v>130</v>
      </c>
      <c r="V20" s="16" t="str">
        <f t="shared" si="0"/>
        <v>HIT</v>
      </c>
      <c r="W20" s="13">
        <v>9</v>
      </c>
      <c r="X20" s="17">
        <v>9</v>
      </c>
      <c r="Y20" s="70"/>
      <c r="Z20" s="18" t="str">
        <f t="shared" si="4"/>
        <v>HIT</v>
      </c>
    </row>
    <row r="21" spans="1:26" ht="16" x14ac:dyDescent="0.2">
      <c r="A21" s="9" t="s">
        <v>17</v>
      </c>
      <c r="B21" s="10" t="s">
        <v>41</v>
      </c>
      <c r="C21" s="11">
        <v>45328</v>
      </c>
      <c r="D21" s="19">
        <v>0.79166666666666663</v>
      </c>
      <c r="E21" s="13" t="s">
        <v>42</v>
      </c>
      <c r="F21" s="13" t="s">
        <v>28</v>
      </c>
      <c r="G21" s="19">
        <v>0.67083333333333339</v>
      </c>
      <c r="H21" s="13">
        <v>21</v>
      </c>
      <c r="I21" s="15">
        <v>21</v>
      </c>
      <c r="J21" s="15"/>
      <c r="K21" s="16" t="str">
        <f t="shared" si="1"/>
        <v>HIT</v>
      </c>
      <c r="L21" s="13">
        <v>17</v>
      </c>
      <c r="M21" s="17">
        <v>17</v>
      </c>
      <c r="N21" s="17"/>
      <c r="O21" s="16" t="str">
        <f t="shared" si="2"/>
        <v>HIT</v>
      </c>
      <c r="P21" s="13">
        <v>1017</v>
      </c>
      <c r="Q21" s="17">
        <v>1016</v>
      </c>
      <c r="R21" s="17"/>
      <c r="S21" s="16" t="str">
        <f t="shared" si="3"/>
        <v>HIT</v>
      </c>
      <c r="T21" s="13">
        <v>140</v>
      </c>
      <c r="U21" s="17">
        <v>130</v>
      </c>
      <c r="V21" s="16" t="str">
        <f t="shared" si="0"/>
        <v>HIT</v>
      </c>
      <c r="W21" s="13">
        <v>10</v>
      </c>
      <c r="X21" s="17">
        <v>7</v>
      </c>
      <c r="Y21" s="70"/>
      <c r="Z21" s="18" t="str">
        <f t="shared" si="4"/>
        <v>HIT</v>
      </c>
    </row>
    <row r="22" spans="1:26" ht="16" x14ac:dyDescent="0.2">
      <c r="A22" s="9" t="s">
        <v>17</v>
      </c>
      <c r="B22" s="10" t="s">
        <v>43</v>
      </c>
      <c r="C22" s="11">
        <v>45328</v>
      </c>
      <c r="D22" s="20">
        <v>0.79861111111111116</v>
      </c>
      <c r="E22" s="13" t="s">
        <v>42</v>
      </c>
      <c r="F22" s="13" t="s">
        <v>28</v>
      </c>
      <c r="G22" s="19">
        <v>0.67083333333333339</v>
      </c>
      <c r="H22" s="13">
        <v>21</v>
      </c>
      <c r="I22" s="15">
        <v>21</v>
      </c>
      <c r="J22" s="15"/>
      <c r="K22" s="16" t="str">
        <f t="shared" si="1"/>
        <v>HIT</v>
      </c>
      <c r="L22" s="13">
        <v>17</v>
      </c>
      <c r="M22" s="17">
        <v>17</v>
      </c>
      <c r="N22" s="17"/>
      <c r="O22" s="16" t="str">
        <f t="shared" si="2"/>
        <v>HIT</v>
      </c>
      <c r="P22" s="13">
        <v>1017</v>
      </c>
      <c r="Q22" s="17">
        <v>1016</v>
      </c>
      <c r="R22" s="17"/>
      <c r="S22" s="16" t="str">
        <f t="shared" si="3"/>
        <v>HIT</v>
      </c>
      <c r="T22" s="13">
        <v>140</v>
      </c>
      <c r="U22" s="17">
        <v>130</v>
      </c>
      <c r="V22" s="16" t="str">
        <f t="shared" si="0"/>
        <v>HIT</v>
      </c>
      <c r="W22" s="13">
        <v>10</v>
      </c>
      <c r="X22" s="17">
        <v>7</v>
      </c>
      <c r="Y22" s="70"/>
      <c r="Z22" s="18" t="str">
        <f t="shared" si="4"/>
        <v>HIT</v>
      </c>
    </row>
    <row r="23" spans="1:26" ht="16" x14ac:dyDescent="0.2">
      <c r="A23" s="9" t="s">
        <v>17</v>
      </c>
      <c r="B23" s="10" t="s">
        <v>29</v>
      </c>
      <c r="C23" s="11">
        <v>45328</v>
      </c>
      <c r="D23" s="20">
        <v>0.81944444444444453</v>
      </c>
      <c r="E23" s="13" t="s">
        <v>42</v>
      </c>
      <c r="F23" s="13" t="s">
        <v>28</v>
      </c>
      <c r="G23" s="19">
        <v>0.71875</v>
      </c>
      <c r="H23" s="13">
        <v>25</v>
      </c>
      <c r="I23" s="15">
        <v>21</v>
      </c>
      <c r="J23" s="15"/>
      <c r="K23" s="16" t="str">
        <f t="shared" si="1"/>
        <v>MISS</v>
      </c>
      <c r="L23" s="13">
        <v>17</v>
      </c>
      <c r="M23" s="17">
        <v>17</v>
      </c>
      <c r="N23" s="17"/>
      <c r="O23" s="16" t="str">
        <f t="shared" si="2"/>
        <v>HIT</v>
      </c>
      <c r="P23" s="13">
        <v>1017</v>
      </c>
      <c r="Q23" s="17">
        <v>1016</v>
      </c>
      <c r="R23" s="17"/>
      <c r="S23" s="16" t="str">
        <f t="shared" si="3"/>
        <v>HIT</v>
      </c>
      <c r="T23" s="13">
        <v>140</v>
      </c>
      <c r="U23" s="17">
        <v>130</v>
      </c>
      <c r="V23" s="16" t="str">
        <f t="shared" si="0"/>
        <v>HIT</v>
      </c>
      <c r="W23" s="13">
        <v>10</v>
      </c>
      <c r="X23" s="17">
        <v>7</v>
      </c>
      <c r="Y23" s="70"/>
      <c r="Z23" s="18" t="str">
        <f t="shared" si="4"/>
        <v>HIT</v>
      </c>
    </row>
    <row r="24" spans="1:26" ht="16" x14ac:dyDescent="0.2">
      <c r="A24" s="9" t="s">
        <v>17</v>
      </c>
      <c r="B24" s="10" t="s">
        <v>30</v>
      </c>
      <c r="C24" s="11">
        <v>45328</v>
      </c>
      <c r="D24" s="20">
        <v>0.82638888888888884</v>
      </c>
      <c r="E24" s="13" t="s">
        <v>42</v>
      </c>
      <c r="F24" s="13" t="s">
        <v>28</v>
      </c>
      <c r="G24" s="19">
        <v>0.71875</v>
      </c>
      <c r="H24" s="13">
        <v>25</v>
      </c>
      <c r="I24" s="17">
        <v>23</v>
      </c>
      <c r="J24" s="17"/>
      <c r="K24" s="16" t="str">
        <f t="shared" si="1"/>
        <v>MISS</v>
      </c>
      <c r="L24" s="13">
        <v>17</v>
      </c>
      <c r="M24" s="17">
        <v>17</v>
      </c>
      <c r="N24" s="17"/>
      <c r="O24" s="16" t="str">
        <f t="shared" si="2"/>
        <v>HIT</v>
      </c>
      <c r="P24" s="13">
        <v>1017</v>
      </c>
      <c r="Q24" s="17">
        <v>1017</v>
      </c>
      <c r="R24" s="17"/>
      <c r="S24" s="16" t="str">
        <f t="shared" si="3"/>
        <v>HIT</v>
      </c>
      <c r="T24" s="13">
        <v>140</v>
      </c>
      <c r="U24" s="17">
        <v>80</v>
      </c>
      <c r="V24" s="16" t="str">
        <f t="shared" si="0"/>
        <v>MISS</v>
      </c>
      <c r="W24" s="13">
        <v>10</v>
      </c>
      <c r="X24" s="17">
        <v>5</v>
      </c>
      <c r="Y24" s="70"/>
      <c r="Z24" s="18" t="str">
        <f t="shared" si="4"/>
        <v>HIT</v>
      </c>
    </row>
    <row r="25" spans="1:26" ht="16" x14ac:dyDescent="0.2">
      <c r="A25" s="9" t="s">
        <v>17</v>
      </c>
      <c r="B25" s="10" t="s">
        <v>35</v>
      </c>
      <c r="C25" s="11">
        <v>45328</v>
      </c>
      <c r="D25" s="20">
        <v>0.9375</v>
      </c>
      <c r="E25" s="13" t="s">
        <v>44</v>
      </c>
      <c r="F25" s="13" t="s">
        <v>34</v>
      </c>
      <c r="G25" s="19">
        <v>0.85625000000000007</v>
      </c>
      <c r="H25" s="22" t="s">
        <v>45</v>
      </c>
      <c r="I25" s="17">
        <v>27</v>
      </c>
      <c r="J25" s="17"/>
      <c r="K25" s="16" t="str">
        <f t="shared" si="1"/>
        <v>MISS</v>
      </c>
      <c r="L25" s="13">
        <v>19</v>
      </c>
      <c r="M25" s="17">
        <v>17</v>
      </c>
      <c r="N25" s="17"/>
      <c r="O25" s="16" t="str">
        <f t="shared" si="2"/>
        <v>MISS</v>
      </c>
      <c r="P25" s="13">
        <v>1017</v>
      </c>
      <c r="Q25" s="17">
        <v>1016</v>
      </c>
      <c r="R25" s="17"/>
      <c r="S25" s="16" t="str">
        <f t="shared" si="3"/>
        <v>HIT</v>
      </c>
      <c r="T25" s="13">
        <v>140</v>
      </c>
      <c r="U25" s="17">
        <v>130</v>
      </c>
      <c r="V25" s="16" t="str">
        <f t="shared" si="0"/>
        <v>HIT</v>
      </c>
      <c r="W25" s="13">
        <v>10</v>
      </c>
      <c r="X25" s="17">
        <v>13</v>
      </c>
      <c r="Y25" s="70"/>
      <c r="Z25" s="18" t="str">
        <f t="shared" si="4"/>
        <v>HIT</v>
      </c>
    </row>
    <row r="26" spans="1:26" ht="16" x14ac:dyDescent="0.2">
      <c r="A26" s="9" t="s">
        <v>17</v>
      </c>
      <c r="B26" s="10" t="s">
        <v>46</v>
      </c>
      <c r="C26" s="11">
        <v>45328</v>
      </c>
      <c r="D26" s="20">
        <v>0.96527777777777779</v>
      </c>
      <c r="E26" s="13" t="s">
        <v>44</v>
      </c>
      <c r="F26" s="13" t="s">
        <v>34</v>
      </c>
      <c r="G26" s="19">
        <v>0.87986111111111109</v>
      </c>
      <c r="H26" s="22" t="s">
        <v>36</v>
      </c>
      <c r="I26" s="17">
        <v>28</v>
      </c>
      <c r="J26" s="17"/>
      <c r="K26" s="16" t="str">
        <f t="shared" si="1"/>
        <v>MISS</v>
      </c>
      <c r="L26" s="13">
        <v>17</v>
      </c>
      <c r="M26" s="17">
        <v>17</v>
      </c>
      <c r="N26" s="17"/>
      <c r="O26" s="16" t="str">
        <f t="shared" si="2"/>
        <v>HIT</v>
      </c>
      <c r="P26" s="13">
        <v>1017</v>
      </c>
      <c r="Q26" s="17">
        <v>1015</v>
      </c>
      <c r="R26" s="17"/>
      <c r="S26" s="16" t="str">
        <f t="shared" si="3"/>
        <v>MISS</v>
      </c>
      <c r="T26" s="13">
        <v>140</v>
      </c>
      <c r="U26" s="17">
        <v>130</v>
      </c>
      <c r="V26" s="16" t="str">
        <f t="shared" si="0"/>
        <v>HIT</v>
      </c>
      <c r="W26" s="13">
        <v>10</v>
      </c>
      <c r="X26" s="17">
        <v>15</v>
      </c>
      <c r="Y26" s="70"/>
      <c r="Z26" s="18" t="str">
        <f t="shared" si="4"/>
        <v>HIT</v>
      </c>
    </row>
    <row r="27" spans="1:26" ht="16" x14ac:dyDescent="0.2">
      <c r="A27" s="9" t="s">
        <v>17</v>
      </c>
      <c r="B27" s="10" t="s">
        <v>22</v>
      </c>
      <c r="C27" s="11">
        <v>45357</v>
      </c>
      <c r="D27" s="20">
        <v>9.0277777777777776E-2</v>
      </c>
      <c r="E27" s="13" t="s">
        <v>44</v>
      </c>
      <c r="F27" s="13" t="s">
        <v>34</v>
      </c>
      <c r="G27" s="19">
        <v>0</v>
      </c>
      <c r="H27" s="22" t="s">
        <v>38</v>
      </c>
      <c r="I27" s="17">
        <v>29</v>
      </c>
      <c r="J27" s="17"/>
      <c r="K27" s="16" t="str">
        <f t="shared" si="1"/>
        <v>MISS</v>
      </c>
      <c r="L27" s="13">
        <v>17</v>
      </c>
      <c r="M27" s="17">
        <v>17</v>
      </c>
      <c r="N27" s="17"/>
      <c r="O27" s="16" t="str">
        <f t="shared" si="2"/>
        <v>HIT</v>
      </c>
      <c r="P27" s="13">
        <v>1014</v>
      </c>
      <c r="Q27" s="17">
        <v>1013</v>
      </c>
      <c r="R27" s="17"/>
      <c r="S27" s="16" t="str">
        <f t="shared" si="3"/>
        <v>HIT</v>
      </c>
      <c r="T27" s="13">
        <v>150</v>
      </c>
      <c r="U27" s="17">
        <v>130</v>
      </c>
      <c r="V27" s="16" t="str">
        <f t="shared" si="0"/>
        <v>HIT</v>
      </c>
      <c r="W27" s="13">
        <v>15</v>
      </c>
      <c r="X27" s="17">
        <v>13</v>
      </c>
      <c r="Y27" s="70"/>
      <c r="Z27" s="18" t="str">
        <f t="shared" si="4"/>
        <v>HIT</v>
      </c>
    </row>
    <row r="28" spans="1:26" ht="16" x14ac:dyDescent="0.2">
      <c r="A28" s="9" t="s">
        <v>17</v>
      </c>
      <c r="B28" s="10" t="s">
        <v>23</v>
      </c>
      <c r="C28" s="11">
        <v>45357</v>
      </c>
      <c r="D28" s="20">
        <v>0.10416666666666667</v>
      </c>
      <c r="E28" s="13" t="s">
        <v>44</v>
      </c>
      <c r="F28" s="13" t="s">
        <v>34</v>
      </c>
      <c r="G28" s="19">
        <v>0</v>
      </c>
      <c r="H28" s="22" t="s">
        <v>38</v>
      </c>
      <c r="I28" s="17">
        <v>29</v>
      </c>
      <c r="J28" s="17"/>
      <c r="K28" s="16" t="str">
        <f t="shared" si="1"/>
        <v>MISS</v>
      </c>
      <c r="L28" s="13">
        <v>17</v>
      </c>
      <c r="M28" s="17">
        <v>17</v>
      </c>
      <c r="N28" s="17"/>
      <c r="O28" s="16" t="str">
        <f t="shared" si="2"/>
        <v>HIT</v>
      </c>
      <c r="P28" s="13">
        <v>1014</v>
      </c>
      <c r="Q28" s="17">
        <v>1013</v>
      </c>
      <c r="R28" s="17"/>
      <c r="S28" s="16" t="str">
        <f t="shared" si="3"/>
        <v>HIT</v>
      </c>
      <c r="T28" s="13">
        <v>150</v>
      </c>
      <c r="U28" s="17">
        <v>140</v>
      </c>
      <c r="V28" s="16" t="str">
        <f t="shared" si="0"/>
        <v>HIT</v>
      </c>
      <c r="W28" s="13">
        <v>15</v>
      </c>
      <c r="X28" s="17">
        <v>10</v>
      </c>
      <c r="Y28" s="70"/>
      <c r="Z28" s="18" t="str">
        <f t="shared" si="4"/>
        <v>HIT</v>
      </c>
    </row>
    <row r="29" spans="1:26" ht="16" x14ac:dyDescent="0.2">
      <c r="A29" s="9" t="s">
        <v>17</v>
      </c>
      <c r="B29" s="10" t="s">
        <v>24</v>
      </c>
      <c r="C29" s="11">
        <v>45357</v>
      </c>
      <c r="D29" s="20">
        <v>0.1111111111111111</v>
      </c>
      <c r="E29" s="13" t="s">
        <v>44</v>
      </c>
      <c r="F29" s="13" t="s">
        <v>34</v>
      </c>
      <c r="G29" s="19">
        <v>0</v>
      </c>
      <c r="H29" s="22" t="s">
        <v>38</v>
      </c>
      <c r="I29" s="17">
        <v>29</v>
      </c>
      <c r="J29" s="17"/>
      <c r="K29" s="16" t="str">
        <f t="shared" si="1"/>
        <v>MISS</v>
      </c>
      <c r="L29" s="13">
        <v>17</v>
      </c>
      <c r="M29" s="17">
        <v>17</v>
      </c>
      <c r="N29" s="17"/>
      <c r="O29" s="16" t="str">
        <f t="shared" si="2"/>
        <v>HIT</v>
      </c>
      <c r="P29" s="13">
        <v>1014</v>
      </c>
      <c r="Q29" s="17">
        <v>1013</v>
      </c>
      <c r="R29" s="17"/>
      <c r="S29" s="16" t="str">
        <f t="shared" si="3"/>
        <v>HIT</v>
      </c>
      <c r="T29" s="13">
        <v>150</v>
      </c>
      <c r="U29" s="17">
        <v>140</v>
      </c>
      <c r="V29" s="16" t="str">
        <f t="shared" si="0"/>
        <v>HIT</v>
      </c>
      <c r="W29" s="13">
        <v>15</v>
      </c>
      <c r="X29" s="17">
        <v>10</v>
      </c>
      <c r="Y29" s="70"/>
      <c r="Z29" s="18" t="str">
        <f t="shared" si="4"/>
        <v>HIT</v>
      </c>
    </row>
    <row r="30" spans="1:26" ht="16" x14ac:dyDescent="0.2">
      <c r="A30" s="9" t="s">
        <v>17</v>
      </c>
      <c r="B30" s="10" t="s">
        <v>41</v>
      </c>
      <c r="C30" s="11">
        <v>45357</v>
      </c>
      <c r="D30" s="20">
        <v>0.79166666666666663</v>
      </c>
      <c r="E30" s="13" t="s">
        <v>33</v>
      </c>
      <c r="F30" s="13" t="s">
        <v>28</v>
      </c>
      <c r="G30" s="19">
        <v>0.71319444444444446</v>
      </c>
      <c r="H30" s="13">
        <v>22</v>
      </c>
      <c r="I30" s="17">
        <v>20</v>
      </c>
      <c r="J30" s="17"/>
      <c r="K30" s="16" t="str">
        <f t="shared" si="1"/>
        <v>MISS</v>
      </c>
      <c r="L30" s="13">
        <v>16</v>
      </c>
      <c r="M30" s="17">
        <v>16</v>
      </c>
      <c r="N30" s="17"/>
      <c r="O30" s="16" t="str">
        <f t="shared" si="2"/>
        <v>HIT</v>
      </c>
      <c r="P30" s="13">
        <v>1014</v>
      </c>
      <c r="Q30" s="17">
        <v>1015</v>
      </c>
      <c r="R30" s="17"/>
      <c r="S30" s="16" t="str">
        <f t="shared" si="3"/>
        <v>HIT</v>
      </c>
      <c r="T30" s="13">
        <v>120</v>
      </c>
      <c r="U30" s="17">
        <v>999</v>
      </c>
      <c r="V30" s="16" t="str">
        <f t="shared" si="0"/>
        <v>MISS</v>
      </c>
      <c r="W30" s="13">
        <v>8</v>
      </c>
      <c r="X30" s="17">
        <v>2</v>
      </c>
      <c r="Y30" s="70"/>
      <c r="Z30" s="18" t="str">
        <f t="shared" si="4"/>
        <v>MISS</v>
      </c>
    </row>
    <row r="31" spans="1:26" ht="16" x14ac:dyDescent="0.2">
      <c r="A31" s="9" t="s">
        <v>17</v>
      </c>
      <c r="B31" s="10" t="s">
        <v>43</v>
      </c>
      <c r="C31" s="11">
        <v>45357</v>
      </c>
      <c r="D31" s="20">
        <v>0.79861111111111116</v>
      </c>
      <c r="E31" s="13" t="s">
        <v>33</v>
      </c>
      <c r="F31" s="13" t="s">
        <v>28</v>
      </c>
      <c r="G31" s="19">
        <v>0.71319444444444446</v>
      </c>
      <c r="H31" s="13">
        <v>22</v>
      </c>
      <c r="I31" s="17">
        <v>20</v>
      </c>
      <c r="J31" s="17"/>
      <c r="K31" s="16" t="str">
        <f t="shared" si="1"/>
        <v>MISS</v>
      </c>
      <c r="L31" s="13">
        <v>16</v>
      </c>
      <c r="M31" s="17">
        <v>16</v>
      </c>
      <c r="N31" s="17"/>
      <c r="O31" s="16" t="str">
        <f t="shared" si="2"/>
        <v>HIT</v>
      </c>
      <c r="P31" s="13">
        <v>1014</v>
      </c>
      <c r="Q31" s="17">
        <v>1015</v>
      </c>
      <c r="R31" s="17"/>
      <c r="S31" s="16" t="str">
        <f t="shared" si="3"/>
        <v>HIT</v>
      </c>
      <c r="T31" s="13">
        <v>120</v>
      </c>
      <c r="U31" s="17">
        <v>999</v>
      </c>
      <c r="V31" s="16" t="str">
        <f t="shared" si="0"/>
        <v>MISS</v>
      </c>
      <c r="W31" s="13">
        <v>8</v>
      </c>
      <c r="X31" s="17">
        <v>2</v>
      </c>
      <c r="Y31" s="70"/>
      <c r="Z31" s="18" t="str">
        <f t="shared" si="4"/>
        <v>MISS</v>
      </c>
    </row>
    <row r="32" spans="1:26" ht="16" x14ac:dyDescent="0.2">
      <c r="A32" s="9" t="s">
        <v>17</v>
      </c>
      <c r="B32" s="10" t="s">
        <v>29</v>
      </c>
      <c r="C32" s="11">
        <v>45357</v>
      </c>
      <c r="D32" s="20">
        <v>0.81944444444444453</v>
      </c>
      <c r="E32" s="13" t="s">
        <v>33</v>
      </c>
      <c r="F32" s="13" t="s">
        <v>28</v>
      </c>
      <c r="G32" s="19">
        <v>0.73958333333333337</v>
      </c>
      <c r="H32" s="13">
        <v>23</v>
      </c>
      <c r="I32" s="17">
        <v>22</v>
      </c>
      <c r="J32" s="17"/>
      <c r="K32" s="16" t="str">
        <f t="shared" si="1"/>
        <v>HIT</v>
      </c>
      <c r="L32" s="13">
        <v>16</v>
      </c>
      <c r="M32" s="17">
        <v>17</v>
      </c>
      <c r="N32" s="17"/>
      <c r="O32" s="16" t="str">
        <f t="shared" si="2"/>
        <v>HIT</v>
      </c>
      <c r="P32" s="13">
        <v>1014</v>
      </c>
      <c r="Q32" s="17">
        <v>1016</v>
      </c>
      <c r="R32" s="17"/>
      <c r="S32" s="16" t="str">
        <f t="shared" si="3"/>
        <v>MISS</v>
      </c>
      <c r="T32" s="13">
        <v>120</v>
      </c>
      <c r="U32" s="17">
        <v>80</v>
      </c>
      <c r="V32" s="16" t="str">
        <f t="shared" si="0"/>
        <v>MISS</v>
      </c>
      <c r="W32" s="13">
        <v>8</v>
      </c>
      <c r="X32" s="17">
        <v>4</v>
      </c>
      <c r="Y32" s="70"/>
      <c r="Z32" s="18" t="str">
        <f t="shared" si="4"/>
        <v>HIT</v>
      </c>
    </row>
    <row r="33" spans="1:26" ht="16" x14ac:dyDescent="0.2">
      <c r="A33" s="9" t="s">
        <v>17</v>
      </c>
      <c r="B33" s="10" t="s">
        <v>30</v>
      </c>
      <c r="C33" s="11">
        <v>45357</v>
      </c>
      <c r="D33" s="20">
        <v>0.82638888888888884</v>
      </c>
      <c r="E33" s="13" t="s">
        <v>33</v>
      </c>
      <c r="F33" s="13" t="s">
        <v>28</v>
      </c>
      <c r="G33" s="19">
        <v>0.73958333333333337</v>
      </c>
      <c r="H33" s="13">
        <v>23</v>
      </c>
      <c r="I33" s="17">
        <v>22</v>
      </c>
      <c r="J33" s="17"/>
      <c r="K33" s="16" t="str">
        <f t="shared" si="1"/>
        <v>HIT</v>
      </c>
      <c r="L33" s="13">
        <v>16</v>
      </c>
      <c r="M33" s="17">
        <v>17</v>
      </c>
      <c r="N33" s="17"/>
      <c r="O33" s="16" t="str">
        <f t="shared" si="2"/>
        <v>HIT</v>
      </c>
      <c r="P33" s="13">
        <v>1014</v>
      </c>
      <c r="Q33" s="17">
        <v>1016</v>
      </c>
      <c r="R33" s="17"/>
      <c r="S33" s="16" t="str">
        <f t="shared" si="3"/>
        <v>MISS</v>
      </c>
      <c r="T33" s="13">
        <v>120</v>
      </c>
      <c r="U33" s="17">
        <v>80</v>
      </c>
      <c r="V33" s="16" t="str">
        <f t="shared" si="0"/>
        <v>MISS</v>
      </c>
      <c r="W33" s="13">
        <v>8</v>
      </c>
      <c r="X33" s="17">
        <v>4</v>
      </c>
      <c r="Y33" s="70"/>
      <c r="Z33" s="18" t="str">
        <f t="shared" si="4"/>
        <v>HIT</v>
      </c>
    </row>
    <row r="34" spans="1:26" ht="16" x14ac:dyDescent="0.2">
      <c r="A34" s="9" t="s">
        <v>17</v>
      </c>
      <c r="B34" s="10" t="s">
        <v>47</v>
      </c>
      <c r="C34" s="11">
        <v>45357</v>
      </c>
      <c r="D34" s="20">
        <v>0.94791666666666663</v>
      </c>
      <c r="E34" s="13" t="s">
        <v>39</v>
      </c>
      <c r="F34" s="13" t="s">
        <v>48</v>
      </c>
      <c r="G34" s="19">
        <v>0.86875000000000002</v>
      </c>
      <c r="H34" s="13">
        <v>27</v>
      </c>
      <c r="I34" s="17">
        <v>28</v>
      </c>
      <c r="J34" s="17"/>
      <c r="K34" s="16" t="str">
        <f t="shared" si="1"/>
        <v>HIT</v>
      </c>
      <c r="L34" s="13">
        <v>18</v>
      </c>
      <c r="M34" s="17">
        <v>18</v>
      </c>
      <c r="N34" s="17"/>
      <c r="O34" s="16" t="str">
        <f t="shared" si="2"/>
        <v>HIT</v>
      </c>
      <c r="P34" s="13">
        <v>1016</v>
      </c>
      <c r="Q34" s="17">
        <v>1016</v>
      </c>
      <c r="R34" s="17"/>
      <c r="S34" s="16" t="str">
        <f t="shared" si="3"/>
        <v>HIT</v>
      </c>
      <c r="T34" s="13">
        <v>300</v>
      </c>
      <c r="U34" s="17">
        <v>130</v>
      </c>
      <c r="V34" s="16" t="str">
        <f t="shared" si="0"/>
        <v>MISS</v>
      </c>
      <c r="W34" s="13">
        <v>8</v>
      </c>
      <c r="X34" s="17">
        <v>11</v>
      </c>
      <c r="Y34" s="70"/>
      <c r="Z34" s="18" t="str">
        <f t="shared" si="4"/>
        <v>HIT</v>
      </c>
    </row>
    <row r="35" spans="1:26" ht="16" x14ac:dyDescent="0.2">
      <c r="A35" s="9" t="s">
        <v>17</v>
      </c>
      <c r="B35" s="10" t="s">
        <v>46</v>
      </c>
      <c r="C35" s="11">
        <v>45357</v>
      </c>
      <c r="D35" s="20">
        <v>0.96527777777777779</v>
      </c>
      <c r="E35" s="13" t="s">
        <v>39</v>
      </c>
      <c r="F35" s="13" t="s">
        <v>48</v>
      </c>
      <c r="G35" s="19">
        <v>0.87847222222222221</v>
      </c>
      <c r="H35" s="13">
        <v>28</v>
      </c>
      <c r="I35" s="17">
        <v>28</v>
      </c>
      <c r="J35" s="17"/>
      <c r="K35" s="16" t="str">
        <f t="shared" si="1"/>
        <v>HIT</v>
      </c>
      <c r="L35" s="13">
        <v>18</v>
      </c>
      <c r="M35" s="17">
        <v>18</v>
      </c>
      <c r="N35" s="17"/>
      <c r="O35" s="16" t="str">
        <f t="shared" si="2"/>
        <v>HIT</v>
      </c>
      <c r="P35" s="13">
        <v>1016</v>
      </c>
      <c r="Q35" s="17">
        <v>1016</v>
      </c>
      <c r="R35" s="17"/>
      <c r="S35" s="16" t="str">
        <f t="shared" si="3"/>
        <v>HIT</v>
      </c>
      <c r="T35" s="13">
        <v>300</v>
      </c>
      <c r="U35" s="17">
        <v>130</v>
      </c>
      <c r="V35" s="16" t="str">
        <f t="shared" si="0"/>
        <v>MISS</v>
      </c>
      <c r="W35" s="13">
        <v>8</v>
      </c>
      <c r="X35" s="17">
        <v>11</v>
      </c>
      <c r="Y35" s="70"/>
      <c r="Z35" s="18" t="str">
        <f t="shared" si="4"/>
        <v>HIT</v>
      </c>
    </row>
    <row r="36" spans="1:26" ht="16" x14ac:dyDescent="0.2">
      <c r="A36" s="9" t="s">
        <v>17</v>
      </c>
      <c r="B36" s="10" t="s">
        <v>32</v>
      </c>
      <c r="C36" s="11">
        <v>45357</v>
      </c>
      <c r="D36" s="20">
        <v>0.98958333333333337</v>
      </c>
      <c r="E36" s="13" t="s">
        <v>39</v>
      </c>
      <c r="F36" s="13" t="s">
        <v>48</v>
      </c>
      <c r="G36" s="19">
        <v>0.87847222222222221</v>
      </c>
      <c r="H36" s="10">
        <v>29</v>
      </c>
      <c r="I36" s="17">
        <v>28</v>
      </c>
      <c r="J36" s="17"/>
      <c r="K36" s="16" t="str">
        <f t="shared" si="1"/>
        <v>HIT</v>
      </c>
      <c r="L36" s="13">
        <v>19</v>
      </c>
      <c r="M36" s="17">
        <v>18</v>
      </c>
      <c r="N36" s="17"/>
      <c r="O36" s="16" t="str">
        <f t="shared" si="2"/>
        <v>HIT</v>
      </c>
      <c r="P36" s="13">
        <v>1015</v>
      </c>
      <c r="Q36" s="17">
        <v>1016</v>
      </c>
      <c r="R36" s="17"/>
      <c r="S36" s="16" t="str">
        <f t="shared" si="3"/>
        <v>HIT</v>
      </c>
      <c r="T36" s="13">
        <v>300</v>
      </c>
      <c r="U36" s="17">
        <v>130</v>
      </c>
      <c r="V36" s="16" t="str">
        <f t="shared" si="0"/>
        <v>MISS</v>
      </c>
      <c r="W36" s="13">
        <v>10</v>
      </c>
      <c r="X36" s="17">
        <v>11</v>
      </c>
      <c r="Y36" s="70"/>
      <c r="Z36" s="18" t="str">
        <f t="shared" si="4"/>
        <v>HIT</v>
      </c>
    </row>
    <row r="37" spans="1:26" ht="16" x14ac:dyDescent="0.2">
      <c r="A37" s="9" t="s">
        <v>17</v>
      </c>
      <c r="B37" s="10" t="s">
        <v>21</v>
      </c>
      <c r="C37" s="11">
        <v>45388</v>
      </c>
      <c r="D37" s="20">
        <v>8.3333333333333329E-2</v>
      </c>
      <c r="E37" s="13" t="s">
        <v>39</v>
      </c>
      <c r="F37" s="13" t="s">
        <v>48</v>
      </c>
      <c r="G37" s="19">
        <v>9.7222222222222224E-3</v>
      </c>
      <c r="H37" s="23">
        <v>27</v>
      </c>
      <c r="I37" s="17">
        <v>29</v>
      </c>
      <c r="J37" s="17"/>
      <c r="K37" s="16" t="str">
        <f t="shared" si="1"/>
        <v>MISS</v>
      </c>
      <c r="L37" s="13">
        <v>19</v>
      </c>
      <c r="M37" s="17">
        <v>18</v>
      </c>
      <c r="N37" s="17"/>
      <c r="O37" s="16" t="str">
        <f t="shared" si="2"/>
        <v>HIT</v>
      </c>
      <c r="P37" s="13">
        <v>1014</v>
      </c>
      <c r="Q37" s="17">
        <v>1013</v>
      </c>
      <c r="R37" s="17"/>
      <c r="S37" s="16" t="str">
        <f t="shared" si="3"/>
        <v>HIT</v>
      </c>
      <c r="T37" s="13">
        <v>120</v>
      </c>
      <c r="U37" s="17">
        <v>110</v>
      </c>
      <c r="V37" s="16" t="str">
        <f t="shared" si="0"/>
        <v>HIT</v>
      </c>
      <c r="W37" s="13">
        <v>10</v>
      </c>
      <c r="X37" s="17">
        <v>6</v>
      </c>
      <c r="Y37" s="70"/>
      <c r="Z37" s="18" t="str">
        <f t="shared" si="4"/>
        <v>HIT</v>
      </c>
    </row>
    <row r="38" spans="1:26" ht="16" x14ac:dyDescent="0.2">
      <c r="A38" s="9" t="s">
        <v>17</v>
      </c>
      <c r="B38" s="10" t="s">
        <v>24</v>
      </c>
      <c r="C38" s="11">
        <v>45388</v>
      </c>
      <c r="D38" s="19">
        <v>0.1111111111111111</v>
      </c>
      <c r="E38" s="13" t="s">
        <v>39</v>
      </c>
      <c r="F38" s="13" t="s">
        <v>48</v>
      </c>
      <c r="G38" s="19">
        <v>9.7222222222222224E-3</v>
      </c>
      <c r="H38" s="13">
        <v>27</v>
      </c>
      <c r="I38" s="17">
        <v>29</v>
      </c>
      <c r="J38" s="17"/>
      <c r="K38" s="16" t="str">
        <f t="shared" si="1"/>
        <v>MISS</v>
      </c>
      <c r="L38" s="13">
        <v>19</v>
      </c>
      <c r="M38" s="17">
        <v>18</v>
      </c>
      <c r="N38" s="17"/>
      <c r="O38" s="16" t="str">
        <f t="shared" si="2"/>
        <v>HIT</v>
      </c>
      <c r="P38" s="13">
        <v>1014</v>
      </c>
      <c r="Q38" s="17">
        <v>1013</v>
      </c>
      <c r="R38" s="17"/>
      <c r="S38" s="16" t="str">
        <f t="shared" si="3"/>
        <v>HIT</v>
      </c>
      <c r="T38" s="13">
        <v>120</v>
      </c>
      <c r="U38" s="17">
        <v>110</v>
      </c>
      <c r="V38" s="16" t="str">
        <f t="shared" si="0"/>
        <v>HIT</v>
      </c>
      <c r="W38" s="13">
        <v>10</v>
      </c>
      <c r="X38" s="17">
        <v>6</v>
      </c>
      <c r="Y38" s="70"/>
      <c r="Z38" s="18" t="str">
        <f t="shared" si="4"/>
        <v>HIT</v>
      </c>
    </row>
    <row r="39" spans="1:26" ht="16" x14ac:dyDescent="0.2">
      <c r="A39" s="9" t="s">
        <v>17</v>
      </c>
      <c r="B39" s="10" t="s">
        <v>40</v>
      </c>
      <c r="C39" s="11">
        <v>45388</v>
      </c>
      <c r="D39" s="20">
        <v>0.3125</v>
      </c>
      <c r="E39" s="13" t="s">
        <v>49</v>
      </c>
      <c r="F39" s="13" t="s">
        <v>50</v>
      </c>
      <c r="G39" s="19">
        <v>0.25138888888888888</v>
      </c>
      <c r="H39" s="13">
        <v>24</v>
      </c>
      <c r="I39" s="17">
        <v>24</v>
      </c>
      <c r="J39" s="17"/>
      <c r="K39" s="16" t="str">
        <f t="shared" si="1"/>
        <v>HIT</v>
      </c>
      <c r="L39" s="13">
        <v>18</v>
      </c>
      <c r="M39" s="17">
        <v>17</v>
      </c>
      <c r="N39" s="17"/>
      <c r="O39" s="16" t="str">
        <f t="shared" si="2"/>
        <v>HIT</v>
      </c>
      <c r="P39" s="13">
        <v>1014</v>
      </c>
      <c r="Q39" s="17">
        <v>1013</v>
      </c>
      <c r="R39" s="17"/>
      <c r="S39" s="16" t="str">
        <f t="shared" si="3"/>
        <v>HIT</v>
      </c>
      <c r="T39" s="13">
        <v>999</v>
      </c>
      <c r="U39" s="17">
        <v>120</v>
      </c>
      <c r="V39" s="16" t="str">
        <f t="shared" si="0"/>
        <v>MISS</v>
      </c>
      <c r="W39" s="13">
        <v>3</v>
      </c>
      <c r="X39" s="17">
        <v>6</v>
      </c>
      <c r="Y39" s="70"/>
      <c r="Z39" s="18" t="str">
        <f t="shared" si="4"/>
        <v>HIT</v>
      </c>
    </row>
    <row r="40" spans="1:26" ht="16" x14ac:dyDescent="0.2">
      <c r="A40" s="9" t="s">
        <v>17</v>
      </c>
      <c r="B40" s="10" t="s">
        <v>51</v>
      </c>
      <c r="C40" s="11">
        <v>45388</v>
      </c>
      <c r="D40" s="20">
        <v>0.35416666666666669</v>
      </c>
      <c r="E40" s="13" t="s">
        <v>49</v>
      </c>
      <c r="F40" s="13" t="s">
        <v>50</v>
      </c>
      <c r="G40" s="19">
        <v>0.27916666666666667</v>
      </c>
      <c r="H40" s="13">
        <v>25</v>
      </c>
      <c r="I40" s="17">
        <v>23</v>
      </c>
      <c r="J40" s="17"/>
      <c r="K40" s="16" t="str">
        <f t="shared" si="1"/>
        <v>MISS</v>
      </c>
      <c r="L40" s="13">
        <v>18</v>
      </c>
      <c r="M40" s="17">
        <v>17</v>
      </c>
      <c r="N40" s="17"/>
      <c r="O40" s="16" t="str">
        <f t="shared" si="2"/>
        <v>HIT</v>
      </c>
      <c r="P40" s="13">
        <v>1014</v>
      </c>
      <c r="Q40" s="17">
        <v>1015</v>
      </c>
      <c r="R40" s="17"/>
      <c r="S40" s="16" t="str">
        <f t="shared" si="3"/>
        <v>HIT</v>
      </c>
      <c r="T40" s="13">
        <v>130</v>
      </c>
      <c r="U40" s="17">
        <v>180</v>
      </c>
      <c r="V40" s="16" t="str">
        <f t="shared" si="0"/>
        <v>MISS</v>
      </c>
      <c r="W40" s="13">
        <v>10</v>
      </c>
      <c r="X40" s="17">
        <v>5</v>
      </c>
      <c r="Y40" s="70"/>
      <c r="Z40" s="18" t="str">
        <f t="shared" si="4"/>
        <v>HIT</v>
      </c>
    </row>
    <row r="41" spans="1:26" ht="16" x14ac:dyDescent="0.2">
      <c r="A41" s="9" t="s">
        <v>17</v>
      </c>
      <c r="B41" s="13" t="s">
        <v>52</v>
      </c>
      <c r="C41" s="11">
        <v>45388</v>
      </c>
      <c r="D41" s="20">
        <v>0.72916666666666663</v>
      </c>
      <c r="E41" s="13" t="s">
        <v>44</v>
      </c>
      <c r="F41" s="13" t="s">
        <v>48</v>
      </c>
      <c r="G41" s="19">
        <v>0.68194444444444446</v>
      </c>
      <c r="H41" s="24">
        <v>20</v>
      </c>
      <c r="I41" s="25">
        <v>20</v>
      </c>
      <c r="J41" s="25"/>
      <c r="K41" s="16" t="str">
        <f t="shared" si="1"/>
        <v>HIT</v>
      </c>
      <c r="L41" s="13">
        <v>17</v>
      </c>
      <c r="M41" s="17">
        <v>17</v>
      </c>
      <c r="N41" s="17"/>
      <c r="O41" s="16" t="str">
        <f t="shared" si="2"/>
        <v>HIT</v>
      </c>
      <c r="P41" s="13">
        <v>1014</v>
      </c>
      <c r="Q41" s="17">
        <v>1014</v>
      </c>
      <c r="R41" s="17"/>
      <c r="S41" s="16" t="str">
        <f t="shared" si="3"/>
        <v>HIT</v>
      </c>
      <c r="T41" s="13">
        <v>100</v>
      </c>
      <c r="U41" s="17">
        <v>110</v>
      </c>
      <c r="V41" s="16" t="str">
        <f t="shared" si="0"/>
        <v>HIT</v>
      </c>
      <c r="W41" s="13">
        <v>5</v>
      </c>
      <c r="X41" s="17">
        <v>4</v>
      </c>
      <c r="Y41" s="70"/>
      <c r="Z41" s="18" t="str">
        <f t="shared" si="4"/>
        <v>HIT</v>
      </c>
    </row>
    <row r="42" spans="1:26" ht="16" x14ac:dyDescent="0.2">
      <c r="A42" s="9" t="s">
        <v>17</v>
      </c>
      <c r="B42" s="13" t="s">
        <v>41</v>
      </c>
      <c r="C42" s="11">
        <v>45388</v>
      </c>
      <c r="D42" s="20">
        <v>0.79166666666666663</v>
      </c>
      <c r="E42" s="13" t="s">
        <v>44</v>
      </c>
      <c r="F42" s="13" t="s">
        <v>48</v>
      </c>
      <c r="G42" s="19">
        <v>0.70833333333333337</v>
      </c>
      <c r="H42" s="24">
        <v>20</v>
      </c>
      <c r="I42" s="25">
        <v>19</v>
      </c>
      <c r="J42" s="25"/>
      <c r="K42" s="16" t="str">
        <f t="shared" si="1"/>
        <v>HIT</v>
      </c>
      <c r="L42" s="13">
        <v>17</v>
      </c>
      <c r="M42" s="17">
        <v>17</v>
      </c>
      <c r="N42" s="17"/>
      <c r="O42" s="16" t="str">
        <f t="shared" si="2"/>
        <v>HIT</v>
      </c>
      <c r="P42" s="13">
        <v>1015</v>
      </c>
      <c r="Q42" s="17">
        <v>1015</v>
      </c>
      <c r="R42" s="17"/>
      <c r="S42" s="16" t="str">
        <f t="shared" si="3"/>
        <v>HIT</v>
      </c>
      <c r="T42" s="13">
        <v>100</v>
      </c>
      <c r="U42" s="17">
        <v>110</v>
      </c>
      <c r="V42" s="16" t="str">
        <f t="shared" si="0"/>
        <v>HIT</v>
      </c>
      <c r="W42" s="13">
        <v>5</v>
      </c>
      <c r="X42" s="17">
        <v>6</v>
      </c>
      <c r="Y42" s="70"/>
      <c r="Z42" s="18" t="str">
        <f t="shared" si="4"/>
        <v>HIT</v>
      </c>
    </row>
    <row r="43" spans="1:26" ht="16" x14ac:dyDescent="0.2">
      <c r="A43" s="9" t="s">
        <v>17</v>
      </c>
      <c r="B43" s="13" t="s">
        <v>29</v>
      </c>
      <c r="C43" s="11">
        <v>45388</v>
      </c>
      <c r="D43" s="20">
        <v>0.81944444444444453</v>
      </c>
      <c r="E43" s="13" t="s">
        <v>44</v>
      </c>
      <c r="F43" s="13" t="s">
        <v>48</v>
      </c>
      <c r="G43" s="19">
        <v>0.71805555555555556</v>
      </c>
      <c r="H43" s="24">
        <v>20</v>
      </c>
      <c r="I43" s="25">
        <v>19</v>
      </c>
      <c r="J43" s="25"/>
      <c r="K43" s="16" t="str">
        <f t="shared" si="1"/>
        <v>HIT</v>
      </c>
      <c r="L43" s="13">
        <v>17</v>
      </c>
      <c r="M43" s="17">
        <v>17</v>
      </c>
      <c r="N43" s="17"/>
      <c r="O43" s="16" t="str">
        <f t="shared" si="2"/>
        <v>HIT</v>
      </c>
      <c r="P43" s="13">
        <v>1015</v>
      </c>
      <c r="Q43" s="17">
        <v>1015</v>
      </c>
      <c r="R43" s="17"/>
      <c r="S43" s="16" t="str">
        <f t="shared" si="3"/>
        <v>HIT</v>
      </c>
      <c r="T43" s="13">
        <v>100</v>
      </c>
      <c r="U43" s="17">
        <v>110</v>
      </c>
      <c r="V43" s="16" t="str">
        <f t="shared" si="0"/>
        <v>HIT</v>
      </c>
      <c r="W43" s="13">
        <v>5</v>
      </c>
      <c r="X43" s="17">
        <v>4</v>
      </c>
      <c r="Y43" s="70"/>
      <c r="Z43" s="18" t="str">
        <f t="shared" si="4"/>
        <v>HIT</v>
      </c>
    </row>
    <row r="44" spans="1:26" ht="16" x14ac:dyDescent="0.2">
      <c r="A44" s="9" t="s">
        <v>17</v>
      </c>
      <c r="B44" s="10" t="s">
        <v>30</v>
      </c>
      <c r="C44" s="11">
        <v>45388</v>
      </c>
      <c r="D44" s="20">
        <v>0.82638888888888884</v>
      </c>
      <c r="E44" s="13" t="s">
        <v>44</v>
      </c>
      <c r="F44" s="13" t="s">
        <v>48</v>
      </c>
      <c r="G44" s="19">
        <v>0.71805555555555556</v>
      </c>
      <c r="H44" s="24">
        <v>20</v>
      </c>
      <c r="I44" s="25">
        <v>19</v>
      </c>
      <c r="J44" s="25"/>
      <c r="K44" s="16" t="str">
        <f t="shared" si="1"/>
        <v>HIT</v>
      </c>
      <c r="L44" s="13">
        <v>17</v>
      </c>
      <c r="M44" s="17">
        <v>17</v>
      </c>
      <c r="N44" s="17"/>
      <c r="O44" s="16" t="str">
        <f t="shared" si="2"/>
        <v>HIT</v>
      </c>
      <c r="P44" s="13">
        <v>1015</v>
      </c>
      <c r="Q44" s="17">
        <v>1015</v>
      </c>
      <c r="R44" s="17"/>
      <c r="S44" s="16" t="str">
        <f t="shared" si="3"/>
        <v>HIT</v>
      </c>
      <c r="T44" s="13">
        <v>100</v>
      </c>
      <c r="U44" s="17">
        <v>110</v>
      </c>
      <c r="V44" s="16" t="str">
        <f t="shared" si="0"/>
        <v>HIT</v>
      </c>
      <c r="W44" s="13">
        <v>5</v>
      </c>
      <c r="X44" s="17">
        <v>4</v>
      </c>
      <c r="Y44" s="70"/>
      <c r="Z44" s="18" t="str">
        <f t="shared" si="4"/>
        <v>HIT</v>
      </c>
    </row>
    <row r="45" spans="1:26" ht="16" x14ac:dyDescent="0.2">
      <c r="A45" s="9" t="s">
        <v>17</v>
      </c>
      <c r="B45" s="10" t="s">
        <v>32</v>
      </c>
      <c r="C45" s="11">
        <v>45388</v>
      </c>
      <c r="D45" s="19">
        <v>0.94791666666666663</v>
      </c>
      <c r="E45" s="13" t="s">
        <v>53</v>
      </c>
      <c r="F45" s="13" t="s">
        <v>50</v>
      </c>
      <c r="G45" s="19">
        <v>0.84791666666666676</v>
      </c>
      <c r="H45" s="24">
        <v>28</v>
      </c>
      <c r="I45" s="25">
        <v>27</v>
      </c>
      <c r="J45" s="25"/>
      <c r="K45" s="16" t="str">
        <f t="shared" si="1"/>
        <v>HIT</v>
      </c>
      <c r="L45" s="13">
        <v>18</v>
      </c>
      <c r="M45" s="17">
        <v>18</v>
      </c>
      <c r="N45" s="17"/>
      <c r="O45" s="16" t="str">
        <f t="shared" si="2"/>
        <v>HIT</v>
      </c>
      <c r="P45" s="13">
        <v>1015</v>
      </c>
      <c r="Q45" s="17">
        <v>1016</v>
      </c>
      <c r="R45" s="17"/>
      <c r="S45" s="16" t="str">
        <f t="shared" si="3"/>
        <v>HIT</v>
      </c>
      <c r="T45" s="13">
        <v>130</v>
      </c>
      <c r="U45" s="17">
        <v>100</v>
      </c>
      <c r="V45" s="16" t="str">
        <f t="shared" si="0"/>
        <v>MISS</v>
      </c>
      <c r="W45" s="13">
        <v>5</v>
      </c>
      <c r="X45" s="17">
        <v>4</v>
      </c>
      <c r="Y45" s="70"/>
      <c r="Z45" s="18" t="str">
        <f t="shared" si="4"/>
        <v>HIT</v>
      </c>
    </row>
    <row r="46" spans="1:26" ht="16" x14ac:dyDescent="0.2">
      <c r="A46" s="9" t="s">
        <v>17</v>
      </c>
      <c r="B46" s="10" t="s">
        <v>46</v>
      </c>
      <c r="C46" s="11">
        <v>45388</v>
      </c>
      <c r="D46" s="19">
        <v>0.96527777777777779</v>
      </c>
      <c r="E46" s="13" t="s">
        <v>53</v>
      </c>
      <c r="F46" s="13" t="s">
        <v>50</v>
      </c>
      <c r="G46" s="19">
        <v>0.88194444444444453</v>
      </c>
      <c r="H46" s="24">
        <v>28</v>
      </c>
      <c r="I46" s="25">
        <v>28</v>
      </c>
      <c r="J46" s="25"/>
      <c r="K46" s="16" t="str">
        <f t="shared" si="1"/>
        <v>HIT</v>
      </c>
      <c r="L46" s="13">
        <v>19</v>
      </c>
      <c r="M46" s="17">
        <v>17</v>
      </c>
      <c r="N46" s="17"/>
      <c r="O46" s="16" t="str">
        <f t="shared" si="2"/>
        <v>MISS</v>
      </c>
      <c r="P46" s="13">
        <v>1016</v>
      </c>
      <c r="Q46" s="17">
        <v>1015</v>
      </c>
      <c r="R46" s="17"/>
      <c r="S46" s="16" t="str">
        <f t="shared" si="3"/>
        <v>HIT</v>
      </c>
      <c r="T46" s="13">
        <v>290</v>
      </c>
      <c r="U46" s="17">
        <v>60</v>
      </c>
      <c r="V46" s="16" t="str">
        <f t="shared" si="0"/>
        <v>MISS</v>
      </c>
      <c r="W46" s="13">
        <v>5</v>
      </c>
      <c r="X46" s="17">
        <v>3</v>
      </c>
      <c r="Y46" s="70"/>
      <c r="Z46" s="18" t="str">
        <f t="shared" si="4"/>
        <v>HIT</v>
      </c>
    </row>
    <row r="47" spans="1:26" ht="16" x14ac:dyDescent="0.2">
      <c r="A47" s="9" t="s">
        <v>17</v>
      </c>
      <c r="B47" s="10" t="s">
        <v>35</v>
      </c>
      <c r="C47" s="11">
        <v>45388</v>
      </c>
      <c r="D47" s="20">
        <v>0.99305555555555547</v>
      </c>
      <c r="E47" s="13" t="s">
        <v>53</v>
      </c>
      <c r="F47" s="13" t="s">
        <v>50</v>
      </c>
      <c r="G47" s="19">
        <v>0.88194444444444453</v>
      </c>
      <c r="H47" s="24">
        <v>28</v>
      </c>
      <c r="I47" s="25">
        <v>28</v>
      </c>
      <c r="J47" s="25"/>
      <c r="K47" s="16" t="str">
        <f t="shared" si="1"/>
        <v>HIT</v>
      </c>
      <c r="L47" s="13">
        <v>19</v>
      </c>
      <c r="M47" s="17">
        <v>17</v>
      </c>
      <c r="N47" s="17"/>
      <c r="O47" s="16" t="str">
        <f t="shared" si="2"/>
        <v>MISS</v>
      </c>
      <c r="P47" s="13">
        <v>1016</v>
      </c>
      <c r="Q47" s="17">
        <v>1015</v>
      </c>
      <c r="R47" s="17"/>
      <c r="S47" s="16" t="str">
        <f t="shared" si="3"/>
        <v>HIT</v>
      </c>
      <c r="T47" s="13">
        <v>290</v>
      </c>
      <c r="U47" s="17">
        <v>60</v>
      </c>
      <c r="V47" s="16" t="str">
        <f t="shared" si="0"/>
        <v>MISS</v>
      </c>
      <c r="W47" s="13">
        <v>5</v>
      </c>
      <c r="X47" s="17">
        <v>3</v>
      </c>
      <c r="Y47" s="70"/>
      <c r="Z47" s="18" t="str">
        <f t="shared" si="4"/>
        <v>HIT</v>
      </c>
    </row>
    <row r="48" spans="1:26" ht="16" x14ac:dyDescent="0.2">
      <c r="A48" s="9" t="s">
        <v>17</v>
      </c>
      <c r="B48" s="10" t="s">
        <v>22</v>
      </c>
      <c r="C48" s="11">
        <v>45418</v>
      </c>
      <c r="D48" s="20">
        <v>9.0277777777777776E-2</v>
      </c>
      <c r="E48" s="13" t="s">
        <v>53</v>
      </c>
      <c r="F48" s="13" t="s">
        <v>50</v>
      </c>
      <c r="G48" s="19">
        <v>9.0277777777777787E-3</v>
      </c>
      <c r="H48" s="24">
        <v>29</v>
      </c>
      <c r="I48" s="25">
        <v>28</v>
      </c>
      <c r="J48" s="25"/>
      <c r="K48" s="16" t="str">
        <f t="shared" si="1"/>
        <v>HIT</v>
      </c>
      <c r="L48" s="13">
        <v>19</v>
      </c>
      <c r="M48" s="17">
        <v>19</v>
      </c>
      <c r="N48" s="17"/>
      <c r="O48" s="16" t="str">
        <f t="shared" si="2"/>
        <v>HIT</v>
      </c>
      <c r="P48" s="13">
        <v>1013</v>
      </c>
      <c r="Q48" s="17">
        <v>1012</v>
      </c>
      <c r="R48" s="17"/>
      <c r="S48" s="16" t="str">
        <f t="shared" si="3"/>
        <v>HIT</v>
      </c>
      <c r="T48" s="13">
        <v>300</v>
      </c>
      <c r="U48" s="17">
        <v>290</v>
      </c>
      <c r="V48" s="16" t="str">
        <f t="shared" si="0"/>
        <v>HIT</v>
      </c>
      <c r="W48" s="13">
        <v>9</v>
      </c>
      <c r="X48" s="17">
        <v>9</v>
      </c>
      <c r="Y48" s="70"/>
      <c r="Z48" s="18" t="str">
        <f t="shared" si="4"/>
        <v>HIT</v>
      </c>
    </row>
    <row r="49" spans="1:26" ht="16" x14ac:dyDescent="0.2">
      <c r="A49" s="9" t="s">
        <v>17</v>
      </c>
      <c r="B49" s="10" t="s">
        <v>23</v>
      </c>
      <c r="C49" s="11">
        <v>45418</v>
      </c>
      <c r="D49" s="20">
        <v>0.10416666666666667</v>
      </c>
      <c r="E49" s="13" t="s">
        <v>53</v>
      </c>
      <c r="F49" s="13" t="s">
        <v>50</v>
      </c>
      <c r="G49" s="19">
        <v>9.0277777777777787E-3</v>
      </c>
      <c r="H49" s="24">
        <v>29</v>
      </c>
      <c r="I49" s="25">
        <v>28</v>
      </c>
      <c r="J49" s="25"/>
      <c r="K49" s="16" t="str">
        <f t="shared" si="1"/>
        <v>HIT</v>
      </c>
      <c r="L49" s="13">
        <v>19</v>
      </c>
      <c r="M49" s="17">
        <v>20</v>
      </c>
      <c r="N49" s="17"/>
      <c r="O49" s="16" t="str">
        <f t="shared" si="2"/>
        <v>HIT</v>
      </c>
      <c r="P49" s="13">
        <v>1013</v>
      </c>
      <c r="Q49" s="17">
        <v>1012</v>
      </c>
      <c r="R49" s="17"/>
      <c r="S49" s="16" t="str">
        <f t="shared" si="3"/>
        <v>HIT</v>
      </c>
      <c r="T49" s="13">
        <v>300</v>
      </c>
      <c r="U49" s="17">
        <v>300</v>
      </c>
      <c r="V49" s="16" t="str">
        <f t="shared" si="0"/>
        <v>HIT</v>
      </c>
      <c r="W49" s="13">
        <v>9</v>
      </c>
      <c r="X49" s="17">
        <v>9</v>
      </c>
      <c r="Y49" s="70"/>
      <c r="Z49" s="18" t="str">
        <f t="shared" si="4"/>
        <v>HIT</v>
      </c>
    </row>
    <row r="50" spans="1:26" ht="16" x14ac:dyDescent="0.2">
      <c r="A50" s="9" t="s">
        <v>17</v>
      </c>
      <c r="B50" s="10" t="s">
        <v>24</v>
      </c>
      <c r="C50" s="11">
        <v>45418</v>
      </c>
      <c r="D50" s="20">
        <v>0.1111111111111111</v>
      </c>
      <c r="E50" s="13" t="s">
        <v>53</v>
      </c>
      <c r="F50" s="13" t="s">
        <v>50</v>
      </c>
      <c r="G50" s="19">
        <v>9.0277777777777787E-3</v>
      </c>
      <c r="H50" s="24">
        <v>29</v>
      </c>
      <c r="I50" s="25">
        <v>28</v>
      </c>
      <c r="J50" s="25"/>
      <c r="K50" s="16" t="str">
        <f t="shared" si="1"/>
        <v>HIT</v>
      </c>
      <c r="L50" s="13">
        <v>19</v>
      </c>
      <c r="M50" s="17">
        <v>20</v>
      </c>
      <c r="N50" s="17"/>
      <c r="O50" s="16" t="str">
        <f t="shared" si="2"/>
        <v>HIT</v>
      </c>
      <c r="P50" s="13">
        <v>1013</v>
      </c>
      <c r="Q50" s="17">
        <v>1012</v>
      </c>
      <c r="R50" s="17"/>
      <c r="S50" s="16" t="str">
        <f t="shared" si="3"/>
        <v>HIT</v>
      </c>
      <c r="T50" s="13">
        <v>300</v>
      </c>
      <c r="U50" s="17">
        <v>300</v>
      </c>
      <c r="V50" s="16" t="str">
        <f t="shared" si="0"/>
        <v>HIT</v>
      </c>
      <c r="W50" s="13">
        <v>9</v>
      </c>
      <c r="X50" s="17">
        <v>9</v>
      </c>
      <c r="Y50" s="70"/>
      <c r="Z50" s="18" t="str">
        <f t="shared" si="4"/>
        <v>HIT</v>
      </c>
    </row>
    <row r="51" spans="1:26" ht="16" x14ac:dyDescent="0.2">
      <c r="A51" s="9" t="s">
        <v>17</v>
      </c>
      <c r="B51" s="10" t="s">
        <v>54</v>
      </c>
      <c r="C51" s="11">
        <v>45418</v>
      </c>
      <c r="D51" s="20">
        <v>0.13194444444444445</v>
      </c>
      <c r="E51" s="13" t="s">
        <v>53</v>
      </c>
      <c r="F51" s="13" t="s">
        <v>55</v>
      </c>
      <c r="G51" s="19">
        <v>2.8472222222222222E-2</v>
      </c>
      <c r="H51" s="23">
        <v>29</v>
      </c>
      <c r="I51" s="25">
        <v>28</v>
      </c>
      <c r="J51" s="25"/>
      <c r="K51" s="16" t="str">
        <f t="shared" si="1"/>
        <v>HIT</v>
      </c>
      <c r="L51" s="13">
        <v>19</v>
      </c>
      <c r="M51" s="17">
        <v>20</v>
      </c>
      <c r="N51" s="17"/>
      <c r="O51" s="16" t="str">
        <f t="shared" si="2"/>
        <v>HIT</v>
      </c>
      <c r="P51" s="13">
        <v>1013</v>
      </c>
      <c r="Q51" s="17">
        <v>1012</v>
      </c>
      <c r="R51" s="17"/>
      <c r="S51" s="16" t="str">
        <f t="shared" si="3"/>
        <v>HIT</v>
      </c>
      <c r="T51" s="13">
        <v>300</v>
      </c>
      <c r="U51" s="17">
        <v>300</v>
      </c>
      <c r="V51" s="16" t="str">
        <f t="shared" si="0"/>
        <v>HIT</v>
      </c>
      <c r="W51" s="13">
        <v>9</v>
      </c>
      <c r="X51" s="17">
        <v>9</v>
      </c>
      <c r="Y51" s="70"/>
      <c r="Z51" s="18" t="str">
        <f t="shared" si="4"/>
        <v>HIT</v>
      </c>
    </row>
    <row r="52" spans="1:26" ht="16" x14ac:dyDescent="0.2">
      <c r="A52" s="9" t="s">
        <v>17</v>
      </c>
      <c r="B52" s="10" t="s">
        <v>56</v>
      </c>
      <c r="C52" s="11">
        <v>45418</v>
      </c>
      <c r="D52" s="20">
        <v>0.79166666666666663</v>
      </c>
      <c r="E52" s="13" t="s">
        <v>39</v>
      </c>
      <c r="F52" s="13" t="s">
        <v>57</v>
      </c>
      <c r="G52" s="19">
        <v>0.71527777777777779</v>
      </c>
      <c r="H52" s="24">
        <v>19</v>
      </c>
      <c r="I52" s="25">
        <v>19</v>
      </c>
      <c r="J52" s="25"/>
      <c r="K52" s="16" t="str">
        <f t="shared" si="1"/>
        <v>HIT</v>
      </c>
      <c r="L52" s="13">
        <v>17</v>
      </c>
      <c r="M52" s="17">
        <v>17</v>
      </c>
      <c r="N52" s="17"/>
      <c r="O52" s="16" t="str">
        <f t="shared" si="2"/>
        <v>HIT</v>
      </c>
      <c r="P52" s="13">
        <v>1016</v>
      </c>
      <c r="Q52" s="17">
        <v>1015</v>
      </c>
      <c r="R52" s="17"/>
      <c r="S52" s="16" t="str">
        <f t="shared" si="3"/>
        <v>HIT</v>
      </c>
      <c r="T52" s="13">
        <v>130</v>
      </c>
      <c r="U52" s="17">
        <v>90</v>
      </c>
      <c r="V52" s="16" t="str">
        <f t="shared" si="0"/>
        <v>MISS</v>
      </c>
      <c r="W52" s="13">
        <v>6</v>
      </c>
      <c r="X52" s="17">
        <v>4</v>
      </c>
      <c r="Y52" s="70"/>
      <c r="Z52" s="18" t="str">
        <f t="shared" si="4"/>
        <v>HIT</v>
      </c>
    </row>
    <row r="53" spans="1:26" ht="16" x14ac:dyDescent="0.2">
      <c r="A53" s="9" t="s">
        <v>17</v>
      </c>
      <c r="B53" s="10" t="s">
        <v>58</v>
      </c>
      <c r="C53" s="11">
        <v>45418</v>
      </c>
      <c r="D53" s="20">
        <v>0.79861111111111116</v>
      </c>
      <c r="E53" s="13" t="s">
        <v>39</v>
      </c>
      <c r="F53" s="13" t="s">
        <v>57</v>
      </c>
      <c r="G53" s="19">
        <v>0.71527777777777779</v>
      </c>
      <c r="H53" s="24">
        <v>19</v>
      </c>
      <c r="I53" s="25">
        <v>19</v>
      </c>
      <c r="J53" s="25"/>
      <c r="K53" s="16" t="str">
        <f t="shared" si="1"/>
        <v>HIT</v>
      </c>
      <c r="L53" s="13">
        <v>17</v>
      </c>
      <c r="M53" s="17">
        <v>17</v>
      </c>
      <c r="N53" s="17"/>
      <c r="O53" s="16" t="str">
        <f t="shared" si="2"/>
        <v>HIT</v>
      </c>
      <c r="P53" s="13">
        <v>1016</v>
      </c>
      <c r="Q53" s="17">
        <v>1015</v>
      </c>
      <c r="R53" s="17"/>
      <c r="S53" s="16" t="str">
        <f t="shared" si="3"/>
        <v>HIT</v>
      </c>
      <c r="T53" s="13">
        <v>130</v>
      </c>
      <c r="U53" s="17">
        <v>90</v>
      </c>
      <c r="V53" s="16" t="str">
        <f t="shared" si="0"/>
        <v>MISS</v>
      </c>
      <c r="W53" s="13">
        <v>6</v>
      </c>
      <c r="X53" s="17">
        <v>4</v>
      </c>
      <c r="Y53" s="70"/>
      <c r="Z53" s="18" t="str">
        <f t="shared" si="4"/>
        <v>HIT</v>
      </c>
    </row>
    <row r="54" spans="1:26" ht="16" x14ac:dyDescent="0.2">
      <c r="A54" s="9" t="s">
        <v>17</v>
      </c>
      <c r="B54" s="10" t="s">
        <v>29</v>
      </c>
      <c r="C54" s="11">
        <v>45418</v>
      </c>
      <c r="D54" s="20">
        <v>0.81944444444444453</v>
      </c>
      <c r="E54" s="13" t="s">
        <v>39</v>
      </c>
      <c r="F54" s="13" t="s">
        <v>57</v>
      </c>
      <c r="G54" s="19">
        <v>0.7368055555555556</v>
      </c>
      <c r="H54" s="24">
        <v>20</v>
      </c>
      <c r="I54" s="25">
        <v>24</v>
      </c>
      <c r="J54" s="25"/>
      <c r="K54" s="16" t="str">
        <f t="shared" si="1"/>
        <v>MISS</v>
      </c>
      <c r="L54" s="13">
        <v>18</v>
      </c>
      <c r="M54" s="17">
        <v>19</v>
      </c>
      <c r="N54" s="17"/>
      <c r="O54" s="16" t="str">
        <f t="shared" si="2"/>
        <v>HIT</v>
      </c>
      <c r="P54" s="13">
        <v>1016</v>
      </c>
      <c r="Q54" s="17">
        <v>1016</v>
      </c>
      <c r="R54" s="17"/>
      <c r="S54" s="16" t="str">
        <f t="shared" si="3"/>
        <v>HIT</v>
      </c>
      <c r="T54" s="13">
        <v>130</v>
      </c>
      <c r="U54" s="17">
        <v>120</v>
      </c>
      <c r="V54" s="16" t="str">
        <f t="shared" si="0"/>
        <v>HIT</v>
      </c>
      <c r="W54" s="13">
        <v>6</v>
      </c>
      <c r="X54" s="17">
        <v>8</v>
      </c>
      <c r="Y54" s="70"/>
      <c r="Z54" s="18" t="str">
        <f t="shared" si="4"/>
        <v>HIT</v>
      </c>
    </row>
    <row r="55" spans="1:26" ht="16" x14ac:dyDescent="0.2">
      <c r="A55" s="9" t="s">
        <v>17</v>
      </c>
      <c r="B55" s="13" t="s">
        <v>30</v>
      </c>
      <c r="C55" s="11">
        <v>45418</v>
      </c>
      <c r="D55" s="19">
        <v>0.82638888888888884</v>
      </c>
      <c r="E55" s="13" t="s">
        <v>39</v>
      </c>
      <c r="F55" s="13" t="s">
        <v>57</v>
      </c>
      <c r="G55" s="19">
        <v>0.75</v>
      </c>
      <c r="H55" s="24">
        <v>20</v>
      </c>
      <c r="I55" s="26">
        <v>24</v>
      </c>
      <c r="J55" s="26"/>
      <c r="K55" s="16" t="str">
        <f t="shared" si="1"/>
        <v>MISS</v>
      </c>
      <c r="L55" s="13">
        <v>18</v>
      </c>
      <c r="M55" s="17">
        <v>19</v>
      </c>
      <c r="N55" s="17"/>
      <c r="O55" s="16" t="str">
        <f t="shared" si="2"/>
        <v>HIT</v>
      </c>
      <c r="P55" s="13">
        <v>1016</v>
      </c>
      <c r="Q55" s="17">
        <v>1016</v>
      </c>
      <c r="R55" s="17"/>
      <c r="S55" s="16" t="str">
        <f t="shared" si="3"/>
        <v>HIT</v>
      </c>
      <c r="T55" s="13">
        <v>130</v>
      </c>
      <c r="U55" s="17">
        <v>120</v>
      </c>
      <c r="V55" s="16" t="str">
        <f t="shared" si="0"/>
        <v>HIT</v>
      </c>
      <c r="W55" s="13">
        <v>6</v>
      </c>
      <c r="X55" s="17">
        <v>8</v>
      </c>
      <c r="Y55" s="70"/>
      <c r="Z55" s="18" t="str">
        <f t="shared" si="4"/>
        <v>HIT</v>
      </c>
    </row>
    <row r="56" spans="1:26" ht="16" x14ac:dyDescent="0.2">
      <c r="A56" s="9" t="s">
        <v>17</v>
      </c>
      <c r="B56" s="13" t="s">
        <v>35</v>
      </c>
      <c r="C56" s="11">
        <v>45418</v>
      </c>
      <c r="D56" s="19">
        <v>0.94791666666666663</v>
      </c>
      <c r="E56" s="13" t="s">
        <v>59</v>
      </c>
      <c r="F56" s="13" t="s">
        <v>20</v>
      </c>
      <c r="G56" s="19">
        <v>0.87569444444444444</v>
      </c>
      <c r="H56" s="23">
        <v>29</v>
      </c>
      <c r="I56" s="26">
        <v>28</v>
      </c>
      <c r="J56" s="26"/>
      <c r="K56" s="16" t="str">
        <f t="shared" si="1"/>
        <v>HIT</v>
      </c>
      <c r="L56" s="13">
        <v>20</v>
      </c>
      <c r="M56" s="17">
        <v>18</v>
      </c>
      <c r="N56" s="17"/>
      <c r="O56" s="16" t="str">
        <f t="shared" si="2"/>
        <v>MISS</v>
      </c>
      <c r="P56" s="13">
        <v>1017</v>
      </c>
      <c r="Q56" s="17">
        <v>1016</v>
      </c>
      <c r="R56" s="17"/>
      <c r="S56" s="16" t="str">
        <f t="shared" si="3"/>
        <v>HIT</v>
      </c>
      <c r="T56" s="13">
        <v>120</v>
      </c>
      <c r="U56" s="17">
        <v>140</v>
      </c>
      <c r="V56" s="16" t="str">
        <f t="shared" si="0"/>
        <v>HIT</v>
      </c>
      <c r="W56" s="13">
        <v>5</v>
      </c>
      <c r="X56" s="17">
        <v>9</v>
      </c>
      <c r="Y56" s="70"/>
      <c r="Z56" s="18" t="str">
        <f t="shared" si="4"/>
        <v>HIT</v>
      </c>
    </row>
    <row r="57" spans="1:26" ht="16" x14ac:dyDescent="0.2">
      <c r="A57" s="9" t="s">
        <v>17</v>
      </c>
      <c r="B57" s="13" t="s">
        <v>46</v>
      </c>
      <c r="C57" s="11">
        <v>45418</v>
      </c>
      <c r="D57" s="19">
        <v>0.96527777777777779</v>
      </c>
      <c r="E57" s="13" t="s">
        <v>59</v>
      </c>
      <c r="F57" s="13" t="s">
        <v>20</v>
      </c>
      <c r="G57" s="19">
        <v>0.87847222222222221</v>
      </c>
      <c r="H57" s="23">
        <v>29</v>
      </c>
      <c r="I57" s="26">
        <v>28</v>
      </c>
      <c r="J57" s="26"/>
      <c r="K57" s="16" t="str">
        <f t="shared" si="1"/>
        <v>HIT</v>
      </c>
      <c r="L57" s="13">
        <v>20</v>
      </c>
      <c r="M57" s="17">
        <v>18</v>
      </c>
      <c r="N57" s="17"/>
      <c r="O57" s="16" t="str">
        <f t="shared" si="2"/>
        <v>MISS</v>
      </c>
      <c r="P57" s="13">
        <v>1016</v>
      </c>
      <c r="Q57" s="17">
        <v>1016</v>
      </c>
      <c r="R57" s="17"/>
      <c r="S57" s="16" t="str">
        <f t="shared" si="3"/>
        <v>HIT</v>
      </c>
      <c r="T57" s="13">
        <v>120</v>
      </c>
      <c r="U57" s="17">
        <v>140</v>
      </c>
      <c r="V57" s="16" t="str">
        <f t="shared" si="0"/>
        <v>HIT</v>
      </c>
      <c r="W57" s="13">
        <v>5</v>
      </c>
      <c r="X57" s="17">
        <v>9</v>
      </c>
      <c r="Y57" s="70"/>
      <c r="Z57" s="18" t="str">
        <f t="shared" si="4"/>
        <v>HIT</v>
      </c>
    </row>
    <row r="58" spans="1:26" ht="16" x14ac:dyDescent="0.2">
      <c r="A58" s="9" t="s">
        <v>17</v>
      </c>
      <c r="B58" s="13" t="s">
        <v>60</v>
      </c>
      <c r="C58" s="11">
        <v>45418</v>
      </c>
      <c r="D58" s="19">
        <v>0.97916666666666663</v>
      </c>
      <c r="E58" s="13" t="s">
        <v>59</v>
      </c>
      <c r="F58" s="13" t="s">
        <v>20</v>
      </c>
      <c r="G58" s="19">
        <v>0.87847222222222221</v>
      </c>
      <c r="H58" s="23">
        <v>29</v>
      </c>
      <c r="I58" s="26">
        <v>29</v>
      </c>
      <c r="J58" s="26"/>
      <c r="K58" s="16" t="str">
        <f t="shared" si="1"/>
        <v>HIT</v>
      </c>
      <c r="L58" s="13">
        <v>21</v>
      </c>
      <c r="M58" s="17">
        <v>18</v>
      </c>
      <c r="N58" s="17"/>
      <c r="O58" s="16" t="str">
        <f t="shared" si="2"/>
        <v>MISS</v>
      </c>
      <c r="P58" s="13">
        <v>1016</v>
      </c>
      <c r="Q58" s="17">
        <v>1015</v>
      </c>
      <c r="R58" s="17"/>
      <c r="S58" s="16" t="str">
        <f t="shared" si="3"/>
        <v>HIT</v>
      </c>
      <c r="T58" s="13">
        <v>290</v>
      </c>
      <c r="U58" s="17">
        <v>130</v>
      </c>
      <c r="V58" s="16" t="str">
        <f t="shared" si="0"/>
        <v>MISS</v>
      </c>
      <c r="W58" s="13">
        <v>9</v>
      </c>
      <c r="X58" s="17">
        <v>7</v>
      </c>
      <c r="Y58" s="70"/>
      <c r="Z58" s="18" t="str">
        <f t="shared" si="4"/>
        <v>HIT</v>
      </c>
    </row>
    <row r="59" spans="1:26" ht="16" x14ac:dyDescent="0.2">
      <c r="A59" s="9" t="s">
        <v>17</v>
      </c>
      <c r="B59" s="13" t="s">
        <v>21</v>
      </c>
      <c r="C59" s="11">
        <v>45449</v>
      </c>
      <c r="D59" s="19">
        <v>8.3333333333333329E-2</v>
      </c>
      <c r="E59" s="13" t="s">
        <v>59</v>
      </c>
      <c r="F59" s="13" t="s">
        <v>20</v>
      </c>
      <c r="G59" s="19">
        <v>9.7222222222222224E-3</v>
      </c>
      <c r="H59" s="23">
        <v>29</v>
      </c>
      <c r="I59" s="26">
        <v>30</v>
      </c>
      <c r="J59" s="26"/>
      <c r="K59" s="16" t="str">
        <f t="shared" si="1"/>
        <v>HIT</v>
      </c>
      <c r="L59" s="13">
        <v>19</v>
      </c>
      <c r="M59" s="17">
        <v>18</v>
      </c>
      <c r="N59" s="17"/>
      <c r="O59" s="16" t="str">
        <f t="shared" si="2"/>
        <v>HIT</v>
      </c>
      <c r="P59" s="13">
        <v>1014</v>
      </c>
      <c r="Q59" s="17">
        <v>1014</v>
      </c>
      <c r="R59" s="17"/>
      <c r="S59" s="16" t="str">
        <f t="shared" si="3"/>
        <v>HIT</v>
      </c>
      <c r="T59" s="13">
        <v>300</v>
      </c>
      <c r="U59" s="17">
        <v>60</v>
      </c>
      <c r="V59" s="16" t="str">
        <f t="shared" si="0"/>
        <v>MISS</v>
      </c>
      <c r="W59" s="13">
        <v>9</v>
      </c>
      <c r="X59" s="17">
        <v>5</v>
      </c>
      <c r="Y59" s="70"/>
      <c r="Z59" s="18" t="str">
        <f t="shared" si="4"/>
        <v>HIT</v>
      </c>
    </row>
    <row r="60" spans="1:26" ht="16" x14ac:dyDescent="0.2">
      <c r="A60" s="9" t="s">
        <v>17</v>
      </c>
      <c r="B60" s="10" t="s">
        <v>23</v>
      </c>
      <c r="C60" s="11">
        <v>45449</v>
      </c>
      <c r="D60" s="20">
        <v>0.10416666666666667</v>
      </c>
      <c r="E60" s="13" t="s">
        <v>59</v>
      </c>
      <c r="F60" s="13" t="s">
        <v>20</v>
      </c>
      <c r="G60" s="19">
        <v>9.7222222222222224E-3</v>
      </c>
      <c r="H60" s="24">
        <v>29</v>
      </c>
      <c r="I60" s="25">
        <v>30</v>
      </c>
      <c r="J60" s="25"/>
      <c r="K60" s="16" t="str">
        <f t="shared" si="1"/>
        <v>HIT</v>
      </c>
      <c r="L60" s="13">
        <v>19</v>
      </c>
      <c r="M60" s="17">
        <v>18</v>
      </c>
      <c r="N60" s="17"/>
      <c r="O60" s="16" t="str">
        <f t="shared" si="2"/>
        <v>HIT</v>
      </c>
      <c r="P60" s="13">
        <v>1014</v>
      </c>
      <c r="Q60" s="17">
        <v>1014</v>
      </c>
      <c r="R60" s="17"/>
      <c r="S60" s="16" t="str">
        <f t="shared" si="3"/>
        <v>HIT</v>
      </c>
      <c r="T60" s="13">
        <v>300</v>
      </c>
      <c r="U60" s="17">
        <v>60</v>
      </c>
      <c r="V60" s="16" t="str">
        <f t="shared" si="0"/>
        <v>MISS</v>
      </c>
      <c r="W60" s="13">
        <v>9</v>
      </c>
      <c r="X60" s="17">
        <v>5</v>
      </c>
      <c r="Y60" s="70"/>
      <c r="Z60" s="18" t="str">
        <f t="shared" si="4"/>
        <v>HIT</v>
      </c>
    </row>
    <row r="61" spans="1:26" ht="16" x14ac:dyDescent="0.2">
      <c r="A61" s="9" t="s">
        <v>17</v>
      </c>
      <c r="B61" s="10" t="s">
        <v>24</v>
      </c>
      <c r="C61" s="11">
        <v>45449</v>
      </c>
      <c r="D61" s="20">
        <v>0.1111111111111111</v>
      </c>
      <c r="E61" s="13" t="s">
        <v>59</v>
      </c>
      <c r="F61" s="13" t="s">
        <v>20</v>
      </c>
      <c r="G61" s="19">
        <v>9.7222222222222224E-3</v>
      </c>
      <c r="H61" s="24">
        <v>28</v>
      </c>
      <c r="I61" s="25">
        <v>30</v>
      </c>
      <c r="J61" s="25"/>
      <c r="K61" s="16" t="str">
        <f t="shared" si="1"/>
        <v>MISS</v>
      </c>
      <c r="L61" s="13">
        <v>20</v>
      </c>
      <c r="M61" s="17">
        <v>18</v>
      </c>
      <c r="N61" s="17"/>
      <c r="O61" s="16" t="str">
        <f t="shared" si="2"/>
        <v>MISS</v>
      </c>
      <c r="P61" s="13">
        <v>1013</v>
      </c>
      <c r="Q61" s="17">
        <v>1014</v>
      </c>
      <c r="R61" s="17"/>
      <c r="S61" s="16" t="str">
        <f t="shared" si="3"/>
        <v>HIT</v>
      </c>
      <c r="T61" s="13">
        <v>300</v>
      </c>
      <c r="U61" s="17">
        <v>60</v>
      </c>
      <c r="V61" s="16" t="str">
        <f t="shared" si="0"/>
        <v>MISS</v>
      </c>
      <c r="W61" s="13">
        <v>9</v>
      </c>
      <c r="X61" s="17">
        <v>5</v>
      </c>
      <c r="Y61" s="70"/>
      <c r="Z61" s="18" t="str">
        <f t="shared" si="4"/>
        <v>HIT</v>
      </c>
    </row>
    <row r="62" spans="1:26" ht="16" x14ac:dyDescent="0.2">
      <c r="A62" s="9" t="s">
        <v>17</v>
      </c>
      <c r="B62" s="10" t="s">
        <v>25</v>
      </c>
      <c r="C62" s="11">
        <v>45449</v>
      </c>
      <c r="D62" s="20">
        <v>0.25694444444444448</v>
      </c>
      <c r="E62" s="27" t="s">
        <v>42</v>
      </c>
      <c r="F62" s="27" t="s">
        <v>61</v>
      </c>
      <c r="G62" s="19">
        <v>0.17986111111111111</v>
      </c>
      <c r="H62" s="23">
        <v>27</v>
      </c>
      <c r="I62" s="25">
        <v>26</v>
      </c>
      <c r="J62" s="25"/>
      <c r="K62" s="16" t="str">
        <f t="shared" si="1"/>
        <v>HIT</v>
      </c>
      <c r="L62" s="13">
        <v>18</v>
      </c>
      <c r="M62" s="17">
        <v>18</v>
      </c>
      <c r="N62" s="17"/>
      <c r="O62" s="16" t="str">
        <f t="shared" si="2"/>
        <v>HIT</v>
      </c>
      <c r="P62" s="13">
        <v>1016</v>
      </c>
      <c r="Q62" s="17">
        <v>1015</v>
      </c>
      <c r="R62" s="17"/>
      <c r="S62" s="16" t="str">
        <f t="shared" si="3"/>
        <v>HIT</v>
      </c>
      <c r="T62" s="13">
        <v>140</v>
      </c>
      <c r="U62" s="17">
        <v>140</v>
      </c>
      <c r="V62" s="16" t="str">
        <f t="shared" si="0"/>
        <v>HIT</v>
      </c>
      <c r="W62" s="13">
        <v>6</v>
      </c>
      <c r="X62" s="17">
        <v>5</v>
      </c>
      <c r="Y62" s="70"/>
      <c r="Z62" s="18" t="str">
        <f t="shared" si="4"/>
        <v>HIT</v>
      </c>
    </row>
    <row r="63" spans="1:26" ht="16" x14ac:dyDescent="0.2">
      <c r="A63" s="9" t="s">
        <v>17</v>
      </c>
      <c r="B63" s="10" t="s">
        <v>51</v>
      </c>
      <c r="C63" s="11">
        <v>45449</v>
      </c>
      <c r="D63" s="20">
        <v>0.35416666666666669</v>
      </c>
      <c r="E63" s="27" t="s">
        <v>42</v>
      </c>
      <c r="F63" s="27" t="s">
        <v>61</v>
      </c>
      <c r="G63" s="19">
        <v>0.17986111111111111</v>
      </c>
      <c r="H63" s="23">
        <v>24</v>
      </c>
      <c r="I63" s="25">
        <v>23</v>
      </c>
      <c r="J63" s="25"/>
      <c r="K63" s="16" t="str">
        <f t="shared" si="1"/>
        <v>HIT</v>
      </c>
      <c r="L63" s="13">
        <v>18</v>
      </c>
      <c r="M63" s="17">
        <v>18</v>
      </c>
      <c r="N63" s="17"/>
      <c r="O63" s="16" t="str">
        <f t="shared" si="2"/>
        <v>HIT</v>
      </c>
      <c r="P63" s="13">
        <v>1016</v>
      </c>
      <c r="Q63" s="17">
        <v>1017</v>
      </c>
      <c r="R63" s="17"/>
      <c r="S63" s="16" t="str">
        <f t="shared" si="3"/>
        <v>HIT</v>
      </c>
      <c r="T63" s="13">
        <v>999</v>
      </c>
      <c r="U63" s="17">
        <v>140</v>
      </c>
      <c r="V63" s="16" t="str">
        <f t="shared" si="0"/>
        <v>MISS</v>
      </c>
      <c r="W63" s="13">
        <v>5</v>
      </c>
      <c r="X63" s="17">
        <v>8</v>
      </c>
      <c r="Y63" s="70"/>
      <c r="Z63" s="18" t="str">
        <f t="shared" si="4"/>
        <v>HIT</v>
      </c>
    </row>
    <row r="64" spans="1:26" ht="16" x14ac:dyDescent="0.2">
      <c r="A64" s="9" t="s">
        <v>17</v>
      </c>
      <c r="B64" s="10" t="s">
        <v>29</v>
      </c>
      <c r="C64" s="11">
        <v>45449</v>
      </c>
      <c r="D64" s="20">
        <v>0.79166666666666663</v>
      </c>
      <c r="E64" s="27" t="s">
        <v>26</v>
      </c>
      <c r="F64" s="27" t="s">
        <v>48</v>
      </c>
      <c r="G64" s="19">
        <v>0.71944444444444444</v>
      </c>
      <c r="H64" s="23">
        <v>20</v>
      </c>
      <c r="I64" s="25">
        <v>19</v>
      </c>
      <c r="J64" s="25"/>
      <c r="K64" s="16" t="str">
        <f t="shared" si="1"/>
        <v>HIT</v>
      </c>
      <c r="L64" s="13">
        <v>17</v>
      </c>
      <c r="M64" s="17">
        <v>16</v>
      </c>
      <c r="N64" s="17"/>
      <c r="O64" s="16" t="str">
        <f t="shared" si="2"/>
        <v>HIT</v>
      </c>
      <c r="P64" s="13">
        <v>1016</v>
      </c>
      <c r="Q64" s="17">
        <v>1016</v>
      </c>
      <c r="R64" s="17"/>
      <c r="S64" s="16" t="str">
        <f t="shared" si="3"/>
        <v>HIT</v>
      </c>
      <c r="T64" s="13">
        <v>120</v>
      </c>
      <c r="U64" s="17">
        <v>120</v>
      </c>
      <c r="V64" s="16" t="str">
        <f t="shared" si="0"/>
        <v>HIT</v>
      </c>
      <c r="W64" s="13">
        <v>7</v>
      </c>
      <c r="X64" s="17">
        <v>5</v>
      </c>
      <c r="Y64" s="70"/>
      <c r="Z64" s="18" t="str">
        <f t="shared" si="4"/>
        <v>HIT</v>
      </c>
    </row>
    <row r="65" spans="1:26" ht="16" x14ac:dyDescent="0.2">
      <c r="A65" s="9" t="s">
        <v>17</v>
      </c>
      <c r="B65" s="10" t="s">
        <v>43</v>
      </c>
      <c r="C65" s="11">
        <v>45449</v>
      </c>
      <c r="D65" s="20">
        <v>0.79861111111111116</v>
      </c>
      <c r="E65" s="27" t="s">
        <v>26</v>
      </c>
      <c r="F65" s="27" t="s">
        <v>48</v>
      </c>
      <c r="G65" s="19">
        <v>0.72083333333333333</v>
      </c>
      <c r="H65" s="23">
        <v>20</v>
      </c>
      <c r="I65" s="25">
        <v>19</v>
      </c>
      <c r="J65" s="25"/>
      <c r="K65" s="16" t="str">
        <f t="shared" si="1"/>
        <v>HIT</v>
      </c>
      <c r="L65" s="13">
        <v>17</v>
      </c>
      <c r="M65" s="17">
        <v>16</v>
      </c>
      <c r="N65" s="17"/>
      <c r="O65" s="16" t="str">
        <f t="shared" si="2"/>
        <v>HIT</v>
      </c>
      <c r="P65" s="13">
        <v>1016</v>
      </c>
      <c r="Q65" s="17">
        <v>1016</v>
      </c>
      <c r="R65" s="17"/>
      <c r="S65" s="16" t="str">
        <f t="shared" si="3"/>
        <v>HIT</v>
      </c>
      <c r="T65" s="13">
        <v>120</v>
      </c>
      <c r="U65" s="17">
        <v>120</v>
      </c>
      <c r="V65" s="16" t="str">
        <f t="shared" si="0"/>
        <v>HIT</v>
      </c>
      <c r="W65" s="13">
        <v>7</v>
      </c>
      <c r="X65" s="17">
        <v>5</v>
      </c>
      <c r="Y65" s="70"/>
      <c r="Z65" s="18" t="str">
        <f t="shared" si="4"/>
        <v>HIT</v>
      </c>
    </row>
    <row r="66" spans="1:26" ht="16" x14ac:dyDescent="0.2">
      <c r="A66" s="9" t="s">
        <v>17</v>
      </c>
      <c r="B66" s="10" t="s">
        <v>41</v>
      </c>
      <c r="C66" s="11">
        <v>45449</v>
      </c>
      <c r="D66" s="20">
        <v>0.81944444444444453</v>
      </c>
      <c r="E66" s="27" t="s">
        <v>26</v>
      </c>
      <c r="F66" s="27" t="s">
        <v>48</v>
      </c>
      <c r="G66" s="19">
        <v>0.72083333333333333</v>
      </c>
      <c r="H66" s="23">
        <v>20</v>
      </c>
      <c r="I66" s="25">
        <v>19</v>
      </c>
      <c r="J66" s="25"/>
      <c r="K66" s="16" t="str">
        <f t="shared" si="1"/>
        <v>HIT</v>
      </c>
      <c r="L66" s="13">
        <v>17</v>
      </c>
      <c r="M66" s="17">
        <v>16</v>
      </c>
      <c r="N66" s="17"/>
      <c r="O66" s="16" t="str">
        <f t="shared" si="2"/>
        <v>HIT</v>
      </c>
      <c r="P66" s="13">
        <v>1016</v>
      </c>
      <c r="Q66" s="17">
        <v>1016</v>
      </c>
      <c r="R66" s="17"/>
      <c r="S66" s="16" t="str">
        <f t="shared" si="3"/>
        <v>HIT</v>
      </c>
      <c r="T66" s="13">
        <v>120</v>
      </c>
      <c r="U66" s="17">
        <v>120</v>
      </c>
      <c r="V66" s="16" t="str">
        <f t="shared" si="0"/>
        <v>HIT</v>
      </c>
      <c r="W66" s="13">
        <v>7</v>
      </c>
      <c r="X66" s="17">
        <v>5</v>
      </c>
      <c r="Y66" s="70"/>
      <c r="Z66" s="18" t="str">
        <f t="shared" si="4"/>
        <v>HIT</v>
      </c>
    </row>
    <row r="67" spans="1:26" ht="19" x14ac:dyDescent="0.25">
      <c r="A67" s="28" t="s">
        <v>17</v>
      </c>
      <c r="B67" s="29" t="s">
        <v>62</v>
      </c>
      <c r="C67" s="30">
        <v>45449</v>
      </c>
      <c r="D67" s="31">
        <v>0.8125</v>
      </c>
      <c r="E67" s="32" t="s">
        <v>26</v>
      </c>
      <c r="F67" s="32" t="s">
        <v>48</v>
      </c>
      <c r="G67" s="33">
        <v>0.72083333333333333</v>
      </c>
      <c r="H67" s="34">
        <v>20</v>
      </c>
      <c r="I67" s="25">
        <v>19</v>
      </c>
      <c r="J67" s="25"/>
      <c r="K67" s="16" t="str">
        <f t="shared" si="1"/>
        <v>HIT</v>
      </c>
      <c r="L67" s="35">
        <v>17</v>
      </c>
      <c r="M67" s="17">
        <v>16</v>
      </c>
      <c r="N67" s="17"/>
      <c r="O67" s="16" t="str">
        <f t="shared" si="2"/>
        <v>HIT</v>
      </c>
      <c r="P67" s="35">
        <v>1016</v>
      </c>
      <c r="Q67" s="17">
        <v>1016</v>
      </c>
      <c r="R67" s="17"/>
      <c r="S67" s="16" t="str">
        <f t="shared" si="3"/>
        <v>HIT</v>
      </c>
      <c r="T67" s="35">
        <v>120</v>
      </c>
      <c r="U67" s="17">
        <v>120</v>
      </c>
      <c r="V67" s="16" t="str">
        <f t="shared" si="0"/>
        <v>HIT</v>
      </c>
      <c r="W67" s="35">
        <v>7</v>
      </c>
      <c r="X67" s="17">
        <v>5</v>
      </c>
      <c r="Y67" s="70"/>
      <c r="Z67" s="18" t="str">
        <f t="shared" si="4"/>
        <v>HIT</v>
      </c>
    </row>
    <row r="68" spans="1:26" ht="16" x14ac:dyDescent="0.2">
      <c r="A68" s="9" t="s">
        <v>17</v>
      </c>
      <c r="B68" s="10" t="s">
        <v>30</v>
      </c>
      <c r="C68" s="11">
        <v>45449</v>
      </c>
      <c r="D68" s="20">
        <v>0.82638888888888884</v>
      </c>
      <c r="E68" s="27" t="s">
        <v>26</v>
      </c>
      <c r="F68" s="27" t="s">
        <v>48</v>
      </c>
      <c r="G68" s="19">
        <v>0.72083333333333333</v>
      </c>
      <c r="H68" s="24">
        <v>21</v>
      </c>
      <c r="I68" s="25">
        <v>19</v>
      </c>
      <c r="J68" s="25"/>
      <c r="K68" s="16" t="str">
        <f t="shared" ref="K68:K131" si="5">IF(AND(H68&gt;=(MIN(I68:J68)-1),H68&lt;=(MAX(I68:J68))+1), "HIT", "MISS")</f>
        <v>MISS</v>
      </c>
      <c r="L68" s="13">
        <v>18</v>
      </c>
      <c r="M68" s="17">
        <v>16</v>
      </c>
      <c r="N68" s="17"/>
      <c r="O68" s="16" t="str">
        <f t="shared" ref="O68:O131" si="6">IF(AND(L68&gt;=(MIN(M68:N68)-1),L68&lt;=(MAX(M68:N68))+1), "HIT", "MISS")</f>
        <v>MISS</v>
      </c>
      <c r="P68" s="13">
        <v>1016</v>
      </c>
      <c r="Q68" s="17">
        <v>1016</v>
      </c>
      <c r="R68" s="17"/>
      <c r="S68" s="16" t="str">
        <f t="shared" ref="S68:S131" si="7">IF(AND(P68&gt;=(MIN(Q68:R68)-1),P68&lt;=(MAX(Q68:R68))+1), "HIT", "MISS")</f>
        <v>HIT</v>
      </c>
      <c r="T68" s="13">
        <v>120</v>
      </c>
      <c r="U68" s="17">
        <v>120</v>
      </c>
      <c r="V68" s="16" t="str">
        <f t="shared" ref="V68:V131" si="8">IF(ABS(U68-T68)&gt;20, "MISS","HIT")</f>
        <v>HIT</v>
      </c>
      <c r="W68" s="13">
        <v>7</v>
      </c>
      <c r="X68" s="17">
        <v>5</v>
      </c>
      <c r="Y68" s="70"/>
      <c r="Z68" s="18" t="str">
        <f t="shared" ref="Z68:Z131" si="9">IF(AND(W68&gt;=(MIN(X68:Y68)-5),W68&lt;=(MAX(X68:Y68))+5), "HIT", "MISS")</f>
        <v>HIT</v>
      </c>
    </row>
    <row r="69" spans="1:26" ht="16" x14ac:dyDescent="0.2">
      <c r="A69" s="9" t="s">
        <v>17</v>
      </c>
      <c r="B69" s="10" t="s">
        <v>63</v>
      </c>
      <c r="C69" s="11">
        <v>45449</v>
      </c>
      <c r="D69" s="20">
        <v>0.94791666666666663</v>
      </c>
      <c r="E69" s="27" t="s">
        <v>64</v>
      </c>
      <c r="F69" s="27" t="s">
        <v>61</v>
      </c>
      <c r="G69" s="19">
        <v>0.87708333333333333</v>
      </c>
      <c r="H69" s="24">
        <v>28</v>
      </c>
      <c r="I69" s="25">
        <v>27</v>
      </c>
      <c r="J69" s="25"/>
      <c r="K69" s="16" t="str">
        <f t="shared" si="5"/>
        <v>HIT</v>
      </c>
      <c r="L69" s="13">
        <v>18</v>
      </c>
      <c r="M69" s="17">
        <v>16</v>
      </c>
      <c r="N69" s="17"/>
      <c r="O69" s="16" t="str">
        <f t="shared" si="6"/>
        <v>MISS</v>
      </c>
      <c r="P69" s="13">
        <v>1017</v>
      </c>
      <c r="Q69" s="17">
        <v>1017</v>
      </c>
      <c r="R69" s="17"/>
      <c r="S69" s="16" t="str">
        <f t="shared" si="7"/>
        <v>HIT</v>
      </c>
      <c r="T69" s="13">
        <v>130</v>
      </c>
      <c r="U69" s="17">
        <v>170</v>
      </c>
      <c r="V69" s="16" t="str">
        <f t="shared" si="8"/>
        <v>MISS</v>
      </c>
      <c r="W69" s="13">
        <v>8</v>
      </c>
      <c r="X69" s="17">
        <v>4</v>
      </c>
      <c r="Y69" s="70"/>
      <c r="Z69" s="18" t="str">
        <f t="shared" si="9"/>
        <v>HIT</v>
      </c>
    </row>
    <row r="70" spans="1:26" ht="16" x14ac:dyDescent="0.2">
      <c r="A70" s="9" t="s">
        <v>17</v>
      </c>
      <c r="B70" s="10" t="s">
        <v>32</v>
      </c>
      <c r="C70" s="11">
        <v>45449</v>
      </c>
      <c r="D70" s="20">
        <v>0.96527777777777779</v>
      </c>
      <c r="E70" s="27" t="s">
        <v>64</v>
      </c>
      <c r="F70" s="27" t="s">
        <v>61</v>
      </c>
      <c r="G70" s="19">
        <v>0.87708333333333333</v>
      </c>
      <c r="H70" s="24">
        <v>28</v>
      </c>
      <c r="I70" s="25">
        <v>27</v>
      </c>
      <c r="J70" s="25"/>
      <c r="K70" s="16" t="str">
        <f t="shared" si="5"/>
        <v>HIT</v>
      </c>
      <c r="L70" s="13">
        <v>18</v>
      </c>
      <c r="M70" s="17">
        <v>17</v>
      </c>
      <c r="N70" s="17"/>
      <c r="O70" s="16" t="str">
        <f t="shared" si="6"/>
        <v>HIT</v>
      </c>
      <c r="P70" s="13">
        <v>1017</v>
      </c>
      <c r="Q70" s="17">
        <v>1016</v>
      </c>
      <c r="R70" s="17"/>
      <c r="S70" s="16" t="str">
        <f t="shared" si="7"/>
        <v>HIT</v>
      </c>
      <c r="T70" s="13">
        <v>130</v>
      </c>
      <c r="U70" s="17">
        <v>330</v>
      </c>
      <c r="V70" s="16" t="str">
        <f t="shared" si="8"/>
        <v>MISS</v>
      </c>
      <c r="W70" s="13">
        <v>7</v>
      </c>
      <c r="X70" s="17">
        <v>8</v>
      </c>
      <c r="Y70" s="70"/>
      <c r="Z70" s="18" t="str">
        <f t="shared" si="9"/>
        <v>HIT</v>
      </c>
    </row>
    <row r="71" spans="1:26" ht="16" x14ac:dyDescent="0.2">
      <c r="A71" s="9" t="s">
        <v>17</v>
      </c>
      <c r="B71" s="10" t="s">
        <v>46</v>
      </c>
      <c r="C71" s="11">
        <v>45449</v>
      </c>
      <c r="D71" s="20">
        <v>0.98958333333333337</v>
      </c>
      <c r="E71" s="27" t="s">
        <v>64</v>
      </c>
      <c r="F71" s="27" t="s">
        <v>61</v>
      </c>
      <c r="G71" s="19">
        <v>0.9159722222222223</v>
      </c>
      <c r="H71" s="23">
        <v>29</v>
      </c>
      <c r="I71" s="25">
        <v>27</v>
      </c>
      <c r="J71" s="25"/>
      <c r="K71" s="16" t="str">
        <f t="shared" si="5"/>
        <v>MISS</v>
      </c>
      <c r="L71" s="13">
        <v>17</v>
      </c>
      <c r="M71" s="17">
        <v>17</v>
      </c>
      <c r="N71" s="17"/>
      <c r="O71" s="16" t="str">
        <f t="shared" si="6"/>
        <v>HIT</v>
      </c>
      <c r="P71" s="13">
        <v>1016</v>
      </c>
      <c r="Q71" s="17">
        <v>1016</v>
      </c>
      <c r="R71" s="17"/>
      <c r="S71" s="16" t="str">
        <f t="shared" si="7"/>
        <v>HIT</v>
      </c>
      <c r="T71" s="13">
        <v>300</v>
      </c>
      <c r="U71" s="17">
        <v>330</v>
      </c>
      <c r="V71" s="16" t="str">
        <f t="shared" si="8"/>
        <v>MISS</v>
      </c>
      <c r="W71" s="13">
        <v>8</v>
      </c>
      <c r="X71" s="17">
        <v>8</v>
      </c>
      <c r="Y71" s="70"/>
      <c r="Z71" s="18" t="str">
        <f t="shared" si="9"/>
        <v>HIT</v>
      </c>
    </row>
    <row r="72" spans="1:26" ht="16" x14ac:dyDescent="0.2">
      <c r="A72" s="9" t="s">
        <v>17</v>
      </c>
      <c r="B72" s="10" t="s">
        <v>22</v>
      </c>
      <c r="C72" s="11">
        <v>45479</v>
      </c>
      <c r="D72" s="20">
        <v>9.0277777777777776E-2</v>
      </c>
      <c r="E72" s="27" t="s">
        <v>64</v>
      </c>
      <c r="F72" s="27" t="s">
        <v>61</v>
      </c>
      <c r="G72" s="19">
        <v>6.9444444444444441E-3</v>
      </c>
      <c r="H72" s="23">
        <v>30</v>
      </c>
      <c r="I72" s="25">
        <v>28</v>
      </c>
      <c r="J72" s="25"/>
      <c r="K72" s="16" t="str">
        <f t="shared" si="5"/>
        <v>MISS</v>
      </c>
      <c r="L72" s="13">
        <v>18</v>
      </c>
      <c r="M72" s="17">
        <v>17</v>
      </c>
      <c r="N72" s="17"/>
      <c r="O72" s="16" t="str">
        <f t="shared" si="6"/>
        <v>HIT</v>
      </c>
      <c r="P72" s="13">
        <v>1014</v>
      </c>
      <c r="Q72" s="17">
        <v>1013</v>
      </c>
      <c r="R72" s="17"/>
      <c r="S72" s="16" t="str">
        <f t="shared" si="7"/>
        <v>HIT</v>
      </c>
      <c r="T72" s="13">
        <v>300</v>
      </c>
      <c r="U72" s="17">
        <v>280</v>
      </c>
      <c r="V72" s="16" t="str">
        <f t="shared" si="8"/>
        <v>HIT</v>
      </c>
      <c r="W72" s="13">
        <v>10</v>
      </c>
      <c r="X72" s="17">
        <v>11</v>
      </c>
      <c r="Y72" s="70"/>
      <c r="Z72" s="18" t="str">
        <f t="shared" si="9"/>
        <v>HIT</v>
      </c>
    </row>
    <row r="73" spans="1:26" ht="16" x14ac:dyDescent="0.2">
      <c r="A73" s="9" t="s">
        <v>17</v>
      </c>
      <c r="B73" s="10" t="s">
        <v>23</v>
      </c>
      <c r="C73" s="11">
        <v>45479</v>
      </c>
      <c r="D73" s="20">
        <v>0.1111111111111111</v>
      </c>
      <c r="E73" s="27" t="s">
        <v>64</v>
      </c>
      <c r="F73" s="27" t="s">
        <v>61</v>
      </c>
      <c r="G73" s="19">
        <v>6.9444444444444441E-3</v>
      </c>
      <c r="H73" s="23">
        <v>30</v>
      </c>
      <c r="I73" s="25">
        <v>28</v>
      </c>
      <c r="J73" s="25"/>
      <c r="K73" s="16" t="str">
        <f t="shared" si="5"/>
        <v>MISS</v>
      </c>
      <c r="L73" s="13">
        <v>18</v>
      </c>
      <c r="M73" s="17">
        <v>17</v>
      </c>
      <c r="N73" s="17"/>
      <c r="O73" s="16" t="str">
        <f t="shared" si="6"/>
        <v>HIT</v>
      </c>
      <c r="P73" s="13">
        <v>1014</v>
      </c>
      <c r="Q73" s="17">
        <v>1013</v>
      </c>
      <c r="R73" s="17"/>
      <c r="S73" s="16" t="str">
        <f t="shared" si="7"/>
        <v>HIT</v>
      </c>
      <c r="T73" s="13">
        <v>300</v>
      </c>
      <c r="U73" s="17">
        <v>280</v>
      </c>
      <c r="V73" s="16" t="str">
        <f t="shared" si="8"/>
        <v>HIT</v>
      </c>
      <c r="W73" s="13">
        <v>10</v>
      </c>
      <c r="X73" s="17">
        <v>11</v>
      </c>
      <c r="Y73" s="70"/>
      <c r="Z73" s="18" t="str">
        <f t="shared" si="9"/>
        <v>HIT</v>
      </c>
    </row>
    <row r="74" spans="1:26" ht="16" x14ac:dyDescent="0.2">
      <c r="A74" s="9" t="s">
        <v>17</v>
      </c>
      <c r="B74" s="10" t="s">
        <v>24</v>
      </c>
      <c r="C74" s="11">
        <v>45479</v>
      </c>
      <c r="D74" s="20">
        <v>0.11805555555555557</v>
      </c>
      <c r="E74" s="27" t="s">
        <v>64</v>
      </c>
      <c r="F74" s="27" t="s">
        <v>61</v>
      </c>
      <c r="G74" s="19">
        <v>6.9444444444444441E-3</v>
      </c>
      <c r="H74" s="24">
        <v>30</v>
      </c>
      <c r="I74" s="25">
        <v>28</v>
      </c>
      <c r="J74" s="25"/>
      <c r="K74" s="16" t="str">
        <f t="shared" si="5"/>
        <v>MISS</v>
      </c>
      <c r="L74" s="13">
        <v>18</v>
      </c>
      <c r="M74" s="17">
        <v>17</v>
      </c>
      <c r="N74" s="17"/>
      <c r="O74" s="16" t="str">
        <f t="shared" si="6"/>
        <v>HIT</v>
      </c>
      <c r="P74" s="13">
        <v>1014</v>
      </c>
      <c r="Q74" s="17">
        <v>1013</v>
      </c>
      <c r="R74" s="17"/>
      <c r="S74" s="16" t="str">
        <f t="shared" si="7"/>
        <v>HIT</v>
      </c>
      <c r="T74" s="13">
        <v>300</v>
      </c>
      <c r="U74" s="17">
        <v>280</v>
      </c>
      <c r="V74" s="16" t="str">
        <f t="shared" si="8"/>
        <v>HIT</v>
      </c>
      <c r="W74" s="13">
        <v>10</v>
      </c>
      <c r="X74" s="17">
        <v>11</v>
      </c>
      <c r="Y74" s="70"/>
      <c r="Z74" s="18" t="str">
        <f t="shared" si="9"/>
        <v>HIT</v>
      </c>
    </row>
    <row r="75" spans="1:26" ht="16" x14ac:dyDescent="0.2">
      <c r="A75" s="9" t="s">
        <v>17</v>
      </c>
      <c r="B75" s="10" t="s">
        <v>25</v>
      </c>
      <c r="C75" s="11">
        <v>45479</v>
      </c>
      <c r="D75" s="20">
        <v>0.25694444444444448</v>
      </c>
      <c r="E75" s="27" t="s">
        <v>33</v>
      </c>
      <c r="F75" s="27" t="s">
        <v>61</v>
      </c>
      <c r="G75" s="19">
        <v>0.18680555555555556</v>
      </c>
      <c r="H75" s="24">
        <v>26</v>
      </c>
      <c r="I75" s="25">
        <v>26</v>
      </c>
      <c r="J75" s="25"/>
      <c r="K75" s="16" t="str">
        <f t="shared" si="5"/>
        <v>HIT</v>
      </c>
      <c r="L75" s="13">
        <v>18</v>
      </c>
      <c r="M75" s="17">
        <v>19</v>
      </c>
      <c r="N75" s="17"/>
      <c r="O75" s="16" t="str">
        <f t="shared" si="6"/>
        <v>HIT</v>
      </c>
      <c r="P75" s="13">
        <v>1014</v>
      </c>
      <c r="Q75" s="17">
        <v>1014</v>
      </c>
      <c r="R75" s="17"/>
      <c r="S75" s="16" t="str">
        <f t="shared" si="7"/>
        <v>HIT</v>
      </c>
      <c r="T75" s="13">
        <v>140</v>
      </c>
      <c r="U75" s="17">
        <v>250</v>
      </c>
      <c r="V75" s="16" t="str">
        <f t="shared" si="8"/>
        <v>MISS</v>
      </c>
      <c r="W75" s="13">
        <v>5</v>
      </c>
      <c r="X75" s="17">
        <v>4</v>
      </c>
      <c r="Y75" s="70"/>
      <c r="Z75" s="18" t="str">
        <f t="shared" si="9"/>
        <v>HIT</v>
      </c>
    </row>
    <row r="76" spans="1:26" ht="16" x14ac:dyDescent="0.2">
      <c r="A76" s="9" t="s">
        <v>17</v>
      </c>
      <c r="B76" s="10" t="s">
        <v>41</v>
      </c>
      <c r="C76" s="11">
        <v>45479</v>
      </c>
      <c r="D76" s="20">
        <v>0.79166666666666663</v>
      </c>
      <c r="E76" s="13" t="s">
        <v>26</v>
      </c>
      <c r="F76" s="13" t="s">
        <v>28</v>
      </c>
      <c r="G76" s="19">
        <v>0.70277777777777783</v>
      </c>
      <c r="H76" s="24">
        <v>20</v>
      </c>
      <c r="I76" s="25">
        <v>17</v>
      </c>
      <c r="J76" s="25"/>
      <c r="K76" s="16" t="str">
        <f t="shared" si="5"/>
        <v>MISS</v>
      </c>
      <c r="L76" s="13">
        <v>17</v>
      </c>
      <c r="M76" s="17">
        <v>16</v>
      </c>
      <c r="N76" s="17"/>
      <c r="O76" s="16" t="str">
        <f t="shared" si="6"/>
        <v>HIT</v>
      </c>
      <c r="P76" s="13">
        <v>1015</v>
      </c>
      <c r="Q76" s="17">
        <v>1016</v>
      </c>
      <c r="R76" s="17"/>
      <c r="S76" s="16" t="str">
        <f t="shared" si="7"/>
        <v>HIT</v>
      </c>
      <c r="T76" s="13">
        <v>150</v>
      </c>
      <c r="U76" s="17">
        <v>130</v>
      </c>
      <c r="V76" s="16" t="str">
        <f t="shared" si="8"/>
        <v>HIT</v>
      </c>
      <c r="W76" s="13">
        <v>7</v>
      </c>
      <c r="X76" s="17">
        <v>2</v>
      </c>
      <c r="Y76" s="70"/>
      <c r="Z76" s="18" t="str">
        <f t="shared" si="9"/>
        <v>HIT</v>
      </c>
    </row>
    <row r="77" spans="1:26" ht="16" x14ac:dyDescent="0.2">
      <c r="A77" s="9" t="s">
        <v>17</v>
      </c>
      <c r="B77" s="10" t="s">
        <v>43</v>
      </c>
      <c r="C77" s="11">
        <v>45479</v>
      </c>
      <c r="D77" s="20">
        <v>0.79861111111111116</v>
      </c>
      <c r="E77" s="13" t="s">
        <v>26</v>
      </c>
      <c r="F77" s="13" t="s">
        <v>28</v>
      </c>
      <c r="G77" s="19">
        <v>0.70277777777777783</v>
      </c>
      <c r="H77" s="24">
        <v>20</v>
      </c>
      <c r="I77" s="25">
        <v>17</v>
      </c>
      <c r="J77" s="25"/>
      <c r="K77" s="16" t="str">
        <f t="shared" si="5"/>
        <v>MISS</v>
      </c>
      <c r="L77" s="13">
        <v>17</v>
      </c>
      <c r="M77" s="17">
        <v>16</v>
      </c>
      <c r="N77" s="17"/>
      <c r="O77" s="16" t="str">
        <f t="shared" si="6"/>
        <v>HIT</v>
      </c>
      <c r="P77" s="13">
        <v>1016</v>
      </c>
      <c r="Q77" s="17">
        <v>1016</v>
      </c>
      <c r="R77" s="17"/>
      <c r="S77" s="16" t="str">
        <f t="shared" si="7"/>
        <v>HIT</v>
      </c>
      <c r="T77" s="13">
        <v>150</v>
      </c>
      <c r="U77" s="17">
        <v>130</v>
      </c>
      <c r="V77" s="16" t="str">
        <f t="shared" si="8"/>
        <v>HIT</v>
      </c>
      <c r="W77" s="13">
        <v>7</v>
      </c>
      <c r="X77" s="17">
        <v>2</v>
      </c>
      <c r="Y77" s="70"/>
      <c r="Z77" s="18" t="str">
        <f t="shared" si="9"/>
        <v>HIT</v>
      </c>
    </row>
    <row r="78" spans="1:26" ht="16" x14ac:dyDescent="0.2">
      <c r="A78" s="9" t="s">
        <v>17</v>
      </c>
      <c r="B78" s="10" t="s">
        <v>29</v>
      </c>
      <c r="C78" s="11">
        <v>45479</v>
      </c>
      <c r="D78" s="19">
        <v>0.81944444444444453</v>
      </c>
      <c r="E78" s="13" t="s">
        <v>26</v>
      </c>
      <c r="F78" s="13" t="s">
        <v>28</v>
      </c>
      <c r="G78" s="19">
        <v>0.70277777777777783</v>
      </c>
      <c r="H78" s="23">
        <v>20</v>
      </c>
      <c r="I78" s="25">
        <v>17</v>
      </c>
      <c r="J78" s="25"/>
      <c r="K78" s="16" t="str">
        <f t="shared" si="5"/>
        <v>MISS</v>
      </c>
      <c r="L78" s="13">
        <v>17</v>
      </c>
      <c r="M78" s="17">
        <v>16</v>
      </c>
      <c r="N78" s="17"/>
      <c r="O78" s="16" t="str">
        <f t="shared" si="6"/>
        <v>HIT</v>
      </c>
      <c r="P78" s="13">
        <v>1016</v>
      </c>
      <c r="Q78" s="17">
        <v>1016</v>
      </c>
      <c r="R78" s="17"/>
      <c r="S78" s="16" t="str">
        <f t="shared" si="7"/>
        <v>HIT</v>
      </c>
      <c r="T78" s="13">
        <v>140</v>
      </c>
      <c r="U78" s="17">
        <v>130</v>
      </c>
      <c r="V78" s="16" t="str">
        <f t="shared" si="8"/>
        <v>HIT</v>
      </c>
      <c r="W78" s="13">
        <v>7</v>
      </c>
      <c r="X78" s="17">
        <v>2</v>
      </c>
      <c r="Y78" s="70"/>
      <c r="Z78" s="18" t="str">
        <f t="shared" si="9"/>
        <v>HIT</v>
      </c>
    </row>
    <row r="79" spans="1:26" ht="16" x14ac:dyDescent="0.2">
      <c r="A79" s="9" t="s">
        <v>17</v>
      </c>
      <c r="B79" s="10" t="s">
        <v>30</v>
      </c>
      <c r="C79" s="11">
        <v>45479</v>
      </c>
      <c r="D79" s="20">
        <v>0.82638888888888884</v>
      </c>
      <c r="E79" s="13" t="s">
        <v>26</v>
      </c>
      <c r="F79" s="13" t="s">
        <v>28</v>
      </c>
      <c r="G79" s="19">
        <v>0.70277777777777783</v>
      </c>
      <c r="H79" s="23">
        <v>21</v>
      </c>
      <c r="I79" s="25">
        <v>17</v>
      </c>
      <c r="J79" s="25"/>
      <c r="K79" s="16" t="str">
        <f t="shared" si="5"/>
        <v>MISS</v>
      </c>
      <c r="L79" s="13">
        <v>18</v>
      </c>
      <c r="M79" s="17">
        <v>16</v>
      </c>
      <c r="N79" s="17"/>
      <c r="O79" s="16" t="str">
        <f t="shared" si="6"/>
        <v>MISS</v>
      </c>
      <c r="P79" s="13">
        <v>1016</v>
      </c>
      <c r="Q79" s="17">
        <v>1016</v>
      </c>
      <c r="R79" s="17"/>
      <c r="S79" s="16" t="str">
        <f t="shared" si="7"/>
        <v>HIT</v>
      </c>
      <c r="T79" s="13">
        <v>140</v>
      </c>
      <c r="U79" s="17">
        <v>130</v>
      </c>
      <c r="V79" s="16" t="str">
        <f t="shared" si="8"/>
        <v>HIT</v>
      </c>
      <c r="W79" s="13">
        <v>7</v>
      </c>
      <c r="X79" s="17">
        <v>2</v>
      </c>
      <c r="Y79" s="70"/>
      <c r="Z79" s="18" t="str">
        <f t="shared" si="9"/>
        <v>HIT</v>
      </c>
    </row>
    <row r="80" spans="1:26" ht="16" x14ac:dyDescent="0.2">
      <c r="A80" s="9" t="s">
        <v>17</v>
      </c>
      <c r="B80" s="10" t="s">
        <v>35</v>
      </c>
      <c r="C80" s="11">
        <v>45479</v>
      </c>
      <c r="D80" s="20">
        <v>0.9375</v>
      </c>
      <c r="E80" s="13" t="s">
        <v>42</v>
      </c>
      <c r="F80" s="13" t="s">
        <v>61</v>
      </c>
      <c r="G80" s="19">
        <v>0.84583333333333333</v>
      </c>
      <c r="H80" s="23">
        <v>27</v>
      </c>
      <c r="I80" s="25">
        <v>27</v>
      </c>
      <c r="J80" s="25"/>
      <c r="K80" s="16" t="str">
        <f t="shared" si="5"/>
        <v>HIT</v>
      </c>
      <c r="L80" s="13">
        <v>17</v>
      </c>
      <c r="M80" s="17">
        <v>16</v>
      </c>
      <c r="N80" s="17"/>
      <c r="O80" s="16" t="str">
        <f t="shared" si="6"/>
        <v>HIT</v>
      </c>
      <c r="P80" s="13">
        <v>1017</v>
      </c>
      <c r="Q80" s="17">
        <v>1017</v>
      </c>
      <c r="R80" s="17"/>
      <c r="S80" s="16" t="str">
        <f t="shared" si="7"/>
        <v>HIT</v>
      </c>
      <c r="T80" s="13">
        <v>320</v>
      </c>
      <c r="U80" s="17">
        <v>999</v>
      </c>
      <c r="V80" s="16" t="str">
        <f t="shared" si="8"/>
        <v>MISS</v>
      </c>
      <c r="W80" s="13">
        <v>6</v>
      </c>
      <c r="X80" s="17">
        <v>2</v>
      </c>
      <c r="Y80" s="70"/>
      <c r="Z80" s="18" t="str">
        <f t="shared" si="9"/>
        <v>HIT</v>
      </c>
    </row>
    <row r="81" spans="1:26" ht="16" x14ac:dyDescent="0.2">
      <c r="A81" s="9" t="s">
        <v>17</v>
      </c>
      <c r="B81" s="10" t="s">
        <v>47</v>
      </c>
      <c r="C81" s="11">
        <v>45479</v>
      </c>
      <c r="D81" s="20">
        <v>0.95833333333333337</v>
      </c>
      <c r="E81" s="13" t="s">
        <v>42</v>
      </c>
      <c r="F81" s="13" t="s">
        <v>61</v>
      </c>
      <c r="G81" s="19">
        <v>0.84583333333333333</v>
      </c>
      <c r="H81" s="23">
        <v>27</v>
      </c>
      <c r="I81" s="25">
        <v>29</v>
      </c>
      <c r="J81" s="25"/>
      <c r="K81" s="16" t="str">
        <f t="shared" si="5"/>
        <v>MISS</v>
      </c>
      <c r="L81" s="13">
        <v>17</v>
      </c>
      <c r="M81" s="17">
        <v>17</v>
      </c>
      <c r="N81" s="17"/>
      <c r="O81" s="16" t="str">
        <f t="shared" si="6"/>
        <v>HIT</v>
      </c>
      <c r="P81" s="13">
        <v>1017</v>
      </c>
      <c r="Q81" s="17">
        <v>1016</v>
      </c>
      <c r="R81" s="17"/>
      <c r="S81" s="16" t="str">
        <f t="shared" si="7"/>
        <v>HIT</v>
      </c>
      <c r="T81" s="13">
        <v>320</v>
      </c>
      <c r="U81" s="17">
        <v>150</v>
      </c>
      <c r="V81" s="16" t="str">
        <f t="shared" si="8"/>
        <v>MISS</v>
      </c>
      <c r="W81" s="13">
        <v>6</v>
      </c>
      <c r="X81" s="17">
        <v>4</v>
      </c>
      <c r="Y81" s="70"/>
      <c r="Z81" s="18" t="str">
        <f t="shared" si="9"/>
        <v>HIT</v>
      </c>
    </row>
    <row r="82" spans="1:26" ht="16" x14ac:dyDescent="0.2">
      <c r="A82" s="9" t="s">
        <v>17</v>
      </c>
      <c r="B82" s="10" t="s">
        <v>18</v>
      </c>
      <c r="C82" s="11">
        <v>45479</v>
      </c>
      <c r="D82" s="20">
        <v>0</v>
      </c>
      <c r="E82" s="13" t="s">
        <v>42</v>
      </c>
      <c r="F82" s="13" t="s">
        <v>61</v>
      </c>
      <c r="G82" s="19">
        <v>0.92083333333333339</v>
      </c>
      <c r="H82" s="23">
        <v>28</v>
      </c>
      <c r="I82" s="25">
        <v>29</v>
      </c>
      <c r="J82" s="25"/>
      <c r="K82" s="16" t="str">
        <f t="shared" si="5"/>
        <v>HIT</v>
      </c>
      <c r="L82" s="13">
        <v>17</v>
      </c>
      <c r="M82" s="17">
        <v>16</v>
      </c>
      <c r="N82" s="17"/>
      <c r="O82" s="16" t="str">
        <f t="shared" si="6"/>
        <v>HIT</v>
      </c>
      <c r="P82" s="13">
        <v>1016</v>
      </c>
      <c r="Q82" s="17">
        <v>1015</v>
      </c>
      <c r="R82" s="17"/>
      <c r="S82" s="16" t="str">
        <f t="shared" si="7"/>
        <v>HIT</v>
      </c>
      <c r="T82" s="13">
        <v>330</v>
      </c>
      <c r="U82" s="17">
        <v>130</v>
      </c>
      <c r="V82" s="16" t="str">
        <f t="shared" si="8"/>
        <v>MISS</v>
      </c>
      <c r="W82" s="13">
        <v>8</v>
      </c>
      <c r="X82" s="17">
        <v>7</v>
      </c>
      <c r="Y82" s="70"/>
      <c r="Z82" s="18" t="str">
        <f t="shared" si="9"/>
        <v>HIT</v>
      </c>
    </row>
    <row r="83" spans="1:26" ht="16" x14ac:dyDescent="0.2">
      <c r="A83" s="9" t="s">
        <v>17</v>
      </c>
      <c r="B83" s="10" t="s">
        <v>21</v>
      </c>
      <c r="C83" s="11">
        <v>45510</v>
      </c>
      <c r="D83" s="20">
        <v>7.6388888888888895E-2</v>
      </c>
      <c r="E83" s="13" t="s">
        <v>42</v>
      </c>
      <c r="F83" s="13" t="s">
        <v>61</v>
      </c>
      <c r="G83" s="19">
        <v>6.9444444444444447E-4</v>
      </c>
      <c r="H83" s="23">
        <v>30</v>
      </c>
      <c r="I83" s="25">
        <v>30</v>
      </c>
      <c r="J83" s="25"/>
      <c r="K83" s="16" t="str">
        <f t="shared" si="5"/>
        <v>HIT</v>
      </c>
      <c r="L83" s="13">
        <v>17</v>
      </c>
      <c r="M83" s="17">
        <v>17</v>
      </c>
      <c r="N83" s="17"/>
      <c r="O83" s="16" t="str">
        <f t="shared" si="6"/>
        <v>HIT</v>
      </c>
      <c r="P83" s="13">
        <v>1015</v>
      </c>
      <c r="Q83" s="17">
        <v>1015</v>
      </c>
      <c r="R83" s="17"/>
      <c r="S83" s="16" t="str">
        <f t="shared" si="7"/>
        <v>HIT</v>
      </c>
      <c r="T83" s="13">
        <v>330</v>
      </c>
      <c r="U83" s="17">
        <v>160</v>
      </c>
      <c r="V83" s="16" t="str">
        <f t="shared" si="8"/>
        <v>MISS</v>
      </c>
      <c r="W83" s="13">
        <v>8</v>
      </c>
      <c r="X83" s="17">
        <v>8</v>
      </c>
      <c r="Y83" s="70"/>
      <c r="Z83" s="18" t="str">
        <f t="shared" si="9"/>
        <v>HIT</v>
      </c>
    </row>
    <row r="84" spans="1:26" ht="16" x14ac:dyDescent="0.2">
      <c r="A84" s="9" t="s">
        <v>17</v>
      </c>
      <c r="B84" s="10" t="s">
        <v>22</v>
      </c>
      <c r="C84" s="11">
        <v>45510</v>
      </c>
      <c r="D84" s="20">
        <v>9.375E-2</v>
      </c>
      <c r="E84" s="13" t="s">
        <v>42</v>
      </c>
      <c r="F84" s="13" t="s">
        <v>61</v>
      </c>
      <c r="G84" s="19">
        <v>6.9444444444444447E-4</v>
      </c>
      <c r="H84" s="24">
        <v>30</v>
      </c>
      <c r="I84" s="25">
        <v>30</v>
      </c>
      <c r="J84" s="25"/>
      <c r="K84" s="16" t="str">
        <f t="shared" si="5"/>
        <v>HIT</v>
      </c>
      <c r="L84" s="13">
        <v>17</v>
      </c>
      <c r="M84" s="17">
        <v>17</v>
      </c>
      <c r="N84" s="17"/>
      <c r="O84" s="16" t="str">
        <f t="shared" si="6"/>
        <v>HIT</v>
      </c>
      <c r="P84" s="13">
        <v>1015</v>
      </c>
      <c r="Q84" s="17">
        <v>1014</v>
      </c>
      <c r="R84" s="17"/>
      <c r="S84" s="16" t="str">
        <f t="shared" si="7"/>
        <v>HIT</v>
      </c>
      <c r="T84" s="13">
        <v>330</v>
      </c>
      <c r="U84" s="17">
        <v>130</v>
      </c>
      <c r="V84" s="16" t="str">
        <f t="shared" si="8"/>
        <v>MISS</v>
      </c>
      <c r="W84" s="13">
        <v>8</v>
      </c>
      <c r="X84" s="17">
        <v>7</v>
      </c>
      <c r="Y84" s="70"/>
      <c r="Z84" s="18" t="str">
        <f t="shared" si="9"/>
        <v>HIT</v>
      </c>
    </row>
    <row r="85" spans="1:26" ht="16" x14ac:dyDescent="0.2">
      <c r="A85" s="9" t="s">
        <v>17</v>
      </c>
      <c r="B85" s="10" t="s">
        <v>23</v>
      </c>
      <c r="C85" s="11">
        <v>45510</v>
      </c>
      <c r="D85" s="20">
        <v>0.10416666666666667</v>
      </c>
      <c r="E85" s="13" t="s">
        <v>42</v>
      </c>
      <c r="F85" s="13" t="s">
        <v>61</v>
      </c>
      <c r="G85" s="19">
        <v>1.3888888888888889E-3</v>
      </c>
      <c r="H85" s="24">
        <v>29</v>
      </c>
      <c r="I85" s="25">
        <v>30</v>
      </c>
      <c r="J85" s="25"/>
      <c r="K85" s="16" t="str">
        <f t="shared" si="5"/>
        <v>HIT</v>
      </c>
      <c r="L85" s="13">
        <v>17</v>
      </c>
      <c r="M85" s="17">
        <v>16</v>
      </c>
      <c r="N85" s="17"/>
      <c r="O85" s="16" t="str">
        <f t="shared" si="6"/>
        <v>HIT</v>
      </c>
      <c r="P85" s="13">
        <v>1015</v>
      </c>
      <c r="Q85" s="17">
        <v>1014</v>
      </c>
      <c r="R85" s="17"/>
      <c r="S85" s="16" t="str">
        <f t="shared" si="7"/>
        <v>HIT</v>
      </c>
      <c r="T85" s="13">
        <v>340</v>
      </c>
      <c r="U85" s="17">
        <v>110</v>
      </c>
      <c r="V85" s="16" t="str">
        <f t="shared" si="8"/>
        <v>MISS</v>
      </c>
      <c r="W85" s="13">
        <v>7</v>
      </c>
      <c r="X85" s="17">
        <v>6</v>
      </c>
      <c r="Y85" s="70"/>
      <c r="Z85" s="18" t="str">
        <f t="shared" si="9"/>
        <v>HIT</v>
      </c>
    </row>
    <row r="86" spans="1:26" ht="16" x14ac:dyDescent="0.2">
      <c r="A86" s="9" t="s">
        <v>17</v>
      </c>
      <c r="B86" s="10" t="s">
        <v>24</v>
      </c>
      <c r="C86" s="11">
        <v>45510</v>
      </c>
      <c r="D86" s="20">
        <v>0.1111111111111111</v>
      </c>
      <c r="E86" s="13" t="s">
        <v>42</v>
      </c>
      <c r="F86" s="13" t="s">
        <v>61</v>
      </c>
      <c r="G86" s="19">
        <v>1.3888888888888889E-3</v>
      </c>
      <c r="H86" s="24">
        <v>29</v>
      </c>
      <c r="I86" s="25">
        <v>30</v>
      </c>
      <c r="J86" s="25"/>
      <c r="K86" s="16" t="str">
        <f t="shared" si="5"/>
        <v>HIT</v>
      </c>
      <c r="L86" s="13">
        <v>17</v>
      </c>
      <c r="M86" s="17">
        <v>16</v>
      </c>
      <c r="N86" s="17"/>
      <c r="O86" s="16" t="str">
        <f t="shared" si="6"/>
        <v>HIT</v>
      </c>
      <c r="P86" s="13">
        <v>1015</v>
      </c>
      <c r="Q86" s="17">
        <v>1014</v>
      </c>
      <c r="R86" s="17"/>
      <c r="S86" s="16" t="str">
        <f t="shared" si="7"/>
        <v>HIT</v>
      </c>
      <c r="T86" s="13">
        <v>340</v>
      </c>
      <c r="U86" s="17">
        <v>110</v>
      </c>
      <c r="V86" s="16" t="str">
        <f t="shared" si="8"/>
        <v>MISS</v>
      </c>
      <c r="W86" s="13">
        <v>7</v>
      </c>
      <c r="X86" s="17">
        <v>6</v>
      </c>
      <c r="Y86" s="70"/>
      <c r="Z86" s="18" t="str">
        <f t="shared" si="9"/>
        <v>HIT</v>
      </c>
    </row>
    <row r="87" spans="1:26" ht="16" x14ac:dyDescent="0.2">
      <c r="A87" s="9" t="s">
        <v>17</v>
      </c>
      <c r="B87" s="10" t="s">
        <v>25</v>
      </c>
      <c r="C87" s="11">
        <v>45510</v>
      </c>
      <c r="D87" s="20">
        <v>0.25694444444444448</v>
      </c>
      <c r="E87" s="27" t="s">
        <v>26</v>
      </c>
      <c r="F87" s="27" t="s">
        <v>20</v>
      </c>
      <c r="G87" s="19">
        <v>0.16597222222222222</v>
      </c>
      <c r="H87" s="24">
        <v>28</v>
      </c>
      <c r="I87" s="25">
        <v>27</v>
      </c>
      <c r="J87" s="25"/>
      <c r="K87" s="16" t="str">
        <f t="shared" si="5"/>
        <v>HIT</v>
      </c>
      <c r="L87" s="13">
        <v>17</v>
      </c>
      <c r="M87" s="17">
        <v>20</v>
      </c>
      <c r="N87" s="17"/>
      <c r="O87" s="16" t="str">
        <f t="shared" si="6"/>
        <v>MISS</v>
      </c>
      <c r="P87" s="13">
        <v>1015</v>
      </c>
      <c r="Q87" s="17">
        <v>1017</v>
      </c>
      <c r="R87" s="17"/>
      <c r="S87" s="16" t="str">
        <f t="shared" si="7"/>
        <v>MISS</v>
      </c>
      <c r="T87" s="13">
        <v>100</v>
      </c>
      <c r="U87" s="17">
        <v>50</v>
      </c>
      <c r="V87" s="16" t="str">
        <f t="shared" si="8"/>
        <v>MISS</v>
      </c>
      <c r="W87" s="13">
        <v>5</v>
      </c>
      <c r="X87" s="17">
        <v>8</v>
      </c>
      <c r="Y87" s="70"/>
      <c r="Z87" s="18" t="str">
        <f t="shared" si="9"/>
        <v>HIT</v>
      </c>
    </row>
    <row r="88" spans="1:26" ht="16" x14ac:dyDescent="0.2">
      <c r="A88" s="9" t="s">
        <v>17</v>
      </c>
      <c r="B88" s="10" t="s">
        <v>40</v>
      </c>
      <c r="C88" s="11">
        <v>45510</v>
      </c>
      <c r="D88" s="19">
        <v>0.3125</v>
      </c>
      <c r="E88" s="27" t="s">
        <v>26</v>
      </c>
      <c r="F88" s="27" t="s">
        <v>20</v>
      </c>
      <c r="G88" s="19">
        <v>0.23402777777777781</v>
      </c>
      <c r="H88" s="23">
        <v>27</v>
      </c>
      <c r="I88" s="25">
        <v>25</v>
      </c>
      <c r="J88" s="25"/>
      <c r="K88" s="16" t="str">
        <f t="shared" si="5"/>
        <v>MISS</v>
      </c>
      <c r="L88" s="13">
        <v>20</v>
      </c>
      <c r="M88" s="17">
        <v>19</v>
      </c>
      <c r="N88" s="17"/>
      <c r="O88" s="16" t="str">
        <f t="shared" si="6"/>
        <v>HIT</v>
      </c>
      <c r="P88" s="13">
        <v>1016</v>
      </c>
      <c r="Q88" s="17">
        <v>1018</v>
      </c>
      <c r="R88" s="17"/>
      <c r="S88" s="16" t="str">
        <f t="shared" si="7"/>
        <v>MISS</v>
      </c>
      <c r="T88" s="13">
        <v>50</v>
      </c>
      <c r="U88" s="17">
        <v>130</v>
      </c>
      <c r="V88" s="16" t="str">
        <f t="shared" si="8"/>
        <v>MISS</v>
      </c>
      <c r="W88" s="13">
        <v>5</v>
      </c>
      <c r="X88" s="17">
        <v>8</v>
      </c>
      <c r="Y88" s="70"/>
      <c r="Z88" s="18" t="str">
        <f t="shared" si="9"/>
        <v>HIT</v>
      </c>
    </row>
    <row r="89" spans="1:26" ht="16" x14ac:dyDescent="0.2">
      <c r="A89" s="9" t="s">
        <v>17</v>
      </c>
      <c r="B89" s="10" t="s">
        <v>41</v>
      </c>
      <c r="C89" s="11">
        <v>45510</v>
      </c>
      <c r="D89" s="19">
        <v>0.79166666666666663</v>
      </c>
      <c r="E89" s="27" t="s">
        <v>19</v>
      </c>
      <c r="F89" s="13" t="s">
        <v>28</v>
      </c>
      <c r="G89" s="19">
        <v>0.70833333333333337</v>
      </c>
      <c r="H89" s="23">
        <v>24</v>
      </c>
      <c r="I89" s="25">
        <v>23</v>
      </c>
      <c r="J89" s="25"/>
      <c r="K89" s="16" t="str">
        <f t="shared" si="5"/>
        <v>HIT</v>
      </c>
      <c r="L89" s="13">
        <v>19</v>
      </c>
      <c r="M89" s="17">
        <v>19</v>
      </c>
      <c r="N89" s="17"/>
      <c r="O89" s="16" t="str">
        <f t="shared" si="6"/>
        <v>HIT</v>
      </c>
      <c r="P89" s="13">
        <v>1016</v>
      </c>
      <c r="Q89" s="17">
        <v>1016</v>
      </c>
      <c r="R89" s="17"/>
      <c r="S89" s="16" t="str">
        <f t="shared" si="7"/>
        <v>HIT</v>
      </c>
      <c r="T89" s="13">
        <v>140</v>
      </c>
      <c r="U89" s="17">
        <v>130</v>
      </c>
      <c r="V89" s="16" t="str">
        <f t="shared" si="8"/>
        <v>HIT</v>
      </c>
      <c r="W89" s="13">
        <v>9</v>
      </c>
      <c r="X89" s="17">
        <v>11</v>
      </c>
      <c r="Y89" s="70"/>
      <c r="Z89" s="18" t="str">
        <f t="shared" si="9"/>
        <v>HIT</v>
      </c>
    </row>
    <row r="90" spans="1:26" ht="16" x14ac:dyDescent="0.2">
      <c r="A90" s="9" t="s">
        <v>17</v>
      </c>
      <c r="B90" s="10" t="s">
        <v>27</v>
      </c>
      <c r="C90" s="11">
        <v>45510</v>
      </c>
      <c r="D90" s="19">
        <v>0.79861111111111116</v>
      </c>
      <c r="E90" s="27" t="s">
        <v>19</v>
      </c>
      <c r="F90" s="13" t="s">
        <v>28</v>
      </c>
      <c r="G90" s="19">
        <v>0.70833333333333337</v>
      </c>
      <c r="H90" s="23">
        <v>24</v>
      </c>
      <c r="I90" s="25">
        <v>23</v>
      </c>
      <c r="J90" s="25"/>
      <c r="K90" s="16" t="str">
        <f t="shared" si="5"/>
        <v>HIT</v>
      </c>
      <c r="L90" s="13">
        <v>19</v>
      </c>
      <c r="M90" s="17">
        <v>19</v>
      </c>
      <c r="N90" s="17"/>
      <c r="O90" s="16" t="str">
        <f t="shared" si="6"/>
        <v>HIT</v>
      </c>
      <c r="P90" s="13">
        <v>1016</v>
      </c>
      <c r="Q90" s="17">
        <v>1016</v>
      </c>
      <c r="R90" s="17"/>
      <c r="S90" s="16" t="str">
        <f t="shared" si="7"/>
        <v>HIT</v>
      </c>
      <c r="T90" s="13">
        <v>140</v>
      </c>
      <c r="U90" s="17">
        <v>130</v>
      </c>
      <c r="V90" s="16" t="str">
        <f t="shared" si="8"/>
        <v>HIT</v>
      </c>
      <c r="W90" s="13">
        <v>9</v>
      </c>
      <c r="X90" s="17">
        <v>11</v>
      </c>
      <c r="Y90" s="70"/>
      <c r="Z90" s="18" t="str">
        <f t="shared" si="9"/>
        <v>HIT</v>
      </c>
    </row>
    <row r="91" spans="1:26" ht="16" x14ac:dyDescent="0.2">
      <c r="A91" s="9" t="s">
        <v>17</v>
      </c>
      <c r="B91" s="10" t="s">
        <v>29</v>
      </c>
      <c r="C91" s="11">
        <v>45510</v>
      </c>
      <c r="D91" s="20">
        <v>0.81944444444444453</v>
      </c>
      <c r="E91" s="27" t="s">
        <v>19</v>
      </c>
      <c r="F91" s="13" t="s">
        <v>28</v>
      </c>
      <c r="G91" s="19">
        <v>0.70833333333333337</v>
      </c>
      <c r="H91" s="23">
        <v>24</v>
      </c>
      <c r="I91" s="25">
        <v>25</v>
      </c>
      <c r="J91" s="25"/>
      <c r="K91" s="16" t="str">
        <f t="shared" si="5"/>
        <v>HIT</v>
      </c>
      <c r="L91" s="13">
        <v>19</v>
      </c>
      <c r="M91" s="17">
        <v>19</v>
      </c>
      <c r="N91" s="17"/>
      <c r="O91" s="16" t="str">
        <f t="shared" si="6"/>
        <v>HIT</v>
      </c>
      <c r="P91" s="13">
        <v>1016</v>
      </c>
      <c r="Q91" s="17">
        <v>1016</v>
      </c>
      <c r="R91" s="17"/>
      <c r="S91" s="16" t="str">
        <f t="shared" si="7"/>
        <v>HIT</v>
      </c>
      <c r="T91" s="13">
        <v>140</v>
      </c>
      <c r="U91" s="17">
        <v>130</v>
      </c>
      <c r="V91" s="16" t="str">
        <f t="shared" si="8"/>
        <v>HIT</v>
      </c>
      <c r="W91" s="13">
        <v>9</v>
      </c>
      <c r="X91" s="17">
        <v>9</v>
      </c>
      <c r="Y91" s="70"/>
      <c r="Z91" s="18" t="str">
        <f t="shared" si="9"/>
        <v>HIT</v>
      </c>
    </row>
    <row r="92" spans="1:26" ht="16" x14ac:dyDescent="0.2">
      <c r="A92" s="9" t="s">
        <v>17</v>
      </c>
      <c r="B92" s="10" t="s">
        <v>30</v>
      </c>
      <c r="C92" s="11">
        <v>45510</v>
      </c>
      <c r="D92" s="20">
        <v>0.82638888888888884</v>
      </c>
      <c r="E92" s="27" t="s">
        <v>19</v>
      </c>
      <c r="F92" s="13" t="s">
        <v>28</v>
      </c>
      <c r="G92" s="19">
        <v>0.70833333333333337</v>
      </c>
      <c r="H92" s="24">
        <v>24</v>
      </c>
      <c r="I92" s="25">
        <v>25</v>
      </c>
      <c r="J92" s="25"/>
      <c r="K92" s="16" t="str">
        <f t="shared" si="5"/>
        <v>HIT</v>
      </c>
      <c r="L92" s="13">
        <v>19</v>
      </c>
      <c r="M92" s="17">
        <v>19</v>
      </c>
      <c r="N92" s="17"/>
      <c r="O92" s="16" t="str">
        <f t="shared" si="6"/>
        <v>HIT</v>
      </c>
      <c r="P92" s="13">
        <v>1016</v>
      </c>
      <c r="Q92" s="17">
        <v>1016</v>
      </c>
      <c r="R92" s="17"/>
      <c r="S92" s="16" t="str">
        <f t="shared" si="7"/>
        <v>HIT</v>
      </c>
      <c r="T92" s="13">
        <v>140</v>
      </c>
      <c r="U92" s="17">
        <v>130</v>
      </c>
      <c r="V92" s="16" t="str">
        <f t="shared" si="8"/>
        <v>HIT</v>
      </c>
      <c r="W92" s="13">
        <v>9</v>
      </c>
      <c r="X92" s="17">
        <v>9</v>
      </c>
      <c r="Y92" s="70"/>
      <c r="Z92" s="18" t="str">
        <f t="shared" si="9"/>
        <v>HIT</v>
      </c>
    </row>
    <row r="93" spans="1:26" ht="16" x14ac:dyDescent="0.2">
      <c r="A93" s="9" t="s">
        <v>17</v>
      </c>
      <c r="B93" s="10" t="s">
        <v>32</v>
      </c>
      <c r="C93" s="11">
        <v>45510</v>
      </c>
      <c r="D93" s="20">
        <v>0.94791666666666663</v>
      </c>
      <c r="E93" s="27" t="s">
        <v>33</v>
      </c>
      <c r="F93" s="27" t="s">
        <v>48</v>
      </c>
      <c r="G93" s="19">
        <v>0.875</v>
      </c>
      <c r="H93" s="24">
        <v>27</v>
      </c>
      <c r="I93" s="25">
        <v>29</v>
      </c>
      <c r="J93" s="25"/>
      <c r="K93" s="16" t="str">
        <f t="shared" si="5"/>
        <v>MISS</v>
      </c>
      <c r="L93" s="13">
        <v>19</v>
      </c>
      <c r="M93" s="17">
        <v>20</v>
      </c>
      <c r="N93" s="17"/>
      <c r="O93" s="16" t="str">
        <f t="shared" si="6"/>
        <v>HIT</v>
      </c>
      <c r="P93" s="13">
        <v>1016</v>
      </c>
      <c r="Q93" s="17">
        <v>1015</v>
      </c>
      <c r="R93" s="17"/>
      <c r="S93" s="16" t="str">
        <f t="shared" si="7"/>
        <v>HIT</v>
      </c>
      <c r="T93" s="13">
        <v>300</v>
      </c>
      <c r="U93" s="17">
        <v>130</v>
      </c>
      <c r="V93" s="16" t="str">
        <f t="shared" si="8"/>
        <v>MISS</v>
      </c>
      <c r="W93" s="13">
        <v>10</v>
      </c>
      <c r="X93" s="17">
        <v>13</v>
      </c>
      <c r="Y93" s="70"/>
      <c r="Z93" s="18" t="str">
        <f t="shared" si="9"/>
        <v>HIT</v>
      </c>
    </row>
    <row r="94" spans="1:26" ht="16" x14ac:dyDescent="0.2">
      <c r="A94" s="9" t="s">
        <v>17</v>
      </c>
      <c r="B94" s="10" t="s">
        <v>35</v>
      </c>
      <c r="C94" s="11">
        <v>45510</v>
      </c>
      <c r="D94" s="20">
        <v>0.96527777777777779</v>
      </c>
      <c r="E94" s="27" t="s">
        <v>33</v>
      </c>
      <c r="F94" s="27" t="s">
        <v>48</v>
      </c>
      <c r="G94" s="19">
        <v>0.8833333333333333</v>
      </c>
      <c r="H94" s="24">
        <v>27</v>
      </c>
      <c r="I94" s="25">
        <v>29</v>
      </c>
      <c r="J94" s="25"/>
      <c r="K94" s="16" t="str">
        <f t="shared" si="5"/>
        <v>MISS</v>
      </c>
      <c r="L94" s="13">
        <v>19</v>
      </c>
      <c r="M94" s="17">
        <v>20</v>
      </c>
      <c r="N94" s="17"/>
      <c r="O94" s="16" t="str">
        <f t="shared" si="6"/>
        <v>HIT</v>
      </c>
      <c r="P94" s="13">
        <v>1016</v>
      </c>
      <c r="Q94" s="17">
        <v>1015</v>
      </c>
      <c r="R94" s="17"/>
      <c r="S94" s="16" t="str">
        <f t="shared" si="7"/>
        <v>HIT</v>
      </c>
      <c r="T94" s="13">
        <v>300</v>
      </c>
      <c r="U94" s="17">
        <v>130</v>
      </c>
      <c r="V94" s="16" t="str">
        <f t="shared" si="8"/>
        <v>MISS</v>
      </c>
      <c r="W94" s="13">
        <v>10</v>
      </c>
      <c r="X94" s="17">
        <v>13</v>
      </c>
      <c r="Y94" s="70"/>
      <c r="Z94" s="18" t="str">
        <f t="shared" si="9"/>
        <v>HIT</v>
      </c>
    </row>
    <row r="95" spans="1:26" ht="16" x14ac:dyDescent="0.2">
      <c r="A95" s="9" t="s">
        <v>17</v>
      </c>
      <c r="B95" s="10" t="s">
        <v>21</v>
      </c>
      <c r="C95" s="11">
        <v>45541</v>
      </c>
      <c r="D95" s="20">
        <v>7.6388888888888895E-2</v>
      </c>
      <c r="E95" s="27" t="s">
        <v>33</v>
      </c>
      <c r="F95" s="27" t="s">
        <v>48</v>
      </c>
      <c r="G95" s="19">
        <v>0.99652777777777779</v>
      </c>
      <c r="H95" s="24">
        <v>27</v>
      </c>
      <c r="I95" s="25">
        <v>28</v>
      </c>
      <c r="J95" s="25"/>
      <c r="K95" s="16" t="str">
        <f t="shared" si="5"/>
        <v>HIT</v>
      </c>
      <c r="L95" s="13">
        <v>19</v>
      </c>
      <c r="M95" s="17">
        <v>21</v>
      </c>
      <c r="N95" s="17"/>
      <c r="O95" s="16" t="str">
        <f t="shared" si="6"/>
        <v>MISS</v>
      </c>
      <c r="P95" s="13">
        <v>1015</v>
      </c>
      <c r="Q95" s="17">
        <v>1014</v>
      </c>
      <c r="R95" s="17"/>
      <c r="S95" s="16" t="str">
        <f t="shared" si="7"/>
        <v>HIT</v>
      </c>
      <c r="T95" s="13">
        <v>300</v>
      </c>
      <c r="U95" s="17">
        <v>310</v>
      </c>
      <c r="V95" s="16" t="str">
        <f t="shared" si="8"/>
        <v>HIT</v>
      </c>
      <c r="W95" s="13">
        <v>10</v>
      </c>
      <c r="X95" s="17">
        <v>9</v>
      </c>
      <c r="Y95" s="70"/>
      <c r="Z95" s="18" t="str">
        <f t="shared" si="9"/>
        <v>HIT</v>
      </c>
    </row>
    <row r="96" spans="1:26" ht="16" x14ac:dyDescent="0.2">
      <c r="A96" s="9" t="s">
        <v>17</v>
      </c>
      <c r="B96" s="10" t="s">
        <v>22</v>
      </c>
      <c r="C96" s="11">
        <v>45541</v>
      </c>
      <c r="D96" s="20">
        <v>9.0277777777777776E-2</v>
      </c>
      <c r="E96" s="27" t="s">
        <v>33</v>
      </c>
      <c r="F96" s="27" t="s">
        <v>48</v>
      </c>
      <c r="G96" s="19">
        <v>1.2499999999999999E-2</v>
      </c>
      <c r="H96" s="24">
        <v>27</v>
      </c>
      <c r="I96" s="25">
        <v>28</v>
      </c>
      <c r="J96" s="25"/>
      <c r="K96" s="16" t="str">
        <f t="shared" si="5"/>
        <v>HIT</v>
      </c>
      <c r="L96" s="13">
        <v>20</v>
      </c>
      <c r="M96" s="17">
        <v>21</v>
      </c>
      <c r="N96" s="17"/>
      <c r="O96" s="16" t="str">
        <f t="shared" si="6"/>
        <v>HIT</v>
      </c>
      <c r="P96" s="13">
        <v>1015</v>
      </c>
      <c r="Q96" s="17">
        <v>1014</v>
      </c>
      <c r="R96" s="17"/>
      <c r="S96" s="16" t="str">
        <f t="shared" si="7"/>
        <v>HIT</v>
      </c>
      <c r="T96" s="13">
        <v>300</v>
      </c>
      <c r="U96" s="17">
        <v>310</v>
      </c>
      <c r="V96" s="16" t="str">
        <f t="shared" si="8"/>
        <v>HIT</v>
      </c>
      <c r="W96" s="13">
        <v>10</v>
      </c>
      <c r="X96" s="17">
        <v>9</v>
      </c>
      <c r="Y96" s="70"/>
      <c r="Z96" s="18" t="str">
        <f t="shared" si="9"/>
        <v>HIT</v>
      </c>
    </row>
    <row r="97" spans="1:26" ht="16" x14ac:dyDescent="0.2">
      <c r="A97" s="9" t="s">
        <v>17</v>
      </c>
      <c r="B97" s="10" t="s">
        <v>23</v>
      </c>
      <c r="C97" s="11">
        <v>45541</v>
      </c>
      <c r="D97" s="20">
        <v>0.10416666666666667</v>
      </c>
      <c r="E97" s="27" t="s">
        <v>33</v>
      </c>
      <c r="F97" s="27" t="s">
        <v>48</v>
      </c>
      <c r="G97" s="19">
        <v>1.2499999999999999E-2</v>
      </c>
      <c r="H97" s="24">
        <v>27</v>
      </c>
      <c r="I97" s="25">
        <v>28</v>
      </c>
      <c r="J97" s="25"/>
      <c r="K97" s="16" t="str">
        <f t="shared" si="5"/>
        <v>HIT</v>
      </c>
      <c r="L97" s="13">
        <v>20</v>
      </c>
      <c r="M97" s="17">
        <v>21</v>
      </c>
      <c r="N97" s="17"/>
      <c r="O97" s="16" t="str">
        <f t="shared" si="6"/>
        <v>HIT</v>
      </c>
      <c r="P97" s="13">
        <v>1015</v>
      </c>
      <c r="Q97" s="17">
        <v>1014</v>
      </c>
      <c r="R97" s="17"/>
      <c r="S97" s="16" t="str">
        <f t="shared" si="7"/>
        <v>HIT</v>
      </c>
      <c r="T97" s="13">
        <v>300</v>
      </c>
      <c r="U97" s="17">
        <v>310</v>
      </c>
      <c r="V97" s="16" t="str">
        <f t="shared" si="8"/>
        <v>HIT</v>
      </c>
      <c r="W97" s="13">
        <v>10</v>
      </c>
      <c r="X97" s="17">
        <v>9</v>
      </c>
      <c r="Y97" s="70"/>
      <c r="Z97" s="18" t="str">
        <f t="shared" si="9"/>
        <v>HIT</v>
      </c>
    </row>
    <row r="98" spans="1:26" ht="16" x14ac:dyDescent="0.2">
      <c r="A98" s="9" t="s">
        <v>17</v>
      </c>
      <c r="B98" s="10" t="s">
        <v>24</v>
      </c>
      <c r="C98" s="11">
        <v>45541</v>
      </c>
      <c r="D98" s="20">
        <v>0.1111111111111111</v>
      </c>
      <c r="E98" s="27" t="s">
        <v>33</v>
      </c>
      <c r="F98" s="27" t="s">
        <v>48</v>
      </c>
      <c r="G98" s="19">
        <v>1.2499999999999999E-2</v>
      </c>
      <c r="H98" s="24">
        <v>27</v>
      </c>
      <c r="I98" s="25">
        <v>28</v>
      </c>
      <c r="J98" s="25"/>
      <c r="K98" s="16" t="str">
        <f t="shared" si="5"/>
        <v>HIT</v>
      </c>
      <c r="L98" s="13">
        <v>20</v>
      </c>
      <c r="M98" s="17">
        <v>21</v>
      </c>
      <c r="N98" s="17"/>
      <c r="O98" s="16" t="str">
        <f t="shared" si="6"/>
        <v>HIT</v>
      </c>
      <c r="P98" s="13">
        <v>1015</v>
      </c>
      <c r="Q98" s="17">
        <v>1014</v>
      </c>
      <c r="R98" s="17"/>
      <c r="S98" s="16" t="str">
        <f t="shared" si="7"/>
        <v>HIT</v>
      </c>
      <c r="T98" s="13">
        <v>300</v>
      </c>
      <c r="U98" s="17">
        <v>310</v>
      </c>
      <c r="V98" s="16" t="str">
        <f t="shared" si="8"/>
        <v>HIT</v>
      </c>
      <c r="W98" s="13">
        <v>10</v>
      </c>
      <c r="X98" s="17">
        <v>9</v>
      </c>
      <c r="Y98" s="70"/>
      <c r="Z98" s="18" t="str">
        <f t="shared" si="9"/>
        <v>HIT</v>
      </c>
    </row>
    <row r="99" spans="1:26" ht="16" x14ac:dyDescent="0.2">
      <c r="A99" s="9" t="s">
        <v>17</v>
      </c>
      <c r="B99" s="10" t="s">
        <v>25</v>
      </c>
      <c r="C99" s="11">
        <v>45541</v>
      </c>
      <c r="D99" s="20">
        <v>0.25694444444444448</v>
      </c>
      <c r="E99" s="27" t="s">
        <v>39</v>
      </c>
      <c r="F99" s="27" t="s">
        <v>50</v>
      </c>
      <c r="G99" s="19">
        <v>0.17291666666666669</v>
      </c>
      <c r="H99" s="24">
        <v>27</v>
      </c>
      <c r="I99" s="25">
        <v>27</v>
      </c>
      <c r="J99" s="25"/>
      <c r="K99" s="16" t="str">
        <f t="shared" si="5"/>
        <v>HIT</v>
      </c>
      <c r="L99" s="13">
        <v>19</v>
      </c>
      <c r="M99" s="17">
        <v>19</v>
      </c>
      <c r="N99" s="17"/>
      <c r="O99" s="16" t="str">
        <f t="shared" si="6"/>
        <v>HIT</v>
      </c>
      <c r="P99" s="13">
        <v>1015</v>
      </c>
      <c r="Q99" s="17">
        <v>1016</v>
      </c>
      <c r="R99" s="17"/>
      <c r="S99" s="16" t="str">
        <f t="shared" si="7"/>
        <v>HIT</v>
      </c>
      <c r="T99" s="13">
        <v>100</v>
      </c>
      <c r="U99" s="17">
        <v>150</v>
      </c>
      <c r="V99" s="16" t="str">
        <f t="shared" si="8"/>
        <v>MISS</v>
      </c>
      <c r="W99" s="13">
        <v>6</v>
      </c>
      <c r="X99" s="17">
        <v>7</v>
      </c>
      <c r="Y99" s="70"/>
      <c r="Z99" s="18" t="str">
        <f t="shared" si="9"/>
        <v>HIT</v>
      </c>
    </row>
    <row r="100" spans="1:26" ht="16" x14ac:dyDescent="0.2">
      <c r="A100" s="9" t="s">
        <v>17</v>
      </c>
      <c r="B100" s="10" t="s">
        <v>40</v>
      </c>
      <c r="C100" s="11">
        <v>45541</v>
      </c>
      <c r="D100" s="20">
        <v>0.3125</v>
      </c>
      <c r="E100" s="27" t="s">
        <v>39</v>
      </c>
      <c r="F100" s="27" t="s">
        <v>50</v>
      </c>
      <c r="G100" s="19">
        <v>0.23124999999999998</v>
      </c>
      <c r="H100" s="24">
        <v>29</v>
      </c>
      <c r="I100" s="25">
        <v>26</v>
      </c>
      <c r="J100" s="25"/>
      <c r="K100" s="16" t="str">
        <f t="shared" si="5"/>
        <v>MISS</v>
      </c>
      <c r="L100" s="13">
        <v>19</v>
      </c>
      <c r="M100" s="17">
        <v>19</v>
      </c>
      <c r="N100" s="17"/>
      <c r="O100" s="16" t="str">
        <f t="shared" si="6"/>
        <v>HIT</v>
      </c>
      <c r="P100" s="13">
        <v>1016</v>
      </c>
      <c r="Q100" s="17">
        <v>1017</v>
      </c>
      <c r="R100" s="17"/>
      <c r="S100" s="16" t="str">
        <f t="shared" si="7"/>
        <v>HIT</v>
      </c>
      <c r="T100" s="13">
        <v>120</v>
      </c>
      <c r="U100" s="17">
        <v>130</v>
      </c>
      <c r="V100" s="16" t="str">
        <f t="shared" si="8"/>
        <v>HIT</v>
      </c>
      <c r="W100" s="13">
        <v>6</v>
      </c>
      <c r="X100" s="17">
        <v>9</v>
      </c>
      <c r="Y100" s="70"/>
      <c r="Z100" s="18" t="str">
        <f t="shared" si="9"/>
        <v>HIT</v>
      </c>
    </row>
    <row r="101" spans="1:26" ht="16" x14ac:dyDescent="0.2">
      <c r="A101" s="9" t="s">
        <v>17</v>
      </c>
      <c r="B101" s="10" t="s">
        <v>41</v>
      </c>
      <c r="C101" s="11">
        <v>45541</v>
      </c>
      <c r="D101" s="20">
        <v>0.79166666666666663</v>
      </c>
      <c r="E101" s="27" t="s">
        <v>42</v>
      </c>
      <c r="F101" s="27" t="s">
        <v>48</v>
      </c>
      <c r="G101" s="19">
        <v>0.71180555555555547</v>
      </c>
      <c r="H101" s="24">
        <v>19</v>
      </c>
      <c r="I101" s="25">
        <v>20</v>
      </c>
      <c r="J101" s="25"/>
      <c r="K101" s="16" t="str">
        <f t="shared" si="5"/>
        <v>HIT</v>
      </c>
      <c r="L101" s="13">
        <v>17</v>
      </c>
      <c r="M101" s="17">
        <v>16</v>
      </c>
      <c r="N101" s="17"/>
      <c r="O101" s="16" t="str">
        <f t="shared" si="6"/>
        <v>HIT</v>
      </c>
      <c r="P101" s="13">
        <v>1018</v>
      </c>
      <c r="Q101" s="17">
        <v>1018</v>
      </c>
      <c r="R101" s="17"/>
      <c r="S101" s="16" t="str">
        <f t="shared" si="7"/>
        <v>HIT</v>
      </c>
      <c r="T101" s="13">
        <v>130</v>
      </c>
      <c r="U101" s="17">
        <v>130</v>
      </c>
      <c r="V101" s="16" t="str">
        <f t="shared" si="8"/>
        <v>HIT</v>
      </c>
      <c r="W101" s="13">
        <v>6</v>
      </c>
      <c r="X101" s="17">
        <v>4</v>
      </c>
      <c r="Y101" s="70"/>
      <c r="Z101" s="18" t="str">
        <f t="shared" si="9"/>
        <v>HIT</v>
      </c>
    </row>
    <row r="102" spans="1:26" ht="16" x14ac:dyDescent="0.2">
      <c r="A102" s="9" t="s">
        <v>17</v>
      </c>
      <c r="B102" s="10" t="s">
        <v>43</v>
      </c>
      <c r="C102" s="11">
        <v>45541</v>
      </c>
      <c r="D102" s="20">
        <v>0.79861111111111116</v>
      </c>
      <c r="E102" s="27" t="s">
        <v>42</v>
      </c>
      <c r="F102" s="27" t="s">
        <v>48</v>
      </c>
      <c r="G102" s="19">
        <v>0.71180555555555547</v>
      </c>
      <c r="H102" s="24">
        <v>19</v>
      </c>
      <c r="I102" s="25">
        <v>20</v>
      </c>
      <c r="J102" s="25"/>
      <c r="K102" s="16" t="str">
        <f t="shared" si="5"/>
        <v>HIT</v>
      </c>
      <c r="L102" s="13">
        <v>17</v>
      </c>
      <c r="M102" s="17">
        <v>16</v>
      </c>
      <c r="N102" s="17"/>
      <c r="O102" s="16" t="str">
        <f t="shared" si="6"/>
        <v>HIT</v>
      </c>
      <c r="P102" s="13">
        <v>1018</v>
      </c>
      <c r="Q102" s="17">
        <v>1018</v>
      </c>
      <c r="R102" s="17"/>
      <c r="S102" s="16" t="str">
        <f t="shared" si="7"/>
        <v>HIT</v>
      </c>
      <c r="T102" s="13">
        <v>130</v>
      </c>
      <c r="U102" s="17">
        <v>130</v>
      </c>
      <c r="V102" s="16" t="str">
        <f t="shared" si="8"/>
        <v>HIT</v>
      </c>
      <c r="W102" s="13">
        <v>6</v>
      </c>
      <c r="X102" s="17">
        <v>4</v>
      </c>
      <c r="Y102" s="70"/>
      <c r="Z102" s="18" t="str">
        <f t="shared" si="9"/>
        <v>HIT</v>
      </c>
    </row>
    <row r="103" spans="1:26" ht="16" x14ac:dyDescent="0.2">
      <c r="A103" s="9" t="s">
        <v>17</v>
      </c>
      <c r="B103" s="10" t="s">
        <v>29</v>
      </c>
      <c r="C103" s="11">
        <v>45541</v>
      </c>
      <c r="D103" s="20">
        <v>0.81944444444444453</v>
      </c>
      <c r="E103" s="27" t="s">
        <v>42</v>
      </c>
      <c r="F103" s="27" t="s">
        <v>48</v>
      </c>
      <c r="G103" s="19">
        <v>0.71180555555555547</v>
      </c>
      <c r="H103" s="24">
        <v>19</v>
      </c>
      <c r="I103" s="25">
        <v>20</v>
      </c>
      <c r="J103" s="25"/>
      <c r="K103" s="16" t="str">
        <f t="shared" si="5"/>
        <v>HIT</v>
      </c>
      <c r="L103" s="13">
        <v>17</v>
      </c>
      <c r="M103" s="17">
        <v>16</v>
      </c>
      <c r="N103" s="17"/>
      <c r="O103" s="16" t="str">
        <f t="shared" si="6"/>
        <v>HIT</v>
      </c>
      <c r="P103" s="13">
        <v>1018</v>
      </c>
      <c r="Q103" s="17">
        <v>1018</v>
      </c>
      <c r="R103" s="17"/>
      <c r="S103" s="16" t="str">
        <f t="shared" si="7"/>
        <v>HIT</v>
      </c>
      <c r="T103" s="13">
        <v>130</v>
      </c>
      <c r="U103" s="17">
        <v>130</v>
      </c>
      <c r="V103" s="16" t="str">
        <f t="shared" si="8"/>
        <v>HIT</v>
      </c>
      <c r="W103" s="13">
        <v>6</v>
      </c>
      <c r="X103" s="17">
        <v>4</v>
      </c>
      <c r="Y103" s="70"/>
      <c r="Z103" s="18" t="str">
        <f t="shared" si="9"/>
        <v>HIT</v>
      </c>
    </row>
    <row r="104" spans="1:26" ht="16" x14ac:dyDescent="0.2">
      <c r="A104" s="9" t="s">
        <v>17</v>
      </c>
      <c r="B104" s="10" t="s">
        <v>30</v>
      </c>
      <c r="C104" s="11">
        <v>45541</v>
      </c>
      <c r="D104" s="20">
        <v>0.82638888888888884</v>
      </c>
      <c r="E104" s="27" t="s">
        <v>42</v>
      </c>
      <c r="F104" s="27" t="s">
        <v>48</v>
      </c>
      <c r="G104" s="19">
        <v>0.71180555555555547</v>
      </c>
      <c r="H104" s="24">
        <v>19</v>
      </c>
      <c r="I104" s="25">
        <v>20</v>
      </c>
      <c r="J104" s="25"/>
      <c r="K104" s="16" t="str">
        <f t="shared" si="5"/>
        <v>HIT</v>
      </c>
      <c r="L104" s="13">
        <v>17</v>
      </c>
      <c r="M104" s="17">
        <v>16</v>
      </c>
      <c r="N104" s="17"/>
      <c r="O104" s="16" t="str">
        <f t="shared" si="6"/>
        <v>HIT</v>
      </c>
      <c r="P104" s="13">
        <v>1018</v>
      </c>
      <c r="Q104" s="17">
        <v>1018</v>
      </c>
      <c r="R104" s="17"/>
      <c r="S104" s="16" t="str">
        <f t="shared" si="7"/>
        <v>HIT</v>
      </c>
      <c r="T104" s="13">
        <v>130</v>
      </c>
      <c r="U104" s="17">
        <v>130</v>
      </c>
      <c r="V104" s="16" t="str">
        <f t="shared" si="8"/>
        <v>HIT</v>
      </c>
      <c r="W104" s="13">
        <v>6</v>
      </c>
      <c r="X104" s="17">
        <v>4</v>
      </c>
      <c r="Y104" s="70"/>
      <c r="Z104" s="18" t="str">
        <f t="shared" si="9"/>
        <v>HIT</v>
      </c>
    </row>
    <row r="105" spans="1:26" ht="16" x14ac:dyDescent="0.2">
      <c r="A105" s="9" t="s">
        <v>17</v>
      </c>
      <c r="B105" s="10" t="s">
        <v>35</v>
      </c>
      <c r="C105" s="11">
        <v>45541</v>
      </c>
      <c r="D105" s="20">
        <v>0.9375</v>
      </c>
      <c r="E105" s="27" t="s">
        <v>64</v>
      </c>
      <c r="F105" s="27" t="s">
        <v>65</v>
      </c>
      <c r="G105" s="19">
        <v>0.875</v>
      </c>
      <c r="H105" s="24">
        <v>28</v>
      </c>
      <c r="I105" s="25">
        <v>27</v>
      </c>
      <c r="J105" s="25"/>
      <c r="K105" s="16" t="str">
        <f t="shared" si="5"/>
        <v>HIT</v>
      </c>
      <c r="L105" s="13">
        <v>18</v>
      </c>
      <c r="M105" s="17">
        <v>18</v>
      </c>
      <c r="N105" s="17"/>
      <c r="O105" s="16" t="str">
        <f t="shared" si="6"/>
        <v>HIT</v>
      </c>
      <c r="P105" s="13">
        <v>1018</v>
      </c>
      <c r="Q105" s="17">
        <v>1018</v>
      </c>
      <c r="R105" s="17"/>
      <c r="S105" s="16" t="str">
        <f t="shared" si="7"/>
        <v>HIT</v>
      </c>
      <c r="T105" s="13">
        <v>310</v>
      </c>
      <c r="U105" s="17">
        <v>130</v>
      </c>
      <c r="V105" s="16" t="str">
        <f t="shared" si="8"/>
        <v>MISS</v>
      </c>
      <c r="W105" s="13">
        <v>8</v>
      </c>
      <c r="X105" s="17">
        <v>4</v>
      </c>
      <c r="Y105" s="70"/>
      <c r="Z105" s="18" t="str">
        <f t="shared" si="9"/>
        <v>HIT</v>
      </c>
    </row>
    <row r="106" spans="1:26" ht="16" x14ac:dyDescent="0.2">
      <c r="A106" s="9" t="s">
        <v>17</v>
      </c>
      <c r="B106" s="10" t="s">
        <v>63</v>
      </c>
      <c r="C106" s="11">
        <v>45541</v>
      </c>
      <c r="D106" s="20">
        <v>0.94791666666666663</v>
      </c>
      <c r="E106" s="27" t="s">
        <v>64</v>
      </c>
      <c r="F106" s="27" t="s">
        <v>65</v>
      </c>
      <c r="G106" s="19">
        <v>0.875</v>
      </c>
      <c r="H106" s="24">
        <v>28</v>
      </c>
      <c r="I106" s="25">
        <v>29</v>
      </c>
      <c r="J106" s="25"/>
      <c r="K106" s="16" t="str">
        <f t="shared" si="5"/>
        <v>HIT</v>
      </c>
      <c r="L106" s="13">
        <v>18</v>
      </c>
      <c r="M106" s="17">
        <v>17</v>
      </c>
      <c r="N106" s="17"/>
      <c r="O106" s="16" t="str">
        <f t="shared" si="6"/>
        <v>HIT</v>
      </c>
      <c r="P106" s="13">
        <v>1018</v>
      </c>
      <c r="Q106" s="17">
        <v>1018</v>
      </c>
      <c r="R106" s="17"/>
      <c r="S106" s="16" t="str">
        <f t="shared" si="7"/>
        <v>HIT</v>
      </c>
      <c r="T106" s="13">
        <v>310</v>
      </c>
      <c r="U106" s="17">
        <v>310</v>
      </c>
      <c r="V106" s="16" t="str">
        <f t="shared" si="8"/>
        <v>HIT</v>
      </c>
      <c r="W106" s="13">
        <v>8</v>
      </c>
      <c r="X106" s="17">
        <v>7</v>
      </c>
      <c r="Y106" s="70"/>
      <c r="Z106" s="18" t="str">
        <f t="shared" si="9"/>
        <v>HIT</v>
      </c>
    </row>
    <row r="107" spans="1:26" ht="16" x14ac:dyDescent="0.2">
      <c r="A107" s="9" t="s">
        <v>17</v>
      </c>
      <c r="B107" s="10" t="s">
        <v>46</v>
      </c>
      <c r="C107" s="11">
        <v>45541</v>
      </c>
      <c r="D107" s="20">
        <v>0.96527777777777779</v>
      </c>
      <c r="E107" s="27" t="s">
        <v>64</v>
      </c>
      <c r="F107" s="27" t="s">
        <v>65</v>
      </c>
      <c r="G107" s="19">
        <v>0.875</v>
      </c>
      <c r="H107" s="24">
        <v>28</v>
      </c>
      <c r="I107" s="25">
        <v>29</v>
      </c>
      <c r="J107" s="25"/>
      <c r="K107" s="16" t="str">
        <f t="shared" si="5"/>
        <v>HIT</v>
      </c>
      <c r="L107" s="13">
        <v>18</v>
      </c>
      <c r="M107" s="17">
        <v>17</v>
      </c>
      <c r="N107" s="17"/>
      <c r="O107" s="16" t="str">
        <f t="shared" si="6"/>
        <v>HIT</v>
      </c>
      <c r="P107" s="13">
        <v>1018</v>
      </c>
      <c r="Q107" s="17">
        <v>1018</v>
      </c>
      <c r="R107" s="17"/>
      <c r="S107" s="16" t="str">
        <f t="shared" si="7"/>
        <v>HIT</v>
      </c>
      <c r="T107" s="13">
        <v>310</v>
      </c>
      <c r="U107" s="17">
        <v>310</v>
      </c>
      <c r="V107" s="16" t="str">
        <f t="shared" si="8"/>
        <v>HIT</v>
      </c>
      <c r="W107" s="13">
        <v>8</v>
      </c>
      <c r="X107" s="17">
        <v>7</v>
      </c>
      <c r="Y107" s="70"/>
      <c r="Z107" s="18" t="str">
        <f t="shared" si="9"/>
        <v>HIT</v>
      </c>
    </row>
    <row r="108" spans="1:26" ht="16" x14ac:dyDescent="0.2">
      <c r="A108" s="9" t="s">
        <v>17</v>
      </c>
      <c r="B108" s="10" t="s">
        <v>22</v>
      </c>
      <c r="C108" s="11">
        <v>45571</v>
      </c>
      <c r="D108" s="20">
        <v>9.0277777777777776E-2</v>
      </c>
      <c r="E108" s="27" t="s">
        <v>64</v>
      </c>
      <c r="F108" s="27" t="s">
        <v>65</v>
      </c>
      <c r="G108" s="19">
        <v>3.0555555555555555E-2</v>
      </c>
      <c r="H108" s="24">
        <v>28</v>
      </c>
      <c r="I108" s="25">
        <v>27</v>
      </c>
      <c r="J108" s="25"/>
      <c r="K108" s="16" t="str">
        <f t="shared" si="5"/>
        <v>HIT</v>
      </c>
      <c r="L108" s="13">
        <v>18</v>
      </c>
      <c r="M108" s="17">
        <v>19</v>
      </c>
      <c r="N108" s="17"/>
      <c r="O108" s="16" t="str">
        <f t="shared" si="6"/>
        <v>HIT</v>
      </c>
      <c r="P108" s="13">
        <v>1017</v>
      </c>
      <c r="Q108" s="17">
        <v>1015</v>
      </c>
      <c r="R108" s="17"/>
      <c r="S108" s="16" t="str">
        <f t="shared" si="7"/>
        <v>MISS</v>
      </c>
      <c r="T108" s="13">
        <v>300</v>
      </c>
      <c r="U108" s="17">
        <v>290</v>
      </c>
      <c r="V108" s="16" t="str">
        <f t="shared" si="8"/>
        <v>HIT</v>
      </c>
      <c r="W108" s="13">
        <v>10</v>
      </c>
      <c r="X108" s="17">
        <v>11</v>
      </c>
      <c r="Y108" s="70"/>
      <c r="Z108" s="18" t="str">
        <f t="shared" si="9"/>
        <v>HIT</v>
      </c>
    </row>
    <row r="109" spans="1:26" ht="16" x14ac:dyDescent="0.2">
      <c r="A109" s="9" t="s">
        <v>17</v>
      </c>
      <c r="B109" s="10" t="s">
        <v>23</v>
      </c>
      <c r="C109" s="11">
        <v>45571</v>
      </c>
      <c r="D109" s="20">
        <v>0.10416666666666667</v>
      </c>
      <c r="E109" s="27" t="s">
        <v>64</v>
      </c>
      <c r="F109" s="27" t="s">
        <v>65</v>
      </c>
      <c r="G109" s="19">
        <v>3.0555555555555555E-2</v>
      </c>
      <c r="H109" s="24">
        <v>28</v>
      </c>
      <c r="I109" s="25">
        <v>27</v>
      </c>
      <c r="J109" s="25"/>
      <c r="K109" s="16" t="str">
        <f t="shared" si="5"/>
        <v>HIT</v>
      </c>
      <c r="L109" s="13">
        <v>18</v>
      </c>
      <c r="M109" s="17">
        <v>19</v>
      </c>
      <c r="N109" s="17"/>
      <c r="O109" s="16" t="str">
        <f t="shared" si="6"/>
        <v>HIT</v>
      </c>
      <c r="P109" s="13">
        <v>1017</v>
      </c>
      <c r="Q109" s="17">
        <v>1015</v>
      </c>
      <c r="R109" s="17"/>
      <c r="S109" s="16" t="str">
        <f t="shared" si="7"/>
        <v>MISS</v>
      </c>
      <c r="T109" s="13">
        <v>300</v>
      </c>
      <c r="U109" s="17">
        <v>290</v>
      </c>
      <c r="V109" s="16" t="str">
        <f t="shared" si="8"/>
        <v>HIT</v>
      </c>
      <c r="W109" s="13">
        <v>10</v>
      </c>
      <c r="X109" s="17">
        <v>11</v>
      </c>
      <c r="Y109" s="70"/>
      <c r="Z109" s="18" t="str">
        <f t="shared" si="9"/>
        <v>HIT</v>
      </c>
    </row>
    <row r="110" spans="1:26" ht="16" x14ac:dyDescent="0.2">
      <c r="A110" s="9" t="s">
        <v>17</v>
      </c>
      <c r="B110" s="10" t="s">
        <v>24</v>
      </c>
      <c r="C110" s="11">
        <v>45571</v>
      </c>
      <c r="D110" s="20">
        <v>0.1111111111111111</v>
      </c>
      <c r="E110" s="27" t="s">
        <v>64</v>
      </c>
      <c r="F110" s="27" t="s">
        <v>65</v>
      </c>
      <c r="G110" s="19">
        <v>3.0555555555555555E-2</v>
      </c>
      <c r="H110" s="24">
        <v>28</v>
      </c>
      <c r="I110" s="25">
        <v>27</v>
      </c>
      <c r="J110" s="25"/>
      <c r="K110" s="16" t="str">
        <f t="shared" si="5"/>
        <v>HIT</v>
      </c>
      <c r="L110" s="13">
        <v>18</v>
      </c>
      <c r="M110" s="17">
        <v>19</v>
      </c>
      <c r="N110" s="17"/>
      <c r="O110" s="16" t="str">
        <f t="shared" si="6"/>
        <v>HIT</v>
      </c>
      <c r="P110" s="13">
        <v>1017</v>
      </c>
      <c r="Q110" s="17">
        <v>1015</v>
      </c>
      <c r="R110" s="17"/>
      <c r="S110" s="16" t="str">
        <f t="shared" si="7"/>
        <v>MISS</v>
      </c>
      <c r="T110" s="13">
        <v>300</v>
      </c>
      <c r="U110" s="17">
        <v>290</v>
      </c>
      <c r="V110" s="16" t="str">
        <f t="shared" si="8"/>
        <v>HIT</v>
      </c>
      <c r="W110" s="13">
        <v>10</v>
      </c>
      <c r="X110" s="17">
        <v>11</v>
      </c>
      <c r="Y110" s="70"/>
      <c r="Z110" s="18" t="str">
        <f t="shared" si="9"/>
        <v>HIT</v>
      </c>
    </row>
    <row r="111" spans="1:26" ht="16" x14ac:dyDescent="0.2">
      <c r="A111" s="9" t="s">
        <v>17</v>
      </c>
      <c r="B111" s="10" t="s">
        <v>41</v>
      </c>
      <c r="C111" s="11">
        <v>45571</v>
      </c>
      <c r="D111" s="20">
        <v>0.79166666666666663</v>
      </c>
      <c r="E111" s="27" t="s">
        <v>33</v>
      </c>
      <c r="F111" s="27" t="s">
        <v>65</v>
      </c>
      <c r="G111" s="19">
        <v>0.70694444444444438</v>
      </c>
      <c r="H111" s="24">
        <v>20</v>
      </c>
      <c r="I111" s="25">
        <v>19</v>
      </c>
      <c r="J111" s="25"/>
      <c r="K111" s="16" t="str">
        <f t="shared" si="5"/>
        <v>HIT</v>
      </c>
      <c r="L111" s="13">
        <v>17</v>
      </c>
      <c r="M111" s="17">
        <v>17</v>
      </c>
      <c r="N111" s="17"/>
      <c r="O111" s="16" t="str">
        <f t="shared" si="6"/>
        <v>HIT</v>
      </c>
      <c r="P111" s="13">
        <v>1015</v>
      </c>
      <c r="Q111" s="17">
        <v>1015</v>
      </c>
      <c r="R111" s="17"/>
      <c r="S111" s="16" t="str">
        <f t="shared" si="7"/>
        <v>HIT</v>
      </c>
      <c r="T111" s="13">
        <v>120</v>
      </c>
      <c r="U111" s="17">
        <v>120</v>
      </c>
      <c r="V111" s="16" t="str">
        <f t="shared" si="8"/>
        <v>HIT</v>
      </c>
      <c r="W111" s="13">
        <v>6</v>
      </c>
      <c r="X111" s="17">
        <v>5</v>
      </c>
      <c r="Y111" s="70"/>
      <c r="Z111" s="18" t="str">
        <f t="shared" si="9"/>
        <v>HIT</v>
      </c>
    </row>
    <row r="112" spans="1:26" ht="16" x14ac:dyDescent="0.2">
      <c r="A112" s="9" t="s">
        <v>17</v>
      </c>
      <c r="B112" s="10" t="s">
        <v>43</v>
      </c>
      <c r="C112" s="11">
        <v>45571</v>
      </c>
      <c r="D112" s="20">
        <v>0.79861111111111116</v>
      </c>
      <c r="E112" s="27" t="s">
        <v>33</v>
      </c>
      <c r="F112" s="27" t="s">
        <v>65</v>
      </c>
      <c r="G112" s="19">
        <v>0.70694444444444438</v>
      </c>
      <c r="H112" s="24">
        <v>20</v>
      </c>
      <c r="I112" s="25">
        <v>19</v>
      </c>
      <c r="J112" s="25"/>
      <c r="K112" s="16" t="str">
        <f t="shared" si="5"/>
        <v>HIT</v>
      </c>
      <c r="L112" s="13">
        <v>17</v>
      </c>
      <c r="M112" s="17">
        <v>17</v>
      </c>
      <c r="N112" s="17"/>
      <c r="O112" s="16" t="str">
        <f t="shared" si="6"/>
        <v>HIT</v>
      </c>
      <c r="P112" s="13">
        <v>1015</v>
      </c>
      <c r="Q112" s="17">
        <v>1015</v>
      </c>
      <c r="R112" s="17"/>
      <c r="S112" s="16" t="str">
        <f t="shared" si="7"/>
        <v>HIT</v>
      </c>
      <c r="T112" s="13">
        <v>120</v>
      </c>
      <c r="U112" s="17">
        <v>120</v>
      </c>
      <c r="V112" s="16" t="str">
        <f t="shared" si="8"/>
        <v>HIT</v>
      </c>
      <c r="W112" s="13">
        <v>6</v>
      </c>
      <c r="X112" s="17">
        <v>5</v>
      </c>
      <c r="Y112" s="70"/>
      <c r="Z112" s="18" t="str">
        <f t="shared" si="9"/>
        <v>HIT</v>
      </c>
    </row>
    <row r="113" spans="1:26" ht="16" x14ac:dyDescent="0.2">
      <c r="A113" s="9" t="s">
        <v>17</v>
      </c>
      <c r="B113" s="10" t="s">
        <v>29</v>
      </c>
      <c r="C113" s="11">
        <v>45571</v>
      </c>
      <c r="D113" s="20">
        <v>0.81944444444444453</v>
      </c>
      <c r="E113" s="27" t="s">
        <v>33</v>
      </c>
      <c r="F113" s="27" t="s">
        <v>65</v>
      </c>
      <c r="G113" s="19">
        <v>0.75347222222222221</v>
      </c>
      <c r="H113" s="24">
        <v>20</v>
      </c>
      <c r="I113" s="25">
        <v>19</v>
      </c>
      <c r="J113" s="25"/>
      <c r="K113" s="16" t="str">
        <f t="shared" si="5"/>
        <v>HIT</v>
      </c>
      <c r="L113" s="13">
        <v>17</v>
      </c>
      <c r="M113" s="17">
        <v>17</v>
      </c>
      <c r="N113" s="17"/>
      <c r="O113" s="16" t="str">
        <f t="shared" si="6"/>
        <v>HIT</v>
      </c>
      <c r="P113" s="13">
        <v>1015</v>
      </c>
      <c r="Q113" s="17">
        <v>1015</v>
      </c>
      <c r="R113" s="17"/>
      <c r="S113" s="16" t="str">
        <f t="shared" si="7"/>
        <v>HIT</v>
      </c>
      <c r="T113" s="13">
        <v>120</v>
      </c>
      <c r="U113" s="17">
        <v>120</v>
      </c>
      <c r="V113" s="16" t="str">
        <f t="shared" si="8"/>
        <v>HIT</v>
      </c>
      <c r="W113" s="13">
        <v>6</v>
      </c>
      <c r="X113" s="17">
        <v>5</v>
      </c>
      <c r="Y113" s="70"/>
      <c r="Z113" s="18" t="str">
        <f t="shared" si="9"/>
        <v>HIT</v>
      </c>
    </row>
    <row r="114" spans="1:26" ht="16" x14ac:dyDescent="0.2">
      <c r="A114" s="9" t="s">
        <v>17</v>
      </c>
      <c r="B114" s="10" t="s">
        <v>30</v>
      </c>
      <c r="C114" s="11">
        <v>45571</v>
      </c>
      <c r="D114" s="20">
        <v>0.82638888888888884</v>
      </c>
      <c r="E114" s="27" t="s">
        <v>33</v>
      </c>
      <c r="F114" s="27" t="s">
        <v>65</v>
      </c>
      <c r="G114" s="19">
        <v>0.75347222222222221</v>
      </c>
      <c r="H114" s="24">
        <v>20</v>
      </c>
      <c r="I114" s="25">
        <v>19</v>
      </c>
      <c r="J114" s="25"/>
      <c r="K114" s="16" t="str">
        <f t="shared" si="5"/>
        <v>HIT</v>
      </c>
      <c r="L114" s="13">
        <v>17</v>
      </c>
      <c r="M114" s="17">
        <v>17</v>
      </c>
      <c r="N114" s="17"/>
      <c r="O114" s="16" t="str">
        <f t="shared" si="6"/>
        <v>HIT</v>
      </c>
      <c r="P114" s="13">
        <v>1015</v>
      </c>
      <c r="Q114" s="17">
        <v>1015</v>
      </c>
      <c r="R114" s="17"/>
      <c r="S114" s="16" t="str">
        <f t="shared" si="7"/>
        <v>HIT</v>
      </c>
      <c r="T114" s="13">
        <v>120</v>
      </c>
      <c r="U114" s="17">
        <v>120</v>
      </c>
      <c r="V114" s="16" t="str">
        <f t="shared" si="8"/>
        <v>HIT</v>
      </c>
      <c r="W114" s="13">
        <v>6</v>
      </c>
      <c r="X114" s="17">
        <v>5</v>
      </c>
      <c r="Y114" s="70"/>
      <c r="Z114" s="18" t="str">
        <f t="shared" si="9"/>
        <v>HIT</v>
      </c>
    </row>
    <row r="115" spans="1:26" ht="16" x14ac:dyDescent="0.2">
      <c r="A115" s="9" t="s">
        <v>17</v>
      </c>
      <c r="B115" s="10" t="s">
        <v>47</v>
      </c>
      <c r="C115" s="11">
        <v>45571</v>
      </c>
      <c r="D115" s="20">
        <v>0.94791666666666663</v>
      </c>
      <c r="E115" s="27" t="s">
        <v>64</v>
      </c>
      <c r="F115" s="27" t="s">
        <v>20</v>
      </c>
      <c r="G115" s="19">
        <v>0.87638888888888899</v>
      </c>
      <c r="H115" s="24">
        <v>29</v>
      </c>
      <c r="I115" s="25">
        <v>28</v>
      </c>
      <c r="J115" s="25"/>
      <c r="K115" s="16" t="str">
        <f t="shared" si="5"/>
        <v>HIT</v>
      </c>
      <c r="L115" s="13">
        <v>19</v>
      </c>
      <c r="M115" s="17">
        <v>18</v>
      </c>
      <c r="N115" s="17"/>
      <c r="O115" s="16" t="str">
        <f t="shared" si="6"/>
        <v>HIT</v>
      </c>
      <c r="P115" s="13">
        <v>1015</v>
      </c>
      <c r="Q115" s="17">
        <v>1016</v>
      </c>
      <c r="R115" s="17"/>
      <c r="S115" s="16" t="str">
        <f t="shared" si="7"/>
        <v>HIT</v>
      </c>
      <c r="T115" s="13">
        <v>300</v>
      </c>
      <c r="U115" s="17">
        <v>130</v>
      </c>
      <c r="V115" s="16" t="str">
        <f t="shared" si="8"/>
        <v>MISS</v>
      </c>
      <c r="W115" s="13">
        <v>8</v>
      </c>
      <c r="X115" s="17">
        <v>4</v>
      </c>
      <c r="Y115" s="70"/>
      <c r="Z115" s="18" t="str">
        <f t="shared" si="9"/>
        <v>HIT</v>
      </c>
    </row>
    <row r="116" spans="1:26" ht="16" x14ac:dyDescent="0.2">
      <c r="A116" s="9" t="s">
        <v>17</v>
      </c>
      <c r="B116" s="10" t="s">
        <v>46</v>
      </c>
      <c r="C116" s="11">
        <v>45571</v>
      </c>
      <c r="D116" s="20">
        <v>0.96527777777777779</v>
      </c>
      <c r="E116" s="27" t="s">
        <v>64</v>
      </c>
      <c r="F116" s="27" t="s">
        <v>20</v>
      </c>
      <c r="G116" s="19">
        <v>0.87638888888888899</v>
      </c>
      <c r="H116" s="24">
        <v>29</v>
      </c>
      <c r="I116" s="25">
        <v>28</v>
      </c>
      <c r="J116" s="25"/>
      <c r="K116" s="16" t="str">
        <f t="shared" si="5"/>
        <v>HIT</v>
      </c>
      <c r="L116" s="13">
        <v>19</v>
      </c>
      <c r="M116" s="17">
        <v>18</v>
      </c>
      <c r="N116" s="17"/>
      <c r="O116" s="16" t="str">
        <f t="shared" si="6"/>
        <v>HIT</v>
      </c>
      <c r="P116" s="13">
        <v>1015</v>
      </c>
      <c r="Q116" s="17">
        <v>1016</v>
      </c>
      <c r="R116" s="17"/>
      <c r="S116" s="16" t="str">
        <f t="shared" si="7"/>
        <v>HIT</v>
      </c>
      <c r="T116" s="13">
        <v>300</v>
      </c>
      <c r="U116" s="17">
        <v>130</v>
      </c>
      <c r="V116" s="16" t="str">
        <f t="shared" si="8"/>
        <v>MISS</v>
      </c>
      <c r="W116" s="13">
        <v>8</v>
      </c>
      <c r="X116" s="17">
        <v>4</v>
      </c>
      <c r="Y116" s="70"/>
      <c r="Z116" s="18" t="str">
        <f t="shared" si="9"/>
        <v>HIT</v>
      </c>
    </row>
    <row r="117" spans="1:26" ht="16" x14ac:dyDescent="0.2">
      <c r="A117" s="9" t="s">
        <v>17</v>
      </c>
      <c r="B117" s="10" t="s">
        <v>32</v>
      </c>
      <c r="C117" s="11">
        <v>45571</v>
      </c>
      <c r="D117" s="20">
        <v>0.98958333333333337</v>
      </c>
      <c r="E117" s="27" t="s">
        <v>64</v>
      </c>
      <c r="F117" s="27" t="s">
        <v>20</v>
      </c>
      <c r="G117" s="19">
        <v>0.88611111111111107</v>
      </c>
      <c r="H117" s="24">
        <v>29</v>
      </c>
      <c r="I117" s="25">
        <v>29</v>
      </c>
      <c r="J117" s="25"/>
      <c r="K117" s="16" t="str">
        <f t="shared" si="5"/>
        <v>HIT</v>
      </c>
      <c r="L117" s="13">
        <v>19</v>
      </c>
      <c r="M117" s="17">
        <v>18</v>
      </c>
      <c r="N117" s="17"/>
      <c r="O117" s="16" t="str">
        <f t="shared" si="6"/>
        <v>HIT</v>
      </c>
      <c r="P117" s="13">
        <v>1014</v>
      </c>
      <c r="Q117" s="17">
        <v>1015</v>
      </c>
      <c r="R117" s="17"/>
      <c r="S117" s="16" t="str">
        <f t="shared" si="7"/>
        <v>HIT</v>
      </c>
      <c r="T117" s="13">
        <v>300</v>
      </c>
      <c r="U117" s="17">
        <v>140</v>
      </c>
      <c r="V117" s="16" t="str">
        <f t="shared" si="8"/>
        <v>MISS</v>
      </c>
      <c r="W117" s="13">
        <v>9</v>
      </c>
      <c r="X117" s="17">
        <v>3</v>
      </c>
      <c r="Y117" s="70"/>
      <c r="Z117" s="18" t="str">
        <f t="shared" si="9"/>
        <v>MISS</v>
      </c>
    </row>
    <row r="118" spans="1:26" ht="16" x14ac:dyDescent="0.2">
      <c r="A118" s="9" t="s">
        <v>17</v>
      </c>
      <c r="B118" s="10" t="s">
        <v>23</v>
      </c>
      <c r="C118" s="11">
        <v>45602</v>
      </c>
      <c r="D118" s="20">
        <v>0.10416666666666667</v>
      </c>
      <c r="E118" s="27" t="s">
        <v>64</v>
      </c>
      <c r="F118" s="27" t="s">
        <v>20</v>
      </c>
      <c r="G118" s="19">
        <v>8.3333333333333332E-3</v>
      </c>
      <c r="H118" s="24">
        <v>28</v>
      </c>
      <c r="I118" s="25">
        <v>31</v>
      </c>
      <c r="J118" s="25"/>
      <c r="K118" s="16" t="str">
        <f t="shared" si="5"/>
        <v>MISS</v>
      </c>
      <c r="L118" s="13">
        <v>18</v>
      </c>
      <c r="M118" s="17">
        <v>18</v>
      </c>
      <c r="N118" s="17"/>
      <c r="O118" s="16" t="str">
        <f t="shared" si="6"/>
        <v>HIT</v>
      </c>
      <c r="P118" s="13">
        <v>1014</v>
      </c>
      <c r="Q118" s="17">
        <v>1014</v>
      </c>
      <c r="R118" s="17"/>
      <c r="S118" s="16" t="str">
        <f t="shared" si="7"/>
        <v>HIT</v>
      </c>
      <c r="T118" s="13">
        <v>300</v>
      </c>
      <c r="U118" s="17">
        <v>20</v>
      </c>
      <c r="V118" s="16" t="str">
        <f t="shared" si="8"/>
        <v>MISS</v>
      </c>
      <c r="W118" s="13">
        <v>9</v>
      </c>
      <c r="X118" s="17">
        <v>3</v>
      </c>
      <c r="Y118" s="70"/>
      <c r="Z118" s="18" t="str">
        <f t="shared" si="9"/>
        <v>MISS</v>
      </c>
    </row>
    <row r="119" spans="1:26" ht="16" x14ac:dyDescent="0.2">
      <c r="A119" s="9" t="s">
        <v>17</v>
      </c>
      <c r="B119" s="10" t="s">
        <v>24</v>
      </c>
      <c r="C119" s="11">
        <v>45602</v>
      </c>
      <c r="D119" s="20">
        <v>0.1111111111111111</v>
      </c>
      <c r="E119" s="27" t="s">
        <v>64</v>
      </c>
      <c r="F119" s="27" t="s">
        <v>20</v>
      </c>
      <c r="G119" s="19">
        <v>8.3333333333333332E-3</v>
      </c>
      <c r="H119" s="24">
        <v>28</v>
      </c>
      <c r="I119" s="25">
        <v>31</v>
      </c>
      <c r="J119" s="25"/>
      <c r="K119" s="16" t="str">
        <f t="shared" si="5"/>
        <v>MISS</v>
      </c>
      <c r="L119" s="13">
        <v>18</v>
      </c>
      <c r="M119" s="17">
        <v>18</v>
      </c>
      <c r="N119" s="17"/>
      <c r="O119" s="16" t="str">
        <f t="shared" si="6"/>
        <v>HIT</v>
      </c>
      <c r="P119" s="13">
        <v>1014</v>
      </c>
      <c r="Q119" s="17">
        <v>1014</v>
      </c>
      <c r="R119" s="17"/>
      <c r="S119" s="16" t="str">
        <f t="shared" si="7"/>
        <v>HIT</v>
      </c>
      <c r="T119" s="13">
        <v>300</v>
      </c>
      <c r="U119" s="17">
        <v>20</v>
      </c>
      <c r="V119" s="16" t="str">
        <f t="shared" si="8"/>
        <v>MISS</v>
      </c>
      <c r="W119" s="13">
        <v>9</v>
      </c>
      <c r="X119" s="17">
        <v>3</v>
      </c>
      <c r="Y119" s="70"/>
      <c r="Z119" s="18" t="str">
        <f t="shared" si="9"/>
        <v>MISS</v>
      </c>
    </row>
    <row r="120" spans="1:26" ht="16" x14ac:dyDescent="0.2">
      <c r="A120" s="9" t="s">
        <v>17</v>
      </c>
      <c r="B120" s="10" t="s">
        <v>51</v>
      </c>
      <c r="C120" s="11">
        <v>45602</v>
      </c>
      <c r="D120" s="20">
        <v>0.35416666666666669</v>
      </c>
      <c r="E120" s="27" t="s">
        <v>53</v>
      </c>
      <c r="F120" s="27" t="s">
        <v>66</v>
      </c>
      <c r="G120" s="19">
        <v>0.26805555555555555</v>
      </c>
      <c r="H120" s="24">
        <v>25</v>
      </c>
      <c r="I120" s="25">
        <v>23</v>
      </c>
      <c r="J120" s="25"/>
      <c r="K120" s="16" t="str">
        <f t="shared" si="5"/>
        <v>MISS</v>
      </c>
      <c r="L120" s="13">
        <v>20</v>
      </c>
      <c r="M120" s="17">
        <v>19</v>
      </c>
      <c r="N120" s="17"/>
      <c r="O120" s="16" t="str">
        <f t="shared" si="6"/>
        <v>HIT</v>
      </c>
      <c r="P120" s="13">
        <v>1015</v>
      </c>
      <c r="Q120" s="17">
        <v>1015</v>
      </c>
      <c r="R120" s="17"/>
      <c r="S120" s="16" t="str">
        <f t="shared" si="7"/>
        <v>HIT</v>
      </c>
      <c r="T120" s="13">
        <v>110</v>
      </c>
      <c r="U120" s="17">
        <v>130</v>
      </c>
      <c r="V120" s="16" t="str">
        <f t="shared" si="8"/>
        <v>HIT</v>
      </c>
      <c r="W120" s="13">
        <v>6</v>
      </c>
      <c r="X120" s="17">
        <v>3</v>
      </c>
      <c r="Y120" s="70"/>
      <c r="Z120" s="18" t="str">
        <f t="shared" si="9"/>
        <v>HIT</v>
      </c>
    </row>
    <row r="121" spans="1:26" ht="16" x14ac:dyDescent="0.2">
      <c r="A121" s="9" t="s">
        <v>17</v>
      </c>
      <c r="B121" s="10" t="s">
        <v>52</v>
      </c>
      <c r="C121" s="11">
        <v>45602</v>
      </c>
      <c r="D121" s="20">
        <v>0.72916666666666663</v>
      </c>
      <c r="E121" s="27" t="s">
        <v>42</v>
      </c>
      <c r="F121" s="27" t="s">
        <v>34</v>
      </c>
      <c r="G121" s="19">
        <v>0.66041666666666665</v>
      </c>
      <c r="H121" s="24">
        <v>21</v>
      </c>
      <c r="I121" s="25">
        <v>22</v>
      </c>
      <c r="J121" s="25"/>
      <c r="K121" s="16" t="str">
        <f t="shared" si="5"/>
        <v>HIT</v>
      </c>
      <c r="L121" s="13">
        <v>19</v>
      </c>
      <c r="M121" s="17">
        <v>19</v>
      </c>
      <c r="N121" s="17"/>
      <c r="O121" s="16" t="str">
        <f t="shared" si="6"/>
        <v>HIT</v>
      </c>
      <c r="P121" s="13">
        <v>1014</v>
      </c>
      <c r="Q121" s="17">
        <v>1013</v>
      </c>
      <c r="R121" s="17"/>
      <c r="S121" s="16" t="str">
        <f t="shared" si="7"/>
        <v>HIT</v>
      </c>
      <c r="T121" s="13">
        <v>999</v>
      </c>
      <c r="U121" s="17">
        <v>140</v>
      </c>
      <c r="V121" s="16" t="str">
        <f t="shared" si="8"/>
        <v>MISS</v>
      </c>
      <c r="W121" s="13">
        <v>5</v>
      </c>
      <c r="X121" s="17">
        <v>4</v>
      </c>
      <c r="Y121" s="70"/>
      <c r="Z121" s="18" t="str">
        <f t="shared" si="9"/>
        <v>HIT</v>
      </c>
    </row>
    <row r="122" spans="1:26" ht="16" x14ac:dyDescent="0.2">
      <c r="A122" s="9" t="s">
        <v>17</v>
      </c>
      <c r="B122" s="10" t="s">
        <v>41</v>
      </c>
      <c r="C122" s="11">
        <v>45602</v>
      </c>
      <c r="D122" s="20">
        <v>0.79166666666666663</v>
      </c>
      <c r="E122" s="27" t="s">
        <v>42</v>
      </c>
      <c r="F122" s="27" t="s">
        <v>34</v>
      </c>
      <c r="G122" s="19">
        <v>0.7104166666666667</v>
      </c>
      <c r="H122" s="24">
        <v>21</v>
      </c>
      <c r="I122" s="25">
        <v>22</v>
      </c>
      <c r="J122" s="25"/>
      <c r="K122" s="16" t="str">
        <f t="shared" si="5"/>
        <v>HIT</v>
      </c>
      <c r="L122" s="13">
        <v>19</v>
      </c>
      <c r="M122" s="17">
        <v>19</v>
      </c>
      <c r="N122" s="17"/>
      <c r="O122" s="16" t="str">
        <f t="shared" si="6"/>
        <v>HIT</v>
      </c>
      <c r="P122" s="13">
        <v>1014</v>
      </c>
      <c r="Q122" s="17">
        <v>1014</v>
      </c>
      <c r="R122" s="17"/>
      <c r="S122" s="16" t="str">
        <f t="shared" si="7"/>
        <v>HIT</v>
      </c>
      <c r="T122" s="13">
        <v>120</v>
      </c>
      <c r="U122" s="17">
        <v>120</v>
      </c>
      <c r="V122" s="16" t="str">
        <f t="shared" si="8"/>
        <v>HIT</v>
      </c>
      <c r="W122" s="13">
        <v>5</v>
      </c>
      <c r="X122" s="17">
        <v>4</v>
      </c>
      <c r="Y122" s="70"/>
      <c r="Z122" s="18" t="str">
        <f t="shared" si="9"/>
        <v>HIT</v>
      </c>
    </row>
    <row r="123" spans="1:26" ht="16" x14ac:dyDescent="0.2">
      <c r="A123" s="9" t="s">
        <v>17</v>
      </c>
      <c r="B123" s="10" t="s">
        <v>29</v>
      </c>
      <c r="C123" s="11">
        <v>45602</v>
      </c>
      <c r="D123" s="20">
        <v>0.81944444444444453</v>
      </c>
      <c r="E123" s="27" t="s">
        <v>42</v>
      </c>
      <c r="F123" s="27" t="s">
        <v>34</v>
      </c>
      <c r="G123" s="19">
        <v>0.7104166666666667</v>
      </c>
      <c r="H123" s="24">
        <v>23</v>
      </c>
      <c r="I123" s="25">
        <v>23</v>
      </c>
      <c r="J123" s="25"/>
      <c r="K123" s="16" t="str">
        <f t="shared" si="5"/>
        <v>HIT</v>
      </c>
      <c r="L123" s="13">
        <v>18</v>
      </c>
      <c r="M123" s="17">
        <v>19</v>
      </c>
      <c r="N123" s="17"/>
      <c r="O123" s="16" t="str">
        <f t="shared" si="6"/>
        <v>HIT</v>
      </c>
      <c r="P123" s="13">
        <v>1014</v>
      </c>
      <c r="Q123" s="17">
        <v>1014</v>
      </c>
      <c r="R123" s="17"/>
      <c r="S123" s="16" t="str">
        <f t="shared" si="7"/>
        <v>HIT</v>
      </c>
      <c r="T123" s="13">
        <v>120</v>
      </c>
      <c r="U123" s="17">
        <v>110</v>
      </c>
      <c r="V123" s="16" t="str">
        <f t="shared" si="8"/>
        <v>HIT</v>
      </c>
      <c r="W123" s="13">
        <v>5</v>
      </c>
      <c r="X123" s="17">
        <v>4</v>
      </c>
      <c r="Y123" s="70"/>
      <c r="Z123" s="18" t="str">
        <f t="shared" si="9"/>
        <v>HIT</v>
      </c>
    </row>
    <row r="124" spans="1:26" ht="16" x14ac:dyDescent="0.2">
      <c r="A124" s="9" t="s">
        <v>17</v>
      </c>
      <c r="B124" s="10" t="s">
        <v>30</v>
      </c>
      <c r="C124" s="11">
        <v>45602</v>
      </c>
      <c r="D124" s="20">
        <v>0.82638888888888884</v>
      </c>
      <c r="E124" s="27" t="s">
        <v>42</v>
      </c>
      <c r="F124" s="27" t="s">
        <v>34</v>
      </c>
      <c r="G124" s="19">
        <v>0.7104166666666667</v>
      </c>
      <c r="H124" s="24">
        <v>23</v>
      </c>
      <c r="I124" s="25">
        <v>23</v>
      </c>
      <c r="J124" s="25"/>
      <c r="K124" s="16" t="str">
        <f t="shared" si="5"/>
        <v>HIT</v>
      </c>
      <c r="L124" s="13">
        <v>18</v>
      </c>
      <c r="M124" s="17">
        <v>19</v>
      </c>
      <c r="N124" s="17"/>
      <c r="O124" s="16" t="str">
        <f t="shared" si="6"/>
        <v>HIT</v>
      </c>
      <c r="P124" s="13">
        <v>1014</v>
      </c>
      <c r="Q124" s="17">
        <v>1014</v>
      </c>
      <c r="R124" s="17"/>
      <c r="S124" s="16" t="str">
        <f t="shared" si="7"/>
        <v>HIT</v>
      </c>
      <c r="T124" s="13">
        <v>120</v>
      </c>
      <c r="U124" s="17">
        <v>110</v>
      </c>
      <c r="V124" s="16" t="str">
        <f t="shared" si="8"/>
        <v>HIT</v>
      </c>
      <c r="W124" s="13">
        <v>5</v>
      </c>
      <c r="X124" s="17">
        <v>4</v>
      </c>
      <c r="Y124" s="70"/>
      <c r="Z124" s="18" t="str">
        <f t="shared" si="9"/>
        <v>HIT</v>
      </c>
    </row>
    <row r="125" spans="1:26" ht="16" x14ac:dyDescent="0.2">
      <c r="A125" s="9" t="s">
        <v>17</v>
      </c>
      <c r="B125" s="10" t="s">
        <v>32</v>
      </c>
      <c r="C125" s="11">
        <v>45602</v>
      </c>
      <c r="D125" s="20">
        <v>0.94791666666666663</v>
      </c>
      <c r="E125" s="27" t="s">
        <v>64</v>
      </c>
      <c r="F125" s="27" t="s">
        <v>20</v>
      </c>
      <c r="G125" s="19">
        <v>0.875</v>
      </c>
      <c r="H125" s="24">
        <v>28</v>
      </c>
      <c r="I125" s="25">
        <v>28</v>
      </c>
      <c r="J125" s="25"/>
      <c r="K125" s="16" t="str">
        <f t="shared" si="5"/>
        <v>HIT</v>
      </c>
      <c r="L125" s="13">
        <v>19</v>
      </c>
      <c r="M125" s="17">
        <v>21</v>
      </c>
      <c r="N125" s="17"/>
      <c r="O125" s="16" t="str">
        <f t="shared" si="6"/>
        <v>MISS</v>
      </c>
      <c r="P125" s="13">
        <v>1014</v>
      </c>
      <c r="Q125" s="17">
        <v>1014</v>
      </c>
      <c r="R125" s="17"/>
      <c r="S125" s="16" t="str">
        <f t="shared" si="7"/>
        <v>HIT</v>
      </c>
      <c r="T125" s="13">
        <v>300</v>
      </c>
      <c r="U125" s="17">
        <v>270</v>
      </c>
      <c r="V125" s="16" t="str">
        <f t="shared" si="8"/>
        <v>MISS</v>
      </c>
      <c r="W125" s="13">
        <v>9</v>
      </c>
      <c r="X125" s="17">
        <v>9</v>
      </c>
      <c r="Y125" s="70"/>
      <c r="Z125" s="18" t="str">
        <f t="shared" si="9"/>
        <v>HIT</v>
      </c>
    </row>
    <row r="126" spans="1:26" ht="16" x14ac:dyDescent="0.2">
      <c r="A126" s="9" t="s">
        <v>17</v>
      </c>
      <c r="B126" s="10" t="s">
        <v>46</v>
      </c>
      <c r="C126" s="11">
        <v>45602</v>
      </c>
      <c r="D126" s="20">
        <v>0.96527777777777779</v>
      </c>
      <c r="E126" s="27" t="s">
        <v>64</v>
      </c>
      <c r="F126" s="27" t="s">
        <v>20</v>
      </c>
      <c r="G126" s="19">
        <v>0.875</v>
      </c>
      <c r="H126" s="24">
        <v>28</v>
      </c>
      <c r="I126" s="25">
        <v>28</v>
      </c>
      <c r="J126" s="25"/>
      <c r="K126" s="16" t="str">
        <f t="shared" si="5"/>
        <v>HIT</v>
      </c>
      <c r="L126" s="13">
        <v>19</v>
      </c>
      <c r="M126" s="17">
        <v>21</v>
      </c>
      <c r="N126" s="17"/>
      <c r="O126" s="16" t="str">
        <f t="shared" si="6"/>
        <v>MISS</v>
      </c>
      <c r="P126" s="13">
        <v>1014</v>
      </c>
      <c r="Q126" s="17">
        <v>1014</v>
      </c>
      <c r="R126" s="17"/>
      <c r="S126" s="16" t="str">
        <f t="shared" si="7"/>
        <v>HIT</v>
      </c>
      <c r="T126" s="13">
        <v>300</v>
      </c>
      <c r="U126" s="17">
        <v>270</v>
      </c>
      <c r="V126" s="16" t="str">
        <f t="shared" si="8"/>
        <v>MISS</v>
      </c>
      <c r="W126" s="13">
        <v>9</v>
      </c>
      <c r="X126" s="17">
        <v>9</v>
      </c>
      <c r="Y126" s="70"/>
      <c r="Z126" s="18" t="str">
        <f t="shared" si="9"/>
        <v>HIT</v>
      </c>
    </row>
    <row r="127" spans="1:26" ht="16" x14ac:dyDescent="0.2">
      <c r="A127" s="9" t="s">
        <v>17</v>
      </c>
      <c r="B127" s="10" t="s">
        <v>35</v>
      </c>
      <c r="C127" s="11">
        <v>45602</v>
      </c>
      <c r="D127" s="20">
        <v>0.99305555555555547</v>
      </c>
      <c r="E127" s="27" t="s">
        <v>64</v>
      </c>
      <c r="F127" s="27" t="s">
        <v>20</v>
      </c>
      <c r="G127" s="19">
        <v>0.91666666666666663</v>
      </c>
      <c r="H127" s="24">
        <v>29</v>
      </c>
      <c r="I127" s="25">
        <v>28</v>
      </c>
      <c r="J127" s="25"/>
      <c r="K127" s="16" t="str">
        <f t="shared" si="5"/>
        <v>HIT</v>
      </c>
      <c r="L127" s="13">
        <v>19</v>
      </c>
      <c r="M127" s="17">
        <v>22</v>
      </c>
      <c r="N127" s="17"/>
      <c r="O127" s="16" t="str">
        <f t="shared" si="6"/>
        <v>MISS</v>
      </c>
      <c r="P127" s="13">
        <v>1013</v>
      </c>
      <c r="Q127" s="17">
        <v>1013</v>
      </c>
      <c r="R127" s="17"/>
      <c r="S127" s="16" t="str">
        <f t="shared" si="7"/>
        <v>HIT</v>
      </c>
      <c r="T127" s="13">
        <v>300</v>
      </c>
      <c r="U127" s="17">
        <v>270</v>
      </c>
      <c r="V127" s="16" t="str">
        <f t="shared" si="8"/>
        <v>MISS</v>
      </c>
      <c r="W127" s="13">
        <v>9</v>
      </c>
      <c r="X127" s="17">
        <v>9</v>
      </c>
      <c r="Y127" s="70"/>
      <c r="Z127" s="18" t="str">
        <f t="shared" si="9"/>
        <v>HIT</v>
      </c>
    </row>
    <row r="128" spans="1:26" ht="16" x14ac:dyDescent="0.2">
      <c r="A128" s="9" t="s">
        <v>17</v>
      </c>
      <c r="B128" s="10" t="s">
        <v>22</v>
      </c>
      <c r="C128" s="11">
        <v>45632</v>
      </c>
      <c r="D128" s="20">
        <v>9.0277777777777776E-2</v>
      </c>
      <c r="E128" s="27" t="s">
        <v>64</v>
      </c>
      <c r="F128" s="27" t="s">
        <v>20</v>
      </c>
      <c r="G128" s="19">
        <v>7.6388888888888886E-3</v>
      </c>
      <c r="H128" s="24">
        <v>30</v>
      </c>
      <c r="I128" s="25">
        <v>29</v>
      </c>
      <c r="J128" s="25"/>
      <c r="K128" s="16" t="str">
        <f t="shared" si="5"/>
        <v>HIT</v>
      </c>
      <c r="L128" s="13">
        <v>21</v>
      </c>
      <c r="M128" s="17">
        <v>21</v>
      </c>
      <c r="N128" s="17"/>
      <c r="O128" s="16" t="str">
        <f t="shared" si="6"/>
        <v>HIT</v>
      </c>
      <c r="P128" s="13">
        <v>1012</v>
      </c>
      <c r="Q128" s="17">
        <v>1012</v>
      </c>
      <c r="R128" s="17"/>
      <c r="S128" s="16" t="str">
        <f t="shared" si="7"/>
        <v>HIT</v>
      </c>
      <c r="T128" s="13">
        <v>280</v>
      </c>
      <c r="U128" s="17">
        <v>300</v>
      </c>
      <c r="V128" s="16" t="str">
        <f t="shared" si="8"/>
        <v>HIT</v>
      </c>
      <c r="W128" s="13">
        <v>9</v>
      </c>
      <c r="X128" s="17">
        <v>11</v>
      </c>
      <c r="Y128" s="70"/>
      <c r="Z128" s="18" t="str">
        <f t="shared" si="9"/>
        <v>HIT</v>
      </c>
    </row>
    <row r="129" spans="1:26" ht="16" x14ac:dyDescent="0.2">
      <c r="A129" s="9" t="s">
        <v>17</v>
      </c>
      <c r="B129" s="10" t="s">
        <v>23</v>
      </c>
      <c r="C129" s="11">
        <v>45632</v>
      </c>
      <c r="D129" s="20">
        <v>0.10416666666666667</v>
      </c>
      <c r="E129" s="27" t="s">
        <v>64</v>
      </c>
      <c r="F129" s="27" t="s">
        <v>20</v>
      </c>
      <c r="G129" s="19">
        <v>7.6388888888888886E-3</v>
      </c>
      <c r="H129" s="24">
        <v>30</v>
      </c>
      <c r="I129" s="25">
        <v>28</v>
      </c>
      <c r="J129" s="25"/>
      <c r="K129" s="16" t="str">
        <f t="shared" si="5"/>
        <v>MISS</v>
      </c>
      <c r="L129" s="13">
        <v>21</v>
      </c>
      <c r="M129" s="17">
        <v>22</v>
      </c>
      <c r="N129" s="17"/>
      <c r="O129" s="16" t="str">
        <f t="shared" si="6"/>
        <v>HIT</v>
      </c>
      <c r="P129" s="13">
        <v>1012</v>
      </c>
      <c r="Q129" s="17">
        <v>1011</v>
      </c>
      <c r="R129" s="17"/>
      <c r="S129" s="16" t="str">
        <f t="shared" si="7"/>
        <v>HIT</v>
      </c>
      <c r="T129" s="13">
        <v>280</v>
      </c>
      <c r="U129" s="17">
        <v>290</v>
      </c>
      <c r="V129" s="16" t="str">
        <f t="shared" si="8"/>
        <v>HIT</v>
      </c>
      <c r="W129" s="13">
        <v>9</v>
      </c>
      <c r="X129" s="17">
        <v>7</v>
      </c>
      <c r="Y129" s="70"/>
      <c r="Z129" s="18" t="str">
        <f t="shared" si="9"/>
        <v>HIT</v>
      </c>
    </row>
    <row r="130" spans="1:26" ht="16" x14ac:dyDescent="0.2">
      <c r="A130" s="9" t="s">
        <v>17</v>
      </c>
      <c r="B130" s="10" t="s">
        <v>24</v>
      </c>
      <c r="C130" s="11">
        <v>45632</v>
      </c>
      <c r="D130" s="20">
        <v>0.1111111111111111</v>
      </c>
      <c r="E130" s="27" t="s">
        <v>64</v>
      </c>
      <c r="F130" s="27" t="s">
        <v>20</v>
      </c>
      <c r="G130" s="19">
        <v>7.6388888888888886E-3</v>
      </c>
      <c r="H130" s="24">
        <v>30</v>
      </c>
      <c r="I130" s="25">
        <v>28</v>
      </c>
      <c r="J130" s="25"/>
      <c r="K130" s="16" t="str">
        <f t="shared" si="5"/>
        <v>MISS</v>
      </c>
      <c r="L130" s="13">
        <v>21</v>
      </c>
      <c r="M130" s="17">
        <v>22</v>
      </c>
      <c r="N130" s="17"/>
      <c r="O130" s="16" t="str">
        <f t="shared" si="6"/>
        <v>HIT</v>
      </c>
      <c r="P130" s="13">
        <v>1012</v>
      </c>
      <c r="Q130" s="17">
        <v>1011</v>
      </c>
      <c r="R130" s="17"/>
      <c r="S130" s="16" t="str">
        <f t="shared" si="7"/>
        <v>HIT</v>
      </c>
      <c r="T130" s="13">
        <v>280</v>
      </c>
      <c r="U130" s="17">
        <v>290</v>
      </c>
      <c r="V130" s="16" t="str">
        <f t="shared" si="8"/>
        <v>HIT</v>
      </c>
      <c r="W130" s="13">
        <v>9</v>
      </c>
      <c r="X130" s="17">
        <v>7</v>
      </c>
      <c r="Y130" s="70"/>
      <c r="Z130" s="18" t="str">
        <f t="shared" si="9"/>
        <v>HIT</v>
      </c>
    </row>
    <row r="131" spans="1:26" ht="16" x14ac:dyDescent="0.2">
      <c r="A131" s="9" t="s">
        <v>17</v>
      </c>
      <c r="B131" s="10" t="s">
        <v>41</v>
      </c>
      <c r="C131" s="11">
        <v>45632</v>
      </c>
      <c r="D131" s="20">
        <v>0.79166666666666663</v>
      </c>
      <c r="E131" s="27" t="s">
        <v>39</v>
      </c>
      <c r="F131" s="27" t="s">
        <v>28</v>
      </c>
      <c r="G131" s="19">
        <v>0.72361111111111109</v>
      </c>
      <c r="H131" s="24">
        <v>22</v>
      </c>
      <c r="I131" s="25">
        <v>22</v>
      </c>
      <c r="J131" s="25"/>
      <c r="K131" s="16" t="str">
        <f t="shared" si="5"/>
        <v>HIT</v>
      </c>
      <c r="L131" s="13">
        <v>20</v>
      </c>
      <c r="M131" s="17">
        <v>20</v>
      </c>
      <c r="N131" s="17"/>
      <c r="O131" s="16" t="str">
        <f t="shared" si="6"/>
        <v>HIT</v>
      </c>
      <c r="P131" s="13">
        <v>1012</v>
      </c>
      <c r="Q131" s="17">
        <v>1012</v>
      </c>
      <c r="R131" s="17"/>
      <c r="S131" s="16" t="str">
        <f t="shared" si="7"/>
        <v>HIT</v>
      </c>
      <c r="T131" s="13">
        <v>110</v>
      </c>
      <c r="U131" s="17">
        <v>120</v>
      </c>
      <c r="V131" s="16" t="str">
        <f t="shared" si="8"/>
        <v>HIT</v>
      </c>
      <c r="W131" s="13">
        <v>7</v>
      </c>
      <c r="X131" s="17">
        <v>4</v>
      </c>
      <c r="Y131" s="70"/>
      <c r="Z131" s="18" t="str">
        <f t="shared" si="9"/>
        <v>HIT</v>
      </c>
    </row>
    <row r="132" spans="1:26" ht="16" x14ac:dyDescent="0.2">
      <c r="A132" s="9" t="s">
        <v>17</v>
      </c>
      <c r="B132" s="10" t="s">
        <v>43</v>
      </c>
      <c r="C132" s="11">
        <v>45632</v>
      </c>
      <c r="D132" s="20">
        <v>0.79861111111111116</v>
      </c>
      <c r="E132" s="27" t="s">
        <v>39</v>
      </c>
      <c r="F132" s="27" t="s">
        <v>28</v>
      </c>
      <c r="G132" s="19">
        <v>0.72361111111111109</v>
      </c>
      <c r="H132" s="24">
        <v>22</v>
      </c>
      <c r="I132" s="25">
        <v>22</v>
      </c>
      <c r="J132" s="25"/>
      <c r="K132" s="16" t="str">
        <f t="shared" ref="K132:K195" si="10">IF(AND(H132&gt;=(MIN(I132:J132)-1),H132&lt;=(MAX(I132:J132))+1), "HIT", "MISS")</f>
        <v>HIT</v>
      </c>
      <c r="L132" s="13">
        <v>20</v>
      </c>
      <c r="M132" s="17">
        <v>20</v>
      </c>
      <c r="N132" s="17"/>
      <c r="O132" s="16" t="str">
        <f t="shared" ref="O132:O195" si="11">IF(AND(L132&gt;=(MIN(M132:N132)-1),L132&lt;=(MAX(M132:N132))+1), "HIT", "MISS")</f>
        <v>HIT</v>
      </c>
      <c r="P132" s="13">
        <v>1012</v>
      </c>
      <c r="Q132" s="17">
        <v>1012</v>
      </c>
      <c r="R132" s="17"/>
      <c r="S132" s="16" t="str">
        <f t="shared" ref="S132:S195" si="12">IF(AND(P132&gt;=(MIN(Q132:R132)-1),P132&lt;=(MAX(Q132:R132))+1), "HIT", "MISS")</f>
        <v>HIT</v>
      </c>
      <c r="T132" s="13">
        <v>110</v>
      </c>
      <c r="U132" s="17">
        <v>120</v>
      </c>
      <c r="V132" s="16" t="str">
        <f t="shared" ref="V132:V195" si="13">IF(ABS(U132-T132)&gt;20, "MISS","HIT")</f>
        <v>HIT</v>
      </c>
      <c r="W132" s="13">
        <v>7</v>
      </c>
      <c r="X132" s="17">
        <v>4</v>
      </c>
      <c r="Y132" s="70"/>
      <c r="Z132" s="18" t="str">
        <f t="shared" ref="Z132:Z195" si="14">IF(AND(W132&gt;=(MIN(X132:Y132)-5),W132&lt;=(MAX(X132:Y132))+5), "HIT", "MISS")</f>
        <v>HIT</v>
      </c>
    </row>
    <row r="133" spans="1:26" ht="16" x14ac:dyDescent="0.2">
      <c r="A133" s="9" t="s">
        <v>17</v>
      </c>
      <c r="B133" s="10" t="s">
        <v>29</v>
      </c>
      <c r="C133" s="11">
        <v>45632</v>
      </c>
      <c r="D133" s="20">
        <v>0.81944444444444453</v>
      </c>
      <c r="E133" s="27" t="s">
        <v>39</v>
      </c>
      <c r="F133" s="27" t="s">
        <v>28</v>
      </c>
      <c r="G133" s="19">
        <v>0.7680555555555556</v>
      </c>
      <c r="H133" s="24">
        <v>22</v>
      </c>
      <c r="I133" s="25">
        <v>22</v>
      </c>
      <c r="J133" s="25"/>
      <c r="K133" s="16" t="str">
        <f t="shared" si="10"/>
        <v>HIT</v>
      </c>
      <c r="L133" s="13">
        <v>20</v>
      </c>
      <c r="M133" s="17">
        <v>20</v>
      </c>
      <c r="N133" s="17"/>
      <c r="O133" s="16" t="str">
        <f t="shared" si="11"/>
        <v>HIT</v>
      </c>
      <c r="P133" s="13">
        <v>1013</v>
      </c>
      <c r="Q133" s="17">
        <v>1012</v>
      </c>
      <c r="R133" s="17"/>
      <c r="S133" s="16" t="str">
        <f t="shared" si="12"/>
        <v>HIT</v>
      </c>
      <c r="T133" s="13">
        <v>120</v>
      </c>
      <c r="U133" s="17">
        <v>120</v>
      </c>
      <c r="V133" s="16" t="str">
        <f t="shared" si="13"/>
        <v>HIT</v>
      </c>
      <c r="W133" s="13">
        <v>6</v>
      </c>
      <c r="X133" s="17">
        <v>4</v>
      </c>
      <c r="Y133" s="70"/>
      <c r="Z133" s="18" t="str">
        <f t="shared" si="14"/>
        <v>HIT</v>
      </c>
    </row>
    <row r="134" spans="1:26" ht="16" x14ac:dyDescent="0.2">
      <c r="A134" s="9" t="s">
        <v>17</v>
      </c>
      <c r="B134" s="10" t="s">
        <v>30</v>
      </c>
      <c r="C134" s="11">
        <v>45632</v>
      </c>
      <c r="D134" s="20">
        <v>0.82638888888888884</v>
      </c>
      <c r="E134" s="27" t="s">
        <v>39</v>
      </c>
      <c r="F134" s="27" t="s">
        <v>28</v>
      </c>
      <c r="G134" s="19">
        <v>0.7680555555555556</v>
      </c>
      <c r="H134" s="24">
        <v>22</v>
      </c>
      <c r="I134" s="25">
        <v>23</v>
      </c>
      <c r="J134" s="25"/>
      <c r="K134" s="16" t="str">
        <f t="shared" si="10"/>
        <v>HIT</v>
      </c>
      <c r="L134" s="13">
        <v>20</v>
      </c>
      <c r="M134" s="17">
        <v>21</v>
      </c>
      <c r="N134" s="17"/>
      <c r="O134" s="16" t="str">
        <f t="shared" si="11"/>
        <v>HIT</v>
      </c>
      <c r="P134" s="13">
        <v>1013</v>
      </c>
      <c r="Q134" s="17">
        <v>1013</v>
      </c>
      <c r="R134" s="17"/>
      <c r="S134" s="16" t="str">
        <f t="shared" si="12"/>
        <v>HIT</v>
      </c>
      <c r="T134" s="13">
        <v>120</v>
      </c>
      <c r="U134" s="17">
        <v>130</v>
      </c>
      <c r="V134" s="16" t="str">
        <f t="shared" si="13"/>
        <v>HIT</v>
      </c>
      <c r="W134" s="13">
        <v>6</v>
      </c>
      <c r="X134" s="17">
        <v>5</v>
      </c>
      <c r="Y134" s="70"/>
      <c r="Z134" s="18" t="str">
        <f t="shared" si="14"/>
        <v>HIT</v>
      </c>
    </row>
    <row r="135" spans="1:26" ht="16" x14ac:dyDescent="0.2">
      <c r="A135" s="9" t="s">
        <v>17</v>
      </c>
      <c r="B135" s="10" t="s">
        <v>35</v>
      </c>
      <c r="C135" s="11">
        <v>45632</v>
      </c>
      <c r="D135" s="20">
        <v>0.94791666666666663</v>
      </c>
      <c r="E135" s="27" t="s">
        <v>64</v>
      </c>
      <c r="F135" s="27" t="s">
        <v>34</v>
      </c>
      <c r="G135" s="19">
        <v>0.87569444444444444</v>
      </c>
      <c r="H135" s="24">
        <v>29</v>
      </c>
      <c r="I135" s="25">
        <v>30</v>
      </c>
      <c r="J135" s="25"/>
      <c r="K135" s="16" t="str">
        <f t="shared" si="10"/>
        <v>HIT</v>
      </c>
      <c r="L135" s="13">
        <v>21</v>
      </c>
      <c r="M135" s="17">
        <v>21</v>
      </c>
      <c r="N135" s="17"/>
      <c r="O135" s="16" t="str">
        <f t="shared" si="11"/>
        <v>HIT</v>
      </c>
      <c r="P135" s="13">
        <v>1013</v>
      </c>
      <c r="Q135" s="17">
        <v>1012</v>
      </c>
      <c r="R135" s="17"/>
      <c r="S135" s="16" t="str">
        <f t="shared" si="12"/>
        <v>HIT</v>
      </c>
      <c r="T135" s="13">
        <v>290</v>
      </c>
      <c r="U135" s="17">
        <v>360</v>
      </c>
      <c r="V135" s="16" t="str">
        <f t="shared" si="13"/>
        <v>MISS</v>
      </c>
      <c r="W135" s="13">
        <v>8</v>
      </c>
      <c r="X135" s="17">
        <v>4</v>
      </c>
      <c r="Y135" s="70"/>
      <c r="Z135" s="18" t="str">
        <f t="shared" si="14"/>
        <v>HIT</v>
      </c>
    </row>
    <row r="136" spans="1:26" ht="16" x14ac:dyDescent="0.2">
      <c r="A136" s="9" t="s">
        <v>17</v>
      </c>
      <c r="B136" s="10" t="s">
        <v>47</v>
      </c>
      <c r="C136" s="11">
        <v>45632</v>
      </c>
      <c r="D136" s="20">
        <v>0.97222222222222221</v>
      </c>
      <c r="E136" s="27" t="s">
        <v>64</v>
      </c>
      <c r="F136" s="27" t="s">
        <v>34</v>
      </c>
      <c r="G136" s="19">
        <v>0.87569444444444444</v>
      </c>
      <c r="H136" s="24">
        <v>29</v>
      </c>
      <c r="I136" s="25">
        <v>30</v>
      </c>
      <c r="J136" s="25"/>
      <c r="K136" s="16" t="str">
        <f t="shared" si="10"/>
        <v>HIT</v>
      </c>
      <c r="L136" s="13">
        <v>21</v>
      </c>
      <c r="M136" s="17">
        <v>21</v>
      </c>
      <c r="N136" s="17"/>
      <c r="O136" s="16" t="str">
        <f t="shared" si="11"/>
        <v>HIT</v>
      </c>
      <c r="P136" s="13">
        <v>1013</v>
      </c>
      <c r="Q136" s="17">
        <v>1012</v>
      </c>
      <c r="R136" s="17"/>
      <c r="S136" s="16" t="str">
        <f t="shared" si="12"/>
        <v>HIT</v>
      </c>
      <c r="T136" s="13">
        <v>290</v>
      </c>
      <c r="U136" s="17">
        <v>360</v>
      </c>
      <c r="V136" s="16" t="str">
        <f t="shared" si="13"/>
        <v>MISS</v>
      </c>
      <c r="W136" s="13">
        <v>8</v>
      </c>
      <c r="X136" s="17">
        <v>4</v>
      </c>
      <c r="Y136" s="70"/>
      <c r="Z136" s="18" t="str">
        <f t="shared" si="14"/>
        <v>HIT</v>
      </c>
    </row>
    <row r="137" spans="1:26" ht="16" x14ac:dyDescent="0.2">
      <c r="A137" s="9" t="s">
        <v>17</v>
      </c>
      <c r="B137" s="10" t="s">
        <v>46</v>
      </c>
      <c r="C137" s="11">
        <v>45632</v>
      </c>
      <c r="D137" s="20">
        <v>0.98611111111111116</v>
      </c>
      <c r="E137" s="27" t="s">
        <v>49</v>
      </c>
      <c r="F137" s="27" t="s">
        <v>34</v>
      </c>
      <c r="G137" s="19">
        <v>0.90277777777777779</v>
      </c>
      <c r="H137" s="24">
        <v>29</v>
      </c>
      <c r="I137" s="25">
        <v>31</v>
      </c>
      <c r="J137" s="25"/>
      <c r="K137" s="16" t="str">
        <f t="shared" si="10"/>
        <v>MISS</v>
      </c>
      <c r="L137" s="13">
        <v>21</v>
      </c>
      <c r="M137" s="17">
        <v>21</v>
      </c>
      <c r="N137" s="17"/>
      <c r="O137" s="16" t="str">
        <f t="shared" si="11"/>
        <v>HIT</v>
      </c>
      <c r="P137" s="13">
        <v>1012</v>
      </c>
      <c r="Q137" s="17">
        <v>1011</v>
      </c>
      <c r="R137" s="17"/>
      <c r="S137" s="16" t="str">
        <f t="shared" si="12"/>
        <v>HIT</v>
      </c>
      <c r="T137" s="13">
        <v>360</v>
      </c>
      <c r="U137" s="17">
        <v>20</v>
      </c>
      <c r="V137" s="16" t="str">
        <f t="shared" si="13"/>
        <v>MISS</v>
      </c>
      <c r="W137" s="13">
        <v>6</v>
      </c>
      <c r="X137" s="17">
        <v>8</v>
      </c>
      <c r="Y137" s="70"/>
      <c r="Z137" s="18" t="str">
        <f t="shared" si="14"/>
        <v>HIT</v>
      </c>
    </row>
    <row r="138" spans="1:26" ht="16" x14ac:dyDescent="0.2">
      <c r="A138" s="9" t="s">
        <v>17</v>
      </c>
      <c r="B138" s="10" t="s">
        <v>21</v>
      </c>
      <c r="C138" s="11" t="s">
        <v>67</v>
      </c>
      <c r="D138" s="20">
        <v>8.6805555555555566E-2</v>
      </c>
      <c r="E138" s="27" t="s">
        <v>64</v>
      </c>
      <c r="F138" s="27" t="s">
        <v>34</v>
      </c>
      <c r="G138" s="19">
        <v>2.0833333333333333E-3</v>
      </c>
      <c r="H138" s="24">
        <v>31</v>
      </c>
      <c r="I138" s="25">
        <v>31</v>
      </c>
      <c r="J138" s="25"/>
      <c r="K138" s="16" t="str">
        <f t="shared" si="10"/>
        <v>HIT</v>
      </c>
      <c r="L138" s="13">
        <v>21</v>
      </c>
      <c r="M138" s="17">
        <v>21</v>
      </c>
      <c r="N138" s="17"/>
      <c r="O138" s="16" t="str">
        <f t="shared" si="11"/>
        <v>HIT</v>
      </c>
      <c r="P138" s="13">
        <v>1010</v>
      </c>
      <c r="Q138" s="17">
        <v>1009</v>
      </c>
      <c r="R138" s="17"/>
      <c r="S138" s="16" t="str">
        <f t="shared" si="12"/>
        <v>HIT</v>
      </c>
      <c r="T138" s="13">
        <v>10</v>
      </c>
      <c r="U138" s="17">
        <v>350</v>
      </c>
      <c r="V138" s="16" t="str">
        <f t="shared" si="13"/>
        <v>MISS</v>
      </c>
      <c r="W138" s="13">
        <v>7</v>
      </c>
      <c r="X138" s="17">
        <v>11</v>
      </c>
      <c r="Y138" s="70"/>
      <c r="Z138" s="18" t="str">
        <f t="shared" si="14"/>
        <v>HIT</v>
      </c>
    </row>
    <row r="139" spans="1:26" ht="16" x14ac:dyDescent="0.2">
      <c r="A139" s="9" t="s">
        <v>17</v>
      </c>
      <c r="B139" s="10" t="s">
        <v>23</v>
      </c>
      <c r="C139" s="11" t="s">
        <v>67</v>
      </c>
      <c r="D139" s="20">
        <v>0.1076388888888889</v>
      </c>
      <c r="E139" s="27" t="s">
        <v>64</v>
      </c>
      <c r="F139" s="27" t="s">
        <v>34</v>
      </c>
      <c r="G139" s="19">
        <v>1.0416666666666666E-2</v>
      </c>
      <c r="H139" s="24">
        <v>31</v>
      </c>
      <c r="I139" s="25">
        <v>30</v>
      </c>
      <c r="J139" s="25"/>
      <c r="K139" s="16" t="str">
        <f t="shared" si="10"/>
        <v>HIT</v>
      </c>
      <c r="L139" s="13">
        <v>21</v>
      </c>
      <c r="M139" s="17">
        <v>22</v>
      </c>
      <c r="N139" s="17"/>
      <c r="O139" s="16" t="str">
        <f t="shared" si="11"/>
        <v>HIT</v>
      </c>
      <c r="P139" s="13">
        <v>1010</v>
      </c>
      <c r="Q139" s="17">
        <v>1010</v>
      </c>
      <c r="R139" s="17"/>
      <c r="S139" s="16" t="str">
        <f t="shared" si="12"/>
        <v>HIT</v>
      </c>
      <c r="T139" s="13">
        <v>10</v>
      </c>
      <c r="U139" s="17">
        <v>10</v>
      </c>
      <c r="V139" s="16" t="str">
        <f t="shared" si="13"/>
        <v>HIT</v>
      </c>
      <c r="W139" s="13">
        <v>7</v>
      </c>
      <c r="X139" s="17">
        <v>10</v>
      </c>
      <c r="Y139" s="70"/>
      <c r="Z139" s="18" t="str">
        <f t="shared" si="14"/>
        <v>HIT</v>
      </c>
    </row>
    <row r="140" spans="1:26" ht="16" x14ac:dyDescent="0.2">
      <c r="A140" s="9" t="s">
        <v>17</v>
      </c>
      <c r="B140" s="10" t="s">
        <v>24</v>
      </c>
      <c r="C140" s="11" t="s">
        <v>67</v>
      </c>
      <c r="D140" s="20">
        <v>0.11458333333333333</v>
      </c>
      <c r="E140" s="27" t="s">
        <v>64</v>
      </c>
      <c r="F140" s="27" t="s">
        <v>34</v>
      </c>
      <c r="G140" s="19">
        <v>1.0416666666666666E-2</v>
      </c>
      <c r="H140" s="24">
        <v>31</v>
      </c>
      <c r="I140" s="25">
        <v>30</v>
      </c>
      <c r="J140" s="25"/>
      <c r="K140" s="16" t="str">
        <f t="shared" si="10"/>
        <v>HIT</v>
      </c>
      <c r="L140" s="13">
        <v>21</v>
      </c>
      <c r="M140" s="17">
        <v>22</v>
      </c>
      <c r="N140" s="17"/>
      <c r="O140" s="16" t="str">
        <f t="shared" si="11"/>
        <v>HIT</v>
      </c>
      <c r="P140" s="13">
        <v>1010</v>
      </c>
      <c r="Q140" s="17">
        <v>1010</v>
      </c>
      <c r="R140" s="17"/>
      <c r="S140" s="16" t="str">
        <f t="shared" si="12"/>
        <v>HIT</v>
      </c>
      <c r="T140" s="13">
        <v>10</v>
      </c>
      <c r="U140" s="17">
        <v>10</v>
      </c>
      <c r="V140" s="16" t="str">
        <f t="shared" si="13"/>
        <v>HIT</v>
      </c>
      <c r="W140" s="13">
        <v>7</v>
      </c>
      <c r="X140" s="17">
        <v>10</v>
      </c>
      <c r="Y140" s="70"/>
      <c r="Z140" s="18" t="str">
        <f t="shared" si="14"/>
        <v>HIT</v>
      </c>
    </row>
    <row r="141" spans="1:26" ht="16" x14ac:dyDescent="0.2">
      <c r="A141" s="9" t="s">
        <v>17</v>
      </c>
      <c r="B141" s="10" t="s">
        <v>25</v>
      </c>
      <c r="C141" s="11" t="s">
        <v>67</v>
      </c>
      <c r="D141" s="20">
        <v>0.25694444444444448</v>
      </c>
      <c r="E141" s="27" t="s">
        <v>42</v>
      </c>
      <c r="F141" s="27" t="s">
        <v>48</v>
      </c>
      <c r="G141" s="19">
        <v>0.18680555555555556</v>
      </c>
      <c r="H141" s="24">
        <v>27</v>
      </c>
      <c r="I141" s="25">
        <v>27</v>
      </c>
      <c r="J141" s="25"/>
      <c r="K141" s="16" t="str">
        <f t="shared" si="10"/>
        <v>HIT</v>
      </c>
      <c r="L141" s="13">
        <v>23</v>
      </c>
      <c r="M141" s="17">
        <v>21</v>
      </c>
      <c r="N141" s="17"/>
      <c r="O141" s="16" t="str">
        <f t="shared" si="11"/>
        <v>MISS</v>
      </c>
      <c r="P141" s="13">
        <v>1010</v>
      </c>
      <c r="Q141" s="17">
        <v>1010</v>
      </c>
      <c r="R141" s="17"/>
      <c r="S141" s="16" t="str">
        <f t="shared" si="12"/>
        <v>HIT</v>
      </c>
      <c r="T141" s="13">
        <v>350</v>
      </c>
      <c r="U141" s="17">
        <v>10</v>
      </c>
      <c r="V141" s="16" t="str">
        <f t="shared" si="13"/>
        <v>MISS</v>
      </c>
      <c r="W141" s="13">
        <v>6</v>
      </c>
      <c r="X141" s="17">
        <v>4</v>
      </c>
      <c r="Y141" s="70"/>
      <c r="Z141" s="18" t="str">
        <f t="shared" si="14"/>
        <v>HIT</v>
      </c>
    </row>
    <row r="142" spans="1:26" ht="16" x14ac:dyDescent="0.2">
      <c r="A142" s="9" t="s">
        <v>17</v>
      </c>
      <c r="B142" s="10" t="s">
        <v>29</v>
      </c>
      <c r="C142" s="11" t="s">
        <v>67</v>
      </c>
      <c r="D142" s="20">
        <v>0.79166666666666663</v>
      </c>
      <c r="E142" s="27" t="s">
        <v>53</v>
      </c>
      <c r="F142" s="27" t="s">
        <v>28</v>
      </c>
      <c r="G142" s="19">
        <v>0.72291666666666676</v>
      </c>
      <c r="H142" s="24">
        <v>21</v>
      </c>
      <c r="I142" s="25">
        <v>20</v>
      </c>
      <c r="J142" s="25"/>
      <c r="K142" s="16" t="str">
        <f t="shared" si="10"/>
        <v>HIT</v>
      </c>
      <c r="L142" s="13">
        <v>19</v>
      </c>
      <c r="M142" s="17">
        <v>19</v>
      </c>
      <c r="N142" s="17"/>
      <c r="O142" s="16" t="str">
        <f t="shared" si="11"/>
        <v>HIT</v>
      </c>
      <c r="P142" s="13">
        <v>1012</v>
      </c>
      <c r="Q142" s="17">
        <v>1011</v>
      </c>
      <c r="R142" s="17"/>
      <c r="S142" s="16" t="str">
        <f t="shared" si="12"/>
        <v>HIT</v>
      </c>
      <c r="T142" s="13">
        <v>120</v>
      </c>
      <c r="U142" s="17">
        <v>160</v>
      </c>
      <c r="V142" s="16" t="str">
        <f t="shared" si="13"/>
        <v>MISS</v>
      </c>
      <c r="W142" s="13">
        <v>5</v>
      </c>
      <c r="X142" s="17">
        <v>4</v>
      </c>
      <c r="Y142" s="70"/>
      <c r="Z142" s="18" t="str">
        <f t="shared" si="14"/>
        <v>HIT</v>
      </c>
    </row>
    <row r="143" spans="1:26" ht="16" x14ac:dyDescent="0.2">
      <c r="A143" s="9" t="s">
        <v>17</v>
      </c>
      <c r="B143" s="10" t="s">
        <v>43</v>
      </c>
      <c r="C143" s="11" t="s">
        <v>67</v>
      </c>
      <c r="D143" s="20">
        <v>0.79861111111111116</v>
      </c>
      <c r="E143" s="27" t="s">
        <v>53</v>
      </c>
      <c r="F143" s="27" t="s">
        <v>28</v>
      </c>
      <c r="G143" s="19">
        <v>0.72291666666666676</v>
      </c>
      <c r="H143" s="24">
        <v>21</v>
      </c>
      <c r="I143" s="25">
        <v>20</v>
      </c>
      <c r="J143" s="25"/>
      <c r="K143" s="16" t="str">
        <f t="shared" si="10"/>
        <v>HIT</v>
      </c>
      <c r="L143" s="13">
        <v>19</v>
      </c>
      <c r="M143" s="17">
        <v>19</v>
      </c>
      <c r="N143" s="17"/>
      <c r="O143" s="16" t="str">
        <f t="shared" si="11"/>
        <v>HIT</v>
      </c>
      <c r="P143" s="13">
        <v>1012</v>
      </c>
      <c r="Q143" s="17">
        <v>1011</v>
      </c>
      <c r="R143" s="17"/>
      <c r="S143" s="16" t="str">
        <f t="shared" si="12"/>
        <v>HIT</v>
      </c>
      <c r="T143" s="13">
        <v>120</v>
      </c>
      <c r="U143" s="17">
        <v>160</v>
      </c>
      <c r="V143" s="16" t="str">
        <f t="shared" si="13"/>
        <v>MISS</v>
      </c>
      <c r="W143" s="13">
        <v>5</v>
      </c>
      <c r="X143" s="17">
        <v>4</v>
      </c>
      <c r="Y143" s="70"/>
      <c r="Z143" s="18" t="str">
        <f t="shared" si="14"/>
        <v>HIT</v>
      </c>
    </row>
    <row r="144" spans="1:26" ht="16" x14ac:dyDescent="0.2">
      <c r="A144" s="9" t="s">
        <v>17</v>
      </c>
      <c r="B144" s="10" t="s">
        <v>41</v>
      </c>
      <c r="C144" s="11" t="s">
        <v>67</v>
      </c>
      <c r="D144" s="20">
        <v>0.81944444444444453</v>
      </c>
      <c r="E144" s="27" t="s">
        <v>53</v>
      </c>
      <c r="F144" s="27" t="s">
        <v>28</v>
      </c>
      <c r="G144" s="19">
        <v>0.72291666666666676</v>
      </c>
      <c r="H144" s="24">
        <v>22</v>
      </c>
      <c r="I144" s="25">
        <v>23</v>
      </c>
      <c r="J144" s="25"/>
      <c r="K144" s="16" t="str">
        <f t="shared" si="10"/>
        <v>HIT</v>
      </c>
      <c r="L144" s="13">
        <v>19</v>
      </c>
      <c r="M144" s="17">
        <v>20</v>
      </c>
      <c r="N144" s="17"/>
      <c r="O144" s="16" t="str">
        <f t="shared" si="11"/>
        <v>HIT</v>
      </c>
      <c r="P144" s="13">
        <v>1013</v>
      </c>
      <c r="Q144" s="17">
        <v>1012</v>
      </c>
      <c r="R144" s="17"/>
      <c r="S144" s="16" t="str">
        <f t="shared" si="12"/>
        <v>HIT</v>
      </c>
      <c r="T144" s="13">
        <v>130</v>
      </c>
      <c r="U144" s="17">
        <v>100</v>
      </c>
      <c r="V144" s="16" t="str">
        <f t="shared" si="13"/>
        <v>MISS</v>
      </c>
      <c r="W144" s="13">
        <v>5</v>
      </c>
      <c r="X144" s="17">
        <v>3</v>
      </c>
      <c r="Y144" s="70"/>
      <c r="Z144" s="18" t="str">
        <f t="shared" si="14"/>
        <v>HIT</v>
      </c>
    </row>
    <row r="145" spans="1:26" ht="16" x14ac:dyDescent="0.2">
      <c r="A145" s="9" t="s">
        <v>17</v>
      </c>
      <c r="B145" s="10" t="s">
        <v>30</v>
      </c>
      <c r="C145" s="11" t="s">
        <v>67</v>
      </c>
      <c r="D145" s="20">
        <v>0.82638888888888884</v>
      </c>
      <c r="E145" s="27" t="s">
        <v>53</v>
      </c>
      <c r="F145" s="27" t="s">
        <v>28</v>
      </c>
      <c r="G145" s="19">
        <v>0.72291666666666676</v>
      </c>
      <c r="H145" s="24">
        <v>22</v>
      </c>
      <c r="I145" s="25">
        <v>23</v>
      </c>
      <c r="J145" s="25"/>
      <c r="K145" s="16" t="str">
        <f t="shared" si="10"/>
        <v>HIT</v>
      </c>
      <c r="L145" s="13">
        <v>19</v>
      </c>
      <c r="M145" s="17">
        <v>20</v>
      </c>
      <c r="N145" s="17"/>
      <c r="O145" s="16" t="str">
        <f t="shared" si="11"/>
        <v>HIT</v>
      </c>
      <c r="P145" s="13">
        <v>1013</v>
      </c>
      <c r="Q145" s="17">
        <v>1012</v>
      </c>
      <c r="R145" s="17"/>
      <c r="S145" s="16" t="str">
        <f t="shared" si="12"/>
        <v>HIT</v>
      </c>
      <c r="T145" s="13">
        <v>130</v>
      </c>
      <c r="U145" s="17">
        <v>100</v>
      </c>
      <c r="V145" s="16" t="str">
        <f t="shared" si="13"/>
        <v>MISS</v>
      </c>
      <c r="W145" s="13">
        <v>5</v>
      </c>
      <c r="X145" s="17">
        <v>3</v>
      </c>
      <c r="Y145" s="70"/>
      <c r="Z145" s="18" t="str">
        <f t="shared" si="14"/>
        <v>HIT</v>
      </c>
    </row>
    <row r="146" spans="1:26" ht="16" x14ac:dyDescent="0.2">
      <c r="A146" s="9" t="s">
        <v>17</v>
      </c>
      <c r="B146" s="10" t="s">
        <v>32</v>
      </c>
      <c r="C146" s="11" t="s">
        <v>67</v>
      </c>
      <c r="D146" s="20">
        <v>0.94791666666666663</v>
      </c>
      <c r="E146" s="27" t="s">
        <v>64</v>
      </c>
      <c r="F146" s="27" t="s">
        <v>48</v>
      </c>
      <c r="G146" s="19">
        <v>0.86736111111111114</v>
      </c>
      <c r="H146" s="24">
        <v>30</v>
      </c>
      <c r="I146" s="25">
        <v>29</v>
      </c>
      <c r="J146" s="25"/>
      <c r="K146" s="16" t="str">
        <f t="shared" si="10"/>
        <v>HIT</v>
      </c>
      <c r="L146" s="13">
        <v>21</v>
      </c>
      <c r="M146" s="17">
        <v>21</v>
      </c>
      <c r="N146" s="17"/>
      <c r="O146" s="16" t="str">
        <f t="shared" si="11"/>
        <v>HIT</v>
      </c>
      <c r="P146" s="13">
        <v>1012</v>
      </c>
      <c r="Q146" s="17">
        <v>1012</v>
      </c>
      <c r="R146" s="17"/>
      <c r="S146" s="16" t="str">
        <f t="shared" si="12"/>
        <v>HIT</v>
      </c>
      <c r="T146" s="13">
        <v>350</v>
      </c>
      <c r="U146" s="17">
        <v>320</v>
      </c>
      <c r="V146" s="16" t="str">
        <f t="shared" si="13"/>
        <v>MISS</v>
      </c>
      <c r="W146" s="13">
        <v>5</v>
      </c>
      <c r="X146" s="17">
        <v>9</v>
      </c>
      <c r="Y146" s="70"/>
      <c r="Z146" s="18" t="str">
        <f t="shared" si="14"/>
        <v>HIT</v>
      </c>
    </row>
    <row r="147" spans="1:26" ht="16" x14ac:dyDescent="0.2">
      <c r="A147" s="9" t="s">
        <v>17</v>
      </c>
      <c r="B147" s="10" t="s">
        <v>46</v>
      </c>
      <c r="C147" s="11" t="s">
        <v>67</v>
      </c>
      <c r="D147" s="20">
        <v>0.97916666666666663</v>
      </c>
      <c r="E147" s="27" t="s">
        <v>64</v>
      </c>
      <c r="F147" s="27" t="s">
        <v>48</v>
      </c>
      <c r="G147" s="19">
        <v>0.87638888888888899</v>
      </c>
      <c r="H147" s="24">
        <v>31</v>
      </c>
      <c r="I147" s="25">
        <v>30</v>
      </c>
      <c r="J147" s="25"/>
      <c r="K147" s="16" t="str">
        <f t="shared" si="10"/>
        <v>HIT</v>
      </c>
      <c r="L147" s="13">
        <v>21</v>
      </c>
      <c r="M147" s="17">
        <v>21</v>
      </c>
      <c r="N147" s="17"/>
      <c r="O147" s="16" t="str">
        <f t="shared" si="11"/>
        <v>HIT</v>
      </c>
      <c r="P147" s="13">
        <v>1011</v>
      </c>
      <c r="Q147" s="17">
        <v>1011</v>
      </c>
      <c r="R147" s="17"/>
      <c r="S147" s="16" t="str">
        <f t="shared" si="12"/>
        <v>HIT</v>
      </c>
      <c r="T147" s="13">
        <v>350</v>
      </c>
      <c r="U147" s="17">
        <v>290</v>
      </c>
      <c r="V147" s="16" t="str">
        <f t="shared" si="13"/>
        <v>MISS</v>
      </c>
      <c r="W147" s="13">
        <v>6</v>
      </c>
      <c r="X147" s="17">
        <v>8</v>
      </c>
      <c r="Y147" s="70"/>
      <c r="Z147" s="18" t="str">
        <f t="shared" si="14"/>
        <v>HIT</v>
      </c>
    </row>
    <row r="148" spans="1:26" ht="16" x14ac:dyDescent="0.2">
      <c r="A148" s="9" t="s">
        <v>17</v>
      </c>
      <c r="B148" s="10" t="s">
        <v>22</v>
      </c>
      <c r="C148" s="11" t="s">
        <v>68</v>
      </c>
      <c r="D148" s="20">
        <v>9.0277777777777776E-2</v>
      </c>
      <c r="E148" s="27" t="s">
        <v>64</v>
      </c>
      <c r="F148" s="27" t="s">
        <v>48</v>
      </c>
      <c r="G148" s="19">
        <v>6.9444444444444447E-4</v>
      </c>
      <c r="H148" s="24">
        <v>31</v>
      </c>
      <c r="I148" s="25">
        <v>29</v>
      </c>
      <c r="J148" s="25"/>
      <c r="K148" s="16" t="str">
        <f t="shared" si="10"/>
        <v>MISS</v>
      </c>
      <c r="L148" s="13">
        <v>21</v>
      </c>
      <c r="M148" s="17">
        <v>22</v>
      </c>
      <c r="N148" s="17"/>
      <c r="O148" s="16" t="str">
        <f t="shared" si="11"/>
        <v>HIT</v>
      </c>
      <c r="P148" s="13">
        <v>1010</v>
      </c>
      <c r="Q148" s="17">
        <v>1010</v>
      </c>
      <c r="R148" s="17"/>
      <c r="S148" s="16" t="str">
        <f t="shared" si="12"/>
        <v>HIT</v>
      </c>
      <c r="T148" s="13">
        <v>290</v>
      </c>
      <c r="U148" s="17">
        <v>300</v>
      </c>
      <c r="V148" s="16" t="str">
        <f t="shared" si="13"/>
        <v>HIT</v>
      </c>
      <c r="W148" s="13">
        <v>9</v>
      </c>
      <c r="X148" s="17">
        <v>12</v>
      </c>
      <c r="Y148" s="70"/>
      <c r="Z148" s="18" t="str">
        <f t="shared" si="14"/>
        <v>HIT</v>
      </c>
    </row>
    <row r="149" spans="1:26" ht="16" x14ac:dyDescent="0.2">
      <c r="A149" s="9" t="s">
        <v>17</v>
      </c>
      <c r="B149" s="10" t="s">
        <v>23</v>
      </c>
      <c r="C149" s="11" t="s">
        <v>68</v>
      </c>
      <c r="D149" s="20">
        <v>0.10416666666666667</v>
      </c>
      <c r="E149" s="27" t="s">
        <v>64</v>
      </c>
      <c r="F149" s="27" t="s">
        <v>48</v>
      </c>
      <c r="G149" s="19">
        <v>7.6388888888888886E-3</v>
      </c>
      <c r="H149" s="24">
        <v>30</v>
      </c>
      <c r="I149" s="25">
        <v>29</v>
      </c>
      <c r="J149" s="25"/>
      <c r="K149" s="16" t="str">
        <f t="shared" si="10"/>
        <v>HIT</v>
      </c>
      <c r="L149" s="13">
        <v>21</v>
      </c>
      <c r="M149" s="17">
        <v>22</v>
      </c>
      <c r="N149" s="17"/>
      <c r="O149" s="16" t="str">
        <f t="shared" si="11"/>
        <v>HIT</v>
      </c>
      <c r="P149" s="13">
        <v>1009</v>
      </c>
      <c r="Q149" s="17">
        <v>1010</v>
      </c>
      <c r="R149" s="17"/>
      <c r="S149" s="16" t="str">
        <f t="shared" si="12"/>
        <v>HIT</v>
      </c>
      <c r="T149" s="13">
        <v>290</v>
      </c>
      <c r="U149" s="17">
        <v>300</v>
      </c>
      <c r="V149" s="16" t="str">
        <f t="shared" si="13"/>
        <v>HIT</v>
      </c>
      <c r="W149" s="13">
        <v>8</v>
      </c>
      <c r="X149" s="17">
        <v>12</v>
      </c>
      <c r="Y149" s="70"/>
      <c r="Z149" s="18" t="str">
        <f t="shared" si="14"/>
        <v>HIT</v>
      </c>
    </row>
    <row r="150" spans="1:26" ht="16" x14ac:dyDescent="0.2">
      <c r="A150" s="9" t="s">
        <v>17</v>
      </c>
      <c r="B150" s="10" t="s">
        <v>24</v>
      </c>
      <c r="C150" s="11" t="s">
        <v>68</v>
      </c>
      <c r="D150" s="20">
        <v>0.1111111111111111</v>
      </c>
      <c r="E150" s="27" t="s">
        <v>64</v>
      </c>
      <c r="F150" s="27" t="s">
        <v>48</v>
      </c>
      <c r="G150" s="19">
        <v>7.6388888888888886E-3</v>
      </c>
      <c r="H150" s="24">
        <v>30</v>
      </c>
      <c r="I150" s="25">
        <v>28</v>
      </c>
      <c r="J150" s="25"/>
      <c r="K150" s="16" t="str">
        <f t="shared" si="10"/>
        <v>MISS</v>
      </c>
      <c r="L150" s="13">
        <v>21</v>
      </c>
      <c r="M150" s="17">
        <v>23</v>
      </c>
      <c r="N150" s="17"/>
      <c r="O150" s="16" t="str">
        <f t="shared" si="11"/>
        <v>MISS</v>
      </c>
      <c r="P150" s="13">
        <v>1009</v>
      </c>
      <c r="Q150" s="17">
        <v>1010</v>
      </c>
      <c r="R150" s="17"/>
      <c r="S150" s="16" t="str">
        <f t="shared" si="12"/>
        <v>HIT</v>
      </c>
      <c r="T150" s="13">
        <v>290</v>
      </c>
      <c r="U150" s="17">
        <v>310</v>
      </c>
      <c r="V150" s="16" t="str">
        <f t="shared" si="13"/>
        <v>HIT</v>
      </c>
      <c r="W150" s="13">
        <v>8</v>
      </c>
      <c r="X150" s="17">
        <v>12</v>
      </c>
      <c r="Y150" s="70"/>
      <c r="Z150" s="18" t="str">
        <f t="shared" si="14"/>
        <v>HIT</v>
      </c>
    </row>
    <row r="151" spans="1:26" ht="16" x14ac:dyDescent="0.2">
      <c r="A151" s="9" t="s">
        <v>17</v>
      </c>
      <c r="B151" s="10" t="s">
        <v>25</v>
      </c>
      <c r="C151" s="11" t="s">
        <v>68</v>
      </c>
      <c r="D151" s="20">
        <v>0.25694444444444448</v>
      </c>
      <c r="E151" s="27" t="s">
        <v>64</v>
      </c>
      <c r="F151" s="27" t="s">
        <v>69</v>
      </c>
      <c r="G151" s="19">
        <v>0.16805555555555554</v>
      </c>
      <c r="H151" s="24">
        <v>26</v>
      </c>
      <c r="I151" s="25">
        <v>25</v>
      </c>
      <c r="J151" s="25"/>
      <c r="K151" s="16" t="str">
        <f t="shared" si="10"/>
        <v>HIT</v>
      </c>
      <c r="L151" s="13">
        <v>22</v>
      </c>
      <c r="M151" s="17">
        <v>22</v>
      </c>
      <c r="N151" s="17"/>
      <c r="O151" s="16" t="str">
        <f t="shared" si="11"/>
        <v>HIT</v>
      </c>
      <c r="P151" s="13">
        <v>1011</v>
      </c>
      <c r="Q151" s="17">
        <v>1011</v>
      </c>
      <c r="R151" s="17"/>
      <c r="S151" s="16" t="str">
        <f t="shared" si="12"/>
        <v>HIT</v>
      </c>
      <c r="T151" s="13">
        <v>290</v>
      </c>
      <c r="U151" s="17">
        <v>230</v>
      </c>
      <c r="V151" s="16" t="str">
        <f t="shared" si="13"/>
        <v>MISS</v>
      </c>
      <c r="W151" s="13">
        <v>6</v>
      </c>
      <c r="X151" s="17">
        <v>6</v>
      </c>
      <c r="Y151" s="70"/>
      <c r="Z151" s="18" t="str">
        <f t="shared" si="14"/>
        <v>HIT</v>
      </c>
    </row>
    <row r="152" spans="1:26" ht="16" x14ac:dyDescent="0.2">
      <c r="A152" s="9" t="s">
        <v>17</v>
      </c>
      <c r="B152" s="10" t="s">
        <v>41</v>
      </c>
      <c r="C152" s="11" t="s">
        <v>68</v>
      </c>
      <c r="D152" s="20">
        <v>0.79166666666666663</v>
      </c>
      <c r="E152" s="27" t="s">
        <v>49</v>
      </c>
      <c r="F152" s="27" t="s">
        <v>28</v>
      </c>
      <c r="G152" s="19">
        <v>0.71527777777777779</v>
      </c>
      <c r="H152" s="24">
        <v>22</v>
      </c>
      <c r="I152" s="25">
        <v>22</v>
      </c>
      <c r="J152" s="25"/>
      <c r="K152" s="16" t="str">
        <f t="shared" si="10"/>
        <v>HIT</v>
      </c>
      <c r="L152" s="13">
        <v>21</v>
      </c>
      <c r="M152" s="17">
        <v>20</v>
      </c>
      <c r="N152" s="17"/>
      <c r="O152" s="16" t="str">
        <f t="shared" si="11"/>
        <v>HIT</v>
      </c>
      <c r="P152" s="13">
        <v>1012</v>
      </c>
      <c r="Q152" s="17">
        <v>1013</v>
      </c>
      <c r="R152" s="17"/>
      <c r="S152" s="16" t="str">
        <f t="shared" si="12"/>
        <v>HIT</v>
      </c>
      <c r="T152" s="13">
        <v>120</v>
      </c>
      <c r="U152" s="17">
        <v>120</v>
      </c>
      <c r="V152" s="16" t="str">
        <f t="shared" si="13"/>
        <v>HIT</v>
      </c>
      <c r="W152" s="13">
        <v>3</v>
      </c>
      <c r="X152" s="17">
        <v>6</v>
      </c>
      <c r="Y152" s="70"/>
      <c r="Z152" s="18" t="str">
        <f t="shared" si="14"/>
        <v>HIT</v>
      </c>
    </row>
    <row r="153" spans="1:26" ht="16" x14ac:dyDescent="0.2">
      <c r="A153" s="9" t="s">
        <v>17</v>
      </c>
      <c r="B153" s="10" t="s">
        <v>43</v>
      </c>
      <c r="C153" s="11" t="s">
        <v>68</v>
      </c>
      <c r="D153" s="20">
        <v>0.79861111111111116</v>
      </c>
      <c r="E153" s="27" t="s">
        <v>49</v>
      </c>
      <c r="F153" s="27" t="s">
        <v>28</v>
      </c>
      <c r="G153" s="19">
        <v>0.71527777777777779</v>
      </c>
      <c r="H153" s="24">
        <v>22</v>
      </c>
      <c r="I153" s="25">
        <v>22</v>
      </c>
      <c r="J153" s="25"/>
      <c r="K153" s="16" t="str">
        <f t="shared" si="10"/>
        <v>HIT</v>
      </c>
      <c r="L153" s="13">
        <v>21</v>
      </c>
      <c r="M153" s="17">
        <v>20</v>
      </c>
      <c r="N153" s="17"/>
      <c r="O153" s="16" t="str">
        <f t="shared" si="11"/>
        <v>HIT</v>
      </c>
      <c r="P153" s="13">
        <v>1012</v>
      </c>
      <c r="Q153" s="17">
        <v>1013</v>
      </c>
      <c r="R153" s="17"/>
      <c r="S153" s="16" t="str">
        <f t="shared" si="12"/>
        <v>HIT</v>
      </c>
      <c r="T153" s="13">
        <v>120</v>
      </c>
      <c r="U153" s="17">
        <v>120</v>
      </c>
      <c r="V153" s="16" t="str">
        <f t="shared" si="13"/>
        <v>HIT</v>
      </c>
      <c r="W153" s="13">
        <v>3</v>
      </c>
      <c r="X153" s="17">
        <v>6</v>
      </c>
      <c r="Y153" s="70"/>
      <c r="Z153" s="18" t="str">
        <f t="shared" si="14"/>
        <v>HIT</v>
      </c>
    </row>
    <row r="154" spans="1:26" ht="16" x14ac:dyDescent="0.2">
      <c r="A154" s="9" t="s">
        <v>17</v>
      </c>
      <c r="B154" s="10" t="s">
        <v>29</v>
      </c>
      <c r="C154" s="11" t="s">
        <v>68</v>
      </c>
      <c r="D154" s="20">
        <v>0.81944444444444453</v>
      </c>
      <c r="E154" s="27" t="s">
        <v>49</v>
      </c>
      <c r="F154" s="27" t="s">
        <v>28</v>
      </c>
      <c r="G154" s="19">
        <v>0.74305555555555547</v>
      </c>
      <c r="H154" s="24">
        <v>25</v>
      </c>
      <c r="I154" s="25">
        <v>24</v>
      </c>
      <c r="J154" s="25"/>
      <c r="K154" s="16" t="str">
        <f t="shared" si="10"/>
        <v>HIT</v>
      </c>
      <c r="L154" s="13">
        <v>22</v>
      </c>
      <c r="M154" s="17">
        <v>21</v>
      </c>
      <c r="N154" s="17"/>
      <c r="O154" s="16" t="str">
        <f t="shared" si="11"/>
        <v>HIT</v>
      </c>
      <c r="P154" s="13">
        <v>1013</v>
      </c>
      <c r="Q154" s="17">
        <v>1014</v>
      </c>
      <c r="R154" s="17"/>
      <c r="S154" s="16" t="str">
        <f t="shared" si="12"/>
        <v>HIT</v>
      </c>
      <c r="T154" s="13">
        <v>110</v>
      </c>
      <c r="U154" s="17">
        <v>160</v>
      </c>
      <c r="V154" s="16" t="str">
        <f t="shared" si="13"/>
        <v>MISS</v>
      </c>
      <c r="W154" s="13">
        <v>3</v>
      </c>
      <c r="X154" s="17">
        <v>5</v>
      </c>
      <c r="Y154" s="70"/>
      <c r="Z154" s="18" t="str">
        <f t="shared" si="14"/>
        <v>HIT</v>
      </c>
    </row>
    <row r="155" spans="1:26" ht="16" x14ac:dyDescent="0.2">
      <c r="A155" s="9" t="s">
        <v>17</v>
      </c>
      <c r="B155" s="10" t="s">
        <v>30</v>
      </c>
      <c r="C155" s="11" t="s">
        <v>68</v>
      </c>
      <c r="D155" s="20">
        <v>0.82638888888888884</v>
      </c>
      <c r="E155" s="27" t="s">
        <v>49</v>
      </c>
      <c r="F155" s="27" t="s">
        <v>28</v>
      </c>
      <c r="G155" s="19">
        <v>0.74305555555555547</v>
      </c>
      <c r="H155" s="24">
        <v>25</v>
      </c>
      <c r="I155" s="25">
        <v>24</v>
      </c>
      <c r="J155" s="25"/>
      <c r="K155" s="16" t="str">
        <f t="shared" si="10"/>
        <v>HIT</v>
      </c>
      <c r="L155" s="13">
        <v>22</v>
      </c>
      <c r="M155" s="17">
        <v>21</v>
      </c>
      <c r="N155" s="17"/>
      <c r="O155" s="16" t="str">
        <f t="shared" si="11"/>
        <v>HIT</v>
      </c>
      <c r="P155" s="13">
        <v>1013</v>
      </c>
      <c r="Q155" s="17">
        <v>1014</v>
      </c>
      <c r="R155" s="17"/>
      <c r="S155" s="16" t="str">
        <f t="shared" si="12"/>
        <v>HIT</v>
      </c>
      <c r="T155" s="13">
        <v>110</v>
      </c>
      <c r="U155" s="17">
        <v>160</v>
      </c>
      <c r="V155" s="16" t="str">
        <f t="shared" si="13"/>
        <v>MISS</v>
      </c>
      <c r="W155" s="13">
        <v>3</v>
      </c>
      <c r="X155" s="17">
        <v>5</v>
      </c>
      <c r="Y155" s="70"/>
      <c r="Z155" s="18" t="str">
        <f t="shared" si="14"/>
        <v>HIT</v>
      </c>
    </row>
    <row r="156" spans="1:26" ht="16" x14ac:dyDescent="0.2">
      <c r="A156" s="9" t="s">
        <v>17</v>
      </c>
      <c r="B156" s="10" t="s">
        <v>35</v>
      </c>
      <c r="C156" s="11" t="s">
        <v>68</v>
      </c>
      <c r="D156" s="20">
        <v>0.9375</v>
      </c>
      <c r="E156" s="13" t="s">
        <v>42</v>
      </c>
      <c r="F156" s="13" t="s">
        <v>50</v>
      </c>
      <c r="G156" s="19">
        <v>0.84027777777777779</v>
      </c>
      <c r="H156" s="24">
        <v>29</v>
      </c>
      <c r="I156" s="25">
        <v>29</v>
      </c>
      <c r="J156" s="25"/>
      <c r="K156" s="16" t="str">
        <f t="shared" si="10"/>
        <v>HIT</v>
      </c>
      <c r="L156" s="13">
        <v>22</v>
      </c>
      <c r="M156" s="17">
        <v>21</v>
      </c>
      <c r="N156" s="17"/>
      <c r="O156" s="16" t="str">
        <f t="shared" si="11"/>
        <v>HIT</v>
      </c>
      <c r="P156" s="13">
        <v>1014</v>
      </c>
      <c r="Q156" s="17">
        <v>1015</v>
      </c>
      <c r="R156" s="17"/>
      <c r="S156" s="16" t="str">
        <f t="shared" si="12"/>
        <v>HIT</v>
      </c>
      <c r="T156" s="13">
        <v>130</v>
      </c>
      <c r="U156" s="17">
        <v>20</v>
      </c>
      <c r="V156" s="16" t="str">
        <f t="shared" si="13"/>
        <v>MISS</v>
      </c>
      <c r="W156" s="13">
        <v>5</v>
      </c>
      <c r="X156" s="17">
        <v>3</v>
      </c>
      <c r="Y156" s="70"/>
      <c r="Z156" s="18" t="str">
        <f t="shared" si="14"/>
        <v>HIT</v>
      </c>
    </row>
    <row r="157" spans="1:26" ht="16" x14ac:dyDescent="0.2">
      <c r="A157" s="9" t="s">
        <v>17</v>
      </c>
      <c r="B157" s="10" t="s">
        <v>18</v>
      </c>
      <c r="C157" s="11" t="s">
        <v>70</v>
      </c>
      <c r="D157" s="20">
        <v>0</v>
      </c>
      <c r="E157" s="13" t="s">
        <v>42</v>
      </c>
      <c r="F157" s="13" t="s">
        <v>50</v>
      </c>
      <c r="G157" s="19">
        <v>0.92569444444444438</v>
      </c>
      <c r="H157" s="24">
        <v>30</v>
      </c>
      <c r="I157" s="25">
        <v>29</v>
      </c>
      <c r="J157" s="25"/>
      <c r="K157" s="16" t="str">
        <f t="shared" si="10"/>
        <v>HIT</v>
      </c>
      <c r="L157" s="13">
        <v>22</v>
      </c>
      <c r="M157" s="17">
        <v>22</v>
      </c>
      <c r="N157" s="17"/>
      <c r="O157" s="16" t="str">
        <f t="shared" si="11"/>
        <v>HIT</v>
      </c>
      <c r="P157" s="13">
        <v>1014</v>
      </c>
      <c r="Q157" s="17">
        <v>1013</v>
      </c>
      <c r="R157" s="17"/>
      <c r="S157" s="16" t="str">
        <f t="shared" si="12"/>
        <v>HIT</v>
      </c>
      <c r="T157" s="13">
        <v>300</v>
      </c>
      <c r="U157" s="17">
        <v>290</v>
      </c>
      <c r="V157" s="16" t="str">
        <f t="shared" si="13"/>
        <v>HIT</v>
      </c>
      <c r="W157" s="13">
        <v>8</v>
      </c>
      <c r="X157" s="17">
        <v>9</v>
      </c>
      <c r="Y157" s="70"/>
      <c r="Z157" s="18" t="str">
        <f t="shared" si="14"/>
        <v>HIT</v>
      </c>
    </row>
    <row r="158" spans="1:26" ht="16" x14ac:dyDescent="0.2">
      <c r="A158" s="9" t="s">
        <v>17</v>
      </c>
      <c r="B158" s="10" t="s">
        <v>21</v>
      </c>
      <c r="C158" s="11" t="s">
        <v>70</v>
      </c>
      <c r="D158" s="20">
        <v>7.6388888888888895E-2</v>
      </c>
      <c r="E158" s="13" t="s">
        <v>42</v>
      </c>
      <c r="F158" s="13" t="s">
        <v>50</v>
      </c>
      <c r="G158" s="19">
        <v>6.2499999999999995E-3</v>
      </c>
      <c r="H158" s="24">
        <v>30</v>
      </c>
      <c r="I158" s="25">
        <v>28</v>
      </c>
      <c r="J158" s="25"/>
      <c r="K158" s="16" t="str">
        <f t="shared" si="10"/>
        <v>MISS</v>
      </c>
      <c r="L158" s="13">
        <v>22</v>
      </c>
      <c r="M158" s="17">
        <v>23</v>
      </c>
      <c r="N158" s="17"/>
      <c r="O158" s="16" t="str">
        <f t="shared" si="11"/>
        <v>HIT</v>
      </c>
      <c r="P158" s="13">
        <v>1012</v>
      </c>
      <c r="Q158" s="17">
        <v>1011</v>
      </c>
      <c r="R158" s="17"/>
      <c r="S158" s="16" t="str">
        <f t="shared" si="12"/>
        <v>HIT</v>
      </c>
      <c r="T158" s="13">
        <v>300</v>
      </c>
      <c r="U158" s="17">
        <v>310</v>
      </c>
      <c r="V158" s="16" t="str">
        <f t="shared" si="13"/>
        <v>HIT</v>
      </c>
      <c r="W158" s="13">
        <v>9</v>
      </c>
      <c r="X158" s="17">
        <v>10</v>
      </c>
      <c r="Y158" s="70"/>
      <c r="Z158" s="18" t="str">
        <f t="shared" si="14"/>
        <v>HIT</v>
      </c>
    </row>
    <row r="159" spans="1:26" ht="16" x14ac:dyDescent="0.2">
      <c r="A159" s="9" t="s">
        <v>17</v>
      </c>
      <c r="B159" s="10" t="s">
        <v>22</v>
      </c>
      <c r="C159" s="11" t="s">
        <v>70</v>
      </c>
      <c r="D159" s="20">
        <v>9.7222222222222224E-2</v>
      </c>
      <c r="E159" s="13" t="s">
        <v>64</v>
      </c>
      <c r="F159" s="13" t="s">
        <v>50</v>
      </c>
      <c r="G159" s="19">
        <v>6.2499999999999995E-3</v>
      </c>
      <c r="H159" s="24">
        <v>30</v>
      </c>
      <c r="I159" s="25">
        <v>28</v>
      </c>
      <c r="J159" s="25"/>
      <c r="K159" s="16" t="str">
        <f t="shared" si="10"/>
        <v>MISS</v>
      </c>
      <c r="L159" s="13">
        <v>22</v>
      </c>
      <c r="M159" s="17">
        <v>23</v>
      </c>
      <c r="N159" s="17"/>
      <c r="O159" s="16" t="str">
        <f t="shared" si="11"/>
        <v>HIT</v>
      </c>
      <c r="P159" s="13">
        <v>1012</v>
      </c>
      <c r="Q159" s="17">
        <v>1011</v>
      </c>
      <c r="R159" s="17"/>
      <c r="S159" s="16" t="str">
        <f t="shared" si="12"/>
        <v>HIT</v>
      </c>
      <c r="T159" s="13">
        <v>300</v>
      </c>
      <c r="U159" s="17">
        <v>310</v>
      </c>
      <c r="V159" s="16" t="str">
        <f t="shared" si="13"/>
        <v>HIT</v>
      </c>
      <c r="W159" s="13">
        <v>9</v>
      </c>
      <c r="X159" s="17">
        <v>10</v>
      </c>
      <c r="Y159" s="70"/>
      <c r="Z159" s="18" t="str">
        <f t="shared" si="14"/>
        <v>HIT</v>
      </c>
    </row>
    <row r="160" spans="1:26" ht="16" x14ac:dyDescent="0.2">
      <c r="A160" s="9" t="s">
        <v>17</v>
      </c>
      <c r="B160" s="10" t="s">
        <v>23</v>
      </c>
      <c r="C160" s="11" t="s">
        <v>70</v>
      </c>
      <c r="D160" s="20">
        <v>0.10416666666666667</v>
      </c>
      <c r="E160" s="13" t="s">
        <v>64</v>
      </c>
      <c r="F160" s="13" t="s">
        <v>50</v>
      </c>
      <c r="G160" s="19">
        <v>6.2499999999999995E-3</v>
      </c>
      <c r="H160" s="24">
        <v>29</v>
      </c>
      <c r="I160" s="25">
        <v>28</v>
      </c>
      <c r="J160" s="25"/>
      <c r="K160" s="16" t="str">
        <f t="shared" si="10"/>
        <v>HIT</v>
      </c>
      <c r="L160" s="13">
        <v>22</v>
      </c>
      <c r="M160" s="17">
        <v>23</v>
      </c>
      <c r="N160" s="17"/>
      <c r="O160" s="16" t="str">
        <f t="shared" si="11"/>
        <v>HIT</v>
      </c>
      <c r="P160" s="13">
        <v>1012</v>
      </c>
      <c r="Q160" s="17">
        <v>1011</v>
      </c>
      <c r="R160" s="17"/>
      <c r="S160" s="16" t="str">
        <f t="shared" si="12"/>
        <v>HIT</v>
      </c>
      <c r="T160" s="13">
        <v>300</v>
      </c>
      <c r="U160" s="17">
        <v>310</v>
      </c>
      <c r="V160" s="16" t="str">
        <f t="shared" si="13"/>
        <v>HIT</v>
      </c>
      <c r="W160" s="13">
        <v>9</v>
      </c>
      <c r="X160" s="17">
        <v>10</v>
      </c>
      <c r="Y160" s="70"/>
      <c r="Z160" s="18" t="str">
        <f t="shared" si="14"/>
        <v>HIT</v>
      </c>
    </row>
    <row r="161" spans="1:26" ht="16" x14ac:dyDescent="0.2">
      <c r="A161" s="9" t="s">
        <v>17</v>
      </c>
      <c r="B161" s="10" t="s">
        <v>24</v>
      </c>
      <c r="C161" s="11" t="s">
        <v>70</v>
      </c>
      <c r="D161" s="20">
        <v>0.11805555555555557</v>
      </c>
      <c r="E161" s="13" t="s">
        <v>64</v>
      </c>
      <c r="F161" s="13" t="s">
        <v>50</v>
      </c>
      <c r="G161" s="19">
        <v>2.4999999999999998E-2</v>
      </c>
      <c r="H161" s="24">
        <v>29</v>
      </c>
      <c r="I161" s="25">
        <v>28</v>
      </c>
      <c r="J161" s="25"/>
      <c r="K161" s="16" t="str">
        <f t="shared" si="10"/>
        <v>HIT</v>
      </c>
      <c r="L161" s="13">
        <v>22</v>
      </c>
      <c r="M161" s="17">
        <v>23</v>
      </c>
      <c r="N161" s="17"/>
      <c r="O161" s="16" t="str">
        <f t="shared" si="11"/>
        <v>HIT</v>
      </c>
      <c r="P161" s="13">
        <v>1012</v>
      </c>
      <c r="Q161" s="17">
        <v>1011</v>
      </c>
      <c r="R161" s="17"/>
      <c r="S161" s="16" t="str">
        <f t="shared" si="12"/>
        <v>HIT</v>
      </c>
      <c r="T161" s="13">
        <v>300</v>
      </c>
      <c r="U161" s="17">
        <v>310</v>
      </c>
      <c r="V161" s="16" t="str">
        <f t="shared" si="13"/>
        <v>HIT</v>
      </c>
      <c r="W161" s="13">
        <v>9</v>
      </c>
      <c r="X161" s="17">
        <v>10</v>
      </c>
      <c r="Y161" s="70"/>
      <c r="Z161" s="18" t="str">
        <f t="shared" si="14"/>
        <v>HIT</v>
      </c>
    </row>
    <row r="162" spans="1:26" ht="16" x14ac:dyDescent="0.2">
      <c r="A162" s="9" t="s">
        <v>17</v>
      </c>
      <c r="B162" s="10" t="s">
        <v>25</v>
      </c>
      <c r="C162" s="11" t="s">
        <v>70</v>
      </c>
      <c r="D162" s="20">
        <v>0.25694444444444448</v>
      </c>
      <c r="E162" s="13" t="s">
        <v>26</v>
      </c>
      <c r="F162" s="13" t="s">
        <v>20</v>
      </c>
      <c r="G162" s="19">
        <v>0.17986111111111111</v>
      </c>
      <c r="H162" s="24">
        <v>28</v>
      </c>
      <c r="I162" s="25">
        <v>27</v>
      </c>
      <c r="J162" s="25"/>
      <c r="K162" s="16" t="str">
        <f t="shared" si="10"/>
        <v>HIT</v>
      </c>
      <c r="L162" s="13">
        <v>22</v>
      </c>
      <c r="M162" s="17">
        <v>23</v>
      </c>
      <c r="N162" s="17"/>
      <c r="O162" s="16" t="str">
        <f t="shared" si="11"/>
        <v>HIT</v>
      </c>
      <c r="P162" s="13">
        <v>1012</v>
      </c>
      <c r="Q162" s="17">
        <v>1013</v>
      </c>
      <c r="R162" s="17"/>
      <c r="S162" s="16" t="str">
        <f t="shared" si="12"/>
        <v>HIT</v>
      </c>
      <c r="T162" s="13">
        <v>999</v>
      </c>
      <c r="U162" s="17">
        <v>350</v>
      </c>
      <c r="V162" s="16" t="str">
        <f t="shared" si="13"/>
        <v>MISS</v>
      </c>
      <c r="W162" s="13">
        <v>5</v>
      </c>
      <c r="X162" s="17">
        <v>5</v>
      </c>
      <c r="Y162" s="70"/>
      <c r="Z162" s="18" t="str">
        <f t="shared" si="14"/>
        <v>HIT</v>
      </c>
    </row>
    <row r="163" spans="1:26" ht="16" x14ac:dyDescent="0.2">
      <c r="A163" s="9" t="s">
        <v>17</v>
      </c>
      <c r="B163" s="10" t="s">
        <v>41</v>
      </c>
      <c r="C163" s="11" t="s">
        <v>70</v>
      </c>
      <c r="D163" s="20">
        <v>0.79166666666666663</v>
      </c>
      <c r="E163" s="13" t="s">
        <v>26</v>
      </c>
      <c r="F163" s="13" t="s">
        <v>28</v>
      </c>
      <c r="G163" s="19">
        <v>0.64027777777777783</v>
      </c>
      <c r="H163" s="24">
        <v>24</v>
      </c>
      <c r="I163" s="25">
        <v>23</v>
      </c>
      <c r="J163" s="25"/>
      <c r="K163" s="16" t="str">
        <f t="shared" si="10"/>
        <v>HIT</v>
      </c>
      <c r="L163" s="13">
        <v>22</v>
      </c>
      <c r="M163" s="17">
        <v>22</v>
      </c>
      <c r="N163" s="17"/>
      <c r="O163" s="16" t="str">
        <f t="shared" si="11"/>
        <v>HIT</v>
      </c>
      <c r="P163" s="13">
        <v>1013</v>
      </c>
      <c r="Q163" s="17">
        <v>1014</v>
      </c>
      <c r="R163" s="17"/>
      <c r="S163" s="16" t="str">
        <f t="shared" si="12"/>
        <v>HIT</v>
      </c>
      <c r="T163" s="13">
        <v>999</v>
      </c>
      <c r="U163" s="17">
        <v>120</v>
      </c>
      <c r="V163" s="16" t="str">
        <f t="shared" si="13"/>
        <v>MISS</v>
      </c>
      <c r="W163" s="13">
        <v>5</v>
      </c>
      <c r="X163" s="17">
        <v>3</v>
      </c>
      <c r="Y163" s="70"/>
      <c r="Z163" s="18" t="str">
        <f t="shared" si="14"/>
        <v>HIT</v>
      </c>
    </row>
    <row r="164" spans="1:26" ht="16" x14ac:dyDescent="0.2">
      <c r="A164" s="9" t="s">
        <v>17</v>
      </c>
      <c r="B164" s="10" t="s">
        <v>27</v>
      </c>
      <c r="C164" s="11" t="s">
        <v>70</v>
      </c>
      <c r="D164" s="20">
        <v>0.79861111111111116</v>
      </c>
      <c r="E164" s="13" t="s">
        <v>26</v>
      </c>
      <c r="F164" s="13" t="s">
        <v>28</v>
      </c>
      <c r="G164" s="19">
        <v>0.64027777777777783</v>
      </c>
      <c r="H164" s="24">
        <v>24</v>
      </c>
      <c r="I164" s="25">
        <v>23</v>
      </c>
      <c r="J164" s="25"/>
      <c r="K164" s="16" t="str">
        <f t="shared" si="10"/>
        <v>HIT</v>
      </c>
      <c r="L164" s="13">
        <v>22</v>
      </c>
      <c r="M164" s="17">
        <v>22</v>
      </c>
      <c r="N164" s="17"/>
      <c r="O164" s="16" t="str">
        <f t="shared" si="11"/>
        <v>HIT</v>
      </c>
      <c r="P164" s="13">
        <v>1013</v>
      </c>
      <c r="Q164" s="17">
        <v>1014</v>
      </c>
      <c r="R164" s="17"/>
      <c r="S164" s="16" t="str">
        <f t="shared" si="12"/>
        <v>HIT</v>
      </c>
      <c r="T164" s="13">
        <v>999</v>
      </c>
      <c r="U164" s="17">
        <v>120</v>
      </c>
      <c r="V164" s="16" t="str">
        <f t="shared" si="13"/>
        <v>MISS</v>
      </c>
      <c r="W164" s="13">
        <v>5</v>
      </c>
      <c r="X164" s="17">
        <v>3</v>
      </c>
      <c r="Y164" s="70"/>
      <c r="Z164" s="18" t="str">
        <f t="shared" si="14"/>
        <v>HIT</v>
      </c>
    </row>
    <row r="165" spans="1:26" ht="16" x14ac:dyDescent="0.2">
      <c r="A165" s="9" t="s">
        <v>17</v>
      </c>
      <c r="B165" s="10" t="s">
        <v>29</v>
      </c>
      <c r="C165" s="11" t="s">
        <v>70</v>
      </c>
      <c r="D165" s="36">
        <v>0.81944444444444453</v>
      </c>
      <c r="E165" s="13" t="s">
        <v>26</v>
      </c>
      <c r="F165" s="13" t="s">
        <v>28</v>
      </c>
      <c r="G165" s="19">
        <v>0.64027777777777783</v>
      </c>
      <c r="H165" s="13">
        <v>25</v>
      </c>
      <c r="I165" s="17">
        <v>24</v>
      </c>
      <c r="J165" s="17"/>
      <c r="K165" s="16" t="str">
        <f t="shared" si="10"/>
        <v>HIT</v>
      </c>
      <c r="L165" s="13">
        <v>22</v>
      </c>
      <c r="M165" s="17">
        <v>21</v>
      </c>
      <c r="N165" s="17"/>
      <c r="O165" s="16" t="str">
        <f t="shared" si="11"/>
        <v>HIT</v>
      </c>
      <c r="P165" s="13">
        <v>1013</v>
      </c>
      <c r="Q165" s="17">
        <v>1015</v>
      </c>
      <c r="R165" s="17"/>
      <c r="S165" s="16" t="str">
        <f t="shared" si="12"/>
        <v>MISS</v>
      </c>
      <c r="T165" s="13">
        <v>100</v>
      </c>
      <c r="U165" s="17">
        <v>120</v>
      </c>
      <c r="V165" s="16" t="str">
        <f t="shared" si="13"/>
        <v>HIT</v>
      </c>
      <c r="W165" s="13">
        <v>8</v>
      </c>
      <c r="X165" s="17">
        <v>3</v>
      </c>
      <c r="Y165" s="70"/>
      <c r="Z165" s="18" t="str">
        <f t="shared" si="14"/>
        <v>HIT</v>
      </c>
    </row>
    <row r="166" spans="1:26" ht="16" x14ac:dyDescent="0.2">
      <c r="A166" s="9" t="s">
        <v>17</v>
      </c>
      <c r="B166" s="10" t="s">
        <v>30</v>
      </c>
      <c r="C166" s="11" t="s">
        <v>70</v>
      </c>
      <c r="D166" s="36">
        <v>0.82638888888888884</v>
      </c>
      <c r="E166" s="13" t="s">
        <v>26</v>
      </c>
      <c r="F166" s="13" t="s">
        <v>28</v>
      </c>
      <c r="G166" s="19">
        <v>0.64027777777777783</v>
      </c>
      <c r="H166" s="13">
        <v>25</v>
      </c>
      <c r="I166" s="17">
        <v>24</v>
      </c>
      <c r="J166" s="17"/>
      <c r="K166" s="16" t="str">
        <f t="shared" si="10"/>
        <v>HIT</v>
      </c>
      <c r="L166" s="13">
        <v>22</v>
      </c>
      <c r="M166" s="17">
        <v>21</v>
      </c>
      <c r="N166" s="17"/>
      <c r="O166" s="16" t="str">
        <f t="shared" si="11"/>
        <v>HIT</v>
      </c>
      <c r="P166" s="13">
        <v>1013</v>
      </c>
      <c r="Q166" s="17">
        <v>1015</v>
      </c>
      <c r="R166" s="17"/>
      <c r="S166" s="16" t="str">
        <f t="shared" si="12"/>
        <v>MISS</v>
      </c>
      <c r="T166" s="13">
        <v>100</v>
      </c>
      <c r="U166" s="17">
        <v>120</v>
      </c>
      <c r="V166" s="16" t="str">
        <f t="shared" si="13"/>
        <v>HIT</v>
      </c>
      <c r="W166" s="13">
        <v>8</v>
      </c>
      <c r="X166" s="17">
        <v>3</v>
      </c>
      <c r="Y166" s="70"/>
      <c r="Z166" s="18" t="str">
        <f t="shared" si="14"/>
        <v>HIT</v>
      </c>
    </row>
    <row r="167" spans="1:26" ht="16" x14ac:dyDescent="0.2">
      <c r="A167" s="9" t="s">
        <v>17</v>
      </c>
      <c r="B167" s="10" t="s">
        <v>47</v>
      </c>
      <c r="C167" s="11" t="s">
        <v>70</v>
      </c>
      <c r="D167" s="36">
        <v>0.94791666666666663</v>
      </c>
      <c r="E167" s="13" t="s">
        <v>64</v>
      </c>
      <c r="F167" s="13" t="s">
        <v>20</v>
      </c>
      <c r="G167" s="19">
        <v>0.8666666666666667</v>
      </c>
      <c r="H167" s="13">
        <v>28</v>
      </c>
      <c r="I167" s="17">
        <v>29</v>
      </c>
      <c r="J167" s="17"/>
      <c r="K167" s="16" t="str">
        <f t="shared" si="10"/>
        <v>HIT</v>
      </c>
      <c r="L167" s="13">
        <v>21</v>
      </c>
      <c r="M167" s="17">
        <v>22</v>
      </c>
      <c r="N167" s="17"/>
      <c r="O167" s="16" t="str">
        <f t="shared" si="11"/>
        <v>HIT</v>
      </c>
      <c r="P167" s="13">
        <v>1015</v>
      </c>
      <c r="Q167" s="17">
        <v>1015</v>
      </c>
      <c r="R167" s="17"/>
      <c r="S167" s="16" t="str">
        <f t="shared" si="12"/>
        <v>HIT</v>
      </c>
      <c r="T167" s="13">
        <v>300</v>
      </c>
      <c r="U167" s="17">
        <v>290</v>
      </c>
      <c r="V167" s="16" t="str">
        <f t="shared" si="13"/>
        <v>HIT</v>
      </c>
      <c r="W167" s="13">
        <v>8</v>
      </c>
      <c r="X167" s="17">
        <v>5</v>
      </c>
      <c r="Y167" s="70"/>
      <c r="Z167" s="18" t="str">
        <f t="shared" si="14"/>
        <v>HIT</v>
      </c>
    </row>
    <row r="168" spans="1:26" ht="16" x14ac:dyDescent="0.2">
      <c r="A168" s="9" t="s">
        <v>17</v>
      </c>
      <c r="B168" s="10" t="s">
        <v>35</v>
      </c>
      <c r="C168" s="11" t="s">
        <v>70</v>
      </c>
      <c r="D168" s="20">
        <v>0.97222222222222221</v>
      </c>
      <c r="E168" s="13" t="s">
        <v>64</v>
      </c>
      <c r="F168" s="13" t="s">
        <v>20</v>
      </c>
      <c r="G168" s="19">
        <v>0.91388888888888886</v>
      </c>
      <c r="H168" s="13">
        <v>28</v>
      </c>
      <c r="I168" s="17">
        <v>29</v>
      </c>
      <c r="J168" s="17"/>
      <c r="K168" s="16" t="str">
        <f t="shared" si="10"/>
        <v>HIT</v>
      </c>
      <c r="L168" s="13">
        <v>22</v>
      </c>
      <c r="M168" s="17">
        <v>22</v>
      </c>
      <c r="N168" s="17"/>
      <c r="O168" s="16" t="str">
        <f t="shared" si="11"/>
        <v>HIT</v>
      </c>
      <c r="P168" s="13">
        <v>1015</v>
      </c>
      <c r="Q168" s="17">
        <v>1015</v>
      </c>
      <c r="R168" s="17"/>
      <c r="S168" s="16" t="str">
        <f t="shared" si="12"/>
        <v>HIT</v>
      </c>
      <c r="T168" s="13">
        <v>300</v>
      </c>
      <c r="U168" s="17">
        <v>290</v>
      </c>
      <c r="V168" s="16" t="str">
        <f t="shared" si="13"/>
        <v>HIT</v>
      </c>
      <c r="W168" s="13">
        <v>8</v>
      </c>
      <c r="X168" s="17">
        <v>5</v>
      </c>
      <c r="Y168" s="70"/>
      <c r="Z168" s="18" t="str">
        <f t="shared" si="14"/>
        <v>HIT</v>
      </c>
    </row>
    <row r="169" spans="1:26" ht="16" x14ac:dyDescent="0.2">
      <c r="A169" s="9" t="s">
        <v>17</v>
      </c>
      <c r="B169" s="10" t="s">
        <v>32</v>
      </c>
      <c r="C169" s="11" t="s">
        <v>70</v>
      </c>
      <c r="D169" s="20">
        <v>0.98958333333333337</v>
      </c>
      <c r="E169" s="13" t="s">
        <v>64</v>
      </c>
      <c r="F169" s="13" t="s">
        <v>20</v>
      </c>
      <c r="G169" s="19">
        <v>0.91388888888888886</v>
      </c>
      <c r="H169" s="24">
        <v>30</v>
      </c>
      <c r="I169" s="17">
        <v>29</v>
      </c>
      <c r="J169" s="17"/>
      <c r="K169" s="16" t="str">
        <f t="shared" si="10"/>
        <v>HIT</v>
      </c>
      <c r="L169" s="13">
        <v>22</v>
      </c>
      <c r="M169" s="17">
        <v>23</v>
      </c>
      <c r="N169" s="17"/>
      <c r="O169" s="16" t="str">
        <f t="shared" si="11"/>
        <v>HIT</v>
      </c>
      <c r="P169" s="13">
        <v>1015</v>
      </c>
      <c r="Q169" s="17">
        <v>1014</v>
      </c>
      <c r="R169" s="17"/>
      <c r="S169" s="16" t="str">
        <f t="shared" si="12"/>
        <v>HIT</v>
      </c>
      <c r="T169" s="13">
        <v>300</v>
      </c>
      <c r="U169" s="17">
        <v>280</v>
      </c>
      <c r="V169" s="16" t="str">
        <f t="shared" si="13"/>
        <v>HIT</v>
      </c>
      <c r="W169" s="13">
        <v>8</v>
      </c>
      <c r="X169" s="17">
        <v>7</v>
      </c>
      <c r="Y169" s="70"/>
      <c r="Z169" s="18" t="str">
        <f t="shared" si="14"/>
        <v>HIT</v>
      </c>
    </row>
    <row r="170" spans="1:26" ht="16" x14ac:dyDescent="0.2">
      <c r="A170" s="9" t="s">
        <v>17</v>
      </c>
      <c r="B170" s="10" t="s">
        <v>22</v>
      </c>
      <c r="C170" s="11" t="s">
        <v>71</v>
      </c>
      <c r="D170" s="20">
        <v>9.0277777777777776E-2</v>
      </c>
      <c r="E170" s="13" t="s">
        <v>64</v>
      </c>
      <c r="F170" s="13" t="s">
        <v>20</v>
      </c>
      <c r="G170" s="19">
        <v>8.3333333333333332E-3</v>
      </c>
      <c r="H170" s="24">
        <v>29</v>
      </c>
      <c r="I170" s="17">
        <v>28</v>
      </c>
      <c r="J170" s="17"/>
      <c r="K170" s="16" t="str">
        <f t="shared" si="10"/>
        <v>HIT</v>
      </c>
      <c r="L170" s="13">
        <v>23</v>
      </c>
      <c r="M170" s="17">
        <v>22</v>
      </c>
      <c r="N170" s="17"/>
      <c r="O170" s="16" t="str">
        <f t="shared" si="11"/>
        <v>HIT</v>
      </c>
      <c r="P170" s="13">
        <v>1013</v>
      </c>
      <c r="Q170" s="17">
        <v>1014</v>
      </c>
      <c r="R170" s="17"/>
      <c r="S170" s="16" t="str">
        <f t="shared" si="12"/>
        <v>HIT</v>
      </c>
      <c r="T170" s="13">
        <v>300</v>
      </c>
      <c r="U170" s="17">
        <v>280</v>
      </c>
      <c r="V170" s="16" t="str">
        <f t="shared" si="13"/>
        <v>HIT</v>
      </c>
      <c r="W170" s="13">
        <v>9</v>
      </c>
      <c r="X170" s="17">
        <v>9</v>
      </c>
      <c r="Y170" s="70"/>
      <c r="Z170" s="18" t="str">
        <f t="shared" si="14"/>
        <v>HIT</v>
      </c>
    </row>
    <row r="171" spans="1:26" ht="16" x14ac:dyDescent="0.2">
      <c r="A171" s="9" t="s">
        <v>17</v>
      </c>
      <c r="B171" s="10" t="s">
        <v>23</v>
      </c>
      <c r="C171" s="11" t="s">
        <v>71</v>
      </c>
      <c r="D171" s="20">
        <v>0.10416666666666667</v>
      </c>
      <c r="E171" s="13" t="s">
        <v>64</v>
      </c>
      <c r="F171" s="13" t="s">
        <v>20</v>
      </c>
      <c r="G171" s="19">
        <v>8.3333333333333332E-3</v>
      </c>
      <c r="H171" s="24">
        <v>29</v>
      </c>
      <c r="I171" s="17">
        <v>28</v>
      </c>
      <c r="J171" s="17"/>
      <c r="K171" s="16" t="str">
        <f t="shared" si="10"/>
        <v>HIT</v>
      </c>
      <c r="L171" s="13">
        <v>23</v>
      </c>
      <c r="M171" s="17">
        <v>22</v>
      </c>
      <c r="N171" s="17"/>
      <c r="O171" s="16" t="str">
        <f t="shared" si="11"/>
        <v>HIT</v>
      </c>
      <c r="P171" s="13">
        <v>1013</v>
      </c>
      <c r="Q171" s="17">
        <v>1014</v>
      </c>
      <c r="R171" s="17"/>
      <c r="S171" s="16" t="str">
        <f t="shared" si="12"/>
        <v>HIT</v>
      </c>
      <c r="T171" s="13">
        <v>300</v>
      </c>
      <c r="U171" s="17">
        <v>280</v>
      </c>
      <c r="V171" s="16" t="str">
        <f t="shared" si="13"/>
        <v>HIT</v>
      </c>
      <c r="W171" s="13">
        <v>9</v>
      </c>
      <c r="X171" s="17">
        <v>9</v>
      </c>
      <c r="Y171" s="70"/>
      <c r="Z171" s="18" t="str">
        <f t="shared" si="14"/>
        <v>HIT</v>
      </c>
    </row>
    <row r="172" spans="1:26" ht="16" x14ac:dyDescent="0.2">
      <c r="A172" s="9" t="s">
        <v>17</v>
      </c>
      <c r="B172" s="10" t="s">
        <v>24</v>
      </c>
      <c r="C172" s="11" t="s">
        <v>71</v>
      </c>
      <c r="D172" s="20">
        <v>0.1111111111111111</v>
      </c>
      <c r="E172" s="13" t="s">
        <v>64</v>
      </c>
      <c r="F172" s="13" t="s">
        <v>20</v>
      </c>
      <c r="G172" s="19">
        <v>8.3333333333333332E-3</v>
      </c>
      <c r="H172" s="24">
        <v>29</v>
      </c>
      <c r="I172" s="17">
        <v>28</v>
      </c>
      <c r="J172" s="17"/>
      <c r="K172" s="16" t="str">
        <f t="shared" si="10"/>
        <v>HIT</v>
      </c>
      <c r="L172" s="13">
        <v>23</v>
      </c>
      <c r="M172" s="17">
        <v>22</v>
      </c>
      <c r="N172" s="17"/>
      <c r="O172" s="16" t="str">
        <f t="shared" si="11"/>
        <v>HIT</v>
      </c>
      <c r="P172" s="13">
        <v>1013</v>
      </c>
      <c r="Q172" s="17">
        <v>1014</v>
      </c>
      <c r="R172" s="17"/>
      <c r="S172" s="16" t="str">
        <f t="shared" si="12"/>
        <v>HIT</v>
      </c>
      <c r="T172" s="13">
        <v>300</v>
      </c>
      <c r="U172" s="17">
        <v>280</v>
      </c>
      <c r="V172" s="16" t="str">
        <f t="shared" si="13"/>
        <v>HIT</v>
      </c>
      <c r="W172" s="13">
        <v>9</v>
      </c>
      <c r="X172" s="17">
        <v>9</v>
      </c>
      <c r="Y172" s="70"/>
      <c r="Z172" s="18" t="str">
        <f t="shared" si="14"/>
        <v>HIT</v>
      </c>
    </row>
    <row r="173" spans="1:26" ht="16" x14ac:dyDescent="0.2">
      <c r="A173" s="9" t="s">
        <v>17</v>
      </c>
      <c r="B173" s="13" t="s">
        <v>25</v>
      </c>
      <c r="C173" s="11" t="s">
        <v>71</v>
      </c>
      <c r="D173" s="36">
        <v>0.25694444444444448</v>
      </c>
      <c r="E173" s="13" t="s">
        <v>53</v>
      </c>
      <c r="F173" s="13" t="s">
        <v>72</v>
      </c>
      <c r="G173" s="19">
        <v>0.18888888888888888</v>
      </c>
      <c r="H173" s="13">
        <v>26</v>
      </c>
      <c r="I173" s="17">
        <v>26</v>
      </c>
      <c r="J173" s="17"/>
      <c r="K173" s="16" t="str">
        <f t="shared" si="10"/>
        <v>HIT</v>
      </c>
      <c r="L173" s="13">
        <v>23</v>
      </c>
      <c r="M173" s="17">
        <v>23</v>
      </c>
      <c r="N173" s="17"/>
      <c r="O173" s="16" t="str">
        <f t="shared" si="11"/>
        <v>HIT</v>
      </c>
      <c r="P173" s="13">
        <v>1015</v>
      </c>
      <c r="Q173" s="17">
        <v>1014</v>
      </c>
      <c r="R173" s="17"/>
      <c r="S173" s="16" t="str">
        <f t="shared" si="12"/>
        <v>HIT</v>
      </c>
      <c r="T173" s="13">
        <v>350</v>
      </c>
      <c r="U173" s="17">
        <v>0</v>
      </c>
      <c r="V173" s="16" t="str">
        <f t="shared" si="13"/>
        <v>MISS</v>
      </c>
      <c r="W173" s="13">
        <v>5</v>
      </c>
      <c r="X173" s="17">
        <v>0</v>
      </c>
      <c r="Y173" s="70"/>
      <c r="Z173" s="18" t="str">
        <f t="shared" si="14"/>
        <v>HIT</v>
      </c>
    </row>
    <row r="174" spans="1:26" ht="16" x14ac:dyDescent="0.2">
      <c r="A174" s="9" t="s">
        <v>17</v>
      </c>
      <c r="B174" s="13" t="s">
        <v>41</v>
      </c>
      <c r="C174" s="11" t="s">
        <v>71</v>
      </c>
      <c r="D174" s="36">
        <v>0.79166666666666663</v>
      </c>
      <c r="E174" s="27" t="s">
        <v>42</v>
      </c>
      <c r="F174" s="13" t="s">
        <v>28</v>
      </c>
      <c r="G174" s="19">
        <v>0.73263888888888884</v>
      </c>
      <c r="H174" s="13">
        <v>24</v>
      </c>
      <c r="I174" s="17">
        <v>24</v>
      </c>
      <c r="J174" s="17"/>
      <c r="K174" s="16" t="str">
        <f t="shared" si="10"/>
        <v>HIT</v>
      </c>
      <c r="L174" s="13">
        <v>23</v>
      </c>
      <c r="M174" s="17">
        <v>22</v>
      </c>
      <c r="N174" s="17"/>
      <c r="O174" s="16" t="str">
        <f t="shared" si="11"/>
        <v>HIT</v>
      </c>
      <c r="P174" s="13">
        <v>1014</v>
      </c>
      <c r="Q174" s="17">
        <v>1013</v>
      </c>
      <c r="R174" s="17"/>
      <c r="S174" s="16" t="str">
        <f t="shared" si="12"/>
        <v>HIT</v>
      </c>
      <c r="T174" s="13">
        <v>120</v>
      </c>
      <c r="U174" s="17">
        <v>0</v>
      </c>
      <c r="V174" s="16" t="str">
        <f t="shared" si="13"/>
        <v>MISS</v>
      </c>
      <c r="W174" s="13">
        <v>5</v>
      </c>
      <c r="X174" s="17">
        <v>0</v>
      </c>
      <c r="Y174" s="70"/>
      <c r="Z174" s="18" t="str">
        <f t="shared" si="14"/>
        <v>HIT</v>
      </c>
    </row>
    <row r="175" spans="1:26" ht="16" x14ac:dyDescent="0.2">
      <c r="A175" s="9" t="s">
        <v>17</v>
      </c>
      <c r="B175" s="13" t="s">
        <v>43</v>
      </c>
      <c r="C175" s="11" t="s">
        <v>71</v>
      </c>
      <c r="D175" s="36">
        <v>0.79861111111111116</v>
      </c>
      <c r="E175" s="27" t="s">
        <v>42</v>
      </c>
      <c r="F175" s="13" t="s">
        <v>28</v>
      </c>
      <c r="G175" s="19">
        <v>0.73263888888888884</v>
      </c>
      <c r="H175" s="13">
        <v>24</v>
      </c>
      <c r="I175" s="17">
        <v>24</v>
      </c>
      <c r="J175" s="17"/>
      <c r="K175" s="16" t="str">
        <f t="shared" si="10"/>
        <v>HIT</v>
      </c>
      <c r="L175" s="13">
        <v>23</v>
      </c>
      <c r="M175" s="17">
        <v>22</v>
      </c>
      <c r="N175" s="17"/>
      <c r="O175" s="16" t="str">
        <f t="shared" si="11"/>
        <v>HIT</v>
      </c>
      <c r="P175" s="13">
        <v>1014</v>
      </c>
      <c r="Q175" s="17">
        <v>1013</v>
      </c>
      <c r="R175" s="17"/>
      <c r="S175" s="16" t="str">
        <f t="shared" si="12"/>
        <v>HIT</v>
      </c>
      <c r="T175" s="13">
        <v>120</v>
      </c>
      <c r="U175" s="17">
        <v>0</v>
      </c>
      <c r="V175" s="16" t="str">
        <f t="shared" si="13"/>
        <v>MISS</v>
      </c>
      <c r="W175" s="13">
        <v>5</v>
      </c>
      <c r="X175" s="17">
        <v>0</v>
      </c>
      <c r="Y175" s="70"/>
      <c r="Z175" s="18" t="str">
        <f t="shared" si="14"/>
        <v>HIT</v>
      </c>
    </row>
    <row r="176" spans="1:26" ht="16" x14ac:dyDescent="0.2">
      <c r="A176" s="9" t="s">
        <v>17</v>
      </c>
      <c r="B176" s="13" t="s">
        <v>29</v>
      </c>
      <c r="C176" s="11" t="s">
        <v>71</v>
      </c>
      <c r="D176" s="36">
        <v>0.81944444444444453</v>
      </c>
      <c r="E176" s="27" t="s">
        <v>42</v>
      </c>
      <c r="F176" s="13" t="s">
        <v>28</v>
      </c>
      <c r="G176" s="19">
        <v>0.73263888888888884</v>
      </c>
      <c r="H176" s="13">
        <v>25</v>
      </c>
      <c r="I176" s="17">
        <v>24</v>
      </c>
      <c r="J176" s="17"/>
      <c r="K176" s="16" t="str">
        <f t="shared" si="10"/>
        <v>HIT</v>
      </c>
      <c r="L176" s="13">
        <v>23</v>
      </c>
      <c r="M176" s="17">
        <v>22</v>
      </c>
      <c r="N176" s="17"/>
      <c r="O176" s="16" t="str">
        <f t="shared" si="11"/>
        <v>HIT</v>
      </c>
      <c r="P176" s="13">
        <v>1014</v>
      </c>
      <c r="Q176" s="17">
        <v>1013</v>
      </c>
      <c r="R176" s="17"/>
      <c r="S176" s="16" t="str">
        <f t="shared" si="12"/>
        <v>HIT</v>
      </c>
      <c r="T176" s="13">
        <v>120</v>
      </c>
      <c r="U176" s="17">
        <v>0</v>
      </c>
      <c r="V176" s="16" t="str">
        <f t="shared" si="13"/>
        <v>MISS</v>
      </c>
      <c r="W176" s="13">
        <v>5</v>
      </c>
      <c r="X176" s="17">
        <v>0</v>
      </c>
      <c r="Y176" s="70"/>
      <c r="Z176" s="18" t="str">
        <f t="shared" si="14"/>
        <v>HIT</v>
      </c>
    </row>
    <row r="177" spans="1:26" ht="16" x14ac:dyDescent="0.2">
      <c r="A177" s="9" t="s">
        <v>17</v>
      </c>
      <c r="B177" s="13" t="s">
        <v>30</v>
      </c>
      <c r="C177" s="11" t="s">
        <v>71</v>
      </c>
      <c r="D177" s="36">
        <v>0.82638888888888884</v>
      </c>
      <c r="E177" s="27" t="s">
        <v>42</v>
      </c>
      <c r="F177" s="13" t="s">
        <v>28</v>
      </c>
      <c r="G177" s="19">
        <v>0.73263888888888884</v>
      </c>
      <c r="H177" s="13">
        <v>25</v>
      </c>
      <c r="I177" s="17">
        <v>24</v>
      </c>
      <c r="J177" s="17"/>
      <c r="K177" s="16" t="str">
        <f t="shared" si="10"/>
        <v>HIT</v>
      </c>
      <c r="L177" s="13">
        <v>23</v>
      </c>
      <c r="M177" s="17">
        <v>22</v>
      </c>
      <c r="N177" s="17"/>
      <c r="O177" s="16" t="str">
        <f t="shared" si="11"/>
        <v>HIT</v>
      </c>
      <c r="P177" s="13">
        <v>1014</v>
      </c>
      <c r="Q177" s="17">
        <v>1013</v>
      </c>
      <c r="R177" s="17"/>
      <c r="S177" s="16" t="str">
        <f t="shared" si="12"/>
        <v>HIT</v>
      </c>
      <c r="T177" s="13">
        <v>120</v>
      </c>
      <c r="U177" s="17">
        <v>0</v>
      </c>
      <c r="V177" s="16" t="str">
        <f t="shared" si="13"/>
        <v>MISS</v>
      </c>
      <c r="W177" s="13">
        <v>5</v>
      </c>
      <c r="X177" s="17">
        <v>0</v>
      </c>
      <c r="Y177" s="70"/>
      <c r="Z177" s="18" t="str">
        <f t="shared" si="14"/>
        <v>HIT</v>
      </c>
    </row>
    <row r="178" spans="1:26" ht="16" x14ac:dyDescent="0.2">
      <c r="A178" s="9" t="s">
        <v>17</v>
      </c>
      <c r="B178" s="13" t="s">
        <v>35</v>
      </c>
      <c r="C178" s="11" t="s">
        <v>71</v>
      </c>
      <c r="D178" s="36">
        <v>0.9375</v>
      </c>
      <c r="E178" s="13" t="s">
        <v>39</v>
      </c>
      <c r="F178" s="13" t="s">
        <v>72</v>
      </c>
      <c r="G178" s="19">
        <v>0.84791666666666676</v>
      </c>
      <c r="H178" s="13">
        <v>28</v>
      </c>
      <c r="I178" s="17">
        <v>27</v>
      </c>
      <c r="J178" s="17"/>
      <c r="K178" s="16" t="str">
        <f t="shared" si="10"/>
        <v>HIT</v>
      </c>
      <c r="L178" s="13">
        <v>22</v>
      </c>
      <c r="M178" s="17">
        <v>23</v>
      </c>
      <c r="N178" s="17"/>
      <c r="O178" s="16" t="str">
        <f t="shared" si="11"/>
        <v>HIT</v>
      </c>
      <c r="P178" s="13">
        <v>1014</v>
      </c>
      <c r="Q178" s="17">
        <v>1014</v>
      </c>
      <c r="R178" s="17"/>
      <c r="S178" s="16" t="str">
        <f t="shared" si="12"/>
        <v>HIT</v>
      </c>
      <c r="T178" s="13">
        <v>999</v>
      </c>
      <c r="U178" s="17">
        <v>0</v>
      </c>
      <c r="V178" s="16" t="str">
        <f t="shared" si="13"/>
        <v>MISS</v>
      </c>
      <c r="W178" s="13">
        <v>3</v>
      </c>
      <c r="X178" s="17">
        <v>0</v>
      </c>
      <c r="Y178" s="70"/>
      <c r="Z178" s="18" t="str">
        <f t="shared" si="14"/>
        <v>HIT</v>
      </c>
    </row>
    <row r="179" spans="1:26" ht="16" x14ac:dyDescent="0.2">
      <c r="A179" s="9" t="s">
        <v>17</v>
      </c>
      <c r="B179" s="13" t="s">
        <v>46</v>
      </c>
      <c r="C179" s="11" t="s">
        <v>71</v>
      </c>
      <c r="D179" s="36">
        <v>0.96527777777777779</v>
      </c>
      <c r="E179" s="13" t="s">
        <v>39</v>
      </c>
      <c r="F179" s="13" t="s">
        <v>72</v>
      </c>
      <c r="G179" s="19">
        <v>0.87708333333333333</v>
      </c>
      <c r="H179" s="13">
        <v>29</v>
      </c>
      <c r="I179" s="17">
        <v>28</v>
      </c>
      <c r="J179" s="17"/>
      <c r="K179" s="16" t="str">
        <f t="shared" si="10"/>
        <v>HIT</v>
      </c>
      <c r="L179" s="13">
        <v>23</v>
      </c>
      <c r="M179" s="17">
        <v>22</v>
      </c>
      <c r="N179" s="17"/>
      <c r="O179" s="16" t="str">
        <f t="shared" si="11"/>
        <v>HIT</v>
      </c>
      <c r="P179" s="13">
        <v>1014</v>
      </c>
      <c r="Q179" s="17">
        <v>1014</v>
      </c>
      <c r="R179" s="17"/>
      <c r="S179" s="16" t="str">
        <f t="shared" si="12"/>
        <v>HIT</v>
      </c>
      <c r="T179" s="13">
        <v>290</v>
      </c>
      <c r="U179" s="17">
        <v>320</v>
      </c>
      <c r="V179" s="16" t="str">
        <f t="shared" si="13"/>
        <v>MISS</v>
      </c>
      <c r="W179" s="13">
        <v>7</v>
      </c>
      <c r="X179" s="17">
        <v>9</v>
      </c>
      <c r="Y179" s="70"/>
      <c r="Z179" s="18" t="str">
        <f t="shared" si="14"/>
        <v>HIT</v>
      </c>
    </row>
    <row r="180" spans="1:26" ht="16" x14ac:dyDescent="0.2">
      <c r="A180" s="9" t="s">
        <v>17</v>
      </c>
      <c r="B180" s="10" t="s">
        <v>73</v>
      </c>
      <c r="C180" s="11" t="s">
        <v>71</v>
      </c>
      <c r="D180" s="20">
        <v>0.96527777777777779</v>
      </c>
      <c r="E180" s="13" t="s">
        <v>39</v>
      </c>
      <c r="F180" s="13" t="s">
        <v>72</v>
      </c>
      <c r="G180" s="19">
        <v>0.87708333333333333</v>
      </c>
      <c r="H180" s="24">
        <v>29</v>
      </c>
      <c r="I180" s="25">
        <v>28</v>
      </c>
      <c r="J180" s="25"/>
      <c r="K180" s="16" t="str">
        <f t="shared" si="10"/>
        <v>HIT</v>
      </c>
      <c r="L180" s="13">
        <v>23</v>
      </c>
      <c r="M180" s="17">
        <v>22</v>
      </c>
      <c r="N180" s="17"/>
      <c r="O180" s="16" t="str">
        <f t="shared" si="11"/>
        <v>HIT</v>
      </c>
      <c r="P180" s="13">
        <v>1014</v>
      </c>
      <c r="Q180" s="17">
        <v>1014</v>
      </c>
      <c r="R180" s="17"/>
      <c r="S180" s="16" t="str">
        <f t="shared" si="12"/>
        <v>HIT</v>
      </c>
      <c r="T180" s="13">
        <v>290</v>
      </c>
      <c r="U180" s="17">
        <v>320</v>
      </c>
      <c r="V180" s="16" t="str">
        <f t="shared" si="13"/>
        <v>MISS</v>
      </c>
      <c r="W180" s="13">
        <v>7</v>
      </c>
      <c r="X180" s="17">
        <v>9</v>
      </c>
      <c r="Y180" s="70"/>
      <c r="Z180" s="18" t="str">
        <f t="shared" si="14"/>
        <v>HIT</v>
      </c>
    </row>
    <row r="181" spans="1:26" ht="16" x14ac:dyDescent="0.2">
      <c r="A181" s="9" t="s">
        <v>17</v>
      </c>
      <c r="B181" s="10" t="s">
        <v>22</v>
      </c>
      <c r="C181" s="11" t="s">
        <v>74</v>
      </c>
      <c r="D181" s="20">
        <v>9.0277777777777776E-2</v>
      </c>
      <c r="E181" s="27" t="s">
        <v>59</v>
      </c>
      <c r="F181" s="13" t="s">
        <v>72</v>
      </c>
      <c r="G181" s="19">
        <v>9.7222222222222224E-3</v>
      </c>
      <c r="H181" s="24">
        <v>28</v>
      </c>
      <c r="I181" s="25">
        <v>29</v>
      </c>
      <c r="J181" s="25"/>
      <c r="K181" s="16" t="str">
        <f t="shared" si="10"/>
        <v>HIT</v>
      </c>
      <c r="L181" s="13">
        <v>23</v>
      </c>
      <c r="M181" s="17">
        <v>24</v>
      </c>
      <c r="N181" s="17"/>
      <c r="O181" s="16" t="str">
        <f t="shared" si="11"/>
        <v>HIT</v>
      </c>
      <c r="P181" s="13">
        <v>1013</v>
      </c>
      <c r="Q181" s="17">
        <v>1011</v>
      </c>
      <c r="R181" s="17"/>
      <c r="S181" s="16" t="str">
        <f t="shared" si="12"/>
        <v>MISS</v>
      </c>
      <c r="T181" s="13">
        <v>290</v>
      </c>
      <c r="U181" s="17">
        <v>290</v>
      </c>
      <c r="V181" s="16" t="str">
        <f t="shared" si="13"/>
        <v>HIT</v>
      </c>
      <c r="W181" s="13">
        <v>9</v>
      </c>
      <c r="X181" s="17">
        <v>9</v>
      </c>
      <c r="Y181" s="70"/>
      <c r="Z181" s="18" t="str">
        <f t="shared" si="14"/>
        <v>HIT</v>
      </c>
    </row>
    <row r="182" spans="1:26" ht="16" x14ac:dyDescent="0.2">
      <c r="A182" s="9" t="s">
        <v>17</v>
      </c>
      <c r="B182" s="10" t="s">
        <v>23</v>
      </c>
      <c r="C182" s="11" t="s">
        <v>74</v>
      </c>
      <c r="D182" s="20">
        <v>0.10416666666666667</v>
      </c>
      <c r="E182" s="27" t="s">
        <v>59</v>
      </c>
      <c r="F182" s="13" t="s">
        <v>72</v>
      </c>
      <c r="G182" s="19">
        <v>9.7222222222222224E-3</v>
      </c>
      <c r="H182" s="24">
        <v>28</v>
      </c>
      <c r="I182" s="25">
        <v>28</v>
      </c>
      <c r="J182" s="25"/>
      <c r="K182" s="16" t="str">
        <f t="shared" si="10"/>
        <v>HIT</v>
      </c>
      <c r="L182" s="13">
        <v>23</v>
      </c>
      <c r="M182" s="17">
        <v>24</v>
      </c>
      <c r="N182" s="17"/>
      <c r="O182" s="16" t="str">
        <f t="shared" si="11"/>
        <v>HIT</v>
      </c>
      <c r="P182" s="13">
        <v>1013</v>
      </c>
      <c r="Q182" s="17">
        <v>1011</v>
      </c>
      <c r="R182" s="17"/>
      <c r="S182" s="16" t="str">
        <f t="shared" si="12"/>
        <v>MISS</v>
      </c>
      <c r="T182" s="13">
        <v>290</v>
      </c>
      <c r="U182" s="17">
        <v>290</v>
      </c>
      <c r="V182" s="16" t="str">
        <f t="shared" si="13"/>
        <v>HIT</v>
      </c>
      <c r="W182" s="13">
        <v>9</v>
      </c>
      <c r="X182" s="17">
        <v>10</v>
      </c>
      <c r="Y182" s="70"/>
      <c r="Z182" s="18" t="str">
        <f t="shared" si="14"/>
        <v>HIT</v>
      </c>
    </row>
    <row r="183" spans="1:26" ht="16" x14ac:dyDescent="0.2">
      <c r="A183" s="9" t="s">
        <v>17</v>
      </c>
      <c r="B183" s="10" t="s">
        <v>24</v>
      </c>
      <c r="C183" s="11" t="s">
        <v>74</v>
      </c>
      <c r="D183" s="20">
        <v>0.1111111111111111</v>
      </c>
      <c r="E183" s="27" t="s">
        <v>59</v>
      </c>
      <c r="F183" s="13" t="s">
        <v>72</v>
      </c>
      <c r="G183" s="19">
        <v>9.7222222222222224E-3</v>
      </c>
      <c r="H183" s="24">
        <v>28</v>
      </c>
      <c r="I183" s="25">
        <v>28</v>
      </c>
      <c r="J183" s="25"/>
      <c r="K183" s="16" t="str">
        <f t="shared" si="10"/>
        <v>HIT</v>
      </c>
      <c r="L183" s="13">
        <v>23</v>
      </c>
      <c r="M183" s="17">
        <v>24</v>
      </c>
      <c r="N183" s="17"/>
      <c r="O183" s="16" t="str">
        <f t="shared" si="11"/>
        <v>HIT</v>
      </c>
      <c r="P183" s="13">
        <v>1013</v>
      </c>
      <c r="Q183" s="17">
        <v>1011</v>
      </c>
      <c r="R183" s="17"/>
      <c r="S183" s="16" t="str">
        <f t="shared" si="12"/>
        <v>MISS</v>
      </c>
      <c r="T183" s="13">
        <v>290</v>
      </c>
      <c r="U183" s="17">
        <v>290</v>
      </c>
      <c r="V183" s="16" t="str">
        <f t="shared" si="13"/>
        <v>HIT</v>
      </c>
      <c r="W183" s="13">
        <v>9</v>
      </c>
      <c r="X183" s="17">
        <v>10</v>
      </c>
      <c r="Y183" s="70"/>
      <c r="Z183" s="18" t="str">
        <f t="shared" si="14"/>
        <v>HIT</v>
      </c>
    </row>
    <row r="184" spans="1:26" ht="16" x14ac:dyDescent="0.2">
      <c r="A184" s="9" t="s">
        <v>17</v>
      </c>
      <c r="B184" s="10" t="s">
        <v>41</v>
      </c>
      <c r="C184" s="11" t="s">
        <v>74</v>
      </c>
      <c r="D184" s="20">
        <v>0.79166666666666663</v>
      </c>
      <c r="E184" s="27" t="s">
        <v>33</v>
      </c>
      <c r="F184" s="27" t="s">
        <v>75</v>
      </c>
      <c r="G184" s="19">
        <v>0.71250000000000002</v>
      </c>
      <c r="H184" s="24">
        <v>24</v>
      </c>
      <c r="I184" s="25">
        <v>23</v>
      </c>
      <c r="J184" s="25"/>
      <c r="K184" s="16" t="str">
        <f t="shared" si="10"/>
        <v>HIT</v>
      </c>
      <c r="L184" s="13">
        <v>22</v>
      </c>
      <c r="M184" s="17">
        <v>21</v>
      </c>
      <c r="N184" s="17"/>
      <c r="O184" s="16" t="str">
        <f t="shared" si="11"/>
        <v>HIT</v>
      </c>
      <c r="P184" s="13">
        <v>1013</v>
      </c>
      <c r="Q184" s="17">
        <v>1014</v>
      </c>
      <c r="R184" s="17"/>
      <c r="S184" s="16" t="str">
        <f t="shared" si="12"/>
        <v>HIT</v>
      </c>
      <c r="T184" s="13">
        <v>80</v>
      </c>
      <c r="U184" s="17">
        <v>0</v>
      </c>
      <c r="V184" s="16" t="str">
        <f t="shared" si="13"/>
        <v>MISS</v>
      </c>
      <c r="W184" s="13">
        <v>5</v>
      </c>
      <c r="X184" s="17">
        <v>0</v>
      </c>
      <c r="Y184" s="70"/>
      <c r="Z184" s="18" t="str">
        <f t="shared" si="14"/>
        <v>HIT</v>
      </c>
    </row>
    <row r="185" spans="1:26" ht="16" x14ac:dyDescent="0.2">
      <c r="A185" s="9" t="s">
        <v>17</v>
      </c>
      <c r="B185" s="10" t="s">
        <v>43</v>
      </c>
      <c r="C185" s="11" t="s">
        <v>76</v>
      </c>
      <c r="D185" s="20">
        <v>0.79861111111111116</v>
      </c>
      <c r="E185" s="27" t="s">
        <v>33</v>
      </c>
      <c r="F185" s="27" t="s">
        <v>75</v>
      </c>
      <c r="G185" s="19">
        <v>0.71250000000000002</v>
      </c>
      <c r="H185" s="24">
        <v>24</v>
      </c>
      <c r="I185" s="25">
        <v>23</v>
      </c>
      <c r="J185" s="25"/>
      <c r="K185" s="16" t="str">
        <f t="shared" si="10"/>
        <v>HIT</v>
      </c>
      <c r="L185" s="13">
        <v>22</v>
      </c>
      <c r="M185" s="17">
        <v>21</v>
      </c>
      <c r="N185" s="17"/>
      <c r="O185" s="16" t="str">
        <f t="shared" si="11"/>
        <v>HIT</v>
      </c>
      <c r="P185" s="13">
        <v>1013</v>
      </c>
      <c r="Q185" s="17">
        <v>1014</v>
      </c>
      <c r="R185" s="17"/>
      <c r="S185" s="16" t="str">
        <f t="shared" si="12"/>
        <v>HIT</v>
      </c>
      <c r="T185" s="13">
        <v>80</v>
      </c>
      <c r="U185" s="17">
        <v>0</v>
      </c>
      <c r="V185" s="16" t="str">
        <f t="shared" si="13"/>
        <v>MISS</v>
      </c>
      <c r="W185" s="13">
        <v>5</v>
      </c>
      <c r="X185" s="17">
        <v>0</v>
      </c>
      <c r="Y185" s="70"/>
      <c r="Z185" s="18" t="str">
        <f t="shared" si="14"/>
        <v>HIT</v>
      </c>
    </row>
    <row r="186" spans="1:26" ht="16" x14ac:dyDescent="0.2">
      <c r="A186" s="9" t="s">
        <v>17</v>
      </c>
      <c r="B186" s="10" t="s">
        <v>29</v>
      </c>
      <c r="C186" s="11" t="s">
        <v>76</v>
      </c>
      <c r="D186" s="20">
        <v>0.81944444444444453</v>
      </c>
      <c r="E186" s="27" t="s">
        <v>33</v>
      </c>
      <c r="F186" s="27" t="s">
        <v>75</v>
      </c>
      <c r="G186" s="19">
        <v>0.75069444444444444</v>
      </c>
      <c r="H186" s="24">
        <v>26</v>
      </c>
      <c r="I186" s="25">
        <v>23</v>
      </c>
      <c r="J186" s="25"/>
      <c r="K186" s="16" t="str">
        <f t="shared" si="10"/>
        <v>MISS</v>
      </c>
      <c r="L186" s="13">
        <v>22</v>
      </c>
      <c r="M186" s="17">
        <v>21</v>
      </c>
      <c r="N186" s="17"/>
      <c r="O186" s="16" t="str">
        <f t="shared" si="11"/>
        <v>HIT</v>
      </c>
      <c r="P186" s="13">
        <v>1013</v>
      </c>
      <c r="Q186" s="17">
        <v>1014</v>
      </c>
      <c r="R186" s="17"/>
      <c r="S186" s="16" t="str">
        <f t="shared" si="12"/>
        <v>HIT</v>
      </c>
      <c r="T186" s="13">
        <v>80</v>
      </c>
      <c r="U186" s="17">
        <v>0</v>
      </c>
      <c r="V186" s="16" t="str">
        <f t="shared" si="13"/>
        <v>MISS</v>
      </c>
      <c r="W186" s="13">
        <v>8</v>
      </c>
      <c r="X186" s="17">
        <v>0</v>
      </c>
      <c r="Y186" s="70"/>
      <c r="Z186" s="18" t="str">
        <f t="shared" si="14"/>
        <v>MISS</v>
      </c>
    </row>
    <row r="187" spans="1:26" ht="16" x14ac:dyDescent="0.2">
      <c r="A187" s="9" t="s">
        <v>17</v>
      </c>
      <c r="B187" s="10" t="s">
        <v>30</v>
      </c>
      <c r="C187" s="11" t="s">
        <v>76</v>
      </c>
      <c r="D187" s="20">
        <v>0.82638888888888884</v>
      </c>
      <c r="E187" s="27" t="s">
        <v>33</v>
      </c>
      <c r="F187" s="27" t="s">
        <v>75</v>
      </c>
      <c r="G187" s="19">
        <v>0.75069444444444444</v>
      </c>
      <c r="H187" s="13">
        <v>26</v>
      </c>
      <c r="I187" s="25">
        <v>25</v>
      </c>
      <c r="J187" s="25"/>
      <c r="K187" s="16" t="str">
        <f t="shared" si="10"/>
        <v>HIT</v>
      </c>
      <c r="L187" s="13">
        <v>22</v>
      </c>
      <c r="M187" s="17">
        <v>22</v>
      </c>
      <c r="N187" s="17"/>
      <c r="O187" s="16" t="str">
        <f t="shared" si="11"/>
        <v>HIT</v>
      </c>
      <c r="P187" s="13">
        <v>1013</v>
      </c>
      <c r="Q187" s="17">
        <v>1014</v>
      </c>
      <c r="R187" s="17"/>
      <c r="S187" s="16" t="str">
        <f t="shared" si="12"/>
        <v>HIT</v>
      </c>
      <c r="T187" s="13">
        <v>80</v>
      </c>
      <c r="U187" s="17">
        <v>0</v>
      </c>
      <c r="V187" s="16" t="str">
        <f t="shared" si="13"/>
        <v>MISS</v>
      </c>
      <c r="W187" s="13">
        <v>8</v>
      </c>
      <c r="X187" s="17">
        <v>0</v>
      </c>
      <c r="Y187" s="70"/>
      <c r="Z187" s="18" t="str">
        <f t="shared" si="14"/>
        <v>MISS</v>
      </c>
    </row>
    <row r="188" spans="1:26" ht="16" x14ac:dyDescent="0.2">
      <c r="A188" s="9" t="s">
        <v>17</v>
      </c>
      <c r="B188" s="10" t="s">
        <v>32</v>
      </c>
      <c r="C188" s="11" t="s">
        <v>76</v>
      </c>
      <c r="D188" s="20">
        <v>0.94791666666666663</v>
      </c>
      <c r="E188" s="27" t="s">
        <v>59</v>
      </c>
      <c r="F188" s="27" t="s">
        <v>77</v>
      </c>
      <c r="G188" s="19">
        <v>0.87569444444444444</v>
      </c>
      <c r="H188" s="13">
        <v>29</v>
      </c>
      <c r="I188" s="25">
        <v>30</v>
      </c>
      <c r="J188" s="25"/>
      <c r="K188" s="16" t="str">
        <f t="shared" si="10"/>
        <v>HIT</v>
      </c>
      <c r="L188" s="13">
        <v>23</v>
      </c>
      <c r="M188" s="17">
        <v>24</v>
      </c>
      <c r="N188" s="17"/>
      <c r="O188" s="16" t="str">
        <f t="shared" si="11"/>
        <v>HIT</v>
      </c>
      <c r="P188" s="13">
        <v>1013</v>
      </c>
      <c r="Q188" s="17">
        <v>1014</v>
      </c>
      <c r="R188" s="17"/>
      <c r="S188" s="16" t="str">
        <f t="shared" si="12"/>
        <v>HIT</v>
      </c>
      <c r="T188" s="13">
        <v>999</v>
      </c>
      <c r="U188" s="17">
        <v>290</v>
      </c>
      <c r="V188" s="16" t="str">
        <f t="shared" si="13"/>
        <v>MISS</v>
      </c>
      <c r="W188" s="13">
        <v>3</v>
      </c>
      <c r="X188" s="17">
        <v>8</v>
      </c>
      <c r="Y188" s="70"/>
      <c r="Z188" s="18" t="str">
        <f t="shared" si="14"/>
        <v>HIT</v>
      </c>
    </row>
    <row r="189" spans="1:26" ht="16" x14ac:dyDescent="0.2">
      <c r="A189" s="9" t="s">
        <v>17</v>
      </c>
      <c r="B189" s="10" t="s">
        <v>46</v>
      </c>
      <c r="C189" s="11" t="s">
        <v>76</v>
      </c>
      <c r="D189" s="20">
        <v>0.96527777777777779</v>
      </c>
      <c r="E189" s="27" t="s">
        <v>59</v>
      </c>
      <c r="F189" s="27" t="s">
        <v>77</v>
      </c>
      <c r="G189" s="19">
        <v>0.88124999999999998</v>
      </c>
      <c r="H189" s="13">
        <v>29</v>
      </c>
      <c r="I189" s="25">
        <v>30</v>
      </c>
      <c r="J189" s="25"/>
      <c r="K189" s="16" t="str">
        <f t="shared" si="10"/>
        <v>HIT</v>
      </c>
      <c r="L189" s="13">
        <v>23</v>
      </c>
      <c r="M189" s="17">
        <v>24</v>
      </c>
      <c r="N189" s="17"/>
      <c r="O189" s="16" t="str">
        <f t="shared" si="11"/>
        <v>HIT</v>
      </c>
      <c r="P189" s="13">
        <v>1014</v>
      </c>
      <c r="Q189" s="17">
        <v>1014</v>
      </c>
      <c r="R189" s="17"/>
      <c r="S189" s="16" t="str">
        <f t="shared" si="12"/>
        <v>HIT</v>
      </c>
      <c r="T189" s="13">
        <v>300</v>
      </c>
      <c r="U189" s="17">
        <v>290</v>
      </c>
      <c r="V189" s="16" t="str">
        <f t="shared" si="13"/>
        <v>HIT</v>
      </c>
      <c r="W189" s="13">
        <v>9</v>
      </c>
      <c r="X189" s="17">
        <v>8</v>
      </c>
      <c r="Y189" s="70"/>
      <c r="Z189" s="18" t="str">
        <f t="shared" si="14"/>
        <v>HIT</v>
      </c>
    </row>
    <row r="190" spans="1:26" ht="16" x14ac:dyDescent="0.2">
      <c r="A190" s="9" t="s">
        <v>17</v>
      </c>
      <c r="B190" s="10" t="s">
        <v>78</v>
      </c>
      <c r="C190" s="11" t="s">
        <v>76</v>
      </c>
      <c r="D190" s="20">
        <v>0.97916666666666663</v>
      </c>
      <c r="E190" s="27" t="s">
        <v>59</v>
      </c>
      <c r="F190" s="27" t="s">
        <v>77</v>
      </c>
      <c r="G190" s="19">
        <v>0.88124999999999998</v>
      </c>
      <c r="H190" s="24">
        <v>29</v>
      </c>
      <c r="I190" s="25">
        <v>30</v>
      </c>
      <c r="J190" s="25"/>
      <c r="K190" s="16" t="str">
        <f t="shared" si="10"/>
        <v>HIT</v>
      </c>
      <c r="L190" s="13">
        <v>23</v>
      </c>
      <c r="M190" s="17">
        <v>24</v>
      </c>
      <c r="N190" s="17"/>
      <c r="O190" s="16" t="str">
        <f t="shared" si="11"/>
        <v>HIT</v>
      </c>
      <c r="P190" s="13">
        <v>1014</v>
      </c>
      <c r="Q190" s="17">
        <v>1014</v>
      </c>
      <c r="R190" s="17"/>
      <c r="S190" s="16" t="str">
        <f t="shared" si="12"/>
        <v>HIT</v>
      </c>
      <c r="T190" s="13">
        <v>300</v>
      </c>
      <c r="U190" s="17">
        <v>290</v>
      </c>
      <c r="V190" s="16" t="str">
        <f t="shared" si="13"/>
        <v>HIT</v>
      </c>
      <c r="W190" s="13">
        <v>9</v>
      </c>
      <c r="X190" s="17">
        <v>8</v>
      </c>
      <c r="Y190" s="70"/>
      <c r="Z190" s="18" t="str">
        <f t="shared" si="14"/>
        <v>HIT</v>
      </c>
    </row>
    <row r="191" spans="1:26" ht="16" x14ac:dyDescent="0.2">
      <c r="A191" s="9" t="s">
        <v>17</v>
      </c>
      <c r="B191" s="10" t="s">
        <v>21</v>
      </c>
      <c r="C191" s="11" t="s">
        <v>76</v>
      </c>
      <c r="D191" s="20">
        <v>8.3333333333333329E-2</v>
      </c>
      <c r="E191" s="27" t="s">
        <v>59</v>
      </c>
      <c r="F191" s="27" t="s">
        <v>77</v>
      </c>
      <c r="G191" s="19">
        <v>6.9444444444444441E-3</v>
      </c>
      <c r="H191" s="24">
        <v>29</v>
      </c>
      <c r="I191" s="25">
        <v>32</v>
      </c>
      <c r="J191" s="25"/>
      <c r="K191" s="16" t="str">
        <f t="shared" si="10"/>
        <v>MISS</v>
      </c>
      <c r="L191" s="13">
        <v>24</v>
      </c>
      <c r="M191" s="17">
        <v>24</v>
      </c>
      <c r="N191" s="17"/>
      <c r="O191" s="16" t="str">
        <f t="shared" si="11"/>
        <v>HIT</v>
      </c>
      <c r="P191" s="13">
        <v>1013</v>
      </c>
      <c r="Q191" s="17">
        <v>1012</v>
      </c>
      <c r="R191" s="17"/>
      <c r="S191" s="16" t="str">
        <f t="shared" si="12"/>
        <v>HIT</v>
      </c>
      <c r="T191" s="13">
        <v>290</v>
      </c>
      <c r="U191" s="17">
        <v>330</v>
      </c>
      <c r="V191" s="16" t="str">
        <f t="shared" si="13"/>
        <v>MISS</v>
      </c>
      <c r="W191" s="13">
        <v>10</v>
      </c>
      <c r="X191" s="17">
        <v>13</v>
      </c>
      <c r="Y191" s="70"/>
      <c r="Z191" s="18" t="str">
        <f t="shared" si="14"/>
        <v>HIT</v>
      </c>
    </row>
    <row r="192" spans="1:26" ht="16" x14ac:dyDescent="0.2">
      <c r="A192" s="9" t="s">
        <v>17</v>
      </c>
      <c r="B192" s="10" t="s">
        <v>23</v>
      </c>
      <c r="C192" s="11" t="s">
        <v>79</v>
      </c>
      <c r="D192" s="20">
        <v>0.10416666666666667</v>
      </c>
      <c r="E192" s="27" t="s">
        <v>59</v>
      </c>
      <c r="F192" s="27" t="s">
        <v>77</v>
      </c>
      <c r="G192" s="19">
        <v>6.9444444444444441E-3</v>
      </c>
      <c r="H192" s="24">
        <v>29</v>
      </c>
      <c r="I192" s="25">
        <v>32</v>
      </c>
      <c r="J192" s="25"/>
      <c r="K192" s="16" t="str">
        <f t="shared" si="10"/>
        <v>MISS</v>
      </c>
      <c r="L192" s="13">
        <v>24</v>
      </c>
      <c r="M192" s="17">
        <v>24</v>
      </c>
      <c r="N192" s="17"/>
      <c r="O192" s="16" t="str">
        <f t="shared" si="11"/>
        <v>HIT</v>
      </c>
      <c r="P192" s="13">
        <v>1013</v>
      </c>
      <c r="Q192" s="17">
        <v>1012</v>
      </c>
      <c r="R192" s="17"/>
      <c r="S192" s="16" t="str">
        <f t="shared" si="12"/>
        <v>HIT</v>
      </c>
      <c r="T192" s="13">
        <v>290</v>
      </c>
      <c r="U192" s="17">
        <v>330</v>
      </c>
      <c r="V192" s="16" t="str">
        <f t="shared" si="13"/>
        <v>MISS</v>
      </c>
      <c r="W192" s="13">
        <v>10</v>
      </c>
      <c r="X192" s="17">
        <v>13</v>
      </c>
      <c r="Y192" s="70"/>
      <c r="Z192" s="18" t="str">
        <f t="shared" si="14"/>
        <v>HIT</v>
      </c>
    </row>
    <row r="193" spans="1:26" ht="16" x14ac:dyDescent="0.2">
      <c r="A193" s="9" t="s">
        <v>17</v>
      </c>
      <c r="B193" s="10" t="s">
        <v>24</v>
      </c>
      <c r="C193" s="11" t="s">
        <v>79</v>
      </c>
      <c r="D193" s="20">
        <v>0.1111111111111111</v>
      </c>
      <c r="E193" s="27" t="s">
        <v>59</v>
      </c>
      <c r="F193" s="27" t="s">
        <v>77</v>
      </c>
      <c r="G193" s="19">
        <v>6.9444444444444441E-3</v>
      </c>
      <c r="H193" s="24">
        <v>28</v>
      </c>
      <c r="I193" s="25">
        <v>31</v>
      </c>
      <c r="J193" s="25"/>
      <c r="K193" s="16" t="str">
        <f t="shared" si="10"/>
        <v>MISS</v>
      </c>
      <c r="L193" s="13">
        <v>24</v>
      </c>
      <c r="M193" s="17">
        <v>23</v>
      </c>
      <c r="N193" s="17"/>
      <c r="O193" s="16" t="str">
        <f t="shared" si="11"/>
        <v>HIT</v>
      </c>
      <c r="P193" s="13">
        <v>1012</v>
      </c>
      <c r="Q193" s="17">
        <v>1012</v>
      </c>
      <c r="R193" s="17"/>
      <c r="S193" s="16" t="str">
        <f t="shared" si="12"/>
        <v>HIT</v>
      </c>
      <c r="T193" s="13">
        <v>290</v>
      </c>
      <c r="U193" s="17">
        <v>350</v>
      </c>
      <c r="V193" s="16" t="str">
        <f t="shared" si="13"/>
        <v>MISS</v>
      </c>
      <c r="W193" s="13">
        <v>10</v>
      </c>
      <c r="X193" s="17">
        <v>10</v>
      </c>
      <c r="Y193" s="70"/>
      <c r="Z193" s="18" t="str">
        <f t="shared" si="14"/>
        <v>HIT</v>
      </c>
    </row>
    <row r="194" spans="1:26" ht="16" x14ac:dyDescent="0.2">
      <c r="A194" s="9" t="s">
        <v>17</v>
      </c>
      <c r="B194" s="10" t="s">
        <v>51</v>
      </c>
      <c r="C194" s="11" t="s">
        <v>79</v>
      </c>
      <c r="D194" s="20">
        <v>0.35416666666666669</v>
      </c>
      <c r="E194" s="27" t="s">
        <v>49</v>
      </c>
      <c r="F194" s="27" t="s">
        <v>48</v>
      </c>
      <c r="G194" s="19">
        <v>0.27638888888888885</v>
      </c>
      <c r="H194" s="24">
        <v>27</v>
      </c>
      <c r="I194" s="25">
        <v>27</v>
      </c>
      <c r="J194" s="25"/>
      <c r="K194" s="16" t="str">
        <f t="shared" si="10"/>
        <v>HIT</v>
      </c>
      <c r="L194" s="13">
        <v>24</v>
      </c>
      <c r="M194" s="17">
        <v>24</v>
      </c>
      <c r="N194" s="17"/>
      <c r="O194" s="16" t="str">
        <f t="shared" si="11"/>
        <v>HIT</v>
      </c>
      <c r="P194" s="13">
        <v>1014</v>
      </c>
      <c r="Q194" s="17">
        <v>1013</v>
      </c>
      <c r="R194" s="17"/>
      <c r="S194" s="16" t="str">
        <f t="shared" si="12"/>
        <v>HIT</v>
      </c>
      <c r="T194" s="13">
        <v>999</v>
      </c>
      <c r="U194" s="17">
        <v>0</v>
      </c>
      <c r="V194" s="16" t="str">
        <f t="shared" si="13"/>
        <v>MISS</v>
      </c>
      <c r="W194" s="13">
        <v>3</v>
      </c>
      <c r="X194" s="17">
        <v>0</v>
      </c>
      <c r="Y194" s="70"/>
      <c r="Z194" s="18" t="str">
        <f t="shared" si="14"/>
        <v>HIT</v>
      </c>
    </row>
    <row r="195" spans="1:26" ht="16" x14ac:dyDescent="0.2">
      <c r="A195" s="9" t="s">
        <v>17</v>
      </c>
      <c r="B195" s="10" t="s">
        <v>52</v>
      </c>
      <c r="C195" s="11" t="s">
        <v>79</v>
      </c>
      <c r="D195" s="20">
        <v>0.72916666666666663</v>
      </c>
      <c r="E195" s="27" t="s">
        <v>26</v>
      </c>
      <c r="F195" s="27" t="s">
        <v>77</v>
      </c>
      <c r="G195" s="19">
        <v>0.67291666666666661</v>
      </c>
      <c r="H195" s="24">
        <v>24</v>
      </c>
      <c r="I195" s="25">
        <v>24</v>
      </c>
      <c r="J195" s="25"/>
      <c r="K195" s="16" t="str">
        <f t="shared" si="10"/>
        <v>HIT</v>
      </c>
      <c r="L195" s="13">
        <v>23</v>
      </c>
      <c r="M195" s="17">
        <v>22</v>
      </c>
      <c r="N195" s="17"/>
      <c r="O195" s="16" t="str">
        <f t="shared" si="11"/>
        <v>HIT</v>
      </c>
      <c r="P195" s="13">
        <v>1012</v>
      </c>
      <c r="Q195" s="17">
        <v>1012</v>
      </c>
      <c r="R195" s="17"/>
      <c r="S195" s="16" t="str">
        <f t="shared" si="12"/>
        <v>HIT</v>
      </c>
      <c r="T195" s="13">
        <v>999</v>
      </c>
      <c r="U195" s="17">
        <v>0</v>
      </c>
      <c r="V195" s="16" t="str">
        <f t="shared" si="13"/>
        <v>MISS</v>
      </c>
      <c r="W195" s="13">
        <v>3</v>
      </c>
      <c r="X195" s="17">
        <v>0</v>
      </c>
      <c r="Y195" s="70"/>
      <c r="Z195" s="18" t="str">
        <f t="shared" si="14"/>
        <v>HIT</v>
      </c>
    </row>
    <row r="196" spans="1:26" ht="16" x14ac:dyDescent="0.2">
      <c r="A196" s="9" t="s">
        <v>17</v>
      </c>
      <c r="B196" s="10" t="s">
        <v>41</v>
      </c>
      <c r="C196" s="11" t="s">
        <v>79</v>
      </c>
      <c r="D196" s="20">
        <v>0.79166666666666663</v>
      </c>
      <c r="E196" s="27" t="s">
        <v>26</v>
      </c>
      <c r="F196" s="27" t="s">
        <v>77</v>
      </c>
      <c r="G196" s="19">
        <v>0.69930555555555562</v>
      </c>
      <c r="H196" s="24">
        <v>24</v>
      </c>
      <c r="I196" s="25">
        <v>23</v>
      </c>
      <c r="J196" s="25"/>
      <c r="K196" s="16" t="str">
        <f t="shared" ref="K196:K259" si="15">IF(AND(H196&gt;=(MIN(I196:J196)-1),H196&lt;=(MAX(I196:J196))+1), "HIT", "MISS")</f>
        <v>HIT</v>
      </c>
      <c r="L196" s="13">
        <v>23</v>
      </c>
      <c r="M196" s="17">
        <v>22</v>
      </c>
      <c r="N196" s="17"/>
      <c r="O196" s="16" t="str">
        <f t="shared" ref="O196:O259" si="16">IF(AND(L196&gt;=(MIN(M196:N196)-1),L196&lt;=(MAX(M196:N196))+1), "HIT", "MISS")</f>
        <v>HIT</v>
      </c>
      <c r="P196" s="13">
        <v>1012</v>
      </c>
      <c r="Q196" s="17">
        <v>1013</v>
      </c>
      <c r="R196" s="17"/>
      <c r="S196" s="16" t="str">
        <f t="shared" ref="S196:S259" si="17">IF(AND(P196&gt;=(MIN(Q196:R196)-1),P196&lt;=(MAX(Q196:R196))+1), "HIT", "MISS")</f>
        <v>HIT</v>
      </c>
      <c r="T196" s="13">
        <v>999</v>
      </c>
      <c r="U196" s="17">
        <v>0</v>
      </c>
      <c r="V196" s="16" t="str">
        <f t="shared" ref="V196:V259" si="18">IF(ABS(U196-T196)&gt;20, "MISS","HIT")</f>
        <v>MISS</v>
      </c>
      <c r="W196" s="13">
        <v>3</v>
      </c>
      <c r="X196" s="17">
        <v>0</v>
      </c>
      <c r="Y196" s="70"/>
      <c r="Z196" s="18" t="str">
        <f t="shared" ref="Z196:Z259" si="19">IF(AND(W196&gt;=(MIN(X196:Y196)-5),W196&lt;=(MAX(X196:Y196))+5), "HIT", "MISS")</f>
        <v>HIT</v>
      </c>
    </row>
    <row r="197" spans="1:26" ht="16" x14ac:dyDescent="0.2">
      <c r="A197" s="9" t="s">
        <v>17</v>
      </c>
      <c r="B197" s="10" t="s">
        <v>29</v>
      </c>
      <c r="C197" s="11" t="s">
        <v>79</v>
      </c>
      <c r="D197" s="20">
        <v>0.8125</v>
      </c>
      <c r="E197" s="27" t="s">
        <v>26</v>
      </c>
      <c r="F197" s="27" t="s">
        <v>77</v>
      </c>
      <c r="G197" s="19">
        <v>0.69930555555555562</v>
      </c>
      <c r="H197" s="24">
        <v>24</v>
      </c>
      <c r="I197" s="25">
        <v>23</v>
      </c>
      <c r="J197" s="25"/>
      <c r="K197" s="16" t="str">
        <f t="shared" si="15"/>
        <v>HIT</v>
      </c>
      <c r="L197" s="13">
        <v>23</v>
      </c>
      <c r="M197" s="17">
        <v>22</v>
      </c>
      <c r="N197" s="17"/>
      <c r="O197" s="16" t="str">
        <f t="shared" si="16"/>
        <v>HIT</v>
      </c>
      <c r="P197" s="13">
        <v>1012</v>
      </c>
      <c r="Q197" s="17">
        <v>1013</v>
      </c>
      <c r="R197" s="17"/>
      <c r="S197" s="16" t="str">
        <f t="shared" si="17"/>
        <v>HIT</v>
      </c>
      <c r="T197" s="13">
        <v>999</v>
      </c>
      <c r="U197" s="17">
        <v>0</v>
      </c>
      <c r="V197" s="16" t="str">
        <f t="shared" si="18"/>
        <v>MISS</v>
      </c>
      <c r="W197" s="13">
        <v>3</v>
      </c>
      <c r="X197" s="17">
        <v>0</v>
      </c>
      <c r="Y197" s="70"/>
      <c r="Z197" s="18" t="str">
        <f t="shared" si="19"/>
        <v>HIT</v>
      </c>
    </row>
    <row r="198" spans="1:26" ht="16" x14ac:dyDescent="0.2">
      <c r="A198" s="9" t="s">
        <v>17</v>
      </c>
      <c r="B198" s="10" t="s">
        <v>30</v>
      </c>
      <c r="C198" s="11" t="s">
        <v>79</v>
      </c>
      <c r="D198" s="20">
        <v>0.82638888888888884</v>
      </c>
      <c r="E198" s="27" t="s">
        <v>26</v>
      </c>
      <c r="F198" s="27" t="s">
        <v>77</v>
      </c>
      <c r="G198" s="19">
        <v>0.69930555555555562</v>
      </c>
      <c r="H198" s="24">
        <v>25</v>
      </c>
      <c r="I198" s="25">
        <v>25</v>
      </c>
      <c r="J198" s="25"/>
      <c r="K198" s="16" t="str">
        <f t="shared" si="15"/>
        <v>HIT</v>
      </c>
      <c r="L198" s="13">
        <v>23</v>
      </c>
      <c r="M198" s="17">
        <v>22</v>
      </c>
      <c r="N198" s="17"/>
      <c r="O198" s="16" t="str">
        <f t="shared" si="16"/>
        <v>HIT</v>
      </c>
      <c r="P198" s="13">
        <v>1012</v>
      </c>
      <c r="Q198" s="17">
        <v>1013</v>
      </c>
      <c r="R198" s="17"/>
      <c r="S198" s="16" t="str">
        <f t="shared" si="17"/>
        <v>HIT</v>
      </c>
      <c r="T198" s="13">
        <v>100</v>
      </c>
      <c r="U198" s="17">
        <v>0</v>
      </c>
      <c r="V198" s="16" t="str">
        <f t="shared" si="18"/>
        <v>MISS</v>
      </c>
      <c r="W198" s="13">
        <v>6</v>
      </c>
      <c r="X198" s="17">
        <v>0</v>
      </c>
      <c r="Y198" s="70"/>
      <c r="Z198" s="18" t="str">
        <f t="shared" si="19"/>
        <v>MISS</v>
      </c>
    </row>
    <row r="199" spans="1:26" ht="16" x14ac:dyDescent="0.2">
      <c r="A199" s="9" t="s">
        <v>17</v>
      </c>
      <c r="B199" s="10" t="s">
        <v>32</v>
      </c>
      <c r="C199" s="11" t="s">
        <v>79</v>
      </c>
      <c r="D199" s="20">
        <v>0.94791666666666663</v>
      </c>
      <c r="E199" s="27" t="s">
        <v>59</v>
      </c>
      <c r="F199" s="27" t="s">
        <v>48</v>
      </c>
      <c r="G199" s="19">
        <v>0.87291666666666667</v>
      </c>
      <c r="H199" s="24">
        <v>30</v>
      </c>
      <c r="I199" s="25">
        <v>29</v>
      </c>
      <c r="J199" s="25"/>
      <c r="K199" s="16" t="str">
        <f t="shared" si="15"/>
        <v>HIT</v>
      </c>
      <c r="L199" s="13">
        <v>23</v>
      </c>
      <c r="M199" s="17">
        <v>24</v>
      </c>
      <c r="N199" s="17"/>
      <c r="O199" s="16" t="str">
        <f t="shared" si="16"/>
        <v>HIT</v>
      </c>
      <c r="P199" s="13">
        <v>1014</v>
      </c>
      <c r="Q199" s="17">
        <v>1013</v>
      </c>
      <c r="R199" s="17"/>
      <c r="S199" s="16" t="str">
        <f t="shared" si="17"/>
        <v>HIT</v>
      </c>
      <c r="T199" s="13">
        <v>300</v>
      </c>
      <c r="U199" s="17">
        <v>280</v>
      </c>
      <c r="V199" s="16" t="str">
        <f t="shared" si="18"/>
        <v>HIT</v>
      </c>
      <c r="W199" s="13">
        <v>9</v>
      </c>
      <c r="X199" s="17">
        <v>9</v>
      </c>
      <c r="Y199" s="70"/>
      <c r="Z199" s="18" t="str">
        <f t="shared" si="19"/>
        <v>HIT</v>
      </c>
    </row>
    <row r="200" spans="1:26" ht="16" x14ac:dyDescent="0.2">
      <c r="A200" s="9" t="s">
        <v>17</v>
      </c>
      <c r="B200" s="10" t="s">
        <v>46</v>
      </c>
      <c r="C200" s="11" t="s">
        <v>79</v>
      </c>
      <c r="D200" s="20">
        <v>0.96527777777777779</v>
      </c>
      <c r="E200" s="27" t="s">
        <v>59</v>
      </c>
      <c r="F200" s="27" t="s">
        <v>48</v>
      </c>
      <c r="G200" s="19">
        <v>0.87291666666666667</v>
      </c>
      <c r="H200" s="24">
        <v>30</v>
      </c>
      <c r="I200" s="25">
        <v>29</v>
      </c>
      <c r="J200" s="25"/>
      <c r="K200" s="16" t="str">
        <f t="shared" si="15"/>
        <v>HIT</v>
      </c>
      <c r="L200" s="13">
        <v>23</v>
      </c>
      <c r="M200" s="17">
        <v>24</v>
      </c>
      <c r="N200" s="17"/>
      <c r="O200" s="16" t="str">
        <f t="shared" si="16"/>
        <v>HIT</v>
      </c>
      <c r="P200" s="13">
        <v>1014</v>
      </c>
      <c r="Q200" s="17">
        <v>1013</v>
      </c>
      <c r="R200" s="17"/>
      <c r="S200" s="16" t="str">
        <f t="shared" si="17"/>
        <v>HIT</v>
      </c>
      <c r="T200" s="13">
        <v>300</v>
      </c>
      <c r="U200" s="17">
        <v>280</v>
      </c>
      <c r="V200" s="16" t="str">
        <f t="shared" si="18"/>
        <v>HIT</v>
      </c>
      <c r="W200" s="13">
        <v>9</v>
      </c>
      <c r="X200" s="17">
        <v>9</v>
      </c>
      <c r="Y200" s="70"/>
      <c r="Z200" s="18" t="str">
        <f t="shared" si="19"/>
        <v>HIT</v>
      </c>
    </row>
    <row r="201" spans="1:26" ht="16" x14ac:dyDescent="0.2">
      <c r="A201" s="9" t="s">
        <v>17</v>
      </c>
      <c r="B201" s="10" t="s">
        <v>47</v>
      </c>
      <c r="C201" s="11" t="s">
        <v>80</v>
      </c>
      <c r="D201" s="20">
        <v>1.3888888888888888E-2</v>
      </c>
      <c r="E201" s="27" t="s">
        <v>59</v>
      </c>
      <c r="F201" s="27" t="s">
        <v>48</v>
      </c>
      <c r="G201" s="19">
        <v>0.92291666666666661</v>
      </c>
      <c r="H201" s="24">
        <v>30</v>
      </c>
      <c r="I201" s="25">
        <v>30</v>
      </c>
      <c r="J201" s="25"/>
      <c r="K201" s="16" t="str">
        <f t="shared" si="15"/>
        <v>HIT</v>
      </c>
      <c r="L201" s="13">
        <v>24</v>
      </c>
      <c r="M201" s="17">
        <v>24</v>
      </c>
      <c r="N201" s="17"/>
      <c r="O201" s="16" t="str">
        <f t="shared" si="16"/>
        <v>HIT</v>
      </c>
      <c r="P201" s="13">
        <v>1013</v>
      </c>
      <c r="Q201" s="17">
        <v>1013</v>
      </c>
      <c r="R201" s="17"/>
      <c r="S201" s="16" t="str">
        <f t="shared" si="17"/>
        <v>HIT</v>
      </c>
      <c r="T201" s="13">
        <v>310</v>
      </c>
      <c r="U201" s="17">
        <v>310</v>
      </c>
      <c r="V201" s="16" t="str">
        <f t="shared" si="18"/>
        <v>HIT</v>
      </c>
      <c r="W201" s="13">
        <v>9</v>
      </c>
      <c r="X201" s="17">
        <v>9</v>
      </c>
      <c r="Y201" s="70"/>
      <c r="Z201" s="18" t="str">
        <f t="shared" si="19"/>
        <v>HIT</v>
      </c>
    </row>
    <row r="202" spans="1:26" ht="16" x14ac:dyDescent="0.2">
      <c r="A202" s="9" t="s">
        <v>17</v>
      </c>
      <c r="B202" s="10" t="s">
        <v>22</v>
      </c>
      <c r="C202" s="11" t="s">
        <v>80</v>
      </c>
      <c r="D202" s="20">
        <v>9.0277777777777776E-2</v>
      </c>
      <c r="E202" s="27" t="s">
        <v>59</v>
      </c>
      <c r="F202" s="27" t="s">
        <v>48</v>
      </c>
      <c r="G202" s="19">
        <v>6.9444444444444441E-3</v>
      </c>
      <c r="H202" s="24">
        <v>31</v>
      </c>
      <c r="I202" s="25">
        <v>30</v>
      </c>
      <c r="J202" s="25"/>
      <c r="K202" s="16" t="str">
        <f t="shared" si="15"/>
        <v>HIT</v>
      </c>
      <c r="L202" s="13">
        <v>24</v>
      </c>
      <c r="M202" s="17">
        <v>23</v>
      </c>
      <c r="N202" s="17"/>
      <c r="O202" s="16" t="str">
        <f t="shared" si="16"/>
        <v>HIT</v>
      </c>
      <c r="P202" s="13">
        <v>1012</v>
      </c>
      <c r="Q202" s="17">
        <v>1011</v>
      </c>
      <c r="R202" s="17"/>
      <c r="S202" s="16" t="str">
        <f t="shared" si="17"/>
        <v>HIT</v>
      </c>
      <c r="T202" s="13">
        <v>320</v>
      </c>
      <c r="U202" s="17">
        <v>300</v>
      </c>
      <c r="V202" s="16" t="str">
        <f t="shared" si="18"/>
        <v>HIT</v>
      </c>
      <c r="W202" s="13">
        <v>10</v>
      </c>
      <c r="X202" s="17">
        <v>11</v>
      </c>
      <c r="Y202" s="70"/>
      <c r="Z202" s="18" t="str">
        <f t="shared" si="19"/>
        <v>HIT</v>
      </c>
    </row>
    <row r="203" spans="1:26" ht="16" x14ac:dyDescent="0.2">
      <c r="A203" s="9" t="s">
        <v>17</v>
      </c>
      <c r="B203" s="10" t="s">
        <v>23</v>
      </c>
      <c r="C203" s="11" t="s">
        <v>80</v>
      </c>
      <c r="D203" s="20">
        <v>0.10416666666666667</v>
      </c>
      <c r="E203" s="27" t="s">
        <v>59</v>
      </c>
      <c r="F203" s="27" t="s">
        <v>48</v>
      </c>
      <c r="G203" s="19">
        <v>6.9444444444444441E-3</v>
      </c>
      <c r="H203" s="24">
        <v>31</v>
      </c>
      <c r="I203" s="25">
        <v>30</v>
      </c>
      <c r="J203" s="25"/>
      <c r="K203" s="16" t="str">
        <f t="shared" si="15"/>
        <v>HIT</v>
      </c>
      <c r="L203" s="13">
        <v>24</v>
      </c>
      <c r="M203" s="17">
        <v>23</v>
      </c>
      <c r="N203" s="17"/>
      <c r="O203" s="16" t="str">
        <f t="shared" si="16"/>
        <v>HIT</v>
      </c>
      <c r="P203" s="13">
        <v>1012</v>
      </c>
      <c r="Q203" s="17">
        <v>1011</v>
      </c>
      <c r="R203" s="17"/>
      <c r="S203" s="16" t="str">
        <f t="shared" si="17"/>
        <v>HIT</v>
      </c>
      <c r="T203" s="13">
        <v>320</v>
      </c>
      <c r="U203" s="17">
        <v>300</v>
      </c>
      <c r="V203" s="16" t="str">
        <f t="shared" si="18"/>
        <v>HIT</v>
      </c>
      <c r="W203" s="13">
        <v>10</v>
      </c>
      <c r="X203" s="17">
        <v>11</v>
      </c>
      <c r="Y203" s="70"/>
      <c r="Z203" s="18" t="str">
        <f t="shared" si="19"/>
        <v>HIT</v>
      </c>
    </row>
    <row r="204" spans="1:26" ht="16" x14ac:dyDescent="0.2">
      <c r="A204" s="9" t="s">
        <v>17</v>
      </c>
      <c r="B204" s="10" t="s">
        <v>24</v>
      </c>
      <c r="C204" s="11" t="s">
        <v>80</v>
      </c>
      <c r="D204" s="20">
        <v>0.1111111111111111</v>
      </c>
      <c r="E204" s="27" t="s">
        <v>59</v>
      </c>
      <c r="F204" s="27" t="s">
        <v>48</v>
      </c>
      <c r="G204" s="19">
        <v>6.9444444444444441E-3</v>
      </c>
      <c r="H204" s="24">
        <v>30</v>
      </c>
      <c r="I204" s="25">
        <v>30</v>
      </c>
      <c r="J204" s="25"/>
      <c r="K204" s="16" t="str">
        <f t="shared" si="15"/>
        <v>HIT</v>
      </c>
      <c r="L204" s="13">
        <v>24</v>
      </c>
      <c r="M204" s="17">
        <v>23</v>
      </c>
      <c r="N204" s="17"/>
      <c r="O204" s="16" t="str">
        <f t="shared" si="16"/>
        <v>HIT</v>
      </c>
      <c r="P204" s="13">
        <v>1012</v>
      </c>
      <c r="Q204" s="17">
        <v>1011</v>
      </c>
      <c r="R204" s="17"/>
      <c r="S204" s="16" t="str">
        <f t="shared" si="17"/>
        <v>HIT</v>
      </c>
      <c r="T204" s="13">
        <v>330</v>
      </c>
      <c r="U204" s="17">
        <v>300</v>
      </c>
      <c r="V204" s="16" t="str">
        <f t="shared" si="18"/>
        <v>MISS</v>
      </c>
      <c r="W204" s="13">
        <v>10</v>
      </c>
      <c r="X204" s="17">
        <v>11</v>
      </c>
      <c r="Y204" s="70"/>
      <c r="Z204" s="18" t="str">
        <f t="shared" si="19"/>
        <v>HIT</v>
      </c>
    </row>
    <row r="205" spans="1:26" ht="16" x14ac:dyDescent="0.2">
      <c r="A205" s="9" t="s">
        <v>17</v>
      </c>
      <c r="B205" s="10" t="s">
        <v>81</v>
      </c>
      <c r="C205" s="11" t="s">
        <v>80</v>
      </c>
      <c r="D205" s="20">
        <v>0.15277777777777776</v>
      </c>
      <c r="E205" s="27" t="s">
        <v>49</v>
      </c>
      <c r="F205" s="27" t="s">
        <v>61</v>
      </c>
      <c r="G205" s="19">
        <v>7.013888888888889E-2</v>
      </c>
      <c r="H205" s="24">
        <v>31</v>
      </c>
      <c r="I205" s="25">
        <v>29</v>
      </c>
      <c r="J205" s="25"/>
      <c r="K205" s="16" t="str">
        <f t="shared" si="15"/>
        <v>MISS</v>
      </c>
      <c r="L205" s="13">
        <v>23</v>
      </c>
      <c r="M205" s="17">
        <v>24</v>
      </c>
      <c r="N205" s="17"/>
      <c r="O205" s="16" t="str">
        <f t="shared" si="16"/>
        <v>HIT</v>
      </c>
      <c r="P205" s="13">
        <v>1011</v>
      </c>
      <c r="Q205" s="17">
        <v>1010</v>
      </c>
      <c r="R205" s="17"/>
      <c r="S205" s="16" t="str">
        <f t="shared" si="17"/>
        <v>HIT</v>
      </c>
      <c r="T205" s="13">
        <v>320</v>
      </c>
      <c r="U205" s="17">
        <v>290</v>
      </c>
      <c r="V205" s="16" t="str">
        <f t="shared" si="18"/>
        <v>MISS</v>
      </c>
      <c r="W205" s="13">
        <v>8</v>
      </c>
      <c r="X205" s="17">
        <v>12</v>
      </c>
      <c r="Y205" s="70"/>
      <c r="Z205" s="18" t="str">
        <f t="shared" si="19"/>
        <v>HIT</v>
      </c>
    </row>
    <row r="206" spans="1:26" ht="16" x14ac:dyDescent="0.2">
      <c r="A206" s="9" t="s">
        <v>17</v>
      </c>
      <c r="B206" s="10" t="s">
        <v>43</v>
      </c>
      <c r="C206" s="11" t="s">
        <v>80</v>
      </c>
      <c r="D206" s="20">
        <v>0.79861111111111116</v>
      </c>
      <c r="E206" s="27" t="s">
        <v>39</v>
      </c>
      <c r="F206" s="27" t="s">
        <v>34</v>
      </c>
      <c r="G206" s="19">
        <v>0.75</v>
      </c>
      <c r="H206" s="24">
        <v>25</v>
      </c>
      <c r="I206" s="25">
        <v>24</v>
      </c>
      <c r="J206" s="25"/>
      <c r="K206" s="16" t="str">
        <f t="shared" si="15"/>
        <v>HIT</v>
      </c>
      <c r="L206" s="13">
        <v>22</v>
      </c>
      <c r="M206" s="17">
        <v>22</v>
      </c>
      <c r="N206" s="17"/>
      <c r="O206" s="16" t="str">
        <f t="shared" si="16"/>
        <v>HIT</v>
      </c>
      <c r="P206" s="13">
        <v>1012</v>
      </c>
      <c r="Q206" s="17">
        <v>1012</v>
      </c>
      <c r="R206" s="17"/>
      <c r="S206" s="16" t="str">
        <f t="shared" si="17"/>
        <v>HIT</v>
      </c>
      <c r="T206" s="13">
        <v>120</v>
      </c>
      <c r="U206" s="17">
        <v>120</v>
      </c>
      <c r="V206" s="16" t="str">
        <f t="shared" si="18"/>
        <v>HIT</v>
      </c>
      <c r="W206" s="13">
        <v>6</v>
      </c>
      <c r="X206" s="17">
        <v>5</v>
      </c>
      <c r="Y206" s="70"/>
      <c r="Z206" s="18" t="str">
        <f t="shared" si="19"/>
        <v>HIT</v>
      </c>
    </row>
    <row r="207" spans="1:26" ht="16" x14ac:dyDescent="0.2">
      <c r="A207" s="9" t="s">
        <v>17</v>
      </c>
      <c r="B207" s="10" t="s">
        <v>29</v>
      </c>
      <c r="C207" s="11" t="s">
        <v>80</v>
      </c>
      <c r="D207" s="20">
        <v>0.81944444444444453</v>
      </c>
      <c r="E207" s="27" t="s">
        <v>39</v>
      </c>
      <c r="F207" s="27" t="s">
        <v>34</v>
      </c>
      <c r="G207" s="19">
        <v>0.75</v>
      </c>
      <c r="H207" s="24">
        <v>25</v>
      </c>
      <c r="I207" s="25">
        <v>24</v>
      </c>
      <c r="J207" s="25"/>
      <c r="K207" s="16" t="str">
        <f t="shared" si="15"/>
        <v>HIT</v>
      </c>
      <c r="L207" s="13">
        <v>22</v>
      </c>
      <c r="M207" s="17">
        <v>22</v>
      </c>
      <c r="N207" s="17"/>
      <c r="O207" s="16" t="str">
        <f t="shared" si="16"/>
        <v>HIT</v>
      </c>
      <c r="P207" s="13">
        <v>1012</v>
      </c>
      <c r="Q207" s="17">
        <v>1012</v>
      </c>
      <c r="R207" s="17"/>
      <c r="S207" s="16" t="str">
        <f t="shared" si="17"/>
        <v>HIT</v>
      </c>
      <c r="T207" s="13">
        <v>120</v>
      </c>
      <c r="U207" s="17">
        <v>120</v>
      </c>
      <c r="V207" s="16" t="str">
        <f t="shared" si="18"/>
        <v>HIT</v>
      </c>
      <c r="W207" s="13">
        <v>6</v>
      </c>
      <c r="X207" s="17">
        <v>5</v>
      </c>
      <c r="Y207" s="70"/>
      <c r="Z207" s="18" t="str">
        <f t="shared" si="19"/>
        <v>HIT</v>
      </c>
    </row>
    <row r="208" spans="1:26" ht="16" x14ac:dyDescent="0.2">
      <c r="A208" s="9" t="s">
        <v>17</v>
      </c>
      <c r="B208" s="10" t="s">
        <v>30</v>
      </c>
      <c r="C208" s="11" t="s">
        <v>80</v>
      </c>
      <c r="D208" s="20">
        <v>0.82638888888888884</v>
      </c>
      <c r="E208" s="27" t="s">
        <v>39</v>
      </c>
      <c r="F208" s="27" t="s">
        <v>34</v>
      </c>
      <c r="G208" s="19">
        <v>0.75</v>
      </c>
      <c r="H208" s="24">
        <v>25</v>
      </c>
      <c r="I208" s="25">
        <v>25</v>
      </c>
      <c r="J208" s="25"/>
      <c r="K208" s="16" t="str">
        <f t="shared" si="15"/>
        <v>HIT</v>
      </c>
      <c r="L208" s="13">
        <v>22</v>
      </c>
      <c r="M208" s="17">
        <v>23</v>
      </c>
      <c r="N208" s="17"/>
      <c r="O208" s="16" t="str">
        <f t="shared" si="16"/>
        <v>HIT</v>
      </c>
      <c r="P208" s="13">
        <v>1013</v>
      </c>
      <c r="Q208" s="17">
        <v>1012</v>
      </c>
      <c r="R208" s="17"/>
      <c r="S208" s="16" t="str">
        <f t="shared" si="17"/>
        <v>HIT</v>
      </c>
      <c r="T208" s="13">
        <v>999</v>
      </c>
      <c r="U208" s="17">
        <v>120</v>
      </c>
      <c r="V208" s="16" t="str">
        <f t="shared" si="18"/>
        <v>MISS</v>
      </c>
      <c r="W208" s="13">
        <v>3</v>
      </c>
      <c r="X208" s="17">
        <v>6</v>
      </c>
      <c r="Y208" s="70"/>
      <c r="Z208" s="18" t="str">
        <f t="shared" si="19"/>
        <v>HIT</v>
      </c>
    </row>
    <row r="209" spans="1:26" ht="16" x14ac:dyDescent="0.2">
      <c r="A209" s="9" t="s">
        <v>17</v>
      </c>
      <c r="B209" s="10" t="s">
        <v>35</v>
      </c>
      <c r="C209" s="11" t="s">
        <v>80</v>
      </c>
      <c r="D209" s="20">
        <v>0.94791666666666663</v>
      </c>
      <c r="E209" s="27" t="s">
        <v>64</v>
      </c>
      <c r="F209" s="27" t="s">
        <v>61</v>
      </c>
      <c r="G209" s="19">
        <v>0.87569444444444444</v>
      </c>
      <c r="H209" s="24">
        <v>30</v>
      </c>
      <c r="I209" s="25">
        <v>30</v>
      </c>
      <c r="J209" s="25"/>
      <c r="K209" s="16" t="str">
        <f t="shared" si="15"/>
        <v>HIT</v>
      </c>
      <c r="L209" s="13">
        <v>23</v>
      </c>
      <c r="M209" s="17">
        <v>23</v>
      </c>
      <c r="N209" s="17"/>
      <c r="O209" s="16" t="str">
        <f t="shared" si="16"/>
        <v>HIT</v>
      </c>
      <c r="P209" s="13">
        <v>1012</v>
      </c>
      <c r="Q209" s="17">
        <v>1013</v>
      </c>
      <c r="R209" s="17"/>
      <c r="S209" s="16" t="str">
        <f t="shared" si="17"/>
        <v>HIT</v>
      </c>
      <c r="T209" s="13">
        <v>290</v>
      </c>
      <c r="U209" s="17">
        <v>100</v>
      </c>
      <c r="V209" s="16" t="str">
        <f t="shared" si="18"/>
        <v>MISS</v>
      </c>
      <c r="W209" s="13">
        <v>9</v>
      </c>
      <c r="X209" s="17">
        <v>3</v>
      </c>
      <c r="Y209" s="70"/>
      <c r="Z209" s="18" t="str">
        <f t="shared" si="19"/>
        <v>MISS</v>
      </c>
    </row>
    <row r="210" spans="1:26" ht="16" x14ac:dyDescent="0.2">
      <c r="A210" s="9" t="s">
        <v>17</v>
      </c>
      <c r="B210" s="10" t="s">
        <v>46</v>
      </c>
      <c r="C210" s="11" t="s">
        <v>80</v>
      </c>
      <c r="D210" s="20">
        <v>0.96527777777777779</v>
      </c>
      <c r="E210" s="27" t="s">
        <v>64</v>
      </c>
      <c r="F210" s="27" t="s">
        <v>61</v>
      </c>
      <c r="G210" s="19">
        <v>0.87569444444444444</v>
      </c>
      <c r="H210" s="24">
        <v>31</v>
      </c>
      <c r="I210" s="25">
        <v>31</v>
      </c>
      <c r="J210" s="25"/>
      <c r="K210" s="16" t="str">
        <f t="shared" si="15"/>
        <v>HIT</v>
      </c>
      <c r="L210" s="13">
        <v>23</v>
      </c>
      <c r="M210" s="17">
        <v>23</v>
      </c>
      <c r="N210" s="17"/>
      <c r="O210" s="16" t="str">
        <f t="shared" si="16"/>
        <v>HIT</v>
      </c>
      <c r="P210" s="13">
        <v>1012</v>
      </c>
      <c r="Q210" s="17">
        <v>1012</v>
      </c>
      <c r="R210" s="17"/>
      <c r="S210" s="16" t="str">
        <f t="shared" si="17"/>
        <v>HIT</v>
      </c>
      <c r="T210" s="13">
        <v>290</v>
      </c>
      <c r="U210" s="17">
        <v>10</v>
      </c>
      <c r="V210" s="16" t="str">
        <f t="shared" si="18"/>
        <v>MISS</v>
      </c>
      <c r="W210" s="13">
        <v>9</v>
      </c>
      <c r="X210" s="17">
        <v>4</v>
      </c>
      <c r="Y210" s="70"/>
      <c r="Z210" s="18" t="str">
        <f t="shared" si="19"/>
        <v>HIT</v>
      </c>
    </row>
    <row r="211" spans="1:26" ht="16" x14ac:dyDescent="0.2">
      <c r="A211" s="9" t="s">
        <v>17</v>
      </c>
      <c r="B211" s="10" t="s">
        <v>73</v>
      </c>
      <c r="C211" s="11" t="s">
        <v>80</v>
      </c>
      <c r="D211" s="20">
        <v>0.97916666666666663</v>
      </c>
      <c r="E211" s="27" t="s">
        <v>64</v>
      </c>
      <c r="F211" s="27" t="s">
        <v>61</v>
      </c>
      <c r="G211" s="19">
        <v>0.87569444444444444</v>
      </c>
      <c r="H211" s="24">
        <v>31</v>
      </c>
      <c r="I211" s="25">
        <v>31</v>
      </c>
      <c r="J211" s="25"/>
      <c r="K211" s="16" t="str">
        <f t="shared" si="15"/>
        <v>HIT</v>
      </c>
      <c r="L211" s="13">
        <v>24</v>
      </c>
      <c r="M211" s="17">
        <v>23</v>
      </c>
      <c r="N211" s="17"/>
      <c r="O211" s="16" t="str">
        <f t="shared" si="16"/>
        <v>HIT</v>
      </c>
      <c r="P211" s="13">
        <v>1012</v>
      </c>
      <c r="Q211" s="17">
        <v>1012</v>
      </c>
      <c r="R211" s="17"/>
      <c r="S211" s="16" t="str">
        <f t="shared" si="17"/>
        <v>HIT</v>
      </c>
      <c r="T211" s="13">
        <v>290</v>
      </c>
      <c r="U211" s="17">
        <v>10</v>
      </c>
      <c r="V211" s="16" t="str">
        <f t="shared" si="18"/>
        <v>MISS</v>
      </c>
      <c r="W211" s="13">
        <v>9</v>
      </c>
      <c r="X211" s="17">
        <v>4</v>
      </c>
      <c r="Y211" s="70"/>
      <c r="Z211" s="18" t="str">
        <f t="shared" si="19"/>
        <v>HIT</v>
      </c>
    </row>
    <row r="212" spans="1:26" ht="16" x14ac:dyDescent="0.2">
      <c r="A212" s="9" t="s">
        <v>17</v>
      </c>
      <c r="B212" s="10" t="s">
        <v>21</v>
      </c>
      <c r="C212" s="11" t="s">
        <v>82</v>
      </c>
      <c r="D212" s="20">
        <v>8.3333333333333329E-2</v>
      </c>
      <c r="E212" s="27" t="s">
        <v>49</v>
      </c>
      <c r="F212" s="27" t="s">
        <v>61</v>
      </c>
      <c r="G212" s="19">
        <v>1.3888888888888889E-3</v>
      </c>
      <c r="H212" s="24">
        <v>29</v>
      </c>
      <c r="I212" s="25">
        <v>29</v>
      </c>
      <c r="J212" s="25"/>
      <c r="K212" s="16" t="str">
        <f t="shared" si="15"/>
        <v>HIT</v>
      </c>
      <c r="L212" s="13">
        <v>23</v>
      </c>
      <c r="M212" s="17">
        <v>24</v>
      </c>
      <c r="N212" s="17"/>
      <c r="O212" s="16" t="str">
        <f t="shared" si="16"/>
        <v>HIT</v>
      </c>
      <c r="P212" s="13">
        <v>1010</v>
      </c>
      <c r="Q212" s="17">
        <v>1011</v>
      </c>
      <c r="R212" s="17"/>
      <c r="S212" s="16" t="str">
        <f t="shared" si="17"/>
        <v>HIT</v>
      </c>
      <c r="T212" s="13">
        <v>280</v>
      </c>
      <c r="U212" s="17">
        <v>290</v>
      </c>
      <c r="V212" s="16" t="str">
        <f t="shared" si="18"/>
        <v>HIT</v>
      </c>
      <c r="W212" s="13">
        <v>12</v>
      </c>
      <c r="X212" s="17">
        <v>12</v>
      </c>
      <c r="Y212" s="70"/>
      <c r="Z212" s="18" t="str">
        <f t="shared" si="19"/>
        <v>HIT</v>
      </c>
    </row>
    <row r="213" spans="1:26" ht="16" x14ac:dyDescent="0.2">
      <c r="A213" s="9" t="s">
        <v>17</v>
      </c>
      <c r="B213" s="10" t="s">
        <v>23</v>
      </c>
      <c r="C213" s="11" t="s">
        <v>82</v>
      </c>
      <c r="D213" s="20">
        <v>0.10416666666666667</v>
      </c>
      <c r="E213" s="27" t="s">
        <v>49</v>
      </c>
      <c r="F213" s="27" t="s">
        <v>61</v>
      </c>
      <c r="G213" s="19">
        <v>2.8472222222222222E-2</v>
      </c>
      <c r="H213" s="24">
        <v>28</v>
      </c>
      <c r="I213" s="25">
        <v>29</v>
      </c>
      <c r="J213" s="25"/>
      <c r="K213" s="16" t="str">
        <f t="shared" si="15"/>
        <v>HIT</v>
      </c>
      <c r="L213" s="13">
        <v>23</v>
      </c>
      <c r="M213" s="17">
        <v>24</v>
      </c>
      <c r="N213" s="17"/>
      <c r="O213" s="16" t="str">
        <f t="shared" si="16"/>
        <v>HIT</v>
      </c>
      <c r="P213" s="13">
        <v>1010</v>
      </c>
      <c r="Q213" s="17">
        <v>1010</v>
      </c>
      <c r="R213" s="17"/>
      <c r="S213" s="16" t="str">
        <f t="shared" si="17"/>
        <v>HIT</v>
      </c>
      <c r="T213" s="13">
        <v>230</v>
      </c>
      <c r="U213" s="17">
        <v>220</v>
      </c>
      <c r="V213" s="16" t="str">
        <f t="shared" si="18"/>
        <v>HIT</v>
      </c>
      <c r="W213" s="13">
        <v>10</v>
      </c>
      <c r="X213" s="17">
        <v>10</v>
      </c>
      <c r="Y213" s="70"/>
      <c r="Z213" s="18" t="str">
        <f t="shared" si="19"/>
        <v>HIT</v>
      </c>
    </row>
    <row r="214" spans="1:26" ht="16" x14ac:dyDescent="0.2">
      <c r="A214" s="9" t="s">
        <v>17</v>
      </c>
      <c r="B214" s="10" t="s">
        <v>24</v>
      </c>
      <c r="C214" s="11" t="s">
        <v>82</v>
      </c>
      <c r="D214" s="20">
        <v>0.1111111111111111</v>
      </c>
      <c r="E214" s="27" t="s">
        <v>49</v>
      </c>
      <c r="F214" s="27" t="s">
        <v>61</v>
      </c>
      <c r="G214" s="19">
        <v>2.8472222222222222E-2</v>
      </c>
      <c r="H214" s="24">
        <v>28</v>
      </c>
      <c r="I214" s="25">
        <v>29</v>
      </c>
      <c r="J214" s="25"/>
      <c r="K214" s="16" t="str">
        <f t="shared" si="15"/>
        <v>HIT</v>
      </c>
      <c r="L214" s="13">
        <v>23</v>
      </c>
      <c r="M214" s="17">
        <v>24</v>
      </c>
      <c r="N214" s="17"/>
      <c r="O214" s="16" t="str">
        <f t="shared" si="16"/>
        <v>HIT</v>
      </c>
      <c r="P214" s="13">
        <v>1010</v>
      </c>
      <c r="Q214" s="17">
        <v>1010</v>
      </c>
      <c r="R214" s="17"/>
      <c r="S214" s="16" t="str">
        <f t="shared" si="17"/>
        <v>HIT</v>
      </c>
      <c r="T214" s="13">
        <v>230</v>
      </c>
      <c r="U214" s="17">
        <v>220</v>
      </c>
      <c r="V214" s="16" t="str">
        <f t="shared" si="18"/>
        <v>HIT</v>
      </c>
      <c r="W214" s="13">
        <v>10</v>
      </c>
      <c r="X214" s="17">
        <v>10</v>
      </c>
      <c r="Y214" s="70"/>
      <c r="Z214" s="18" t="str">
        <f t="shared" si="19"/>
        <v>HIT</v>
      </c>
    </row>
    <row r="215" spans="1:26" ht="16" x14ac:dyDescent="0.2">
      <c r="A215" s="9" t="s">
        <v>17</v>
      </c>
      <c r="B215" s="10" t="s">
        <v>25</v>
      </c>
      <c r="C215" s="11" t="s">
        <v>82</v>
      </c>
      <c r="D215" s="20">
        <v>0.25694444444444448</v>
      </c>
      <c r="E215" s="27" t="s">
        <v>64</v>
      </c>
      <c r="F215" s="27" t="s">
        <v>20</v>
      </c>
      <c r="G215" s="19">
        <v>0.16805555555555554</v>
      </c>
      <c r="H215" s="24">
        <v>27</v>
      </c>
      <c r="I215" s="25">
        <v>28</v>
      </c>
      <c r="J215" s="25"/>
      <c r="K215" s="16" t="str">
        <f t="shared" si="15"/>
        <v>HIT</v>
      </c>
      <c r="L215" s="13">
        <v>23</v>
      </c>
      <c r="M215" s="17">
        <v>23</v>
      </c>
      <c r="N215" s="17"/>
      <c r="O215" s="16" t="str">
        <f t="shared" si="16"/>
        <v>HIT</v>
      </c>
      <c r="P215" s="13">
        <v>1011</v>
      </c>
      <c r="Q215" s="17">
        <v>1011</v>
      </c>
      <c r="R215" s="17"/>
      <c r="S215" s="16" t="str">
        <f t="shared" si="17"/>
        <v>HIT</v>
      </c>
      <c r="T215" s="13">
        <v>170</v>
      </c>
      <c r="U215" s="17">
        <v>200</v>
      </c>
      <c r="V215" s="16" t="str">
        <f t="shared" si="18"/>
        <v>MISS</v>
      </c>
      <c r="W215" s="13">
        <v>5</v>
      </c>
      <c r="X215" s="17">
        <v>8</v>
      </c>
      <c r="Y215" s="70"/>
      <c r="Z215" s="18" t="str">
        <f t="shared" si="19"/>
        <v>HIT</v>
      </c>
    </row>
    <row r="216" spans="1:26" ht="16" x14ac:dyDescent="0.2">
      <c r="A216" s="9" t="s">
        <v>17</v>
      </c>
      <c r="B216" s="10" t="s">
        <v>83</v>
      </c>
      <c r="C216" s="11" t="s">
        <v>82</v>
      </c>
      <c r="D216" s="20">
        <v>0.29166666666666669</v>
      </c>
      <c r="E216" s="27" t="s">
        <v>64</v>
      </c>
      <c r="F216" s="27" t="s">
        <v>20</v>
      </c>
      <c r="G216" s="19">
        <v>0.20972222222222223</v>
      </c>
      <c r="H216" s="24">
        <v>27</v>
      </c>
      <c r="I216" s="25">
        <v>27</v>
      </c>
      <c r="J216" s="25"/>
      <c r="K216" s="16" t="str">
        <f t="shared" si="15"/>
        <v>HIT</v>
      </c>
      <c r="L216" s="13">
        <v>25</v>
      </c>
      <c r="M216" s="17">
        <v>22</v>
      </c>
      <c r="N216" s="17"/>
      <c r="O216" s="16" t="str">
        <f t="shared" si="16"/>
        <v>MISS</v>
      </c>
      <c r="P216" s="13">
        <v>1010</v>
      </c>
      <c r="Q216" s="17">
        <v>1012</v>
      </c>
      <c r="R216" s="17"/>
      <c r="S216" s="16" t="str">
        <f t="shared" si="17"/>
        <v>MISS</v>
      </c>
      <c r="T216" s="13">
        <v>999</v>
      </c>
      <c r="U216" s="17">
        <v>180</v>
      </c>
      <c r="V216" s="16" t="str">
        <f t="shared" si="18"/>
        <v>MISS</v>
      </c>
      <c r="W216" s="13">
        <v>3</v>
      </c>
      <c r="X216" s="17">
        <v>8</v>
      </c>
      <c r="Y216" s="70"/>
      <c r="Z216" s="18" t="str">
        <f t="shared" si="19"/>
        <v>HIT</v>
      </c>
    </row>
    <row r="217" spans="1:26" ht="16" x14ac:dyDescent="0.2">
      <c r="A217" s="9" t="s">
        <v>17</v>
      </c>
      <c r="B217" s="10" t="s">
        <v>29</v>
      </c>
      <c r="C217" s="11" t="s">
        <v>82</v>
      </c>
      <c r="D217" s="20">
        <v>0.79166666666666663</v>
      </c>
      <c r="E217" s="27" t="s">
        <v>26</v>
      </c>
      <c r="F217" s="27" t="s">
        <v>28</v>
      </c>
      <c r="G217" s="19">
        <v>0.69930555555555562</v>
      </c>
      <c r="H217" s="24">
        <v>25</v>
      </c>
      <c r="I217" s="25">
        <v>23</v>
      </c>
      <c r="J217" s="25"/>
      <c r="K217" s="16" t="str">
        <f t="shared" si="15"/>
        <v>MISS</v>
      </c>
      <c r="L217" s="13">
        <v>21</v>
      </c>
      <c r="M217" s="17">
        <v>21</v>
      </c>
      <c r="N217" s="17"/>
      <c r="O217" s="16" t="str">
        <f t="shared" si="16"/>
        <v>HIT</v>
      </c>
      <c r="P217" s="13">
        <v>1012</v>
      </c>
      <c r="Q217" s="17">
        <v>1013</v>
      </c>
      <c r="R217" s="17"/>
      <c r="S217" s="16" t="str">
        <f t="shared" si="17"/>
        <v>HIT</v>
      </c>
      <c r="T217" s="13">
        <v>180</v>
      </c>
      <c r="U217" s="17">
        <v>180</v>
      </c>
      <c r="V217" s="16" t="str">
        <f t="shared" si="18"/>
        <v>HIT</v>
      </c>
      <c r="W217" s="13">
        <v>7</v>
      </c>
      <c r="X217" s="17">
        <v>6</v>
      </c>
      <c r="Y217" s="70"/>
      <c r="Z217" s="18" t="str">
        <f t="shared" si="19"/>
        <v>HIT</v>
      </c>
    </row>
    <row r="218" spans="1:26" ht="16" x14ac:dyDescent="0.2">
      <c r="A218" s="9" t="s">
        <v>17</v>
      </c>
      <c r="B218" s="10" t="s">
        <v>43</v>
      </c>
      <c r="C218" s="11" t="s">
        <v>82</v>
      </c>
      <c r="D218" s="20">
        <v>0.79861111111111116</v>
      </c>
      <c r="E218" s="27" t="s">
        <v>26</v>
      </c>
      <c r="F218" s="27" t="s">
        <v>28</v>
      </c>
      <c r="G218" s="19">
        <v>0.69930555555555562</v>
      </c>
      <c r="H218" s="24">
        <v>25</v>
      </c>
      <c r="I218" s="25">
        <v>23</v>
      </c>
      <c r="J218" s="25"/>
      <c r="K218" s="16" t="str">
        <f t="shared" si="15"/>
        <v>MISS</v>
      </c>
      <c r="L218" s="13">
        <v>21</v>
      </c>
      <c r="M218" s="17">
        <v>21</v>
      </c>
      <c r="N218" s="17"/>
      <c r="O218" s="16" t="str">
        <f t="shared" si="16"/>
        <v>HIT</v>
      </c>
      <c r="P218" s="13">
        <v>1012</v>
      </c>
      <c r="Q218" s="17">
        <v>1013</v>
      </c>
      <c r="R218" s="17"/>
      <c r="S218" s="16" t="str">
        <f t="shared" si="17"/>
        <v>HIT</v>
      </c>
      <c r="T218" s="13">
        <v>180</v>
      </c>
      <c r="U218" s="17">
        <v>180</v>
      </c>
      <c r="V218" s="16" t="str">
        <f t="shared" si="18"/>
        <v>HIT</v>
      </c>
      <c r="W218" s="13">
        <v>7</v>
      </c>
      <c r="X218" s="17">
        <v>6</v>
      </c>
      <c r="Y218" s="70"/>
      <c r="Z218" s="18" t="str">
        <f t="shared" si="19"/>
        <v>HIT</v>
      </c>
    </row>
    <row r="219" spans="1:26" ht="16" x14ac:dyDescent="0.2">
      <c r="A219" s="9" t="s">
        <v>17</v>
      </c>
      <c r="B219" s="10" t="s">
        <v>41</v>
      </c>
      <c r="C219" s="11" t="s">
        <v>82</v>
      </c>
      <c r="D219" s="20">
        <v>0.81944444444444453</v>
      </c>
      <c r="E219" s="27" t="s">
        <v>26</v>
      </c>
      <c r="F219" s="27" t="s">
        <v>28</v>
      </c>
      <c r="G219" s="19">
        <v>0.69930555555555562</v>
      </c>
      <c r="H219" s="24">
        <v>26</v>
      </c>
      <c r="I219" s="25">
        <v>25</v>
      </c>
      <c r="J219" s="25"/>
      <c r="K219" s="16" t="str">
        <f t="shared" si="15"/>
        <v>HIT</v>
      </c>
      <c r="L219" s="13">
        <v>22</v>
      </c>
      <c r="M219" s="17">
        <v>22</v>
      </c>
      <c r="N219" s="17"/>
      <c r="O219" s="16" t="str">
        <f t="shared" si="16"/>
        <v>HIT</v>
      </c>
      <c r="P219" s="13">
        <v>1013</v>
      </c>
      <c r="Q219" s="17">
        <v>1014</v>
      </c>
      <c r="R219" s="17"/>
      <c r="S219" s="16" t="str">
        <f t="shared" si="17"/>
        <v>HIT</v>
      </c>
      <c r="T219" s="13">
        <v>170</v>
      </c>
      <c r="U219" s="17">
        <v>180</v>
      </c>
      <c r="V219" s="16" t="str">
        <f t="shared" si="18"/>
        <v>HIT</v>
      </c>
      <c r="W219" s="13">
        <v>8</v>
      </c>
      <c r="X219" s="17">
        <v>5</v>
      </c>
      <c r="Y219" s="70"/>
      <c r="Z219" s="18" t="str">
        <f t="shared" si="19"/>
        <v>HIT</v>
      </c>
    </row>
    <row r="220" spans="1:26" ht="16" x14ac:dyDescent="0.2">
      <c r="A220" s="9" t="s">
        <v>17</v>
      </c>
      <c r="B220" s="10" t="s">
        <v>30</v>
      </c>
      <c r="C220" s="11" t="s">
        <v>82</v>
      </c>
      <c r="D220" s="20">
        <v>0.82638888888888884</v>
      </c>
      <c r="E220" s="27" t="s">
        <v>26</v>
      </c>
      <c r="F220" s="27" t="s">
        <v>28</v>
      </c>
      <c r="G220" s="19">
        <v>0.69930555555555562</v>
      </c>
      <c r="H220" s="24">
        <v>26</v>
      </c>
      <c r="I220" s="25">
        <v>25</v>
      </c>
      <c r="J220" s="25"/>
      <c r="K220" s="16" t="str">
        <f t="shared" si="15"/>
        <v>HIT</v>
      </c>
      <c r="L220" s="13">
        <v>22</v>
      </c>
      <c r="M220" s="17">
        <v>22</v>
      </c>
      <c r="N220" s="17"/>
      <c r="O220" s="16" t="str">
        <f t="shared" si="16"/>
        <v>HIT</v>
      </c>
      <c r="P220" s="13">
        <v>1013</v>
      </c>
      <c r="Q220" s="17">
        <v>1014</v>
      </c>
      <c r="R220" s="17"/>
      <c r="S220" s="16" t="str">
        <f t="shared" si="17"/>
        <v>HIT</v>
      </c>
      <c r="T220" s="13">
        <v>170</v>
      </c>
      <c r="U220" s="17">
        <v>180</v>
      </c>
      <c r="V220" s="16" t="str">
        <f t="shared" si="18"/>
        <v>HIT</v>
      </c>
      <c r="W220" s="13">
        <v>8</v>
      </c>
      <c r="X220" s="17">
        <v>5</v>
      </c>
      <c r="Y220" s="70"/>
      <c r="Z220" s="18" t="str">
        <f t="shared" si="19"/>
        <v>HIT</v>
      </c>
    </row>
    <row r="221" spans="1:26" ht="16" x14ac:dyDescent="0.2">
      <c r="A221" s="9" t="s">
        <v>17</v>
      </c>
      <c r="B221" s="10" t="s">
        <v>47</v>
      </c>
      <c r="C221" s="11" t="s">
        <v>82</v>
      </c>
      <c r="D221" s="20">
        <v>0.94791666666666663</v>
      </c>
      <c r="E221" s="13" t="s">
        <v>59</v>
      </c>
      <c r="F221" s="13" t="s">
        <v>20</v>
      </c>
      <c r="G221" s="19">
        <v>0.875</v>
      </c>
      <c r="H221" s="24">
        <v>30</v>
      </c>
      <c r="I221" s="25">
        <v>29</v>
      </c>
      <c r="J221" s="25"/>
      <c r="K221" s="16" t="str">
        <f t="shared" si="15"/>
        <v>HIT</v>
      </c>
      <c r="L221" s="13">
        <v>21</v>
      </c>
      <c r="M221" s="17">
        <v>21</v>
      </c>
      <c r="N221" s="17"/>
      <c r="O221" s="16" t="str">
        <f t="shared" si="16"/>
        <v>HIT</v>
      </c>
      <c r="P221" s="13">
        <v>1014</v>
      </c>
      <c r="Q221" s="17">
        <v>1015</v>
      </c>
      <c r="R221" s="17"/>
      <c r="S221" s="16" t="str">
        <f t="shared" si="17"/>
        <v>HIT</v>
      </c>
      <c r="T221" s="13">
        <v>150</v>
      </c>
      <c r="U221" s="17">
        <v>140</v>
      </c>
      <c r="V221" s="16" t="str">
        <f t="shared" si="18"/>
        <v>HIT</v>
      </c>
      <c r="W221" s="13">
        <v>9</v>
      </c>
      <c r="X221" s="17">
        <v>9</v>
      </c>
      <c r="Y221" s="70"/>
      <c r="Z221" s="18" t="str">
        <f t="shared" si="19"/>
        <v>HIT</v>
      </c>
    </row>
    <row r="222" spans="1:26" ht="16" x14ac:dyDescent="0.2">
      <c r="A222" s="9" t="s">
        <v>17</v>
      </c>
      <c r="B222" s="10" t="s">
        <v>46</v>
      </c>
      <c r="C222" s="11" t="s">
        <v>82</v>
      </c>
      <c r="D222" s="20">
        <v>0.96527777777777779</v>
      </c>
      <c r="E222" s="13" t="s">
        <v>59</v>
      </c>
      <c r="F222" s="13" t="s">
        <v>20</v>
      </c>
      <c r="G222" s="19">
        <v>0.87569444444444444</v>
      </c>
      <c r="H222" s="24">
        <v>30</v>
      </c>
      <c r="I222" s="25">
        <v>29</v>
      </c>
      <c r="J222" s="25"/>
      <c r="K222" s="16" t="str">
        <f t="shared" si="15"/>
        <v>HIT</v>
      </c>
      <c r="L222" s="13">
        <v>21</v>
      </c>
      <c r="M222" s="17">
        <v>21</v>
      </c>
      <c r="N222" s="17"/>
      <c r="O222" s="16" t="str">
        <f t="shared" si="16"/>
        <v>HIT</v>
      </c>
      <c r="P222" s="13">
        <v>1014</v>
      </c>
      <c r="Q222" s="17">
        <v>1015</v>
      </c>
      <c r="R222" s="17"/>
      <c r="S222" s="16" t="str">
        <f t="shared" si="17"/>
        <v>HIT</v>
      </c>
      <c r="T222" s="13">
        <v>150</v>
      </c>
      <c r="U222" s="17">
        <v>140</v>
      </c>
      <c r="V222" s="16" t="str">
        <f t="shared" si="18"/>
        <v>HIT</v>
      </c>
      <c r="W222" s="13">
        <v>9</v>
      </c>
      <c r="X222" s="17">
        <v>9</v>
      </c>
      <c r="Y222" s="70"/>
      <c r="Z222" s="18" t="str">
        <f t="shared" si="19"/>
        <v>HIT</v>
      </c>
    </row>
    <row r="223" spans="1:26" ht="16" x14ac:dyDescent="0.2">
      <c r="A223" s="9" t="s">
        <v>17</v>
      </c>
      <c r="B223" s="10" t="s">
        <v>32</v>
      </c>
      <c r="C223" s="11" t="s">
        <v>82</v>
      </c>
      <c r="D223" s="20">
        <v>0.98958333333333337</v>
      </c>
      <c r="E223" s="13" t="s">
        <v>59</v>
      </c>
      <c r="F223" s="13" t="s">
        <v>20</v>
      </c>
      <c r="G223" s="19">
        <v>0.91875000000000007</v>
      </c>
      <c r="H223" s="24">
        <v>30</v>
      </c>
      <c r="I223" s="25">
        <v>29</v>
      </c>
      <c r="J223" s="25"/>
      <c r="K223" s="16" t="str">
        <f t="shared" si="15"/>
        <v>HIT</v>
      </c>
      <c r="L223" s="13">
        <v>21</v>
      </c>
      <c r="M223" s="17">
        <v>21</v>
      </c>
      <c r="N223" s="17"/>
      <c r="O223" s="16" t="str">
        <f t="shared" si="16"/>
        <v>HIT</v>
      </c>
      <c r="P223" s="13">
        <v>1014</v>
      </c>
      <c r="Q223" s="17">
        <v>1014</v>
      </c>
      <c r="R223" s="17"/>
      <c r="S223" s="16" t="str">
        <f t="shared" si="17"/>
        <v>HIT</v>
      </c>
      <c r="T223" s="13">
        <v>150</v>
      </c>
      <c r="U223" s="17">
        <v>180</v>
      </c>
      <c r="V223" s="16" t="str">
        <f t="shared" si="18"/>
        <v>MISS</v>
      </c>
      <c r="W223" s="13">
        <v>12</v>
      </c>
      <c r="X223" s="17">
        <v>11</v>
      </c>
      <c r="Y223" s="70"/>
      <c r="Z223" s="18" t="str">
        <f t="shared" si="19"/>
        <v>HIT</v>
      </c>
    </row>
    <row r="224" spans="1:26" ht="16" x14ac:dyDescent="0.2">
      <c r="A224" s="9" t="s">
        <v>17</v>
      </c>
      <c r="B224" s="10" t="s">
        <v>22</v>
      </c>
      <c r="C224" s="11" t="s">
        <v>84</v>
      </c>
      <c r="D224" s="20">
        <v>9.0277777777777776E-2</v>
      </c>
      <c r="E224" s="13" t="s">
        <v>59</v>
      </c>
      <c r="F224" s="13" t="s">
        <v>20</v>
      </c>
      <c r="G224" s="19">
        <v>7.6388888888888886E-3</v>
      </c>
      <c r="H224" s="24">
        <v>30</v>
      </c>
      <c r="I224" s="25">
        <v>30</v>
      </c>
      <c r="J224" s="25"/>
      <c r="K224" s="16" t="str">
        <f t="shared" si="15"/>
        <v>HIT</v>
      </c>
      <c r="L224" s="13">
        <v>21</v>
      </c>
      <c r="M224" s="17">
        <v>21</v>
      </c>
      <c r="N224" s="17"/>
      <c r="O224" s="16" t="str">
        <f t="shared" si="16"/>
        <v>HIT</v>
      </c>
      <c r="P224" s="13">
        <v>1013</v>
      </c>
      <c r="Q224" s="17">
        <v>1012</v>
      </c>
      <c r="R224" s="17"/>
      <c r="S224" s="16" t="str">
        <f t="shared" si="17"/>
        <v>HIT</v>
      </c>
      <c r="T224" s="13">
        <v>170</v>
      </c>
      <c r="U224" s="17">
        <v>180</v>
      </c>
      <c r="V224" s="16" t="str">
        <f t="shared" si="18"/>
        <v>HIT</v>
      </c>
      <c r="W224" s="13">
        <v>12</v>
      </c>
      <c r="X224" s="17">
        <v>9</v>
      </c>
      <c r="Y224" s="70"/>
      <c r="Z224" s="18" t="str">
        <f t="shared" si="19"/>
        <v>HIT</v>
      </c>
    </row>
    <row r="225" spans="1:26" ht="16" x14ac:dyDescent="0.2">
      <c r="A225" s="9" t="s">
        <v>17</v>
      </c>
      <c r="B225" s="10" t="s">
        <v>23</v>
      </c>
      <c r="C225" s="11" t="s">
        <v>84</v>
      </c>
      <c r="D225" s="20">
        <v>0.10416666666666667</v>
      </c>
      <c r="E225" s="13" t="s">
        <v>59</v>
      </c>
      <c r="F225" s="13" t="s">
        <v>20</v>
      </c>
      <c r="G225" s="19">
        <v>7.6388888888888886E-3</v>
      </c>
      <c r="H225" s="24">
        <v>30</v>
      </c>
      <c r="I225" s="25">
        <v>30</v>
      </c>
      <c r="J225" s="25"/>
      <c r="K225" s="16" t="str">
        <f t="shared" si="15"/>
        <v>HIT</v>
      </c>
      <c r="L225" s="13">
        <v>21</v>
      </c>
      <c r="M225" s="17">
        <v>21</v>
      </c>
      <c r="N225" s="17"/>
      <c r="O225" s="16" t="str">
        <f t="shared" si="16"/>
        <v>HIT</v>
      </c>
      <c r="P225" s="13">
        <v>1013</v>
      </c>
      <c r="Q225" s="17">
        <v>1012</v>
      </c>
      <c r="R225" s="17"/>
      <c r="S225" s="16" t="str">
        <f t="shared" si="17"/>
        <v>HIT</v>
      </c>
      <c r="T225" s="13">
        <v>170</v>
      </c>
      <c r="U225" s="17">
        <v>180</v>
      </c>
      <c r="V225" s="16" t="str">
        <f t="shared" si="18"/>
        <v>HIT</v>
      </c>
      <c r="W225" s="13">
        <v>12</v>
      </c>
      <c r="X225" s="17">
        <v>9</v>
      </c>
      <c r="Y225" s="70"/>
      <c r="Z225" s="18" t="str">
        <f t="shared" si="19"/>
        <v>HIT</v>
      </c>
    </row>
    <row r="226" spans="1:26" ht="16" x14ac:dyDescent="0.2">
      <c r="A226" s="9" t="s">
        <v>17</v>
      </c>
      <c r="B226" s="10" t="s">
        <v>24</v>
      </c>
      <c r="C226" s="11" t="s">
        <v>84</v>
      </c>
      <c r="D226" s="20">
        <v>0.1111111111111111</v>
      </c>
      <c r="E226" s="13" t="s">
        <v>59</v>
      </c>
      <c r="F226" s="13" t="s">
        <v>20</v>
      </c>
      <c r="G226" s="19">
        <v>7.6388888888888886E-3</v>
      </c>
      <c r="H226" s="24">
        <v>29</v>
      </c>
      <c r="I226" s="25">
        <v>29</v>
      </c>
      <c r="J226" s="25"/>
      <c r="K226" s="16" t="str">
        <f t="shared" si="15"/>
        <v>HIT</v>
      </c>
      <c r="L226" s="13">
        <v>21</v>
      </c>
      <c r="M226" s="17">
        <v>21</v>
      </c>
      <c r="N226" s="17"/>
      <c r="O226" s="16" t="str">
        <f t="shared" si="16"/>
        <v>HIT</v>
      </c>
      <c r="P226" s="13">
        <v>1013</v>
      </c>
      <c r="Q226" s="17">
        <v>1011</v>
      </c>
      <c r="R226" s="17"/>
      <c r="S226" s="16" t="str">
        <f t="shared" si="17"/>
        <v>MISS</v>
      </c>
      <c r="T226" s="13">
        <v>170</v>
      </c>
      <c r="U226" s="17">
        <v>190</v>
      </c>
      <c r="V226" s="16" t="str">
        <f t="shared" si="18"/>
        <v>HIT</v>
      </c>
      <c r="W226" s="13">
        <v>12</v>
      </c>
      <c r="X226" s="17">
        <v>13</v>
      </c>
      <c r="Y226" s="70"/>
      <c r="Z226" s="18" t="str">
        <f t="shared" si="19"/>
        <v>HIT</v>
      </c>
    </row>
    <row r="227" spans="1:26" ht="16" x14ac:dyDescent="0.2">
      <c r="A227" s="9" t="s">
        <v>17</v>
      </c>
      <c r="B227" s="10" t="s">
        <v>25</v>
      </c>
      <c r="C227" s="11" t="s">
        <v>84</v>
      </c>
      <c r="D227" s="20">
        <v>0.25694444444444448</v>
      </c>
      <c r="E227" s="27" t="s">
        <v>42</v>
      </c>
      <c r="F227" s="13" t="s">
        <v>20</v>
      </c>
      <c r="G227" s="19">
        <v>0.13958333333333334</v>
      </c>
      <c r="H227" s="24">
        <v>27</v>
      </c>
      <c r="I227" s="25">
        <v>19</v>
      </c>
      <c r="J227" s="25"/>
      <c r="K227" s="16" t="str">
        <f t="shared" si="15"/>
        <v>MISS</v>
      </c>
      <c r="L227" s="13">
        <v>20</v>
      </c>
      <c r="M227" s="17">
        <v>16</v>
      </c>
      <c r="N227" s="17"/>
      <c r="O227" s="16" t="str">
        <f t="shared" si="16"/>
        <v>MISS</v>
      </c>
      <c r="P227" s="13">
        <v>1013</v>
      </c>
      <c r="Q227" s="17">
        <v>1014</v>
      </c>
      <c r="R227" s="17"/>
      <c r="S227" s="16" t="str">
        <f t="shared" si="17"/>
        <v>HIT</v>
      </c>
      <c r="T227" s="13">
        <v>190</v>
      </c>
      <c r="U227" s="17">
        <v>0</v>
      </c>
      <c r="V227" s="16" t="str">
        <f t="shared" si="18"/>
        <v>MISS</v>
      </c>
      <c r="W227" s="13">
        <v>9</v>
      </c>
      <c r="X227" s="17">
        <v>0</v>
      </c>
      <c r="Y227" s="70"/>
      <c r="Z227" s="18" t="str">
        <f t="shared" si="19"/>
        <v>MISS</v>
      </c>
    </row>
    <row r="228" spans="1:26" ht="16" x14ac:dyDescent="0.2">
      <c r="A228" s="9" t="s">
        <v>17</v>
      </c>
      <c r="B228" s="10" t="s">
        <v>41</v>
      </c>
      <c r="C228" s="11" t="s">
        <v>84</v>
      </c>
      <c r="D228" s="20">
        <v>0.79166666666666663</v>
      </c>
      <c r="E228" s="27" t="s">
        <v>49</v>
      </c>
      <c r="F228" s="27" t="s">
        <v>28</v>
      </c>
      <c r="G228" s="19">
        <v>0.71527777777777779</v>
      </c>
      <c r="H228" s="24">
        <v>18</v>
      </c>
      <c r="I228" s="25">
        <v>18</v>
      </c>
      <c r="J228" s="25"/>
      <c r="K228" s="16" t="str">
        <f t="shared" si="15"/>
        <v>HIT</v>
      </c>
      <c r="L228" s="13">
        <v>15</v>
      </c>
      <c r="M228" s="17">
        <v>16</v>
      </c>
      <c r="N228" s="17"/>
      <c r="O228" s="16" t="str">
        <f t="shared" si="16"/>
        <v>HIT</v>
      </c>
      <c r="P228" s="13">
        <v>1015</v>
      </c>
      <c r="Q228" s="17">
        <v>1015</v>
      </c>
      <c r="R228" s="17"/>
      <c r="S228" s="16" t="str">
        <f t="shared" si="17"/>
        <v>HIT</v>
      </c>
      <c r="T228" s="13">
        <v>170</v>
      </c>
      <c r="U228" s="17">
        <v>160</v>
      </c>
      <c r="V228" s="16" t="str">
        <f t="shared" si="18"/>
        <v>HIT</v>
      </c>
      <c r="W228" s="13">
        <v>5</v>
      </c>
      <c r="X228" s="17">
        <v>5</v>
      </c>
      <c r="Y228" s="70"/>
      <c r="Z228" s="18" t="str">
        <f t="shared" si="19"/>
        <v>HIT</v>
      </c>
    </row>
    <row r="229" spans="1:26" ht="16" x14ac:dyDescent="0.2">
      <c r="A229" s="9" t="s">
        <v>17</v>
      </c>
      <c r="B229" s="10" t="s">
        <v>43</v>
      </c>
      <c r="C229" s="11" t="s">
        <v>84</v>
      </c>
      <c r="D229" s="20">
        <v>0.79861111111111116</v>
      </c>
      <c r="E229" s="27" t="s">
        <v>49</v>
      </c>
      <c r="F229" s="27" t="s">
        <v>28</v>
      </c>
      <c r="G229" s="19">
        <v>0.71527777777777779</v>
      </c>
      <c r="H229" s="24">
        <v>18</v>
      </c>
      <c r="I229" s="25">
        <v>18</v>
      </c>
      <c r="J229" s="25"/>
      <c r="K229" s="16" t="str">
        <f t="shared" si="15"/>
        <v>HIT</v>
      </c>
      <c r="L229" s="13">
        <v>15</v>
      </c>
      <c r="M229" s="17">
        <v>16</v>
      </c>
      <c r="N229" s="17"/>
      <c r="O229" s="16" t="str">
        <f t="shared" si="16"/>
        <v>HIT</v>
      </c>
      <c r="P229" s="13">
        <v>1015</v>
      </c>
      <c r="Q229" s="17">
        <v>1015</v>
      </c>
      <c r="R229" s="17"/>
      <c r="S229" s="16" t="str">
        <f t="shared" si="17"/>
        <v>HIT</v>
      </c>
      <c r="T229" s="13">
        <v>170</v>
      </c>
      <c r="U229" s="17">
        <v>160</v>
      </c>
      <c r="V229" s="16" t="str">
        <f t="shared" si="18"/>
        <v>HIT</v>
      </c>
      <c r="W229" s="13">
        <v>5</v>
      </c>
      <c r="X229" s="17">
        <v>5</v>
      </c>
      <c r="Y229" s="70"/>
      <c r="Z229" s="18" t="str">
        <f t="shared" si="19"/>
        <v>HIT</v>
      </c>
    </row>
    <row r="230" spans="1:26" ht="16" x14ac:dyDescent="0.2">
      <c r="A230" s="9" t="s">
        <v>17</v>
      </c>
      <c r="B230" s="10" t="s">
        <v>29</v>
      </c>
      <c r="C230" s="11" t="s">
        <v>84</v>
      </c>
      <c r="D230" s="20">
        <v>0.81944444444444453</v>
      </c>
      <c r="E230" s="27" t="s">
        <v>49</v>
      </c>
      <c r="F230" s="27" t="s">
        <v>28</v>
      </c>
      <c r="G230" s="19">
        <v>0.74375000000000002</v>
      </c>
      <c r="H230" s="24">
        <v>20</v>
      </c>
      <c r="I230" s="25">
        <v>18</v>
      </c>
      <c r="J230" s="25"/>
      <c r="K230" s="16" t="str">
        <f t="shared" si="15"/>
        <v>MISS</v>
      </c>
      <c r="L230" s="13">
        <v>16</v>
      </c>
      <c r="M230" s="17">
        <v>16</v>
      </c>
      <c r="N230" s="17"/>
      <c r="O230" s="16" t="str">
        <f t="shared" si="16"/>
        <v>HIT</v>
      </c>
      <c r="P230" s="13">
        <v>1016</v>
      </c>
      <c r="Q230" s="17">
        <v>1015</v>
      </c>
      <c r="R230" s="17"/>
      <c r="S230" s="16" t="str">
        <f t="shared" si="17"/>
        <v>HIT</v>
      </c>
      <c r="T230" s="13">
        <v>170</v>
      </c>
      <c r="U230" s="17">
        <v>160</v>
      </c>
      <c r="V230" s="16" t="str">
        <f t="shared" si="18"/>
        <v>HIT</v>
      </c>
      <c r="W230" s="13">
        <v>4</v>
      </c>
      <c r="X230" s="17">
        <v>5</v>
      </c>
      <c r="Y230" s="70"/>
      <c r="Z230" s="18" t="str">
        <f t="shared" si="19"/>
        <v>HIT</v>
      </c>
    </row>
    <row r="231" spans="1:26" ht="16" x14ac:dyDescent="0.2">
      <c r="A231" s="9" t="s">
        <v>17</v>
      </c>
      <c r="B231" s="10" t="s">
        <v>30</v>
      </c>
      <c r="C231" s="11" t="s">
        <v>84</v>
      </c>
      <c r="D231" s="20">
        <v>0.82638888888888884</v>
      </c>
      <c r="E231" s="27" t="s">
        <v>49</v>
      </c>
      <c r="F231" s="27" t="s">
        <v>28</v>
      </c>
      <c r="G231" s="19">
        <v>0.74375000000000002</v>
      </c>
      <c r="H231" s="24">
        <v>20</v>
      </c>
      <c r="I231" s="25">
        <v>20</v>
      </c>
      <c r="J231" s="25"/>
      <c r="K231" s="16" t="str">
        <f t="shared" si="15"/>
        <v>HIT</v>
      </c>
      <c r="L231" s="13">
        <v>16</v>
      </c>
      <c r="M231" s="17">
        <v>16</v>
      </c>
      <c r="N231" s="17"/>
      <c r="O231" s="16" t="str">
        <f t="shared" si="16"/>
        <v>HIT</v>
      </c>
      <c r="P231" s="13">
        <v>1016</v>
      </c>
      <c r="Q231" s="17">
        <v>1016</v>
      </c>
      <c r="R231" s="17"/>
      <c r="S231" s="16" t="str">
        <f t="shared" si="17"/>
        <v>HIT</v>
      </c>
      <c r="T231" s="13">
        <v>170</v>
      </c>
      <c r="U231" s="17">
        <v>0</v>
      </c>
      <c r="V231" s="16" t="str">
        <f t="shared" si="18"/>
        <v>MISS</v>
      </c>
      <c r="W231" s="13">
        <v>4</v>
      </c>
      <c r="X231" s="17">
        <v>0</v>
      </c>
      <c r="Y231" s="70"/>
      <c r="Z231" s="18" t="str">
        <f t="shared" si="19"/>
        <v>HIT</v>
      </c>
    </row>
    <row r="232" spans="1:26" ht="16" x14ac:dyDescent="0.2">
      <c r="A232" s="9" t="s">
        <v>17</v>
      </c>
      <c r="B232" s="10" t="s">
        <v>35</v>
      </c>
      <c r="C232" s="11" t="s">
        <v>84</v>
      </c>
      <c r="D232" s="20">
        <v>0.9375</v>
      </c>
      <c r="E232" s="14" t="s">
        <v>42</v>
      </c>
      <c r="F232" s="14" t="s">
        <v>66</v>
      </c>
      <c r="G232" s="19">
        <v>0.81319444444444444</v>
      </c>
      <c r="H232" s="24">
        <v>28</v>
      </c>
      <c r="I232" s="25">
        <v>26</v>
      </c>
      <c r="J232" s="25"/>
      <c r="K232" s="16" t="str">
        <f t="shared" si="15"/>
        <v>MISS</v>
      </c>
      <c r="L232" s="13">
        <v>16</v>
      </c>
      <c r="M232" s="17">
        <v>16</v>
      </c>
      <c r="N232" s="17"/>
      <c r="O232" s="16" t="str">
        <f t="shared" si="16"/>
        <v>HIT</v>
      </c>
      <c r="P232" s="13">
        <v>1016</v>
      </c>
      <c r="Q232" s="17">
        <v>1016</v>
      </c>
      <c r="R232" s="17"/>
      <c r="S232" s="16" t="str">
        <f t="shared" si="17"/>
        <v>HIT</v>
      </c>
      <c r="T232" s="13">
        <v>140</v>
      </c>
      <c r="U232" s="17">
        <v>130</v>
      </c>
      <c r="V232" s="16" t="str">
        <f t="shared" si="18"/>
        <v>HIT</v>
      </c>
      <c r="W232" s="13">
        <v>11</v>
      </c>
      <c r="X232" s="17">
        <v>12</v>
      </c>
      <c r="Y232" s="70"/>
      <c r="Z232" s="18" t="str">
        <f t="shared" si="19"/>
        <v>HIT</v>
      </c>
    </row>
    <row r="233" spans="1:26" ht="16" x14ac:dyDescent="0.2">
      <c r="A233" s="9" t="s">
        <v>17</v>
      </c>
      <c r="B233" s="10" t="s">
        <v>47</v>
      </c>
      <c r="C233" s="11" t="s">
        <v>84</v>
      </c>
      <c r="D233" s="20">
        <v>0.96527777777777779</v>
      </c>
      <c r="E233" s="14" t="s">
        <v>42</v>
      </c>
      <c r="F233" s="14" t="s">
        <v>66</v>
      </c>
      <c r="G233" s="19">
        <v>0.81319444444444444</v>
      </c>
      <c r="H233" s="24">
        <v>28</v>
      </c>
      <c r="I233" s="25">
        <v>26</v>
      </c>
      <c r="J233" s="25"/>
      <c r="K233" s="16" t="str">
        <f t="shared" si="15"/>
        <v>MISS</v>
      </c>
      <c r="L233" s="13">
        <v>16</v>
      </c>
      <c r="M233" s="17">
        <v>16</v>
      </c>
      <c r="N233" s="17"/>
      <c r="O233" s="16" t="str">
        <f t="shared" si="16"/>
        <v>HIT</v>
      </c>
      <c r="P233" s="13">
        <v>1016</v>
      </c>
      <c r="Q233" s="17">
        <v>1016</v>
      </c>
      <c r="R233" s="17"/>
      <c r="S233" s="16" t="str">
        <f t="shared" si="17"/>
        <v>HIT</v>
      </c>
      <c r="T233" s="13">
        <v>140</v>
      </c>
      <c r="U233" s="17">
        <v>120</v>
      </c>
      <c r="V233" s="16" t="str">
        <f t="shared" si="18"/>
        <v>HIT</v>
      </c>
      <c r="W233" s="13">
        <v>11</v>
      </c>
      <c r="X233" s="17">
        <v>14</v>
      </c>
      <c r="Y233" s="70"/>
      <c r="Z233" s="18" t="str">
        <f t="shared" si="19"/>
        <v>HIT</v>
      </c>
    </row>
    <row r="234" spans="1:26" ht="16" x14ac:dyDescent="0.2">
      <c r="A234" s="9" t="s">
        <v>17</v>
      </c>
      <c r="B234" s="10" t="s">
        <v>18</v>
      </c>
      <c r="C234" s="11" t="s">
        <v>84</v>
      </c>
      <c r="D234" s="20">
        <v>0</v>
      </c>
      <c r="E234" s="14" t="s">
        <v>42</v>
      </c>
      <c r="F234" s="14" t="s">
        <v>66</v>
      </c>
      <c r="G234" s="19">
        <v>0.92222222222222217</v>
      </c>
      <c r="H234" s="24">
        <v>28</v>
      </c>
      <c r="I234" s="25">
        <v>27</v>
      </c>
      <c r="J234" s="25"/>
      <c r="K234" s="16" t="str">
        <f t="shared" si="15"/>
        <v>HIT</v>
      </c>
      <c r="L234" s="13">
        <v>16</v>
      </c>
      <c r="M234" s="17">
        <v>16</v>
      </c>
      <c r="N234" s="17"/>
      <c r="O234" s="16" t="str">
        <f t="shared" si="16"/>
        <v>HIT</v>
      </c>
      <c r="P234" s="13">
        <v>1016</v>
      </c>
      <c r="Q234" s="17">
        <v>1015</v>
      </c>
      <c r="R234" s="17"/>
      <c r="S234" s="16" t="str">
        <f t="shared" si="17"/>
        <v>HIT</v>
      </c>
      <c r="T234" s="13">
        <v>140</v>
      </c>
      <c r="U234" s="17">
        <v>130</v>
      </c>
      <c r="V234" s="16" t="str">
        <f t="shared" si="18"/>
        <v>HIT</v>
      </c>
      <c r="W234" s="13">
        <v>12</v>
      </c>
      <c r="X234" s="17">
        <v>12</v>
      </c>
      <c r="Y234" s="70"/>
      <c r="Z234" s="18" t="str">
        <f t="shared" si="19"/>
        <v>HIT</v>
      </c>
    </row>
    <row r="235" spans="1:26" ht="16" x14ac:dyDescent="0.2">
      <c r="A235" s="9" t="s">
        <v>17</v>
      </c>
      <c r="B235" s="10" t="s">
        <v>21</v>
      </c>
      <c r="C235" s="11" t="s">
        <v>84</v>
      </c>
      <c r="D235" s="20">
        <v>7.6388888888888895E-2</v>
      </c>
      <c r="E235" s="14" t="s">
        <v>42</v>
      </c>
      <c r="F235" s="14" t="s">
        <v>66</v>
      </c>
      <c r="G235" s="19">
        <v>4.1666666666666666E-3</v>
      </c>
      <c r="H235" s="24">
        <v>28</v>
      </c>
      <c r="I235" s="25">
        <v>28</v>
      </c>
      <c r="J235" s="25"/>
      <c r="K235" s="16" t="str">
        <f t="shared" si="15"/>
        <v>HIT</v>
      </c>
      <c r="L235" s="13">
        <v>16</v>
      </c>
      <c r="M235" s="17">
        <v>16</v>
      </c>
      <c r="N235" s="17"/>
      <c r="O235" s="16" t="str">
        <f t="shared" si="16"/>
        <v>HIT</v>
      </c>
      <c r="P235" s="13">
        <v>1014</v>
      </c>
      <c r="Q235" s="17">
        <v>1013</v>
      </c>
      <c r="R235" s="17"/>
      <c r="S235" s="16" t="str">
        <f t="shared" si="17"/>
        <v>HIT</v>
      </c>
      <c r="T235" s="13">
        <v>130</v>
      </c>
      <c r="U235" s="17">
        <v>190</v>
      </c>
      <c r="V235" s="16" t="str">
        <f t="shared" si="18"/>
        <v>MISS</v>
      </c>
      <c r="W235" s="13">
        <v>12</v>
      </c>
      <c r="X235" s="17">
        <v>7</v>
      </c>
      <c r="Y235" s="70"/>
      <c r="Z235" s="18" t="str">
        <f t="shared" si="19"/>
        <v>HIT</v>
      </c>
    </row>
    <row r="236" spans="1:26" ht="16" x14ac:dyDescent="0.2">
      <c r="A236" s="9" t="s">
        <v>17</v>
      </c>
      <c r="B236" s="10" t="s">
        <v>22</v>
      </c>
      <c r="C236" s="11" t="s">
        <v>85</v>
      </c>
      <c r="D236" s="20">
        <v>9.0277777777777776E-2</v>
      </c>
      <c r="E236" s="14" t="s">
        <v>42</v>
      </c>
      <c r="F236" s="14" t="s">
        <v>66</v>
      </c>
      <c r="G236" s="19">
        <v>4.1666666666666666E-3</v>
      </c>
      <c r="H236" s="24">
        <v>29</v>
      </c>
      <c r="I236" s="25">
        <v>28</v>
      </c>
      <c r="J236" s="25"/>
      <c r="K236" s="16" t="str">
        <f t="shared" si="15"/>
        <v>HIT</v>
      </c>
      <c r="L236" s="13">
        <v>16</v>
      </c>
      <c r="M236" s="17">
        <v>16</v>
      </c>
      <c r="N236" s="17"/>
      <c r="O236" s="16" t="str">
        <f t="shared" si="16"/>
        <v>HIT</v>
      </c>
      <c r="P236" s="13">
        <v>1013</v>
      </c>
      <c r="Q236" s="17">
        <v>1013</v>
      </c>
      <c r="R236" s="17"/>
      <c r="S236" s="16" t="str">
        <f t="shared" si="17"/>
        <v>HIT</v>
      </c>
      <c r="T236" s="13">
        <v>130</v>
      </c>
      <c r="U236" s="17">
        <v>190</v>
      </c>
      <c r="V236" s="16" t="str">
        <f t="shared" si="18"/>
        <v>MISS</v>
      </c>
      <c r="W236" s="13">
        <v>12</v>
      </c>
      <c r="X236" s="17">
        <v>7</v>
      </c>
      <c r="Y236" s="70"/>
      <c r="Z236" s="18" t="str">
        <f t="shared" si="19"/>
        <v>HIT</v>
      </c>
    </row>
    <row r="237" spans="1:26" ht="16" x14ac:dyDescent="0.2">
      <c r="A237" s="9" t="s">
        <v>17</v>
      </c>
      <c r="B237" s="10" t="s">
        <v>23</v>
      </c>
      <c r="C237" s="11" t="s">
        <v>85</v>
      </c>
      <c r="D237" s="20">
        <v>0.10416666666666667</v>
      </c>
      <c r="E237" s="14" t="s">
        <v>42</v>
      </c>
      <c r="F237" s="14" t="s">
        <v>66</v>
      </c>
      <c r="G237" s="19">
        <v>4.1666666666666666E-3</v>
      </c>
      <c r="H237" s="24">
        <v>29</v>
      </c>
      <c r="I237" s="25">
        <v>28</v>
      </c>
      <c r="J237" s="25"/>
      <c r="K237" s="16" t="str">
        <f t="shared" si="15"/>
        <v>HIT</v>
      </c>
      <c r="L237" s="13">
        <v>16</v>
      </c>
      <c r="M237" s="17">
        <v>16</v>
      </c>
      <c r="N237" s="17"/>
      <c r="O237" s="16" t="str">
        <f t="shared" si="16"/>
        <v>HIT</v>
      </c>
      <c r="P237" s="13">
        <v>1013</v>
      </c>
      <c r="Q237" s="17">
        <v>1013</v>
      </c>
      <c r="R237" s="17"/>
      <c r="S237" s="16" t="str">
        <f t="shared" si="17"/>
        <v>HIT</v>
      </c>
      <c r="T237" s="13">
        <v>130</v>
      </c>
      <c r="U237" s="17">
        <v>190</v>
      </c>
      <c r="V237" s="16" t="str">
        <f t="shared" si="18"/>
        <v>MISS</v>
      </c>
      <c r="W237" s="13">
        <v>12</v>
      </c>
      <c r="X237" s="17">
        <v>7</v>
      </c>
      <c r="Y237" s="70"/>
      <c r="Z237" s="18" t="str">
        <f t="shared" si="19"/>
        <v>HIT</v>
      </c>
    </row>
    <row r="238" spans="1:26" ht="16" x14ac:dyDescent="0.2">
      <c r="A238" s="9" t="s">
        <v>17</v>
      </c>
      <c r="B238" s="10" t="s">
        <v>24</v>
      </c>
      <c r="C238" s="11" t="s">
        <v>85</v>
      </c>
      <c r="D238" s="20">
        <v>0.1111111111111111</v>
      </c>
      <c r="E238" s="14" t="s">
        <v>42</v>
      </c>
      <c r="F238" s="14" t="s">
        <v>66</v>
      </c>
      <c r="G238" s="19">
        <v>4.1666666666666666E-3</v>
      </c>
      <c r="H238" s="24">
        <v>29</v>
      </c>
      <c r="I238" s="25">
        <v>28</v>
      </c>
      <c r="J238" s="25"/>
      <c r="K238" s="16" t="str">
        <f t="shared" si="15"/>
        <v>HIT</v>
      </c>
      <c r="L238" s="13">
        <v>16</v>
      </c>
      <c r="M238" s="17">
        <v>16</v>
      </c>
      <c r="N238" s="17"/>
      <c r="O238" s="16" t="str">
        <f t="shared" si="16"/>
        <v>HIT</v>
      </c>
      <c r="P238" s="13">
        <v>1013</v>
      </c>
      <c r="Q238" s="17">
        <v>1013</v>
      </c>
      <c r="R238" s="17"/>
      <c r="S238" s="16" t="str">
        <f t="shared" si="17"/>
        <v>HIT</v>
      </c>
      <c r="T238" s="13">
        <v>130</v>
      </c>
      <c r="U238" s="17">
        <v>190</v>
      </c>
      <c r="V238" s="16" t="str">
        <f t="shared" si="18"/>
        <v>MISS</v>
      </c>
      <c r="W238" s="13">
        <v>12</v>
      </c>
      <c r="X238" s="17">
        <v>7</v>
      </c>
      <c r="Y238" s="70"/>
      <c r="Z238" s="18" t="str">
        <f t="shared" si="19"/>
        <v>HIT</v>
      </c>
    </row>
    <row r="239" spans="1:26" ht="16" x14ac:dyDescent="0.2">
      <c r="A239" s="9" t="s">
        <v>17</v>
      </c>
      <c r="B239" s="10" t="s">
        <v>25</v>
      </c>
      <c r="C239" s="11" t="s">
        <v>85</v>
      </c>
      <c r="D239" s="20">
        <v>0.25694444444444448</v>
      </c>
      <c r="E239" s="27" t="s">
        <v>26</v>
      </c>
      <c r="F239" s="14" t="s">
        <v>77</v>
      </c>
      <c r="G239" s="19">
        <v>0.18263888888888891</v>
      </c>
      <c r="H239" s="24">
        <v>25</v>
      </c>
      <c r="I239" s="25">
        <v>24</v>
      </c>
      <c r="J239" s="25"/>
      <c r="K239" s="16" t="str">
        <f t="shared" si="15"/>
        <v>HIT</v>
      </c>
      <c r="L239" s="13">
        <v>19</v>
      </c>
      <c r="M239" s="17">
        <v>16</v>
      </c>
      <c r="N239" s="17"/>
      <c r="O239" s="16" t="str">
        <f t="shared" si="16"/>
        <v>MISS</v>
      </c>
      <c r="P239" s="13">
        <v>1013</v>
      </c>
      <c r="Q239" s="17">
        <v>1013</v>
      </c>
      <c r="R239" s="17"/>
      <c r="S239" s="16" t="str">
        <f t="shared" si="17"/>
        <v>HIT</v>
      </c>
      <c r="T239" s="13">
        <v>120</v>
      </c>
      <c r="U239" s="17">
        <v>140</v>
      </c>
      <c r="V239" s="16" t="str">
        <f t="shared" si="18"/>
        <v>HIT</v>
      </c>
      <c r="W239" s="13">
        <v>6</v>
      </c>
      <c r="X239" s="17">
        <v>12</v>
      </c>
      <c r="Y239" s="70"/>
      <c r="Z239" s="18" t="str">
        <f t="shared" si="19"/>
        <v>MISS</v>
      </c>
    </row>
    <row r="240" spans="1:26" ht="16" x14ac:dyDescent="0.2">
      <c r="A240" s="9" t="s">
        <v>17</v>
      </c>
      <c r="B240" s="10" t="s">
        <v>41</v>
      </c>
      <c r="C240" s="11" t="s">
        <v>85</v>
      </c>
      <c r="D240" s="20">
        <v>0.79166666666666663</v>
      </c>
      <c r="E240" s="27" t="s">
        <v>39</v>
      </c>
      <c r="F240" s="27" t="s">
        <v>86</v>
      </c>
      <c r="G240" s="19">
        <v>0.71458333333333324</v>
      </c>
      <c r="H240" s="24">
        <v>18</v>
      </c>
      <c r="I240" s="25">
        <v>18</v>
      </c>
      <c r="J240" s="25"/>
      <c r="K240" s="16" t="str">
        <f t="shared" si="15"/>
        <v>HIT</v>
      </c>
      <c r="L240" s="13">
        <v>16</v>
      </c>
      <c r="M240" s="17">
        <v>16</v>
      </c>
      <c r="N240" s="17"/>
      <c r="O240" s="16" t="str">
        <f t="shared" si="16"/>
        <v>HIT</v>
      </c>
      <c r="P240" s="13">
        <v>1015</v>
      </c>
      <c r="Q240" s="17">
        <v>1015</v>
      </c>
      <c r="R240" s="17"/>
      <c r="S240" s="16" t="str">
        <f t="shared" si="17"/>
        <v>HIT</v>
      </c>
      <c r="T240" s="13">
        <v>100</v>
      </c>
      <c r="U240" s="17">
        <v>0</v>
      </c>
      <c r="V240" s="16" t="str">
        <f t="shared" si="18"/>
        <v>MISS</v>
      </c>
      <c r="W240" s="13">
        <v>7</v>
      </c>
      <c r="X240" s="17">
        <v>0</v>
      </c>
      <c r="Y240" s="70"/>
      <c r="Z240" s="18" t="str">
        <f t="shared" si="19"/>
        <v>MISS</v>
      </c>
    </row>
    <row r="241" spans="1:26" ht="16" x14ac:dyDescent="0.2">
      <c r="A241" s="9" t="s">
        <v>17</v>
      </c>
      <c r="B241" s="10" t="s">
        <v>27</v>
      </c>
      <c r="C241" s="11" t="s">
        <v>85</v>
      </c>
      <c r="D241" s="20">
        <v>0.79861111111111116</v>
      </c>
      <c r="E241" s="27" t="s">
        <v>39</v>
      </c>
      <c r="F241" s="27" t="s">
        <v>86</v>
      </c>
      <c r="G241" s="19">
        <v>0.71458333333333324</v>
      </c>
      <c r="H241" s="24">
        <v>18</v>
      </c>
      <c r="I241" s="25">
        <v>18</v>
      </c>
      <c r="J241" s="25"/>
      <c r="K241" s="16" t="str">
        <f t="shared" si="15"/>
        <v>HIT</v>
      </c>
      <c r="L241" s="13">
        <v>16</v>
      </c>
      <c r="M241" s="17">
        <v>16</v>
      </c>
      <c r="N241" s="17"/>
      <c r="O241" s="16" t="str">
        <f t="shared" si="16"/>
        <v>HIT</v>
      </c>
      <c r="P241" s="13">
        <v>1015</v>
      </c>
      <c r="Q241" s="17">
        <v>1015</v>
      </c>
      <c r="R241" s="17"/>
      <c r="S241" s="16" t="str">
        <f t="shared" si="17"/>
        <v>HIT</v>
      </c>
      <c r="T241" s="13">
        <v>100</v>
      </c>
      <c r="U241" s="17">
        <v>0</v>
      </c>
      <c r="V241" s="16" t="str">
        <f t="shared" si="18"/>
        <v>MISS</v>
      </c>
      <c r="W241" s="13">
        <v>7</v>
      </c>
      <c r="X241" s="17">
        <v>0</v>
      </c>
      <c r="Y241" s="70"/>
      <c r="Z241" s="18" t="str">
        <f t="shared" si="19"/>
        <v>MISS</v>
      </c>
    </row>
    <row r="242" spans="1:26" ht="16" x14ac:dyDescent="0.2">
      <c r="A242" s="9" t="s">
        <v>17</v>
      </c>
      <c r="B242" s="10" t="s">
        <v>29</v>
      </c>
      <c r="C242" s="11" t="s">
        <v>85</v>
      </c>
      <c r="D242" s="20">
        <v>0.81944444444444453</v>
      </c>
      <c r="E242" s="27" t="s">
        <v>39</v>
      </c>
      <c r="F242" s="27" t="s">
        <v>86</v>
      </c>
      <c r="G242" s="19">
        <v>0.72152777777777777</v>
      </c>
      <c r="H242" s="24">
        <v>19</v>
      </c>
      <c r="I242" s="25">
        <v>18</v>
      </c>
      <c r="J242" s="25"/>
      <c r="K242" s="16" t="str">
        <f t="shared" si="15"/>
        <v>HIT</v>
      </c>
      <c r="L242" s="13">
        <v>16</v>
      </c>
      <c r="M242" s="17">
        <v>16</v>
      </c>
      <c r="N242" s="17"/>
      <c r="O242" s="16" t="str">
        <f t="shared" si="16"/>
        <v>HIT</v>
      </c>
      <c r="P242" s="13">
        <v>1015</v>
      </c>
      <c r="Q242" s="17">
        <v>1015</v>
      </c>
      <c r="R242" s="17"/>
      <c r="S242" s="16" t="str">
        <f t="shared" si="17"/>
        <v>HIT</v>
      </c>
      <c r="T242" s="13">
        <v>100</v>
      </c>
      <c r="U242" s="17">
        <v>0</v>
      </c>
      <c r="V242" s="16" t="str">
        <f t="shared" si="18"/>
        <v>MISS</v>
      </c>
      <c r="W242" s="13">
        <v>7</v>
      </c>
      <c r="X242" s="17">
        <v>0</v>
      </c>
      <c r="Y242" s="70"/>
      <c r="Z242" s="18" t="str">
        <f t="shared" si="19"/>
        <v>MISS</v>
      </c>
    </row>
    <row r="243" spans="1:26" ht="16" x14ac:dyDescent="0.2">
      <c r="A243" s="9" t="s">
        <v>17</v>
      </c>
      <c r="B243" s="10" t="s">
        <v>30</v>
      </c>
      <c r="C243" s="11" t="s">
        <v>85</v>
      </c>
      <c r="D243" s="20">
        <v>0.82638888888888884</v>
      </c>
      <c r="E243" s="27" t="s">
        <v>39</v>
      </c>
      <c r="F243" s="27" t="s">
        <v>86</v>
      </c>
      <c r="G243" s="19">
        <v>0.75</v>
      </c>
      <c r="H243" s="24">
        <v>20</v>
      </c>
      <c r="I243" s="25">
        <v>22</v>
      </c>
      <c r="J243" s="25"/>
      <c r="K243" s="16" t="str">
        <f t="shared" si="15"/>
        <v>MISS</v>
      </c>
      <c r="L243" s="13">
        <v>16</v>
      </c>
      <c r="M243" s="17">
        <v>17</v>
      </c>
      <c r="N243" s="17"/>
      <c r="O243" s="16" t="str">
        <f t="shared" si="16"/>
        <v>HIT</v>
      </c>
      <c r="P243" s="13">
        <v>1015</v>
      </c>
      <c r="Q243" s="17">
        <v>1015</v>
      </c>
      <c r="R243" s="17"/>
      <c r="S243" s="16" t="str">
        <f t="shared" si="17"/>
        <v>HIT</v>
      </c>
      <c r="T243" s="13">
        <v>100</v>
      </c>
      <c r="U243" s="17">
        <v>120</v>
      </c>
      <c r="V243" s="16" t="str">
        <f t="shared" si="18"/>
        <v>HIT</v>
      </c>
      <c r="W243" s="13">
        <v>7</v>
      </c>
      <c r="X243" s="17">
        <v>5</v>
      </c>
      <c r="Y243" s="70"/>
      <c r="Z243" s="18" t="str">
        <f t="shared" si="19"/>
        <v>HIT</v>
      </c>
    </row>
    <row r="244" spans="1:26" ht="16" x14ac:dyDescent="0.2">
      <c r="A244" s="9" t="s">
        <v>17</v>
      </c>
      <c r="B244" s="10" t="s">
        <v>32</v>
      </c>
      <c r="C244" s="11" t="s">
        <v>85</v>
      </c>
      <c r="D244" s="20">
        <v>0.94791666666666663</v>
      </c>
      <c r="E244" s="27" t="s">
        <v>33</v>
      </c>
      <c r="F244" s="27" t="s">
        <v>77</v>
      </c>
      <c r="G244" s="19">
        <v>0.875</v>
      </c>
      <c r="H244" s="24">
        <v>25</v>
      </c>
      <c r="I244" s="25">
        <v>27</v>
      </c>
      <c r="J244" s="25"/>
      <c r="K244" s="16" t="str">
        <f t="shared" si="15"/>
        <v>MISS</v>
      </c>
      <c r="L244" s="13">
        <v>17</v>
      </c>
      <c r="M244" s="17">
        <v>17</v>
      </c>
      <c r="N244" s="17"/>
      <c r="O244" s="16" t="str">
        <f t="shared" si="16"/>
        <v>HIT</v>
      </c>
      <c r="P244" s="13">
        <v>1015</v>
      </c>
      <c r="Q244" s="17">
        <v>1016</v>
      </c>
      <c r="R244" s="17"/>
      <c r="S244" s="16" t="str">
        <f t="shared" si="17"/>
        <v>HIT</v>
      </c>
      <c r="T244" s="13">
        <v>120</v>
      </c>
      <c r="U244" s="17">
        <v>999</v>
      </c>
      <c r="V244" s="16" t="str">
        <f t="shared" si="18"/>
        <v>MISS</v>
      </c>
      <c r="W244" s="13">
        <v>10</v>
      </c>
      <c r="X244" s="17">
        <v>2</v>
      </c>
      <c r="Y244" s="70"/>
      <c r="Z244" s="18" t="str">
        <f t="shared" si="19"/>
        <v>MISS</v>
      </c>
    </row>
    <row r="245" spans="1:26" ht="16" x14ac:dyDescent="0.2">
      <c r="A245" s="9" t="s">
        <v>17</v>
      </c>
      <c r="B245" s="10" t="s">
        <v>35</v>
      </c>
      <c r="C245" s="11" t="s">
        <v>85</v>
      </c>
      <c r="D245" s="20">
        <v>0.96527777777777779</v>
      </c>
      <c r="E245" s="27" t="s">
        <v>33</v>
      </c>
      <c r="F245" s="27" t="s">
        <v>77</v>
      </c>
      <c r="G245" s="19">
        <v>0.875</v>
      </c>
      <c r="H245" s="24">
        <v>26</v>
      </c>
      <c r="I245" s="25">
        <v>27</v>
      </c>
      <c r="J245" s="25"/>
      <c r="K245" s="16" t="str">
        <f t="shared" si="15"/>
        <v>HIT</v>
      </c>
      <c r="L245" s="13">
        <v>17</v>
      </c>
      <c r="M245" s="17">
        <v>17</v>
      </c>
      <c r="N245" s="17"/>
      <c r="O245" s="16" t="str">
        <f t="shared" si="16"/>
        <v>HIT</v>
      </c>
      <c r="P245" s="13">
        <v>1015</v>
      </c>
      <c r="Q245" s="17">
        <v>1016</v>
      </c>
      <c r="R245" s="17"/>
      <c r="S245" s="16" t="str">
        <f t="shared" si="17"/>
        <v>HIT</v>
      </c>
      <c r="T245" s="13">
        <v>120</v>
      </c>
      <c r="U245" s="17">
        <v>999</v>
      </c>
      <c r="V245" s="16" t="str">
        <f t="shared" si="18"/>
        <v>MISS</v>
      </c>
      <c r="W245" s="13">
        <v>10</v>
      </c>
      <c r="X245" s="17">
        <v>2</v>
      </c>
      <c r="Y245" s="70"/>
      <c r="Z245" s="18" t="str">
        <f t="shared" si="19"/>
        <v>MISS</v>
      </c>
    </row>
    <row r="246" spans="1:26" ht="16" x14ac:dyDescent="0.2">
      <c r="A246" s="9" t="s">
        <v>17</v>
      </c>
      <c r="B246" s="10" t="s">
        <v>21</v>
      </c>
      <c r="C246" s="11" t="s">
        <v>87</v>
      </c>
      <c r="D246" s="20">
        <v>7.6388888888888895E-2</v>
      </c>
      <c r="E246" s="27" t="s">
        <v>33</v>
      </c>
      <c r="F246" s="27" t="s">
        <v>77</v>
      </c>
      <c r="G246" s="19">
        <v>4.8611111111111112E-3</v>
      </c>
      <c r="H246" s="24">
        <v>28</v>
      </c>
      <c r="I246" s="25">
        <v>27</v>
      </c>
      <c r="J246" s="25"/>
      <c r="K246" s="16" t="str">
        <f t="shared" si="15"/>
        <v>HIT</v>
      </c>
      <c r="L246" s="13">
        <v>18</v>
      </c>
      <c r="M246" s="17">
        <v>18</v>
      </c>
      <c r="N246" s="17"/>
      <c r="O246" s="16" t="str">
        <f t="shared" si="16"/>
        <v>HIT</v>
      </c>
      <c r="P246" s="13">
        <v>1015</v>
      </c>
      <c r="Q246" s="17">
        <v>1013</v>
      </c>
      <c r="R246" s="17"/>
      <c r="S246" s="16" t="str">
        <f t="shared" si="17"/>
        <v>MISS</v>
      </c>
      <c r="T246" s="13">
        <v>310</v>
      </c>
      <c r="U246" s="17">
        <v>300</v>
      </c>
      <c r="V246" s="16" t="str">
        <f t="shared" si="18"/>
        <v>HIT</v>
      </c>
      <c r="W246" s="13">
        <v>10</v>
      </c>
      <c r="X246" s="17">
        <v>11</v>
      </c>
      <c r="Y246" s="70"/>
      <c r="Z246" s="18" t="str">
        <f t="shared" si="19"/>
        <v>HIT</v>
      </c>
    </row>
    <row r="247" spans="1:26" ht="16" x14ac:dyDescent="0.2">
      <c r="A247" s="9" t="s">
        <v>17</v>
      </c>
      <c r="B247" s="10" t="s">
        <v>22</v>
      </c>
      <c r="C247" s="11" t="s">
        <v>87</v>
      </c>
      <c r="D247" s="20">
        <v>9.0277777777777776E-2</v>
      </c>
      <c r="E247" s="27" t="s">
        <v>33</v>
      </c>
      <c r="F247" s="27" t="s">
        <v>77</v>
      </c>
      <c r="G247" s="19">
        <v>4.8611111111111112E-3</v>
      </c>
      <c r="H247" s="24">
        <v>28</v>
      </c>
      <c r="I247" s="25">
        <v>27</v>
      </c>
      <c r="J247" s="25"/>
      <c r="K247" s="16" t="str">
        <f t="shared" si="15"/>
        <v>HIT</v>
      </c>
      <c r="L247" s="13">
        <v>18</v>
      </c>
      <c r="M247" s="17">
        <v>18</v>
      </c>
      <c r="N247" s="17"/>
      <c r="O247" s="16" t="str">
        <f t="shared" si="16"/>
        <v>HIT</v>
      </c>
      <c r="P247" s="13">
        <v>1015</v>
      </c>
      <c r="Q247" s="17">
        <v>1013</v>
      </c>
      <c r="R247" s="17"/>
      <c r="S247" s="16" t="str">
        <f t="shared" si="17"/>
        <v>MISS</v>
      </c>
      <c r="T247" s="13">
        <v>310</v>
      </c>
      <c r="U247" s="17">
        <v>300</v>
      </c>
      <c r="V247" s="16" t="str">
        <f t="shared" si="18"/>
        <v>HIT</v>
      </c>
      <c r="W247" s="13">
        <v>10</v>
      </c>
      <c r="X247" s="17">
        <v>11</v>
      </c>
      <c r="Y247" s="70"/>
      <c r="Z247" s="18" t="str">
        <f t="shared" si="19"/>
        <v>HIT</v>
      </c>
    </row>
    <row r="248" spans="1:26" ht="16" x14ac:dyDescent="0.2">
      <c r="A248" s="9" t="s">
        <v>17</v>
      </c>
      <c r="B248" s="10" t="s">
        <v>23</v>
      </c>
      <c r="C248" s="11" t="s">
        <v>87</v>
      </c>
      <c r="D248" s="20">
        <v>0.10416666666666667</v>
      </c>
      <c r="E248" s="27" t="s">
        <v>33</v>
      </c>
      <c r="F248" s="27" t="s">
        <v>77</v>
      </c>
      <c r="G248" s="19">
        <v>4.8611111111111112E-3</v>
      </c>
      <c r="H248" s="24">
        <v>28</v>
      </c>
      <c r="I248" s="25">
        <v>27</v>
      </c>
      <c r="J248" s="25"/>
      <c r="K248" s="16" t="str">
        <f t="shared" si="15"/>
        <v>HIT</v>
      </c>
      <c r="L248" s="13">
        <v>18</v>
      </c>
      <c r="M248" s="17">
        <v>18</v>
      </c>
      <c r="N248" s="17"/>
      <c r="O248" s="16" t="str">
        <f t="shared" si="16"/>
        <v>HIT</v>
      </c>
      <c r="P248" s="13">
        <v>1015</v>
      </c>
      <c r="Q248" s="17">
        <v>1013</v>
      </c>
      <c r="R248" s="17"/>
      <c r="S248" s="16" t="str">
        <f t="shared" si="17"/>
        <v>MISS</v>
      </c>
      <c r="T248" s="13">
        <v>310</v>
      </c>
      <c r="U248" s="17">
        <v>300</v>
      </c>
      <c r="V248" s="16" t="str">
        <f t="shared" si="18"/>
        <v>HIT</v>
      </c>
      <c r="W248" s="13">
        <v>10</v>
      </c>
      <c r="X248" s="17">
        <v>11</v>
      </c>
      <c r="Y248" s="70"/>
      <c r="Z248" s="18" t="str">
        <f t="shared" si="19"/>
        <v>HIT</v>
      </c>
    </row>
    <row r="249" spans="1:26" ht="16" x14ac:dyDescent="0.2">
      <c r="A249" s="9" t="s">
        <v>17</v>
      </c>
      <c r="B249" s="10" t="s">
        <v>24</v>
      </c>
      <c r="C249" s="11" t="s">
        <v>87</v>
      </c>
      <c r="D249" s="20">
        <v>0.1111111111111111</v>
      </c>
      <c r="E249" s="27" t="s">
        <v>33</v>
      </c>
      <c r="F249" s="27" t="s">
        <v>77</v>
      </c>
      <c r="G249" s="19">
        <v>4.8611111111111112E-3</v>
      </c>
      <c r="H249" s="24">
        <v>28</v>
      </c>
      <c r="I249" s="25">
        <v>28</v>
      </c>
      <c r="J249" s="25"/>
      <c r="K249" s="16" t="str">
        <f t="shared" si="15"/>
        <v>HIT</v>
      </c>
      <c r="L249" s="13">
        <v>18</v>
      </c>
      <c r="M249" s="17">
        <v>18</v>
      </c>
      <c r="N249" s="17"/>
      <c r="O249" s="16" t="str">
        <f t="shared" si="16"/>
        <v>HIT</v>
      </c>
      <c r="P249" s="13">
        <v>1015</v>
      </c>
      <c r="Q249" s="17">
        <v>1013</v>
      </c>
      <c r="R249" s="17"/>
      <c r="S249" s="16" t="str">
        <f t="shared" si="17"/>
        <v>MISS</v>
      </c>
      <c r="T249" s="13">
        <v>310</v>
      </c>
      <c r="U249" s="17">
        <v>310</v>
      </c>
      <c r="V249" s="16" t="str">
        <f t="shared" si="18"/>
        <v>HIT</v>
      </c>
      <c r="W249" s="13">
        <v>10</v>
      </c>
      <c r="X249" s="17">
        <v>11</v>
      </c>
      <c r="Y249" s="70"/>
      <c r="Z249" s="18" t="str">
        <f t="shared" si="19"/>
        <v>HIT</v>
      </c>
    </row>
    <row r="250" spans="1:26" ht="16" x14ac:dyDescent="0.2">
      <c r="A250" s="9" t="s">
        <v>17</v>
      </c>
      <c r="B250" s="10" t="s">
        <v>25</v>
      </c>
      <c r="C250" s="11" t="s">
        <v>87</v>
      </c>
      <c r="D250" s="20">
        <v>0.25694444444444448</v>
      </c>
      <c r="E250" s="27" t="s">
        <v>19</v>
      </c>
      <c r="F250" s="27" t="s">
        <v>48</v>
      </c>
      <c r="G250" s="19">
        <v>0.15347222222222223</v>
      </c>
      <c r="H250" s="24">
        <v>27</v>
      </c>
      <c r="I250" s="25">
        <v>25</v>
      </c>
      <c r="J250" s="25"/>
      <c r="K250" s="16" t="str">
        <f t="shared" si="15"/>
        <v>MISS</v>
      </c>
      <c r="L250" s="13">
        <v>18</v>
      </c>
      <c r="M250" s="17">
        <v>18</v>
      </c>
      <c r="N250" s="17"/>
      <c r="O250" s="16" t="str">
        <f t="shared" si="16"/>
        <v>HIT</v>
      </c>
      <c r="P250" s="13">
        <v>1013</v>
      </c>
      <c r="Q250" s="17">
        <v>1014</v>
      </c>
      <c r="R250" s="17"/>
      <c r="S250" s="16" t="str">
        <f t="shared" si="17"/>
        <v>HIT</v>
      </c>
      <c r="T250" s="13">
        <v>120</v>
      </c>
      <c r="U250" s="17">
        <v>0</v>
      </c>
      <c r="V250" s="16" t="str">
        <f t="shared" si="18"/>
        <v>MISS</v>
      </c>
      <c r="W250" s="13">
        <v>9</v>
      </c>
      <c r="X250" s="17">
        <v>0</v>
      </c>
      <c r="Y250" s="70"/>
      <c r="Z250" s="18" t="str">
        <f t="shared" si="19"/>
        <v>MISS</v>
      </c>
    </row>
    <row r="251" spans="1:26" ht="16" x14ac:dyDescent="0.2">
      <c r="A251" s="9" t="s">
        <v>17</v>
      </c>
      <c r="B251" s="10" t="s">
        <v>41</v>
      </c>
      <c r="C251" s="11" t="s">
        <v>87</v>
      </c>
      <c r="D251" s="20">
        <v>0.79166666666666663</v>
      </c>
      <c r="E251" s="27" t="s">
        <v>44</v>
      </c>
      <c r="F251" s="27" t="s">
        <v>28</v>
      </c>
      <c r="G251" s="19">
        <v>0.71250000000000002</v>
      </c>
      <c r="H251" s="24">
        <v>19</v>
      </c>
      <c r="I251" s="25">
        <v>19</v>
      </c>
      <c r="J251" s="25"/>
      <c r="K251" s="16" t="str">
        <f t="shared" si="15"/>
        <v>HIT</v>
      </c>
      <c r="L251" s="13">
        <v>15</v>
      </c>
      <c r="M251" s="17">
        <v>16</v>
      </c>
      <c r="N251" s="17"/>
      <c r="O251" s="16" t="str">
        <f t="shared" si="16"/>
        <v>HIT</v>
      </c>
      <c r="P251" s="13">
        <v>1016</v>
      </c>
      <c r="Q251" s="17">
        <v>1016</v>
      </c>
      <c r="R251" s="17"/>
      <c r="S251" s="16" t="str">
        <f t="shared" si="17"/>
        <v>HIT</v>
      </c>
      <c r="T251" s="13">
        <v>110</v>
      </c>
      <c r="U251" s="17">
        <v>160</v>
      </c>
      <c r="V251" s="16" t="str">
        <f t="shared" si="18"/>
        <v>MISS</v>
      </c>
      <c r="W251" s="13">
        <v>5</v>
      </c>
      <c r="X251" s="17">
        <v>5</v>
      </c>
      <c r="Y251" s="70"/>
      <c r="Z251" s="18" t="str">
        <f t="shared" si="19"/>
        <v>HIT</v>
      </c>
    </row>
    <row r="252" spans="1:26" ht="16" x14ac:dyDescent="0.2">
      <c r="A252" s="9" t="s">
        <v>17</v>
      </c>
      <c r="B252" s="10" t="s">
        <v>29</v>
      </c>
      <c r="C252" s="11" t="s">
        <v>87</v>
      </c>
      <c r="D252" s="20">
        <v>0.81944444444444453</v>
      </c>
      <c r="E252" s="27" t="s">
        <v>44</v>
      </c>
      <c r="F252" s="27" t="s">
        <v>28</v>
      </c>
      <c r="G252" s="19">
        <v>0.71250000000000002</v>
      </c>
      <c r="H252" s="24">
        <v>19</v>
      </c>
      <c r="I252" s="25">
        <v>21</v>
      </c>
      <c r="J252" s="25"/>
      <c r="K252" s="16" t="str">
        <f t="shared" si="15"/>
        <v>MISS</v>
      </c>
      <c r="L252" s="13">
        <v>16</v>
      </c>
      <c r="M252" s="17">
        <v>17</v>
      </c>
      <c r="N252" s="17"/>
      <c r="O252" s="16" t="str">
        <f t="shared" si="16"/>
        <v>HIT</v>
      </c>
      <c r="P252" s="13">
        <v>1016</v>
      </c>
      <c r="Q252" s="17">
        <v>1017</v>
      </c>
      <c r="R252" s="17"/>
      <c r="S252" s="16" t="str">
        <f t="shared" si="17"/>
        <v>HIT</v>
      </c>
      <c r="T252" s="13">
        <v>110</v>
      </c>
      <c r="U252" s="17">
        <v>90</v>
      </c>
      <c r="V252" s="16" t="str">
        <f t="shared" si="18"/>
        <v>HIT</v>
      </c>
      <c r="W252" s="13">
        <v>5</v>
      </c>
      <c r="X252" s="17">
        <v>4</v>
      </c>
      <c r="Y252" s="70"/>
      <c r="Z252" s="18" t="str">
        <f t="shared" si="19"/>
        <v>HIT</v>
      </c>
    </row>
    <row r="253" spans="1:26" ht="16" x14ac:dyDescent="0.2">
      <c r="A253" s="9" t="s">
        <v>17</v>
      </c>
      <c r="B253" s="10" t="s">
        <v>88</v>
      </c>
      <c r="C253" s="11" t="s">
        <v>87</v>
      </c>
      <c r="D253" s="20">
        <v>0.82638888888888884</v>
      </c>
      <c r="E253" s="27" t="s">
        <v>44</v>
      </c>
      <c r="F253" s="27" t="s">
        <v>28</v>
      </c>
      <c r="G253" s="19">
        <v>0.71250000000000002</v>
      </c>
      <c r="H253" s="24">
        <v>19</v>
      </c>
      <c r="I253" s="25">
        <v>21</v>
      </c>
      <c r="J253" s="25"/>
      <c r="K253" s="16" t="str">
        <f t="shared" si="15"/>
        <v>MISS</v>
      </c>
      <c r="L253" s="13">
        <v>16</v>
      </c>
      <c r="M253" s="17">
        <v>17</v>
      </c>
      <c r="N253" s="17"/>
      <c r="O253" s="16" t="str">
        <f t="shared" si="16"/>
        <v>HIT</v>
      </c>
      <c r="P253" s="13">
        <v>1016</v>
      </c>
      <c r="Q253" s="17">
        <v>1017</v>
      </c>
      <c r="R253" s="17"/>
      <c r="S253" s="16" t="str">
        <f t="shared" si="17"/>
        <v>HIT</v>
      </c>
      <c r="T253" s="13">
        <v>110</v>
      </c>
      <c r="U253" s="17">
        <v>90</v>
      </c>
      <c r="V253" s="16" t="str">
        <f t="shared" si="18"/>
        <v>HIT</v>
      </c>
      <c r="W253" s="13">
        <v>5</v>
      </c>
      <c r="X253" s="17">
        <v>4</v>
      </c>
      <c r="Y253" s="70"/>
      <c r="Z253" s="18" t="str">
        <f t="shared" si="19"/>
        <v>HIT</v>
      </c>
    </row>
    <row r="254" spans="1:26" ht="16" x14ac:dyDescent="0.2">
      <c r="A254" s="9" t="s">
        <v>17</v>
      </c>
      <c r="B254" s="10" t="s">
        <v>89</v>
      </c>
      <c r="C254" s="11" t="s">
        <v>87</v>
      </c>
      <c r="D254" s="20">
        <v>0.94791666666666663</v>
      </c>
      <c r="E254" s="27" t="s">
        <v>64</v>
      </c>
      <c r="F254" s="27" t="s">
        <v>48</v>
      </c>
      <c r="G254" s="19">
        <v>0.8652777777777777</v>
      </c>
      <c r="H254" s="24">
        <v>27</v>
      </c>
      <c r="I254" s="25">
        <v>28</v>
      </c>
      <c r="J254" s="25"/>
      <c r="K254" s="16" t="str">
        <f t="shared" si="15"/>
        <v>HIT</v>
      </c>
      <c r="L254" s="13">
        <v>17</v>
      </c>
      <c r="M254" s="17">
        <v>17</v>
      </c>
      <c r="N254" s="17"/>
      <c r="O254" s="16" t="str">
        <f t="shared" si="16"/>
        <v>HIT</v>
      </c>
      <c r="P254" s="13">
        <v>1017</v>
      </c>
      <c r="Q254" s="17">
        <v>1018</v>
      </c>
      <c r="R254" s="17"/>
      <c r="S254" s="16" t="str">
        <f t="shared" si="17"/>
        <v>HIT</v>
      </c>
      <c r="T254" s="13">
        <v>300</v>
      </c>
      <c r="U254" s="17">
        <v>0</v>
      </c>
      <c r="V254" s="16" t="str">
        <f t="shared" si="18"/>
        <v>MISS</v>
      </c>
      <c r="W254" s="13">
        <v>8</v>
      </c>
      <c r="X254" s="17">
        <v>0</v>
      </c>
      <c r="Y254" s="70"/>
      <c r="Z254" s="18" t="str">
        <f t="shared" si="19"/>
        <v>MISS</v>
      </c>
    </row>
    <row r="255" spans="1:26" ht="16" x14ac:dyDescent="0.2">
      <c r="A255" s="9" t="s">
        <v>17</v>
      </c>
      <c r="B255" s="10" t="s">
        <v>46</v>
      </c>
      <c r="C255" s="11" t="s">
        <v>87</v>
      </c>
      <c r="D255" s="20">
        <v>0.96527777777777779</v>
      </c>
      <c r="E255" s="27" t="s">
        <v>64</v>
      </c>
      <c r="F255" s="27" t="s">
        <v>48</v>
      </c>
      <c r="G255" s="19">
        <v>0.87569444444444444</v>
      </c>
      <c r="H255" s="24">
        <v>28</v>
      </c>
      <c r="I255" s="25">
        <v>28</v>
      </c>
      <c r="J255" s="25"/>
      <c r="K255" s="16" t="str">
        <f t="shared" si="15"/>
        <v>HIT</v>
      </c>
      <c r="L255" s="13">
        <v>17</v>
      </c>
      <c r="M255" s="17">
        <v>17</v>
      </c>
      <c r="N255" s="17"/>
      <c r="O255" s="16" t="str">
        <f t="shared" si="16"/>
        <v>HIT</v>
      </c>
      <c r="P255" s="13">
        <v>1017</v>
      </c>
      <c r="Q255" s="17">
        <v>1018</v>
      </c>
      <c r="R255" s="17"/>
      <c r="S255" s="16" t="str">
        <f t="shared" si="17"/>
        <v>HIT</v>
      </c>
      <c r="T255" s="13">
        <v>300</v>
      </c>
      <c r="U255" s="17">
        <v>0</v>
      </c>
      <c r="V255" s="16" t="str">
        <f t="shared" si="18"/>
        <v>MISS</v>
      </c>
      <c r="W255" s="13">
        <v>8</v>
      </c>
      <c r="X255" s="17">
        <v>0</v>
      </c>
      <c r="Y255" s="70"/>
      <c r="Z255" s="18" t="str">
        <f t="shared" si="19"/>
        <v>MISS</v>
      </c>
    </row>
    <row r="256" spans="1:26" ht="16" x14ac:dyDescent="0.2">
      <c r="A256" s="9" t="s">
        <v>17</v>
      </c>
      <c r="B256" s="10" t="s">
        <v>90</v>
      </c>
      <c r="C256" s="11" t="s">
        <v>91</v>
      </c>
      <c r="D256" s="20">
        <v>9.375E-2</v>
      </c>
      <c r="E256" s="27" t="s">
        <v>64</v>
      </c>
      <c r="F256" s="27" t="s">
        <v>48</v>
      </c>
      <c r="G256" s="19">
        <v>3.472222222222222E-3</v>
      </c>
      <c r="H256" s="24">
        <v>27</v>
      </c>
      <c r="I256" s="25">
        <v>28</v>
      </c>
      <c r="J256" s="25"/>
      <c r="K256" s="16" t="str">
        <f t="shared" si="15"/>
        <v>HIT</v>
      </c>
      <c r="L256" s="13">
        <v>17</v>
      </c>
      <c r="M256" s="17">
        <v>19</v>
      </c>
      <c r="N256" s="17"/>
      <c r="O256" s="16" t="str">
        <f t="shared" si="16"/>
        <v>MISS</v>
      </c>
      <c r="P256" s="13">
        <v>1016</v>
      </c>
      <c r="Q256" s="17">
        <v>1015</v>
      </c>
      <c r="R256" s="17"/>
      <c r="S256" s="16" t="str">
        <f t="shared" si="17"/>
        <v>HIT</v>
      </c>
      <c r="T256" s="13">
        <v>300</v>
      </c>
      <c r="U256" s="17">
        <v>300</v>
      </c>
      <c r="V256" s="16" t="str">
        <f t="shared" si="18"/>
        <v>HIT</v>
      </c>
      <c r="W256" s="13">
        <v>9</v>
      </c>
      <c r="X256" s="17">
        <v>9</v>
      </c>
      <c r="Y256" s="70"/>
      <c r="Z256" s="18" t="str">
        <f t="shared" si="19"/>
        <v>HIT</v>
      </c>
    </row>
    <row r="257" spans="1:26" ht="16" x14ac:dyDescent="0.2">
      <c r="A257" s="9" t="s">
        <v>17</v>
      </c>
      <c r="B257" s="10" t="s">
        <v>23</v>
      </c>
      <c r="C257" s="11" t="s">
        <v>91</v>
      </c>
      <c r="D257" s="20">
        <v>0.10416666666666667</v>
      </c>
      <c r="E257" s="27" t="s">
        <v>64</v>
      </c>
      <c r="F257" s="27" t="s">
        <v>48</v>
      </c>
      <c r="G257" s="19">
        <v>3.472222222222222E-3</v>
      </c>
      <c r="H257" s="24">
        <v>27</v>
      </c>
      <c r="I257" s="25">
        <v>28</v>
      </c>
      <c r="J257" s="25"/>
      <c r="K257" s="16" t="str">
        <f t="shared" si="15"/>
        <v>HIT</v>
      </c>
      <c r="L257" s="13">
        <v>17</v>
      </c>
      <c r="M257" s="17">
        <v>19</v>
      </c>
      <c r="N257" s="17"/>
      <c r="O257" s="16" t="str">
        <f t="shared" si="16"/>
        <v>MISS</v>
      </c>
      <c r="P257" s="13">
        <v>1016</v>
      </c>
      <c r="Q257" s="17">
        <v>1015</v>
      </c>
      <c r="R257" s="17"/>
      <c r="S257" s="16" t="str">
        <f t="shared" si="17"/>
        <v>HIT</v>
      </c>
      <c r="T257" s="13">
        <v>300</v>
      </c>
      <c r="U257" s="17">
        <v>300</v>
      </c>
      <c r="V257" s="16" t="str">
        <f t="shared" si="18"/>
        <v>HIT</v>
      </c>
      <c r="W257" s="13">
        <v>9</v>
      </c>
      <c r="X257" s="17">
        <v>9</v>
      </c>
      <c r="Y257" s="70"/>
      <c r="Z257" s="18" t="str">
        <f t="shared" si="19"/>
        <v>HIT</v>
      </c>
    </row>
    <row r="258" spans="1:26" ht="16" x14ac:dyDescent="0.2">
      <c r="A258" s="9" t="s">
        <v>17</v>
      </c>
      <c r="B258" s="10" t="s">
        <v>41</v>
      </c>
      <c r="C258" s="11" t="s">
        <v>91</v>
      </c>
      <c r="D258" s="20">
        <v>0.79166666666666663</v>
      </c>
      <c r="E258" s="27" t="s">
        <v>33</v>
      </c>
      <c r="F258" s="27" t="s">
        <v>28</v>
      </c>
      <c r="G258" s="19">
        <v>0.71180555555555547</v>
      </c>
      <c r="H258" s="24">
        <v>21</v>
      </c>
      <c r="I258" s="25">
        <v>20</v>
      </c>
      <c r="J258" s="25"/>
      <c r="K258" s="16" t="str">
        <f t="shared" si="15"/>
        <v>HIT</v>
      </c>
      <c r="L258" s="13">
        <v>18</v>
      </c>
      <c r="M258" s="17">
        <v>18</v>
      </c>
      <c r="N258" s="17"/>
      <c r="O258" s="16" t="str">
        <f t="shared" si="16"/>
        <v>HIT</v>
      </c>
      <c r="P258" s="13">
        <v>1017</v>
      </c>
      <c r="Q258" s="17">
        <v>1018</v>
      </c>
      <c r="R258" s="17"/>
      <c r="S258" s="16" t="str">
        <f t="shared" si="17"/>
        <v>HIT</v>
      </c>
      <c r="T258" s="13">
        <v>110</v>
      </c>
      <c r="U258" s="17">
        <v>130</v>
      </c>
      <c r="V258" s="16" t="str">
        <f t="shared" si="18"/>
        <v>HIT</v>
      </c>
      <c r="W258" s="13">
        <v>5</v>
      </c>
      <c r="X258" s="17">
        <v>5</v>
      </c>
      <c r="Y258" s="70"/>
      <c r="Z258" s="18" t="str">
        <f t="shared" si="19"/>
        <v>HIT</v>
      </c>
    </row>
    <row r="259" spans="1:26" ht="16" x14ac:dyDescent="0.2">
      <c r="A259" s="9" t="s">
        <v>17</v>
      </c>
      <c r="B259" s="10" t="s">
        <v>92</v>
      </c>
      <c r="C259" s="11" t="s">
        <v>91</v>
      </c>
      <c r="D259" s="20">
        <v>0.82638888888888884</v>
      </c>
      <c r="E259" s="27" t="s">
        <v>33</v>
      </c>
      <c r="F259" s="27" t="s">
        <v>28</v>
      </c>
      <c r="G259" s="19">
        <v>0.71180555555555547</v>
      </c>
      <c r="H259" s="24">
        <v>22</v>
      </c>
      <c r="I259" s="25">
        <v>22</v>
      </c>
      <c r="J259" s="25"/>
      <c r="K259" s="16" t="str">
        <f t="shared" si="15"/>
        <v>HIT</v>
      </c>
      <c r="L259" s="13">
        <v>18</v>
      </c>
      <c r="M259" s="17">
        <v>18</v>
      </c>
      <c r="N259" s="17"/>
      <c r="O259" s="16" t="str">
        <f t="shared" si="16"/>
        <v>HIT</v>
      </c>
      <c r="P259" s="13">
        <v>1017</v>
      </c>
      <c r="Q259" s="17">
        <v>1018</v>
      </c>
      <c r="R259" s="17"/>
      <c r="S259" s="16" t="str">
        <f t="shared" si="17"/>
        <v>HIT</v>
      </c>
      <c r="T259" s="13">
        <v>110</v>
      </c>
      <c r="U259" s="17">
        <v>150</v>
      </c>
      <c r="V259" s="16" t="str">
        <f t="shared" si="18"/>
        <v>MISS</v>
      </c>
      <c r="W259" s="13">
        <v>5</v>
      </c>
      <c r="X259" s="17">
        <v>4</v>
      </c>
      <c r="Y259" s="70"/>
      <c r="Z259" s="18" t="str">
        <f t="shared" si="19"/>
        <v>HIT</v>
      </c>
    </row>
    <row r="260" spans="1:26" ht="16" x14ac:dyDescent="0.2">
      <c r="A260" s="9" t="s">
        <v>17</v>
      </c>
      <c r="B260" s="10" t="s">
        <v>93</v>
      </c>
      <c r="C260" s="11" t="s">
        <v>91</v>
      </c>
      <c r="D260" s="20">
        <v>0.86458333333333337</v>
      </c>
      <c r="E260" s="27" t="s">
        <v>33</v>
      </c>
      <c r="F260" s="27" t="s">
        <v>28</v>
      </c>
      <c r="G260" s="19">
        <v>0.79375000000000007</v>
      </c>
      <c r="H260" s="24">
        <v>23</v>
      </c>
      <c r="I260" s="25">
        <v>26</v>
      </c>
      <c r="J260" s="25"/>
      <c r="K260" s="16" t="str">
        <f t="shared" ref="K260:K321" si="20">IF(AND(H260&gt;=(MIN(I260:J260)-1),H260&lt;=(MAX(I260:J260))+1), "HIT", "MISS")</f>
        <v>MISS</v>
      </c>
      <c r="L260" s="13">
        <v>18</v>
      </c>
      <c r="M260" s="17">
        <v>19</v>
      </c>
      <c r="N260" s="17"/>
      <c r="O260" s="16" t="str">
        <f t="shared" ref="O260:O321" si="21">IF(AND(L260&gt;=(MIN(M260:N260)-1),L260&lt;=(MAX(M260:N260))+1), "HIT", "MISS")</f>
        <v>HIT</v>
      </c>
      <c r="P260" s="13">
        <v>1019</v>
      </c>
      <c r="Q260" s="17">
        <v>1018</v>
      </c>
      <c r="R260" s="17"/>
      <c r="S260" s="16" t="str">
        <f t="shared" ref="S260:S321" si="22">IF(AND(P260&gt;=(MIN(Q260:R260)-1),P260&lt;=(MAX(Q260:R260))+1), "HIT", "MISS")</f>
        <v>HIT</v>
      </c>
      <c r="T260" s="13">
        <v>999</v>
      </c>
      <c r="U260" s="17">
        <v>120</v>
      </c>
      <c r="V260" s="16" t="str">
        <f t="shared" ref="V260:V321" si="23">IF(ABS(U260-T260)&gt;20, "MISS","HIT")</f>
        <v>MISS</v>
      </c>
      <c r="W260" s="13">
        <v>3</v>
      </c>
      <c r="X260" s="17">
        <v>4</v>
      </c>
      <c r="Y260" s="70"/>
      <c r="Z260" s="18" t="str">
        <f t="shared" ref="Z260:Z321" si="24">IF(AND(W260&gt;=(MIN(X260:Y260)-5),W260&lt;=(MAX(X260:Y260))+5), "HIT", "MISS")</f>
        <v>HIT</v>
      </c>
    </row>
    <row r="261" spans="1:26" ht="16" x14ac:dyDescent="0.2">
      <c r="A261" s="9" t="s">
        <v>17</v>
      </c>
      <c r="B261" s="10" t="s">
        <v>32</v>
      </c>
      <c r="C261" s="11" t="s">
        <v>91</v>
      </c>
      <c r="D261" s="20">
        <v>0.94791666666666663</v>
      </c>
      <c r="E261" s="27" t="s">
        <v>64</v>
      </c>
      <c r="F261" s="27" t="s">
        <v>69</v>
      </c>
      <c r="G261" s="19">
        <v>0.8666666666666667</v>
      </c>
      <c r="H261" s="24">
        <v>28</v>
      </c>
      <c r="I261" s="25">
        <v>29</v>
      </c>
      <c r="J261" s="25"/>
      <c r="K261" s="16" t="str">
        <f t="shared" si="20"/>
        <v>HIT</v>
      </c>
      <c r="L261" s="13">
        <v>19</v>
      </c>
      <c r="M261" s="17">
        <v>18</v>
      </c>
      <c r="N261" s="17"/>
      <c r="O261" s="16" t="str">
        <f t="shared" si="21"/>
        <v>HIT</v>
      </c>
      <c r="P261" s="13">
        <v>1018</v>
      </c>
      <c r="Q261" s="17">
        <v>1017</v>
      </c>
      <c r="R261" s="17"/>
      <c r="S261" s="16" t="str">
        <f t="shared" si="22"/>
        <v>HIT</v>
      </c>
      <c r="T261" s="13">
        <v>300</v>
      </c>
      <c r="U261" s="17">
        <v>300</v>
      </c>
      <c r="V261" s="16" t="str">
        <f t="shared" si="23"/>
        <v>HIT</v>
      </c>
      <c r="W261" s="13">
        <v>8</v>
      </c>
      <c r="X261" s="17">
        <v>6</v>
      </c>
      <c r="Y261" s="70"/>
      <c r="Z261" s="18" t="str">
        <f t="shared" si="24"/>
        <v>HIT</v>
      </c>
    </row>
    <row r="262" spans="1:26" ht="16" x14ac:dyDescent="0.2">
      <c r="A262" s="9" t="s">
        <v>17</v>
      </c>
      <c r="B262" s="10" t="s">
        <v>46</v>
      </c>
      <c r="C262" s="11" t="s">
        <v>91</v>
      </c>
      <c r="D262" s="20">
        <v>0.96527777777777779</v>
      </c>
      <c r="E262" s="27" t="s">
        <v>64</v>
      </c>
      <c r="F262" s="27" t="s">
        <v>69</v>
      </c>
      <c r="G262" s="19">
        <v>0.87569444444444444</v>
      </c>
      <c r="H262" s="24">
        <v>28</v>
      </c>
      <c r="I262" s="25">
        <v>29</v>
      </c>
      <c r="J262" s="25"/>
      <c r="K262" s="16" t="str">
        <f t="shared" si="20"/>
        <v>HIT</v>
      </c>
      <c r="L262" s="13">
        <v>19</v>
      </c>
      <c r="M262" s="17">
        <v>18</v>
      </c>
      <c r="N262" s="17"/>
      <c r="O262" s="16" t="str">
        <f t="shared" si="21"/>
        <v>HIT</v>
      </c>
      <c r="P262" s="13">
        <v>1018</v>
      </c>
      <c r="Q262" s="17">
        <v>1017</v>
      </c>
      <c r="R262" s="17"/>
      <c r="S262" s="16" t="str">
        <f t="shared" si="22"/>
        <v>HIT</v>
      </c>
      <c r="T262" s="13">
        <v>300</v>
      </c>
      <c r="U262" s="17">
        <v>300</v>
      </c>
      <c r="V262" s="16" t="str">
        <f t="shared" si="23"/>
        <v>HIT</v>
      </c>
      <c r="W262" s="13">
        <v>8</v>
      </c>
      <c r="X262" s="17">
        <v>6</v>
      </c>
      <c r="Y262" s="70"/>
      <c r="Z262" s="18" t="str">
        <f t="shared" si="24"/>
        <v>HIT</v>
      </c>
    </row>
    <row r="263" spans="1:26" ht="16" x14ac:dyDescent="0.2">
      <c r="A263" s="9" t="s">
        <v>17</v>
      </c>
      <c r="B263" s="10" t="s">
        <v>90</v>
      </c>
      <c r="C263" s="11" t="s">
        <v>94</v>
      </c>
      <c r="D263" s="20">
        <v>6.9444444444444434E-2</v>
      </c>
      <c r="E263" s="27" t="s">
        <v>64</v>
      </c>
      <c r="F263" s="27" t="s">
        <v>69</v>
      </c>
      <c r="G263" s="19">
        <v>2.0833333333333333E-3</v>
      </c>
      <c r="H263" s="24">
        <v>29</v>
      </c>
      <c r="I263" s="25">
        <v>29</v>
      </c>
      <c r="J263" s="25"/>
      <c r="K263" s="16" t="str">
        <f t="shared" si="20"/>
        <v>HIT</v>
      </c>
      <c r="L263" s="13">
        <v>18</v>
      </c>
      <c r="M263" s="17">
        <v>19</v>
      </c>
      <c r="N263" s="17"/>
      <c r="O263" s="16" t="str">
        <f t="shared" si="21"/>
        <v>HIT</v>
      </c>
      <c r="P263" s="13">
        <v>1016</v>
      </c>
      <c r="Q263" s="17">
        <v>1015</v>
      </c>
      <c r="R263" s="17"/>
      <c r="S263" s="16" t="str">
        <f t="shared" si="22"/>
        <v>HIT</v>
      </c>
      <c r="T263" s="13">
        <v>300</v>
      </c>
      <c r="U263" s="17">
        <v>300</v>
      </c>
      <c r="V263" s="16" t="str">
        <f t="shared" si="23"/>
        <v>HIT</v>
      </c>
      <c r="W263" s="13">
        <v>9</v>
      </c>
      <c r="X263" s="17">
        <v>11</v>
      </c>
      <c r="Y263" s="70"/>
      <c r="Z263" s="18" t="str">
        <f t="shared" si="24"/>
        <v>HIT</v>
      </c>
    </row>
    <row r="264" spans="1:26" ht="16" x14ac:dyDescent="0.2">
      <c r="A264" s="9" t="s">
        <v>17</v>
      </c>
      <c r="B264" s="10" t="s">
        <v>21</v>
      </c>
      <c r="C264" s="11" t="s">
        <v>94</v>
      </c>
      <c r="D264" s="20">
        <v>8.3333333333333329E-2</v>
      </c>
      <c r="E264" s="27" t="s">
        <v>64</v>
      </c>
      <c r="F264" s="27" t="s">
        <v>69</v>
      </c>
      <c r="G264" s="19">
        <v>2.0833333333333333E-3</v>
      </c>
      <c r="H264" s="24">
        <v>28</v>
      </c>
      <c r="I264" s="25">
        <v>29</v>
      </c>
      <c r="J264" s="25"/>
      <c r="K264" s="16" t="str">
        <f t="shared" si="20"/>
        <v>HIT</v>
      </c>
      <c r="L264" s="13">
        <v>18</v>
      </c>
      <c r="M264" s="17">
        <v>19</v>
      </c>
      <c r="N264" s="17"/>
      <c r="O264" s="16" t="str">
        <f t="shared" si="21"/>
        <v>HIT</v>
      </c>
      <c r="P264" s="13">
        <v>1015</v>
      </c>
      <c r="Q264" s="17">
        <v>1015</v>
      </c>
      <c r="R264" s="17"/>
      <c r="S264" s="16" t="str">
        <f t="shared" si="22"/>
        <v>HIT</v>
      </c>
      <c r="T264" s="13">
        <v>300</v>
      </c>
      <c r="U264" s="17">
        <v>300</v>
      </c>
      <c r="V264" s="16" t="str">
        <f t="shared" si="23"/>
        <v>HIT</v>
      </c>
      <c r="W264" s="13">
        <v>9</v>
      </c>
      <c r="X264" s="17">
        <v>11</v>
      </c>
      <c r="Y264" s="70"/>
      <c r="Z264" s="18" t="str">
        <f t="shared" si="24"/>
        <v>HIT</v>
      </c>
    </row>
    <row r="265" spans="1:26" ht="16" x14ac:dyDescent="0.2">
      <c r="A265" s="9" t="s">
        <v>17</v>
      </c>
      <c r="B265" s="10" t="s">
        <v>23</v>
      </c>
      <c r="C265" s="11" t="s">
        <v>94</v>
      </c>
      <c r="D265" s="20">
        <v>0.10416666666666667</v>
      </c>
      <c r="E265" s="27" t="s">
        <v>64</v>
      </c>
      <c r="F265" s="27" t="s">
        <v>69</v>
      </c>
      <c r="G265" s="19">
        <v>2.0833333333333333E-3</v>
      </c>
      <c r="H265" s="24">
        <v>28</v>
      </c>
      <c r="I265" s="25">
        <v>28</v>
      </c>
      <c r="J265" s="25"/>
      <c r="K265" s="16" t="str">
        <f t="shared" si="20"/>
        <v>HIT</v>
      </c>
      <c r="L265" s="13">
        <v>18</v>
      </c>
      <c r="M265" s="17">
        <v>19</v>
      </c>
      <c r="N265" s="17"/>
      <c r="O265" s="16" t="str">
        <f t="shared" si="21"/>
        <v>HIT</v>
      </c>
      <c r="P265" s="13">
        <v>1015</v>
      </c>
      <c r="Q265" s="17">
        <v>1015</v>
      </c>
      <c r="R265" s="17"/>
      <c r="S265" s="16" t="str">
        <f t="shared" si="22"/>
        <v>HIT</v>
      </c>
      <c r="T265" s="13">
        <v>300</v>
      </c>
      <c r="U265" s="17">
        <v>310</v>
      </c>
      <c r="V265" s="16" t="str">
        <f t="shared" si="23"/>
        <v>HIT</v>
      </c>
      <c r="W265" s="13">
        <v>9</v>
      </c>
      <c r="X265" s="17">
        <v>11</v>
      </c>
      <c r="Y265" s="70"/>
      <c r="Z265" s="18" t="str">
        <f t="shared" si="24"/>
        <v>HIT</v>
      </c>
    </row>
    <row r="266" spans="1:26" ht="16" x14ac:dyDescent="0.2">
      <c r="A266" s="9" t="s">
        <v>17</v>
      </c>
      <c r="B266" s="10" t="s">
        <v>52</v>
      </c>
      <c r="C266" s="11" t="s">
        <v>94</v>
      </c>
      <c r="D266" s="20">
        <v>0.72916666666666663</v>
      </c>
      <c r="E266" s="27" t="s">
        <v>33</v>
      </c>
      <c r="F266" s="27" t="s">
        <v>95</v>
      </c>
      <c r="G266" s="19">
        <v>0.67569444444444438</v>
      </c>
      <c r="H266" s="24">
        <v>19</v>
      </c>
      <c r="I266" s="25">
        <v>21</v>
      </c>
      <c r="J266" s="25"/>
      <c r="K266" s="16" t="str">
        <f t="shared" si="20"/>
        <v>MISS</v>
      </c>
      <c r="L266" s="13">
        <v>17</v>
      </c>
      <c r="M266" s="17">
        <v>18</v>
      </c>
      <c r="N266" s="17"/>
      <c r="O266" s="16" t="str">
        <f t="shared" si="21"/>
        <v>HIT</v>
      </c>
      <c r="P266" s="13">
        <v>1017</v>
      </c>
      <c r="Q266" s="17">
        <v>1016</v>
      </c>
      <c r="R266" s="17"/>
      <c r="S266" s="16" t="str">
        <f t="shared" si="22"/>
        <v>HIT</v>
      </c>
      <c r="T266" s="13">
        <v>120</v>
      </c>
      <c r="U266" s="17">
        <v>130</v>
      </c>
      <c r="V266" s="16" t="str">
        <f t="shared" si="23"/>
        <v>HIT</v>
      </c>
      <c r="W266" s="13">
        <v>4</v>
      </c>
      <c r="X266" s="17">
        <v>3</v>
      </c>
      <c r="Y266" s="70"/>
      <c r="Z266" s="18" t="str">
        <f t="shared" si="24"/>
        <v>HIT</v>
      </c>
    </row>
    <row r="267" spans="1:26" ht="16" x14ac:dyDescent="0.2">
      <c r="A267" s="9" t="s">
        <v>17</v>
      </c>
      <c r="B267" s="10" t="s">
        <v>41</v>
      </c>
      <c r="C267" s="11" t="s">
        <v>94</v>
      </c>
      <c r="D267" s="20">
        <v>0.79166666666666663</v>
      </c>
      <c r="E267" s="27" t="s">
        <v>33</v>
      </c>
      <c r="F267" s="27" t="s">
        <v>95</v>
      </c>
      <c r="G267" s="19">
        <v>0.71527777777777779</v>
      </c>
      <c r="H267" s="24">
        <v>21</v>
      </c>
      <c r="I267" s="25">
        <v>21</v>
      </c>
      <c r="J267" s="25"/>
      <c r="K267" s="16" t="str">
        <f t="shared" si="20"/>
        <v>HIT</v>
      </c>
      <c r="L267" s="13">
        <v>17</v>
      </c>
      <c r="M267" s="17">
        <v>18</v>
      </c>
      <c r="N267" s="17"/>
      <c r="O267" s="16" t="str">
        <f t="shared" si="21"/>
        <v>HIT</v>
      </c>
      <c r="P267" s="13">
        <v>1017</v>
      </c>
      <c r="Q267" s="17">
        <v>1017</v>
      </c>
      <c r="R267" s="17"/>
      <c r="S267" s="16" t="str">
        <f t="shared" si="22"/>
        <v>HIT</v>
      </c>
      <c r="T267" s="13">
        <v>120</v>
      </c>
      <c r="U267" s="17">
        <v>0</v>
      </c>
      <c r="V267" s="16" t="str">
        <f t="shared" si="23"/>
        <v>MISS</v>
      </c>
      <c r="W267" s="13">
        <v>5</v>
      </c>
      <c r="X267" s="17">
        <v>0</v>
      </c>
      <c r="Y267" s="70"/>
      <c r="Z267" s="18" t="str">
        <f t="shared" si="24"/>
        <v>HIT</v>
      </c>
    </row>
    <row r="268" spans="1:26" ht="16" x14ac:dyDescent="0.2">
      <c r="A268" s="9" t="s">
        <v>17</v>
      </c>
      <c r="B268" s="10" t="s">
        <v>29</v>
      </c>
      <c r="C268" s="11" t="s">
        <v>94</v>
      </c>
      <c r="D268" s="20">
        <v>0.81944444444444453</v>
      </c>
      <c r="E268" s="27" t="s">
        <v>33</v>
      </c>
      <c r="F268" s="27" t="s">
        <v>95</v>
      </c>
      <c r="G268" s="19">
        <v>0.71527777777777779</v>
      </c>
      <c r="H268" s="24">
        <v>22</v>
      </c>
      <c r="I268" s="25">
        <v>22</v>
      </c>
      <c r="J268" s="25"/>
      <c r="K268" s="16" t="str">
        <f t="shared" si="20"/>
        <v>HIT</v>
      </c>
      <c r="L268" s="13">
        <v>17</v>
      </c>
      <c r="M268" s="17">
        <v>19</v>
      </c>
      <c r="N268" s="17"/>
      <c r="O268" s="16" t="str">
        <f t="shared" si="21"/>
        <v>MISS</v>
      </c>
      <c r="P268" s="13">
        <v>1017</v>
      </c>
      <c r="Q268" s="17">
        <v>1017</v>
      </c>
      <c r="R268" s="17"/>
      <c r="S268" s="16" t="str">
        <f t="shared" si="22"/>
        <v>HIT</v>
      </c>
      <c r="T268" s="13">
        <v>120</v>
      </c>
      <c r="U268" s="17">
        <v>0</v>
      </c>
      <c r="V268" s="16" t="str">
        <f t="shared" si="23"/>
        <v>MISS</v>
      </c>
      <c r="W268" s="13">
        <v>5</v>
      </c>
      <c r="X268" s="17">
        <v>0</v>
      </c>
      <c r="Y268" s="70"/>
      <c r="Z268" s="18" t="str">
        <f t="shared" si="24"/>
        <v>HIT</v>
      </c>
    </row>
    <row r="269" spans="1:26" ht="16" x14ac:dyDescent="0.2">
      <c r="A269" s="9" t="s">
        <v>17</v>
      </c>
      <c r="B269" s="10" t="s">
        <v>88</v>
      </c>
      <c r="C269" s="11" t="s">
        <v>94</v>
      </c>
      <c r="D269" s="20">
        <v>0.85416666666666663</v>
      </c>
      <c r="E269" s="27" t="s">
        <v>33</v>
      </c>
      <c r="F269" s="27" t="s">
        <v>95</v>
      </c>
      <c r="G269" s="19">
        <v>0.78680555555555554</v>
      </c>
      <c r="H269" s="24">
        <v>22</v>
      </c>
      <c r="I269" s="25">
        <v>22</v>
      </c>
      <c r="J269" s="25"/>
      <c r="K269" s="16" t="str">
        <f t="shared" si="20"/>
        <v>HIT</v>
      </c>
      <c r="L269" s="13">
        <v>18</v>
      </c>
      <c r="M269" s="17">
        <v>19</v>
      </c>
      <c r="N269" s="17"/>
      <c r="O269" s="16" t="str">
        <f t="shared" si="21"/>
        <v>HIT</v>
      </c>
      <c r="P269" s="13">
        <v>1017</v>
      </c>
      <c r="Q269" s="17">
        <v>1017</v>
      </c>
      <c r="R269" s="17"/>
      <c r="S269" s="16" t="str">
        <f t="shared" si="22"/>
        <v>HIT</v>
      </c>
      <c r="T269" s="13">
        <v>120</v>
      </c>
      <c r="U269" s="17">
        <v>0</v>
      </c>
      <c r="V269" s="16" t="str">
        <f t="shared" si="23"/>
        <v>MISS</v>
      </c>
      <c r="W269" s="13">
        <v>6</v>
      </c>
      <c r="X269" s="17">
        <v>0</v>
      </c>
      <c r="Y269" s="70"/>
      <c r="Z269" s="18" t="str">
        <f t="shared" si="24"/>
        <v>MISS</v>
      </c>
    </row>
    <row r="270" spans="1:26" ht="16" x14ac:dyDescent="0.2">
      <c r="A270" s="9" t="s">
        <v>17</v>
      </c>
      <c r="B270" s="10" t="s">
        <v>46</v>
      </c>
      <c r="C270" s="11" t="s">
        <v>94</v>
      </c>
      <c r="D270" s="20">
        <v>0.96527777777777779</v>
      </c>
      <c r="E270" s="27" t="s">
        <v>59</v>
      </c>
      <c r="F270" s="27" t="s">
        <v>20</v>
      </c>
      <c r="G270" s="19">
        <v>0.88055555555555554</v>
      </c>
      <c r="H270" s="24">
        <v>29</v>
      </c>
      <c r="I270" s="25">
        <v>29</v>
      </c>
      <c r="J270" s="25"/>
      <c r="K270" s="16" t="str">
        <f t="shared" si="20"/>
        <v>HIT</v>
      </c>
      <c r="L270" s="13">
        <v>19</v>
      </c>
      <c r="M270" s="17">
        <v>19</v>
      </c>
      <c r="N270" s="17"/>
      <c r="O270" s="16" t="str">
        <f t="shared" si="21"/>
        <v>HIT</v>
      </c>
      <c r="P270" s="13">
        <v>1017</v>
      </c>
      <c r="Q270" s="17">
        <v>1017</v>
      </c>
      <c r="R270" s="17"/>
      <c r="S270" s="16" t="str">
        <f t="shared" si="22"/>
        <v>HIT</v>
      </c>
      <c r="T270" s="13">
        <v>300</v>
      </c>
      <c r="U270" s="17">
        <v>120</v>
      </c>
      <c r="V270" s="16" t="str">
        <f t="shared" si="23"/>
        <v>MISS</v>
      </c>
      <c r="W270" s="13">
        <v>9</v>
      </c>
      <c r="X270" s="17">
        <v>10</v>
      </c>
      <c r="Y270" s="70"/>
      <c r="Z270" s="18" t="str">
        <f t="shared" si="24"/>
        <v>HIT</v>
      </c>
    </row>
    <row r="271" spans="1:26" ht="16" x14ac:dyDescent="0.2">
      <c r="A271" s="9" t="s">
        <v>17</v>
      </c>
      <c r="B271" s="10" t="s">
        <v>96</v>
      </c>
      <c r="C271" s="11" t="s">
        <v>94</v>
      </c>
      <c r="D271" s="20">
        <v>0.97916666666666663</v>
      </c>
      <c r="E271" s="27" t="s">
        <v>59</v>
      </c>
      <c r="F271" s="27" t="s">
        <v>20</v>
      </c>
      <c r="G271" s="19">
        <v>0.88055555555555554</v>
      </c>
      <c r="H271" s="24">
        <v>29</v>
      </c>
      <c r="I271" s="25">
        <v>29</v>
      </c>
      <c r="J271" s="25"/>
      <c r="K271" s="16" t="str">
        <f t="shared" si="20"/>
        <v>HIT</v>
      </c>
      <c r="L271" s="13">
        <v>20</v>
      </c>
      <c r="M271" s="17">
        <v>19</v>
      </c>
      <c r="N271" s="17"/>
      <c r="O271" s="16" t="str">
        <f t="shared" si="21"/>
        <v>HIT</v>
      </c>
      <c r="P271" s="13">
        <v>1017</v>
      </c>
      <c r="Q271" s="17">
        <v>1017</v>
      </c>
      <c r="R271" s="17"/>
      <c r="S271" s="16" t="str">
        <f t="shared" si="22"/>
        <v>HIT</v>
      </c>
      <c r="T271" s="13">
        <v>300</v>
      </c>
      <c r="U271" s="17">
        <v>120</v>
      </c>
      <c r="V271" s="16" t="str">
        <f t="shared" si="23"/>
        <v>MISS</v>
      </c>
      <c r="W271" s="13">
        <v>9</v>
      </c>
      <c r="X271" s="17">
        <v>10</v>
      </c>
      <c r="Y271" s="70"/>
      <c r="Z271" s="18" t="str">
        <f t="shared" si="24"/>
        <v>HIT</v>
      </c>
    </row>
    <row r="272" spans="1:26" ht="16" x14ac:dyDescent="0.2">
      <c r="A272" s="9" t="s">
        <v>17</v>
      </c>
      <c r="B272" s="10" t="s">
        <v>32</v>
      </c>
      <c r="C272" s="11" t="s">
        <v>94</v>
      </c>
      <c r="D272" s="20">
        <v>0.98958333333333337</v>
      </c>
      <c r="E272" s="27" t="s">
        <v>59</v>
      </c>
      <c r="F272" s="27" t="s">
        <v>20</v>
      </c>
      <c r="G272" s="19">
        <v>0.89444444444444438</v>
      </c>
      <c r="H272" s="24">
        <v>29</v>
      </c>
      <c r="I272" s="25">
        <v>29</v>
      </c>
      <c r="J272" s="25"/>
      <c r="K272" s="16" t="str">
        <f t="shared" si="20"/>
        <v>HIT</v>
      </c>
      <c r="L272" s="13">
        <v>21</v>
      </c>
      <c r="M272" s="17">
        <v>19</v>
      </c>
      <c r="N272" s="17"/>
      <c r="O272" s="16" t="str">
        <f t="shared" si="21"/>
        <v>MISS</v>
      </c>
      <c r="P272" s="13">
        <v>1016</v>
      </c>
      <c r="Q272" s="17">
        <v>1016</v>
      </c>
      <c r="R272" s="17"/>
      <c r="S272" s="16" t="str">
        <f t="shared" si="22"/>
        <v>HIT</v>
      </c>
      <c r="T272" s="13">
        <v>300</v>
      </c>
      <c r="U272" s="17">
        <v>140</v>
      </c>
      <c r="V272" s="16" t="str">
        <f t="shared" si="23"/>
        <v>MISS</v>
      </c>
      <c r="W272" s="13">
        <v>9</v>
      </c>
      <c r="X272" s="17">
        <v>9</v>
      </c>
      <c r="Y272" s="70"/>
      <c r="Z272" s="18" t="str">
        <f t="shared" si="24"/>
        <v>HIT</v>
      </c>
    </row>
    <row r="273" spans="1:26" ht="16" x14ac:dyDescent="0.2">
      <c r="A273" s="9" t="s">
        <v>17</v>
      </c>
      <c r="B273" s="10" t="s">
        <v>23</v>
      </c>
      <c r="C273" s="11" t="s">
        <v>97</v>
      </c>
      <c r="D273" s="20">
        <v>0.10416666666666667</v>
      </c>
      <c r="E273" s="27" t="s">
        <v>59</v>
      </c>
      <c r="F273" s="27" t="s">
        <v>20</v>
      </c>
      <c r="G273" s="19">
        <v>3.472222222222222E-3</v>
      </c>
      <c r="H273" s="24">
        <v>29</v>
      </c>
      <c r="I273" s="25">
        <v>28</v>
      </c>
      <c r="J273" s="25"/>
      <c r="K273" s="16" t="str">
        <f t="shared" si="20"/>
        <v>HIT</v>
      </c>
      <c r="L273" s="13">
        <v>20</v>
      </c>
      <c r="M273" s="17">
        <v>20</v>
      </c>
      <c r="N273" s="17"/>
      <c r="O273" s="16" t="str">
        <f t="shared" si="21"/>
        <v>HIT</v>
      </c>
      <c r="P273" s="13">
        <v>1015</v>
      </c>
      <c r="Q273" s="17">
        <v>1014</v>
      </c>
      <c r="R273" s="17"/>
      <c r="S273" s="16" t="str">
        <f t="shared" si="22"/>
        <v>HIT</v>
      </c>
      <c r="T273" s="13">
        <v>300</v>
      </c>
      <c r="U273" s="17">
        <v>310</v>
      </c>
      <c r="V273" s="16" t="str">
        <f t="shared" si="23"/>
        <v>HIT</v>
      </c>
      <c r="W273" s="13">
        <v>10</v>
      </c>
      <c r="X273" s="17">
        <v>12</v>
      </c>
      <c r="Y273" s="70"/>
      <c r="Z273" s="18" t="str">
        <f t="shared" si="24"/>
        <v>HIT</v>
      </c>
    </row>
    <row r="274" spans="1:26" ht="16" x14ac:dyDescent="0.2">
      <c r="A274" s="9" t="s">
        <v>17</v>
      </c>
      <c r="B274" s="10" t="s">
        <v>90</v>
      </c>
      <c r="C274" s="11" t="s">
        <v>97</v>
      </c>
      <c r="D274" s="20">
        <v>0.13541666666666666</v>
      </c>
      <c r="E274" s="27" t="s">
        <v>59</v>
      </c>
      <c r="F274" s="27" t="s">
        <v>20</v>
      </c>
      <c r="G274" s="19">
        <v>4.5833333333333337E-2</v>
      </c>
      <c r="H274" s="24">
        <v>29</v>
      </c>
      <c r="I274" s="25">
        <v>28</v>
      </c>
      <c r="J274" s="25"/>
      <c r="K274" s="16" t="str">
        <f t="shared" si="20"/>
        <v>HIT</v>
      </c>
      <c r="L274" s="13">
        <v>19</v>
      </c>
      <c r="M274" s="17">
        <v>20</v>
      </c>
      <c r="N274" s="17"/>
      <c r="O274" s="16" t="str">
        <f t="shared" si="21"/>
        <v>HIT</v>
      </c>
      <c r="P274" s="13">
        <v>1014</v>
      </c>
      <c r="Q274" s="17">
        <v>1014</v>
      </c>
      <c r="R274" s="17"/>
      <c r="S274" s="16" t="str">
        <f t="shared" si="22"/>
        <v>HIT</v>
      </c>
      <c r="T274" s="13">
        <v>310</v>
      </c>
      <c r="U274" s="17">
        <v>310</v>
      </c>
      <c r="V274" s="16" t="str">
        <f t="shared" si="23"/>
        <v>HIT</v>
      </c>
      <c r="W274" s="13">
        <v>10</v>
      </c>
      <c r="X274" s="17">
        <v>12</v>
      </c>
      <c r="Y274" s="70"/>
      <c r="Z274" s="18" t="str">
        <f t="shared" si="24"/>
        <v>HIT</v>
      </c>
    </row>
    <row r="275" spans="1:26" ht="16" x14ac:dyDescent="0.2">
      <c r="A275" s="9" t="s">
        <v>17</v>
      </c>
      <c r="B275" s="10" t="s">
        <v>41</v>
      </c>
      <c r="C275" s="11" t="s">
        <v>97</v>
      </c>
      <c r="D275" s="20">
        <v>0.79166666666666663</v>
      </c>
      <c r="E275" s="27" t="s">
        <v>19</v>
      </c>
      <c r="F275" s="27" t="s">
        <v>28</v>
      </c>
      <c r="G275" s="19">
        <v>0.71666666666666667</v>
      </c>
      <c r="H275" s="24">
        <v>21</v>
      </c>
      <c r="I275" s="25">
        <v>21</v>
      </c>
      <c r="J275" s="25"/>
      <c r="K275" s="16" t="str">
        <f t="shared" si="20"/>
        <v>HIT</v>
      </c>
      <c r="L275" s="13">
        <v>18</v>
      </c>
      <c r="M275" s="17">
        <v>18</v>
      </c>
      <c r="N275" s="17"/>
      <c r="O275" s="16" t="str">
        <f t="shared" si="21"/>
        <v>HIT</v>
      </c>
      <c r="P275" s="13">
        <v>1016</v>
      </c>
      <c r="Q275" s="17">
        <v>1015</v>
      </c>
      <c r="R275" s="17"/>
      <c r="S275" s="16" t="str">
        <f t="shared" si="22"/>
        <v>HIT</v>
      </c>
      <c r="T275" s="13">
        <v>130</v>
      </c>
      <c r="U275" s="17">
        <v>0</v>
      </c>
      <c r="V275" s="16" t="str">
        <f t="shared" si="23"/>
        <v>MISS</v>
      </c>
      <c r="W275" s="13">
        <v>5</v>
      </c>
      <c r="X275" s="17">
        <v>0</v>
      </c>
      <c r="Y275" s="70"/>
      <c r="Z275" s="18" t="str">
        <f t="shared" si="24"/>
        <v>HIT</v>
      </c>
    </row>
    <row r="276" spans="1:26" ht="16" x14ac:dyDescent="0.2">
      <c r="A276" s="9" t="s">
        <v>17</v>
      </c>
      <c r="B276" s="10" t="s">
        <v>29</v>
      </c>
      <c r="C276" s="11" t="s">
        <v>97</v>
      </c>
      <c r="D276" s="20">
        <v>0.81944444444444453</v>
      </c>
      <c r="E276" s="27" t="s">
        <v>19</v>
      </c>
      <c r="F276" s="27" t="s">
        <v>28</v>
      </c>
      <c r="G276" s="19">
        <v>0.71666666666666667</v>
      </c>
      <c r="H276" s="24">
        <v>21</v>
      </c>
      <c r="I276" s="25">
        <v>24</v>
      </c>
      <c r="J276" s="25"/>
      <c r="K276" s="16" t="str">
        <f t="shared" si="20"/>
        <v>MISS</v>
      </c>
      <c r="L276" s="13">
        <v>18</v>
      </c>
      <c r="M276" s="17">
        <v>19</v>
      </c>
      <c r="N276" s="17"/>
      <c r="O276" s="16" t="str">
        <f t="shared" si="21"/>
        <v>HIT</v>
      </c>
      <c r="P276" s="13">
        <v>1016</v>
      </c>
      <c r="Q276" s="17">
        <v>1016</v>
      </c>
      <c r="R276" s="17"/>
      <c r="S276" s="16" t="str">
        <f t="shared" si="22"/>
        <v>HIT</v>
      </c>
      <c r="T276" s="13">
        <v>130</v>
      </c>
      <c r="U276" s="17">
        <v>130</v>
      </c>
      <c r="V276" s="16" t="str">
        <f t="shared" si="23"/>
        <v>HIT</v>
      </c>
      <c r="W276" s="13">
        <v>5</v>
      </c>
      <c r="X276" s="17">
        <v>4</v>
      </c>
      <c r="Y276" s="70"/>
      <c r="Z276" s="18" t="str">
        <f t="shared" si="24"/>
        <v>HIT</v>
      </c>
    </row>
    <row r="277" spans="1:26" ht="16" x14ac:dyDescent="0.2">
      <c r="A277" s="9" t="s">
        <v>17</v>
      </c>
      <c r="B277" s="10" t="s">
        <v>88</v>
      </c>
      <c r="C277" s="11" t="s">
        <v>97</v>
      </c>
      <c r="D277" s="20">
        <v>0.84375</v>
      </c>
      <c r="E277" s="27" t="s">
        <v>19</v>
      </c>
      <c r="F277" s="27" t="s">
        <v>28</v>
      </c>
      <c r="G277" s="19">
        <v>0.71666666666666667</v>
      </c>
      <c r="H277" s="24">
        <v>21</v>
      </c>
      <c r="I277" s="25">
        <v>24</v>
      </c>
      <c r="J277" s="25"/>
      <c r="K277" s="16" t="str">
        <f t="shared" si="20"/>
        <v>MISS</v>
      </c>
      <c r="L277" s="13">
        <v>18</v>
      </c>
      <c r="M277" s="17">
        <v>19</v>
      </c>
      <c r="N277" s="17"/>
      <c r="O277" s="16" t="str">
        <f t="shared" si="21"/>
        <v>HIT</v>
      </c>
      <c r="P277" s="13">
        <v>1016</v>
      </c>
      <c r="Q277" s="17">
        <v>1016</v>
      </c>
      <c r="R277" s="17"/>
      <c r="S277" s="16" t="str">
        <f t="shared" si="22"/>
        <v>HIT</v>
      </c>
      <c r="T277" s="13">
        <v>130</v>
      </c>
      <c r="U277" s="17">
        <v>130</v>
      </c>
      <c r="V277" s="16" t="str">
        <f t="shared" si="23"/>
        <v>HIT</v>
      </c>
      <c r="W277" s="13">
        <v>5</v>
      </c>
      <c r="X277" s="17">
        <v>4</v>
      </c>
      <c r="Y277" s="70"/>
      <c r="Z277" s="18" t="str">
        <f t="shared" si="24"/>
        <v>HIT</v>
      </c>
    </row>
    <row r="278" spans="1:26" ht="16" x14ac:dyDescent="0.2">
      <c r="A278" s="9" t="s">
        <v>17</v>
      </c>
      <c r="B278" s="10" t="s">
        <v>93</v>
      </c>
      <c r="C278" s="11" t="s">
        <v>97</v>
      </c>
      <c r="D278" s="20">
        <v>0.86458333333333337</v>
      </c>
      <c r="E278" s="27" t="s">
        <v>19</v>
      </c>
      <c r="F278" s="27" t="s">
        <v>28</v>
      </c>
      <c r="G278" s="19">
        <v>0.71666666666666667</v>
      </c>
      <c r="H278" s="24">
        <v>21</v>
      </c>
      <c r="I278" s="25">
        <v>25</v>
      </c>
      <c r="J278" s="25"/>
      <c r="K278" s="16" t="str">
        <f t="shared" si="20"/>
        <v>MISS</v>
      </c>
      <c r="L278" s="13">
        <v>18</v>
      </c>
      <c r="M278" s="17">
        <v>19</v>
      </c>
      <c r="N278" s="17"/>
      <c r="O278" s="16" t="str">
        <f t="shared" si="21"/>
        <v>HIT</v>
      </c>
      <c r="P278" s="13">
        <v>1016</v>
      </c>
      <c r="Q278" s="17">
        <v>1016</v>
      </c>
      <c r="R278" s="17"/>
      <c r="S278" s="16" t="str">
        <f t="shared" si="22"/>
        <v>HIT</v>
      </c>
      <c r="T278" s="13">
        <v>130</v>
      </c>
      <c r="U278" s="17">
        <v>100</v>
      </c>
      <c r="V278" s="16" t="str">
        <f t="shared" si="23"/>
        <v>MISS</v>
      </c>
      <c r="W278" s="13">
        <v>5</v>
      </c>
      <c r="X278" s="17">
        <v>5</v>
      </c>
      <c r="Y278" s="70"/>
      <c r="Z278" s="18" t="str">
        <f t="shared" si="24"/>
        <v>HIT</v>
      </c>
    </row>
    <row r="279" spans="1:26" ht="16" x14ac:dyDescent="0.2">
      <c r="A279" s="9" t="s">
        <v>17</v>
      </c>
      <c r="B279" s="10" t="s">
        <v>46</v>
      </c>
      <c r="C279" s="11" t="s">
        <v>97</v>
      </c>
      <c r="D279" s="20">
        <v>0.96527777777777779</v>
      </c>
      <c r="E279" s="27" t="s">
        <v>49</v>
      </c>
      <c r="F279" s="27" t="s">
        <v>98</v>
      </c>
      <c r="G279" s="19">
        <v>0.88611111111111107</v>
      </c>
      <c r="H279" s="24">
        <v>30</v>
      </c>
      <c r="I279" s="25">
        <v>29</v>
      </c>
      <c r="J279" s="25"/>
      <c r="K279" s="16" t="str">
        <f t="shared" si="20"/>
        <v>HIT</v>
      </c>
      <c r="L279" s="13">
        <v>19</v>
      </c>
      <c r="M279" s="17">
        <v>18</v>
      </c>
      <c r="N279" s="17"/>
      <c r="O279" s="16" t="str">
        <f t="shared" si="21"/>
        <v>HIT</v>
      </c>
      <c r="P279" s="13">
        <v>1015</v>
      </c>
      <c r="Q279" s="17">
        <v>1016</v>
      </c>
      <c r="R279" s="17"/>
      <c r="S279" s="16" t="str">
        <f t="shared" si="22"/>
        <v>HIT</v>
      </c>
      <c r="T279" s="13">
        <v>300</v>
      </c>
      <c r="U279" s="17">
        <v>150</v>
      </c>
      <c r="V279" s="16" t="str">
        <f t="shared" si="23"/>
        <v>MISS</v>
      </c>
      <c r="W279" s="13">
        <v>10</v>
      </c>
      <c r="X279" s="17">
        <v>6</v>
      </c>
      <c r="Y279" s="70"/>
      <c r="Z279" s="18" t="str">
        <f t="shared" si="24"/>
        <v>HIT</v>
      </c>
    </row>
    <row r="280" spans="1:26" ht="16" x14ac:dyDescent="0.2">
      <c r="A280" s="9" t="s">
        <v>17</v>
      </c>
      <c r="B280" s="10" t="s">
        <v>99</v>
      </c>
      <c r="C280" s="11" t="s">
        <v>97</v>
      </c>
      <c r="D280" s="20">
        <v>0.96875</v>
      </c>
      <c r="E280" s="27" t="s">
        <v>49</v>
      </c>
      <c r="F280" s="27" t="s">
        <v>98</v>
      </c>
      <c r="G280" s="19">
        <v>0.88611111111111107</v>
      </c>
      <c r="H280" s="24">
        <v>30</v>
      </c>
      <c r="I280" s="25">
        <v>29</v>
      </c>
      <c r="J280" s="25"/>
      <c r="K280" s="16" t="str">
        <f t="shared" si="20"/>
        <v>HIT</v>
      </c>
      <c r="L280" s="13">
        <v>19</v>
      </c>
      <c r="M280" s="17">
        <v>18</v>
      </c>
      <c r="N280" s="17"/>
      <c r="O280" s="16" t="str">
        <f t="shared" si="21"/>
        <v>HIT</v>
      </c>
      <c r="P280" s="13">
        <v>1015</v>
      </c>
      <c r="Q280" s="17">
        <v>1016</v>
      </c>
      <c r="R280" s="17"/>
      <c r="S280" s="16" t="str">
        <f t="shared" si="22"/>
        <v>HIT</v>
      </c>
      <c r="T280" s="13">
        <v>300</v>
      </c>
      <c r="U280" s="17">
        <v>150</v>
      </c>
      <c r="V280" s="16" t="str">
        <f t="shared" si="23"/>
        <v>MISS</v>
      </c>
      <c r="W280" s="13">
        <v>10</v>
      </c>
      <c r="X280" s="17">
        <v>6</v>
      </c>
      <c r="Y280" s="70"/>
      <c r="Z280" s="18" t="str">
        <f t="shared" si="24"/>
        <v>HIT</v>
      </c>
    </row>
    <row r="281" spans="1:26" ht="16" x14ac:dyDescent="0.2">
      <c r="A281" s="9" t="s">
        <v>17</v>
      </c>
      <c r="B281" s="10" t="s">
        <v>100</v>
      </c>
      <c r="C281" s="11" t="s">
        <v>97</v>
      </c>
      <c r="D281" s="20">
        <v>0.97916666666666663</v>
      </c>
      <c r="E281" s="27" t="s">
        <v>49</v>
      </c>
      <c r="F281" s="27" t="s">
        <v>98</v>
      </c>
      <c r="G281" s="19">
        <v>0.8965277777777777</v>
      </c>
      <c r="H281" s="24">
        <v>30</v>
      </c>
      <c r="I281" s="25">
        <v>29</v>
      </c>
      <c r="J281" s="25"/>
      <c r="K281" s="16" t="str">
        <f t="shared" si="20"/>
        <v>HIT</v>
      </c>
      <c r="L281" s="13">
        <v>19</v>
      </c>
      <c r="M281" s="17">
        <v>20</v>
      </c>
      <c r="N281" s="17"/>
      <c r="O281" s="16" t="str">
        <f t="shared" si="21"/>
        <v>HIT</v>
      </c>
      <c r="P281" s="13">
        <v>1015</v>
      </c>
      <c r="Q281" s="17">
        <v>1015</v>
      </c>
      <c r="R281" s="17"/>
      <c r="S281" s="16" t="str">
        <f t="shared" si="22"/>
        <v>HIT</v>
      </c>
      <c r="T281" s="13">
        <v>300</v>
      </c>
      <c r="U281" s="17">
        <v>300</v>
      </c>
      <c r="V281" s="16" t="str">
        <f t="shared" si="23"/>
        <v>HIT</v>
      </c>
      <c r="W281" s="13">
        <v>10</v>
      </c>
      <c r="X281" s="17">
        <v>11</v>
      </c>
      <c r="Y281" s="70"/>
      <c r="Z281" s="18" t="str">
        <f t="shared" si="24"/>
        <v>HIT</v>
      </c>
    </row>
    <row r="282" spans="1:26" ht="16" x14ac:dyDescent="0.2">
      <c r="A282" s="9" t="s">
        <v>17</v>
      </c>
      <c r="B282" s="10" t="s">
        <v>90</v>
      </c>
      <c r="C282" s="11" t="s">
        <v>101</v>
      </c>
      <c r="D282" s="20">
        <v>6.9444444444444434E-2</v>
      </c>
      <c r="E282" s="27" t="s">
        <v>49</v>
      </c>
      <c r="F282" s="27" t="s">
        <v>98</v>
      </c>
      <c r="G282" s="19">
        <v>0.98611111111111116</v>
      </c>
      <c r="H282" s="24">
        <v>28</v>
      </c>
      <c r="I282" s="25">
        <v>28</v>
      </c>
      <c r="J282" s="25"/>
      <c r="K282" s="16" t="str">
        <f t="shared" si="20"/>
        <v>HIT</v>
      </c>
      <c r="L282" s="13">
        <v>19</v>
      </c>
      <c r="M282" s="17">
        <v>19</v>
      </c>
      <c r="N282" s="17"/>
      <c r="O282" s="16" t="str">
        <f t="shared" si="21"/>
        <v>HIT</v>
      </c>
      <c r="P282" s="13">
        <v>1014</v>
      </c>
      <c r="Q282" s="17">
        <v>1014</v>
      </c>
      <c r="R282" s="17"/>
      <c r="S282" s="16" t="str">
        <f t="shared" si="22"/>
        <v>HIT</v>
      </c>
      <c r="T282" s="13">
        <v>300</v>
      </c>
      <c r="U282" s="17">
        <v>290</v>
      </c>
      <c r="V282" s="16" t="str">
        <f t="shared" si="23"/>
        <v>HIT</v>
      </c>
      <c r="W282" s="13">
        <v>10</v>
      </c>
      <c r="X282" s="17">
        <v>11</v>
      </c>
      <c r="Y282" s="70"/>
      <c r="Z282" s="18" t="str">
        <f t="shared" si="24"/>
        <v>HIT</v>
      </c>
    </row>
    <row r="283" spans="1:26" ht="16" x14ac:dyDescent="0.2">
      <c r="A283" s="9" t="s">
        <v>17</v>
      </c>
      <c r="B283" s="10" t="s">
        <v>21</v>
      </c>
      <c r="C283" s="11" t="s">
        <v>101</v>
      </c>
      <c r="D283" s="20">
        <v>8.3333333333333329E-2</v>
      </c>
      <c r="E283" s="27" t="s">
        <v>49</v>
      </c>
      <c r="F283" s="27" t="s">
        <v>98</v>
      </c>
      <c r="G283" s="19">
        <v>1.3888888888888889E-3</v>
      </c>
      <c r="H283" s="24">
        <v>28</v>
      </c>
      <c r="I283" s="25">
        <v>28</v>
      </c>
      <c r="J283" s="25"/>
      <c r="K283" s="16" t="str">
        <f t="shared" si="20"/>
        <v>HIT</v>
      </c>
      <c r="L283" s="13">
        <v>19</v>
      </c>
      <c r="M283" s="17">
        <v>20</v>
      </c>
      <c r="N283" s="17"/>
      <c r="O283" s="16" t="str">
        <f t="shared" si="21"/>
        <v>HIT</v>
      </c>
      <c r="P283" s="13">
        <v>1014</v>
      </c>
      <c r="Q283" s="17">
        <v>1014</v>
      </c>
      <c r="R283" s="17"/>
      <c r="S283" s="16" t="str">
        <f t="shared" si="22"/>
        <v>HIT</v>
      </c>
      <c r="T283" s="13">
        <v>300</v>
      </c>
      <c r="U283" s="17">
        <v>290</v>
      </c>
      <c r="V283" s="16" t="str">
        <f t="shared" si="23"/>
        <v>HIT</v>
      </c>
      <c r="W283" s="13">
        <v>10</v>
      </c>
      <c r="X283" s="17">
        <v>14</v>
      </c>
      <c r="Y283" s="70"/>
      <c r="Z283" s="18" t="str">
        <f t="shared" si="24"/>
        <v>HIT</v>
      </c>
    </row>
    <row r="284" spans="1:26" ht="16" x14ac:dyDescent="0.2">
      <c r="A284" s="9" t="s">
        <v>17</v>
      </c>
      <c r="B284" s="10" t="s">
        <v>23</v>
      </c>
      <c r="C284" s="11" t="s">
        <v>101</v>
      </c>
      <c r="D284" s="20">
        <v>0.10416666666666667</v>
      </c>
      <c r="E284" s="27" t="s">
        <v>49</v>
      </c>
      <c r="F284" s="27" t="s">
        <v>98</v>
      </c>
      <c r="G284" s="19">
        <v>1.9444444444444445E-2</v>
      </c>
      <c r="H284" s="24">
        <v>28</v>
      </c>
      <c r="I284" s="25">
        <v>28</v>
      </c>
      <c r="J284" s="25"/>
      <c r="K284" s="16" t="str">
        <f t="shared" si="20"/>
        <v>HIT</v>
      </c>
      <c r="L284" s="13">
        <v>19</v>
      </c>
      <c r="M284" s="17">
        <v>20</v>
      </c>
      <c r="N284" s="17"/>
      <c r="O284" s="16" t="str">
        <f t="shared" si="21"/>
        <v>HIT</v>
      </c>
      <c r="P284" s="13">
        <v>1014</v>
      </c>
      <c r="Q284" s="17">
        <v>1014</v>
      </c>
      <c r="R284" s="17"/>
      <c r="S284" s="16" t="str">
        <f t="shared" si="22"/>
        <v>HIT</v>
      </c>
      <c r="T284" s="13">
        <v>300</v>
      </c>
      <c r="U284" s="17">
        <v>290</v>
      </c>
      <c r="V284" s="16" t="str">
        <f t="shared" si="23"/>
        <v>HIT</v>
      </c>
      <c r="W284" s="13">
        <v>10</v>
      </c>
      <c r="X284" s="17">
        <v>14</v>
      </c>
      <c r="Y284" s="70"/>
      <c r="Z284" s="18" t="str">
        <f t="shared" si="24"/>
        <v>HIT</v>
      </c>
    </row>
    <row r="285" spans="1:26" ht="16" x14ac:dyDescent="0.2">
      <c r="A285" s="9" t="s">
        <v>17</v>
      </c>
      <c r="B285" s="10" t="s">
        <v>25</v>
      </c>
      <c r="C285" s="11" t="s">
        <v>101</v>
      </c>
      <c r="D285" s="20">
        <v>0.25694444444444448</v>
      </c>
      <c r="E285" s="27" t="s">
        <v>44</v>
      </c>
      <c r="F285" s="27" t="s">
        <v>77</v>
      </c>
      <c r="G285" s="19">
        <v>0.17291666666666669</v>
      </c>
      <c r="H285" s="24">
        <v>27</v>
      </c>
      <c r="I285" s="25">
        <v>26</v>
      </c>
      <c r="J285" s="25"/>
      <c r="K285" s="16" t="str">
        <f t="shared" si="20"/>
        <v>HIT</v>
      </c>
      <c r="L285" s="13">
        <v>21</v>
      </c>
      <c r="M285" s="17">
        <v>20</v>
      </c>
      <c r="N285" s="17"/>
      <c r="O285" s="16" t="str">
        <f t="shared" si="21"/>
        <v>HIT</v>
      </c>
      <c r="P285" s="13">
        <v>1013</v>
      </c>
      <c r="Q285" s="17">
        <v>1013</v>
      </c>
      <c r="R285" s="17"/>
      <c r="S285" s="16" t="str">
        <f t="shared" si="22"/>
        <v>HIT</v>
      </c>
      <c r="T285" s="13">
        <v>999</v>
      </c>
      <c r="U285" s="17">
        <v>360</v>
      </c>
      <c r="V285" s="16" t="str">
        <f t="shared" si="23"/>
        <v>MISS</v>
      </c>
      <c r="W285" s="13">
        <v>3</v>
      </c>
      <c r="X285" s="17">
        <v>4</v>
      </c>
      <c r="Y285" s="70"/>
      <c r="Z285" s="18" t="str">
        <f t="shared" si="24"/>
        <v>HIT</v>
      </c>
    </row>
    <row r="286" spans="1:26" ht="16" x14ac:dyDescent="0.2">
      <c r="A286" s="9" t="s">
        <v>17</v>
      </c>
      <c r="B286" s="10" t="s">
        <v>102</v>
      </c>
      <c r="C286" s="11" t="s">
        <v>101</v>
      </c>
      <c r="D286" s="20">
        <v>0.72916666666666663</v>
      </c>
      <c r="E286" s="27" t="s">
        <v>39</v>
      </c>
      <c r="F286" s="27" t="s">
        <v>72</v>
      </c>
      <c r="G286" s="19">
        <v>0.6430555555555556</v>
      </c>
      <c r="H286" s="24">
        <v>21</v>
      </c>
      <c r="I286" s="25">
        <v>22</v>
      </c>
      <c r="J286" s="25"/>
      <c r="K286" s="16" t="str">
        <f t="shared" si="20"/>
        <v>HIT</v>
      </c>
      <c r="L286" s="13">
        <v>18</v>
      </c>
      <c r="M286" s="17">
        <v>19</v>
      </c>
      <c r="N286" s="17"/>
      <c r="O286" s="16" t="str">
        <f t="shared" si="21"/>
        <v>HIT</v>
      </c>
      <c r="P286" s="13">
        <v>1014</v>
      </c>
      <c r="Q286" s="17">
        <v>1014</v>
      </c>
      <c r="R286" s="17"/>
      <c r="S286" s="16" t="str">
        <f t="shared" si="22"/>
        <v>HIT</v>
      </c>
      <c r="T286" s="13">
        <v>999</v>
      </c>
      <c r="U286" s="17">
        <v>80</v>
      </c>
      <c r="V286" s="16" t="str">
        <f t="shared" si="23"/>
        <v>MISS</v>
      </c>
      <c r="W286" s="13">
        <v>3</v>
      </c>
      <c r="X286" s="17">
        <v>3</v>
      </c>
      <c r="Y286" s="70"/>
      <c r="Z286" s="18" t="str">
        <f t="shared" si="24"/>
        <v>HIT</v>
      </c>
    </row>
    <row r="287" spans="1:26" ht="16" x14ac:dyDescent="0.2">
      <c r="A287" s="9" t="s">
        <v>17</v>
      </c>
      <c r="B287" s="10" t="s">
        <v>29</v>
      </c>
      <c r="C287" s="11" t="s">
        <v>101</v>
      </c>
      <c r="D287" s="20">
        <v>0.79166666666666663</v>
      </c>
      <c r="E287" s="27" t="s">
        <v>39</v>
      </c>
      <c r="F287" s="27" t="s">
        <v>72</v>
      </c>
      <c r="G287" s="19">
        <v>0.71111111111111114</v>
      </c>
      <c r="H287" s="24">
        <v>22</v>
      </c>
      <c r="I287" s="25">
        <v>21</v>
      </c>
      <c r="J287" s="25"/>
      <c r="K287" s="16" t="str">
        <f t="shared" si="20"/>
        <v>HIT</v>
      </c>
      <c r="L287" s="13">
        <v>19</v>
      </c>
      <c r="M287" s="17">
        <v>19</v>
      </c>
      <c r="N287" s="17"/>
      <c r="O287" s="16" t="str">
        <f t="shared" si="21"/>
        <v>HIT</v>
      </c>
      <c r="P287" s="13">
        <v>1015</v>
      </c>
      <c r="Q287" s="17">
        <v>1015</v>
      </c>
      <c r="R287" s="17"/>
      <c r="S287" s="16" t="str">
        <f t="shared" si="22"/>
        <v>HIT</v>
      </c>
      <c r="T287" s="13">
        <v>100</v>
      </c>
      <c r="U287" s="17">
        <v>110</v>
      </c>
      <c r="V287" s="16" t="str">
        <f t="shared" si="23"/>
        <v>HIT</v>
      </c>
      <c r="W287" s="13">
        <v>5</v>
      </c>
      <c r="X287" s="17">
        <v>3</v>
      </c>
      <c r="Y287" s="70"/>
      <c r="Z287" s="18" t="str">
        <f t="shared" si="24"/>
        <v>HIT</v>
      </c>
    </row>
    <row r="288" spans="1:26" ht="16" x14ac:dyDescent="0.2">
      <c r="A288" s="9" t="s">
        <v>17</v>
      </c>
      <c r="B288" s="10" t="s">
        <v>41</v>
      </c>
      <c r="C288" s="11" t="s">
        <v>101</v>
      </c>
      <c r="D288" s="20">
        <v>0.81944444444444453</v>
      </c>
      <c r="E288" s="27" t="s">
        <v>39</v>
      </c>
      <c r="F288" s="27" t="s">
        <v>72</v>
      </c>
      <c r="G288" s="19">
        <v>0.71111111111111114</v>
      </c>
      <c r="H288" s="24">
        <v>23</v>
      </c>
      <c r="I288" s="25">
        <v>21</v>
      </c>
      <c r="J288" s="25"/>
      <c r="K288" s="16" t="str">
        <f t="shared" si="20"/>
        <v>MISS</v>
      </c>
      <c r="L288" s="13">
        <v>19</v>
      </c>
      <c r="M288" s="17">
        <v>19</v>
      </c>
      <c r="N288" s="17"/>
      <c r="O288" s="16" t="str">
        <f t="shared" si="21"/>
        <v>HIT</v>
      </c>
      <c r="P288" s="13">
        <v>1015</v>
      </c>
      <c r="Q288" s="17">
        <v>1015</v>
      </c>
      <c r="R288" s="17"/>
      <c r="S288" s="16" t="str">
        <f t="shared" si="22"/>
        <v>HIT</v>
      </c>
      <c r="T288" s="13">
        <v>110</v>
      </c>
      <c r="U288" s="17">
        <v>110</v>
      </c>
      <c r="V288" s="16" t="str">
        <f t="shared" si="23"/>
        <v>HIT</v>
      </c>
      <c r="W288" s="13">
        <v>5</v>
      </c>
      <c r="X288" s="17">
        <v>3</v>
      </c>
      <c r="Y288" s="70"/>
      <c r="Z288" s="18" t="str">
        <f t="shared" si="24"/>
        <v>HIT</v>
      </c>
    </row>
    <row r="289" spans="1:26" ht="16" x14ac:dyDescent="0.2">
      <c r="A289" s="9" t="s">
        <v>17</v>
      </c>
      <c r="B289" s="10" t="s">
        <v>103</v>
      </c>
      <c r="C289" s="11" t="s">
        <v>101</v>
      </c>
      <c r="D289" s="20">
        <v>0.84722222222222221</v>
      </c>
      <c r="E289" s="27" t="s">
        <v>39</v>
      </c>
      <c r="F289" s="27" t="s">
        <v>72</v>
      </c>
      <c r="G289" s="19">
        <v>0.77638888888888891</v>
      </c>
      <c r="H289" s="24">
        <v>24</v>
      </c>
      <c r="I289" s="25">
        <v>24</v>
      </c>
      <c r="J289" s="25"/>
      <c r="K289" s="16" t="str">
        <f t="shared" si="20"/>
        <v>HIT</v>
      </c>
      <c r="L289" s="13">
        <v>19</v>
      </c>
      <c r="M289" s="17">
        <v>19</v>
      </c>
      <c r="N289" s="17"/>
      <c r="O289" s="16" t="str">
        <f t="shared" si="21"/>
        <v>HIT</v>
      </c>
      <c r="P289" s="13">
        <v>1015</v>
      </c>
      <c r="Q289" s="17">
        <v>1016</v>
      </c>
      <c r="R289" s="17"/>
      <c r="S289" s="16" t="str">
        <f t="shared" si="22"/>
        <v>HIT</v>
      </c>
      <c r="T289" s="13">
        <v>130</v>
      </c>
      <c r="U289" s="17">
        <v>140</v>
      </c>
      <c r="V289" s="16" t="str">
        <f t="shared" si="23"/>
        <v>HIT</v>
      </c>
      <c r="W289" s="13">
        <v>7</v>
      </c>
      <c r="X289" s="17">
        <v>5</v>
      </c>
      <c r="Y289" s="70"/>
      <c r="Z289" s="18" t="str">
        <f t="shared" si="24"/>
        <v>HIT</v>
      </c>
    </row>
    <row r="290" spans="1:26" ht="16" x14ac:dyDescent="0.2">
      <c r="A290" s="9" t="s">
        <v>17</v>
      </c>
      <c r="B290" s="10" t="s">
        <v>88</v>
      </c>
      <c r="C290" s="11" t="s">
        <v>101</v>
      </c>
      <c r="D290" s="20">
        <v>0.86111111111111116</v>
      </c>
      <c r="E290" s="27" t="s">
        <v>39</v>
      </c>
      <c r="F290" s="27" t="s">
        <v>72</v>
      </c>
      <c r="G290" s="19">
        <v>0.77638888888888891</v>
      </c>
      <c r="H290" s="24">
        <v>25</v>
      </c>
      <c r="I290" s="25">
        <v>26</v>
      </c>
      <c r="J290" s="25"/>
      <c r="K290" s="16" t="str">
        <f t="shared" si="20"/>
        <v>HIT</v>
      </c>
      <c r="L290" s="13">
        <v>19</v>
      </c>
      <c r="M290" s="17">
        <v>20</v>
      </c>
      <c r="N290" s="17"/>
      <c r="O290" s="16" t="str">
        <f t="shared" si="21"/>
        <v>HIT</v>
      </c>
      <c r="P290" s="13">
        <v>1016</v>
      </c>
      <c r="Q290" s="17">
        <v>1016</v>
      </c>
      <c r="R290" s="17"/>
      <c r="S290" s="16" t="str">
        <f t="shared" si="22"/>
        <v>HIT</v>
      </c>
      <c r="T290" s="13">
        <v>130</v>
      </c>
      <c r="U290" s="17">
        <v>110</v>
      </c>
      <c r="V290" s="16" t="str">
        <f t="shared" si="23"/>
        <v>HIT</v>
      </c>
      <c r="W290" s="13">
        <v>7</v>
      </c>
      <c r="X290" s="17">
        <v>4</v>
      </c>
      <c r="Y290" s="70"/>
      <c r="Z290" s="18" t="str">
        <f t="shared" si="24"/>
        <v>HIT</v>
      </c>
    </row>
    <row r="291" spans="1:26" ht="16" x14ac:dyDescent="0.2">
      <c r="A291" s="9" t="s">
        <v>17</v>
      </c>
      <c r="B291" s="10" t="s">
        <v>32</v>
      </c>
      <c r="C291" s="11" t="s">
        <v>101</v>
      </c>
      <c r="D291" s="20">
        <v>0.94791666666666663</v>
      </c>
      <c r="E291" s="27" t="s">
        <v>64</v>
      </c>
      <c r="F291" s="27" t="s">
        <v>77</v>
      </c>
      <c r="G291" s="19">
        <v>0.88194444444444453</v>
      </c>
      <c r="H291" s="24">
        <v>30</v>
      </c>
      <c r="I291" s="25">
        <v>28</v>
      </c>
      <c r="J291" s="25"/>
      <c r="K291" s="16" t="str">
        <f t="shared" si="20"/>
        <v>MISS</v>
      </c>
      <c r="L291" s="13">
        <v>20</v>
      </c>
      <c r="M291" s="17">
        <v>21</v>
      </c>
      <c r="N291" s="17"/>
      <c r="O291" s="16" t="str">
        <f t="shared" si="21"/>
        <v>HIT</v>
      </c>
      <c r="P291" s="13">
        <v>1016</v>
      </c>
      <c r="Q291" s="17">
        <v>1015</v>
      </c>
      <c r="R291" s="17"/>
      <c r="S291" s="16" t="str">
        <f t="shared" si="22"/>
        <v>HIT</v>
      </c>
      <c r="T291" s="13">
        <v>300</v>
      </c>
      <c r="U291" s="17">
        <v>280</v>
      </c>
      <c r="V291" s="16" t="str">
        <f t="shared" si="23"/>
        <v>HIT</v>
      </c>
      <c r="W291" s="13">
        <v>8</v>
      </c>
      <c r="X291" s="17">
        <v>8</v>
      </c>
      <c r="Y291" s="70"/>
      <c r="Z291" s="18" t="str">
        <f t="shared" si="24"/>
        <v>HIT</v>
      </c>
    </row>
    <row r="292" spans="1:26" ht="16" x14ac:dyDescent="0.2">
      <c r="A292" s="9" t="s">
        <v>17</v>
      </c>
      <c r="B292" s="10" t="s">
        <v>46</v>
      </c>
      <c r="C292" s="11" t="s">
        <v>101</v>
      </c>
      <c r="D292" s="20">
        <v>0.97916666666666663</v>
      </c>
      <c r="E292" s="27" t="s">
        <v>64</v>
      </c>
      <c r="F292" s="27" t="s">
        <v>77</v>
      </c>
      <c r="G292" s="19">
        <v>9.0277777777777787E-3</v>
      </c>
      <c r="H292" s="24">
        <v>30</v>
      </c>
      <c r="I292" s="25">
        <v>29</v>
      </c>
      <c r="J292" s="25"/>
      <c r="K292" s="16" t="str">
        <f t="shared" si="20"/>
        <v>HIT</v>
      </c>
      <c r="L292" s="13">
        <v>20</v>
      </c>
      <c r="M292" s="17">
        <v>21</v>
      </c>
      <c r="N292" s="17"/>
      <c r="O292" s="16" t="str">
        <f t="shared" si="21"/>
        <v>HIT</v>
      </c>
      <c r="P292" s="13">
        <v>1015</v>
      </c>
      <c r="Q292" s="17">
        <v>1014</v>
      </c>
      <c r="R292" s="17"/>
      <c r="S292" s="16" t="str">
        <f t="shared" si="22"/>
        <v>HIT</v>
      </c>
      <c r="T292" s="13">
        <v>300</v>
      </c>
      <c r="U292" s="17">
        <v>270</v>
      </c>
      <c r="V292" s="16" t="str">
        <f t="shared" si="23"/>
        <v>MISS</v>
      </c>
      <c r="W292" s="13">
        <v>9</v>
      </c>
      <c r="X292" s="17">
        <v>8</v>
      </c>
      <c r="Y292" s="70"/>
      <c r="Z292" s="18" t="str">
        <f t="shared" si="24"/>
        <v>HIT</v>
      </c>
    </row>
    <row r="293" spans="1:26" ht="16" x14ac:dyDescent="0.2">
      <c r="A293" s="9" t="s">
        <v>17</v>
      </c>
      <c r="B293" s="10" t="s">
        <v>104</v>
      </c>
      <c r="C293" s="11" t="s">
        <v>101</v>
      </c>
      <c r="D293" s="20">
        <v>0.98611111111111116</v>
      </c>
      <c r="E293" s="27" t="s">
        <v>64</v>
      </c>
      <c r="F293" s="27" t="s">
        <v>77</v>
      </c>
      <c r="G293" s="19">
        <v>9.0277777777777787E-3</v>
      </c>
      <c r="H293" s="24">
        <v>30</v>
      </c>
      <c r="I293" s="25">
        <v>29</v>
      </c>
      <c r="J293" s="25"/>
      <c r="K293" s="16" t="str">
        <f t="shared" si="20"/>
        <v>HIT</v>
      </c>
      <c r="L293" s="13">
        <v>20</v>
      </c>
      <c r="M293" s="17">
        <v>21</v>
      </c>
      <c r="N293" s="17"/>
      <c r="O293" s="16" t="str">
        <f t="shared" si="21"/>
        <v>HIT</v>
      </c>
      <c r="P293" s="13">
        <v>1015</v>
      </c>
      <c r="Q293" s="17">
        <v>1014</v>
      </c>
      <c r="R293" s="17"/>
      <c r="S293" s="16" t="str">
        <f t="shared" si="22"/>
        <v>HIT</v>
      </c>
      <c r="T293" s="13">
        <v>300</v>
      </c>
      <c r="U293" s="17">
        <v>270</v>
      </c>
      <c r="V293" s="16" t="str">
        <f t="shared" si="23"/>
        <v>MISS</v>
      </c>
      <c r="W293" s="13">
        <v>9</v>
      </c>
      <c r="X293" s="17">
        <v>8</v>
      </c>
      <c r="Y293" s="70"/>
      <c r="Z293" s="18" t="str">
        <f t="shared" si="24"/>
        <v>HIT</v>
      </c>
    </row>
    <row r="294" spans="1:26" ht="16" x14ac:dyDescent="0.2">
      <c r="A294" s="9" t="s">
        <v>17</v>
      </c>
      <c r="B294" s="10" t="s">
        <v>21</v>
      </c>
      <c r="C294" s="11" t="s">
        <v>105</v>
      </c>
      <c r="D294" s="20">
        <v>8.3333333333333329E-2</v>
      </c>
      <c r="E294" s="27" t="s">
        <v>64</v>
      </c>
      <c r="F294" s="27" t="s">
        <v>77</v>
      </c>
      <c r="G294" s="19">
        <v>9.0277777777777787E-3</v>
      </c>
      <c r="H294" s="24">
        <v>28</v>
      </c>
      <c r="I294" s="25">
        <v>28</v>
      </c>
      <c r="J294" s="25"/>
      <c r="K294" s="16" t="str">
        <f t="shared" si="20"/>
        <v>HIT</v>
      </c>
      <c r="L294" s="13">
        <v>21</v>
      </c>
      <c r="M294" s="17">
        <v>21</v>
      </c>
      <c r="N294" s="17"/>
      <c r="O294" s="16" t="str">
        <f t="shared" si="21"/>
        <v>HIT</v>
      </c>
      <c r="P294" s="13">
        <v>1013</v>
      </c>
      <c r="Q294" s="17">
        <v>1013</v>
      </c>
      <c r="R294" s="17"/>
      <c r="S294" s="16" t="str">
        <f t="shared" si="22"/>
        <v>HIT</v>
      </c>
      <c r="T294" s="13">
        <v>280</v>
      </c>
      <c r="U294" s="17">
        <v>280</v>
      </c>
      <c r="V294" s="16" t="str">
        <f t="shared" si="23"/>
        <v>HIT</v>
      </c>
      <c r="W294" s="13">
        <v>9</v>
      </c>
      <c r="X294" s="17">
        <v>13</v>
      </c>
      <c r="Y294" s="70"/>
      <c r="Z294" s="18" t="str">
        <f t="shared" si="24"/>
        <v>HIT</v>
      </c>
    </row>
    <row r="295" spans="1:26" ht="16" x14ac:dyDescent="0.2">
      <c r="A295" s="9" t="s">
        <v>17</v>
      </c>
      <c r="B295" s="10" t="s">
        <v>23</v>
      </c>
      <c r="C295" s="11" t="s">
        <v>105</v>
      </c>
      <c r="D295" s="20">
        <v>0.10416666666666667</v>
      </c>
      <c r="E295" s="27" t="s">
        <v>64</v>
      </c>
      <c r="F295" s="27" t="s">
        <v>77</v>
      </c>
      <c r="G295" s="19">
        <v>9.0277777777777787E-3</v>
      </c>
      <c r="H295" s="24">
        <v>28</v>
      </c>
      <c r="I295" s="25">
        <v>28</v>
      </c>
      <c r="J295" s="25"/>
      <c r="K295" s="16" t="str">
        <f t="shared" si="20"/>
        <v>HIT</v>
      </c>
      <c r="L295" s="13">
        <v>21</v>
      </c>
      <c r="M295" s="17">
        <v>21</v>
      </c>
      <c r="N295" s="17"/>
      <c r="O295" s="16" t="str">
        <f t="shared" si="21"/>
        <v>HIT</v>
      </c>
      <c r="P295" s="13">
        <v>1013</v>
      </c>
      <c r="Q295" s="17">
        <v>1013</v>
      </c>
      <c r="R295" s="17"/>
      <c r="S295" s="16" t="str">
        <f t="shared" si="22"/>
        <v>HIT</v>
      </c>
      <c r="T295" s="13">
        <v>290</v>
      </c>
      <c r="U295" s="17">
        <v>280</v>
      </c>
      <c r="V295" s="16" t="str">
        <f t="shared" si="23"/>
        <v>HIT</v>
      </c>
      <c r="W295" s="13">
        <v>9</v>
      </c>
      <c r="X295" s="17">
        <v>13</v>
      </c>
      <c r="Y295" s="70"/>
      <c r="Z295" s="18" t="str">
        <f t="shared" si="24"/>
        <v>HIT</v>
      </c>
    </row>
    <row r="296" spans="1:26" ht="16" x14ac:dyDescent="0.2">
      <c r="A296" s="9" t="s">
        <v>17</v>
      </c>
      <c r="B296" s="10" t="s">
        <v>90</v>
      </c>
      <c r="C296" s="11" t="s">
        <v>105</v>
      </c>
      <c r="D296" s="20">
        <v>0.1111111111111111</v>
      </c>
      <c r="E296" s="27" t="s">
        <v>64</v>
      </c>
      <c r="F296" s="27" t="s">
        <v>77</v>
      </c>
      <c r="G296" s="19">
        <v>9.0277777777777787E-3</v>
      </c>
      <c r="H296" s="24">
        <v>28</v>
      </c>
      <c r="I296" s="25">
        <v>28</v>
      </c>
      <c r="J296" s="25"/>
      <c r="K296" s="16" t="str">
        <f t="shared" si="20"/>
        <v>HIT</v>
      </c>
      <c r="L296" s="13">
        <v>21</v>
      </c>
      <c r="M296" s="17">
        <v>22</v>
      </c>
      <c r="N296" s="17"/>
      <c r="O296" s="16" t="str">
        <f t="shared" si="21"/>
        <v>HIT</v>
      </c>
      <c r="P296" s="13">
        <v>1013</v>
      </c>
      <c r="Q296" s="17">
        <v>1013</v>
      </c>
      <c r="R296" s="17"/>
      <c r="S296" s="16" t="str">
        <f t="shared" si="22"/>
        <v>HIT</v>
      </c>
      <c r="T296" s="13">
        <v>290</v>
      </c>
      <c r="U296" s="17">
        <v>310</v>
      </c>
      <c r="V296" s="16" t="str">
        <f t="shared" si="23"/>
        <v>HIT</v>
      </c>
      <c r="W296" s="13">
        <v>9</v>
      </c>
      <c r="X296" s="17">
        <v>13</v>
      </c>
      <c r="Y296" s="70"/>
      <c r="Z296" s="18" t="str">
        <f t="shared" si="24"/>
        <v>HIT</v>
      </c>
    </row>
    <row r="297" spans="1:26" ht="16" x14ac:dyDescent="0.2">
      <c r="A297" s="9" t="s">
        <v>17</v>
      </c>
      <c r="B297" s="10" t="s">
        <v>25</v>
      </c>
      <c r="C297" s="11" t="s">
        <v>105</v>
      </c>
      <c r="D297" s="20">
        <v>0.25694444444444448</v>
      </c>
      <c r="E297" s="27" t="s">
        <v>64</v>
      </c>
      <c r="F297" s="27" t="s">
        <v>48</v>
      </c>
      <c r="G297" s="19">
        <v>0.17152777777777775</v>
      </c>
      <c r="H297" s="24">
        <v>26</v>
      </c>
      <c r="I297" s="25">
        <v>27</v>
      </c>
      <c r="J297" s="25"/>
      <c r="K297" s="16" t="str">
        <f t="shared" si="20"/>
        <v>HIT</v>
      </c>
      <c r="L297" s="13">
        <v>22</v>
      </c>
      <c r="M297" s="17">
        <v>21</v>
      </c>
      <c r="N297" s="17"/>
      <c r="O297" s="16" t="str">
        <f t="shared" si="21"/>
        <v>HIT</v>
      </c>
      <c r="P297" s="13">
        <v>1013</v>
      </c>
      <c r="Q297" s="17">
        <v>1015</v>
      </c>
      <c r="R297" s="17"/>
      <c r="S297" s="16" t="str">
        <f t="shared" si="22"/>
        <v>MISS</v>
      </c>
      <c r="T297" s="13">
        <v>300</v>
      </c>
      <c r="U297" s="17">
        <v>340</v>
      </c>
      <c r="V297" s="16" t="str">
        <f t="shared" si="23"/>
        <v>MISS</v>
      </c>
      <c r="W297" s="13">
        <v>5</v>
      </c>
      <c r="X297" s="17">
        <v>8</v>
      </c>
      <c r="Y297" s="70"/>
      <c r="Z297" s="18" t="str">
        <f t="shared" si="24"/>
        <v>HIT</v>
      </c>
    </row>
    <row r="298" spans="1:26" ht="16" x14ac:dyDescent="0.2">
      <c r="A298" s="9" t="s">
        <v>17</v>
      </c>
      <c r="B298" s="10" t="s">
        <v>41</v>
      </c>
      <c r="C298" s="11" t="s">
        <v>105</v>
      </c>
      <c r="D298" s="20">
        <v>0.79166666666666663</v>
      </c>
      <c r="E298" s="27" t="s">
        <v>19</v>
      </c>
      <c r="F298" s="27" t="s">
        <v>106</v>
      </c>
      <c r="G298" s="19">
        <v>0.71319444444444446</v>
      </c>
      <c r="H298" s="24">
        <v>22</v>
      </c>
      <c r="I298" s="25">
        <v>20</v>
      </c>
      <c r="J298" s="25"/>
      <c r="K298" s="16" t="str">
        <f t="shared" si="20"/>
        <v>MISS</v>
      </c>
      <c r="L298" s="13">
        <v>19</v>
      </c>
      <c r="M298" s="17">
        <v>19</v>
      </c>
      <c r="N298" s="17"/>
      <c r="O298" s="16" t="str">
        <f t="shared" si="21"/>
        <v>HIT</v>
      </c>
      <c r="P298" s="13">
        <v>1015</v>
      </c>
      <c r="Q298" s="17">
        <v>1015</v>
      </c>
      <c r="R298" s="17"/>
      <c r="S298" s="16" t="str">
        <f t="shared" si="22"/>
        <v>HIT</v>
      </c>
      <c r="T298" s="13">
        <v>120</v>
      </c>
      <c r="U298" s="17">
        <v>140</v>
      </c>
      <c r="V298" s="16" t="str">
        <f t="shared" si="23"/>
        <v>HIT</v>
      </c>
      <c r="W298" s="13">
        <v>5</v>
      </c>
      <c r="X298" s="17">
        <v>4</v>
      </c>
      <c r="Y298" s="70"/>
      <c r="Z298" s="18" t="str">
        <f t="shared" si="24"/>
        <v>HIT</v>
      </c>
    </row>
    <row r="299" spans="1:26" ht="16" x14ac:dyDescent="0.2">
      <c r="A299" s="9" t="s">
        <v>17</v>
      </c>
      <c r="B299" s="10" t="s">
        <v>29</v>
      </c>
      <c r="C299" s="13" t="s">
        <v>105</v>
      </c>
      <c r="D299" s="20">
        <v>0.81944444444444453</v>
      </c>
      <c r="E299" s="27" t="s">
        <v>19</v>
      </c>
      <c r="F299" s="27" t="s">
        <v>106</v>
      </c>
      <c r="G299" s="19">
        <v>0.71319444444444446</v>
      </c>
      <c r="H299" s="24">
        <v>23</v>
      </c>
      <c r="I299" s="25">
        <v>20</v>
      </c>
      <c r="J299" s="25"/>
      <c r="K299" s="16" t="str">
        <f t="shared" si="20"/>
        <v>MISS</v>
      </c>
      <c r="L299" s="13">
        <v>19</v>
      </c>
      <c r="M299" s="17">
        <v>19</v>
      </c>
      <c r="N299" s="17"/>
      <c r="O299" s="16" t="str">
        <f t="shared" si="21"/>
        <v>HIT</v>
      </c>
      <c r="P299" s="13">
        <v>1015</v>
      </c>
      <c r="Q299" s="17">
        <v>1015</v>
      </c>
      <c r="R299" s="17"/>
      <c r="S299" s="16" t="str">
        <f t="shared" si="22"/>
        <v>HIT</v>
      </c>
      <c r="T299" s="13">
        <v>120</v>
      </c>
      <c r="U299" s="17">
        <v>140</v>
      </c>
      <c r="V299" s="16" t="str">
        <f t="shared" si="23"/>
        <v>HIT</v>
      </c>
      <c r="W299" s="13">
        <v>5</v>
      </c>
      <c r="X299" s="17">
        <v>4</v>
      </c>
      <c r="Y299" s="70"/>
      <c r="Z299" s="18" t="str">
        <f t="shared" si="24"/>
        <v>HIT</v>
      </c>
    </row>
    <row r="300" spans="1:26" ht="16" x14ac:dyDescent="0.2">
      <c r="A300" s="9" t="s">
        <v>17</v>
      </c>
      <c r="B300" s="10" t="s">
        <v>88</v>
      </c>
      <c r="C300" s="10" t="s">
        <v>105</v>
      </c>
      <c r="D300" s="20">
        <v>0.82638888888888884</v>
      </c>
      <c r="E300" s="27" t="s">
        <v>19</v>
      </c>
      <c r="F300" s="27" t="s">
        <v>106</v>
      </c>
      <c r="G300" s="19">
        <v>0.71319444444444446</v>
      </c>
      <c r="H300" s="24">
        <v>23</v>
      </c>
      <c r="I300" s="25">
        <v>20</v>
      </c>
      <c r="J300" s="25"/>
      <c r="K300" s="16" t="str">
        <f t="shared" si="20"/>
        <v>MISS</v>
      </c>
      <c r="L300" s="13">
        <v>19</v>
      </c>
      <c r="M300" s="17">
        <v>19</v>
      </c>
      <c r="N300" s="17"/>
      <c r="O300" s="16" t="str">
        <f t="shared" si="21"/>
        <v>HIT</v>
      </c>
      <c r="P300" s="13">
        <v>1015</v>
      </c>
      <c r="Q300" s="17">
        <v>1015</v>
      </c>
      <c r="R300" s="17"/>
      <c r="S300" s="16" t="str">
        <f t="shared" si="22"/>
        <v>HIT</v>
      </c>
      <c r="T300" s="13">
        <v>120</v>
      </c>
      <c r="U300" s="17">
        <v>140</v>
      </c>
      <c r="V300" s="16" t="str">
        <f t="shared" si="23"/>
        <v>HIT</v>
      </c>
      <c r="W300" s="13">
        <v>5</v>
      </c>
      <c r="X300" s="17">
        <v>4</v>
      </c>
      <c r="Y300" s="70"/>
      <c r="Z300" s="18" t="str">
        <f t="shared" si="24"/>
        <v>HIT</v>
      </c>
    </row>
    <row r="301" spans="1:26" ht="16" x14ac:dyDescent="0.2">
      <c r="A301" s="9" t="s">
        <v>17</v>
      </c>
      <c r="B301" s="10" t="s">
        <v>29</v>
      </c>
      <c r="C301" s="10" t="s">
        <v>105</v>
      </c>
      <c r="D301" s="20">
        <v>0.89583333333333337</v>
      </c>
      <c r="E301" s="27" t="s">
        <v>44</v>
      </c>
      <c r="F301" s="27" t="s">
        <v>61</v>
      </c>
      <c r="G301" s="19">
        <v>0.8125</v>
      </c>
      <c r="H301" s="24">
        <v>22</v>
      </c>
      <c r="I301" s="25">
        <v>26</v>
      </c>
      <c r="J301" s="25"/>
      <c r="K301" s="16" t="str">
        <f t="shared" si="20"/>
        <v>MISS</v>
      </c>
      <c r="L301" s="13">
        <v>19</v>
      </c>
      <c r="M301" s="17">
        <v>20</v>
      </c>
      <c r="N301" s="17"/>
      <c r="O301" s="16" t="str">
        <f t="shared" si="21"/>
        <v>HIT</v>
      </c>
      <c r="P301" s="13">
        <v>1016</v>
      </c>
      <c r="Q301" s="17">
        <v>1016</v>
      </c>
      <c r="R301" s="17"/>
      <c r="S301" s="16" t="str">
        <f t="shared" si="22"/>
        <v>HIT</v>
      </c>
      <c r="T301" s="13">
        <v>999</v>
      </c>
      <c r="U301" s="17">
        <v>130</v>
      </c>
      <c r="V301" s="16" t="str">
        <f t="shared" si="23"/>
        <v>MISS</v>
      </c>
      <c r="W301" s="13">
        <v>3</v>
      </c>
      <c r="X301" s="17">
        <v>5</v>
      </c>
      <c r="Y301" s="70"/>
      <c r="Z301" s="18" t="str">
        <f t="shared" si="24"/>
        <v>HIT</v>
      </c>
    </row>
    <row r="302" spans="1:26" ht="16" x14ac:dyDescent="0.2">
      <c r="A302" s="9" t="s">
        <v>17</v>
      </c>
      <c r="B302" s="10" t="s">
        <v>18</v>
      </c>
      <c r="C302" s="10" t="s">
        <v>107</v>
      </c>
      <c r="D302" s="20">
        <v>0</v>
      </c>
      <c r="E302" s="27" t="s">
        <v>44</v>
      </c>
      <c r="F302" s="27" t="s">
        <v>61</v>
      </c>
      <c r="G302" s="19">
        <v>0.92291666666666661</v>
      </c>
      <c r="H302" s="24">
        <v>27</v>
      </c>
      <c r="I302" s="25">
        <v>28</v>
      </c>
      <c r="J302" s="25"/>
      <c r="K302" s="16" t="str">
        <f t="shared" si="20"/>
        <v>HIT</v>
      </c>
      <c r="L302" s="13">
        <v>24</v>
      </c>
      <c r="M302" s="17">
        <v>22</v>
      </c>
      <c r="N302" s="17"/>
      <c r="O302" s="16" t="str">
        <f t="shared" si="21"/>
        <v>MISS</v>
      </c>
      <c r="P302" s="13">
        <v>1015</v>
      </c>
      <c r="Q302" s="17">
        <v>1014</v>
      </c>
      <c r="R302" s="17"/>
      <c r="S302" s="16" t="str">
        <f t="shared" si="22"/>
        <v>HIT</v>
      </c>
      <c r="T302" s="13">
        <v>999</v>
      </c>
      <c r="U302" s="17">
        <v>300</v>
      </c>
      <c r="V302" s="16" t="str">
        <f t="shared" si="23"/>
        <v>MISS</v>
      </c>
      <c r="W302" s="13">
        <v>3</v>
      </c>
      <c r="X302" s="17">
        <v>11</v>
      </c>
      <c r="Y302" s="70"/>
      <c r="Z302" s="18" t="str">
        <f t="shared" si="24"/>
        <v>MISS</v>
      </c>
    </row>
    <row r="303" spans="1:26" ht="16" x14ac:dyDescent="0.2">
      <c r="A303" s="9" t="s">
        <v>17</v>
      </c>
      <c r="B303" s="10" t="s">
        <v>90</v>
      </c>
      <c r="C303" s="10" t="s">
        <v>107</v>
      </c>
      <c r="D303" s="20">
        <v>6.9444444444444434E-2</v>
      </c>
      <c r="E303" s="27" t="s">
        <v>44</v>
      </c>
      <c r="F303" s="27" t="s">
        <v>61</v>
      </c>
      <c r="G303" s="19">
        <v>0.98472222222222217</v>
      </c>
      <c r="H303" s="24">
        <v>28</v>
      </c>
      <c r="I303" s="25">
        <v>30</v>
      </c>
      <c r="J303" s="25"/>
      <c r="K303" s="16" t="str">
        <f t="shared" si="20"/>
        <v>MISS</v>
      </c>
      <c r="L303" s="13">
        <v>19</v>
      </c>
      <c r="M303" s="17">
        <v>20</v>
      </c>
      <c r="N303" s="17"/>
      <c r="O303" s="16" t="str">
        <f t="shared" si="21"/>
        <v>HIT</v>
      </c>
      <c r="P303" s="13">
        <v>1015</v>
      </c>
      <c r="Q303" s="17">
        <v>1014</v>
      </c>
      <c r="R303" s="17"/>
      <c r="S303" s="16" t="str">
        <f t="shared" si="22"/>
        <v>HIT</v>
      </c>
      <c r="T303" s="13">
        <v>290</v>
      </c>
      <c r="U303" s="17">
        <v>280</v>
      </c>
      <c r="V303" s="16" t="str">
        <f t="shared" si="23"/>
        <v>HIT</v>
      </c>
      <c r="W303" s="13">
        <v>10</v>
      </c>
      <c r="X303" s="17">
        <v>13</v>
      </c>
      <c r="Y303" s="70"/>
      <c r="Z303" s="18" t="str">
        <f t="shared" si="24"/>
        <v>HIT</v>
      </c>
    </row>
    <row r="304" spans="1:26" ht="16" x14ac:dyDescent="0.2">
      <c r="A304" s="9" t="s">
        <v>17</v>
      </c>
      <c r="B304" s="10" t="s">
        <v>21</v>
      </c>
      <c r="C304" s="10" t="s">
        <v>107</v>
      </c>
      <c r="D304" s="20">
        <v>7.6388888888888895E-2</v>
      </c>
      <c r="E304" s="27" t="s">
        <v>44</v>
      </c>
      <c r="F304" s="27" t="s">
        <v>61</v>
      </c>
      <c r="G304" s="19">
        <v>0.98472222222222217</v>
      </c>
      <c r="H304" s="24">
        <v>28</v>
      </c>
      <c r="I304" s="25">
        <v>30</v>
      </c>
      <c r="J304" s="25"/>
      <c r="K304" s="16" t="str">
        <f t="shared" si="20"/>
        <v>MISS</v>
      </c>
      <c r="L304" s="13">
        <v>19</v>
      </c>
      <c r="M304" s="17">
        <v>20</v>
      </c>
      <c r="N304" s="17"/>
      <c r="O304" s="16" t="str">
        <f t="shared" si="21"/>
        <v>HIT</v>
      </c>
      <c r="P304" s="13">
        <v>1015</v>
      </c>
      <c r="Q304" s="17">
        <v>1014</v>
      </c>
      <c r="R304" s="17"/>
      <c r="S304" s="16" t="str">
        <f t="shared" si="22"/>
        <v>HIT</v>
      </c>
      <c r="T304" s="13">
        <v>290</v>
      </c>
      <c r="U304" s="17">
        <v>280</v>
      </c>
      <c r="V304" s="16" t="str">
        <f t="shared" si="23"/>
        <v>HIT</v>
      </c>
      <c r="W304" s="13">
        <v>10</v>
      </c>
      <c r="X304" s="17">
        <v>13</v>
      </c>
      <c r="Y304" s="70"/>
      <c r="Z304" s="18" t="str">
        <f t="shared" si="24"/>
        <v>HIT</v>
      </c>
    </row>
    <row r="305" spans="1:26" ht="16" x14ac:dyDescent="0.2">
      <c r="A305" s="9" t="s">
        <v>17</v>
      </c>
      <c r="B305" s="10" t="s">
        <v>23</v>
      </c>
      <c r="C305" s="10" t="s">
        <v>107</v>
      </c>
      <c r="D305" s="20">
        <v>0.10416666666666667</v>
      </c>
      <c r="E305" s="27" t="s">
        <v>44</v>
      </c>
      <c r="F305" s="27" t="s">
        <v>61</v>
      </c>
      <c r="G305" s="19">
        <v>1.4583333333333332E-2</v>
      </c>
      <c r="H305" s="24">
        <v>28</v>
      </c>
      <c r="I305" s="25">
        <v>30</v>
      </c>
      <c r="J305" s="25"/>
      <c r="K305" s="16" t="str">
        <f t="shared" si="20"/>
        <v>MISS</v>
      </c>
      <c r="L305" s="13">
        <v>22</v>
      </c>
      <c r="M305" s="17">
        <v>20</v>
      </c>
      <c r="N305" s="17"/>
      <c r="O305" s="16" t="str">
        <f t="shared" si="21"/>
        <v>MISS</v>
      </c>
      <c r="P305" s="13">
        <v>1014</v>
      </c>
      <c r="Q305" s="17">
        <v>1014</v>
      </c>
      <c r="R305" s="17"/>
      <c r="S305" s="16" t="str">
        <f t="shared" si="22"/>
        <v>HIT</v>
      </c>
      <c r="T305" s="13">
        <v>300</v>
      </c>
      <c r="U305" s="17">
        <v>280</v>
      </c>
      <c r="V305" s="16" t="str">
        <f t="shared" si="23"/>
        <v>HIT</v>
      </c>
      <c r="W305" s="13">
        <v>12</v>
      </c>
      <c r="X305" s="17">
        <v>13</v>
      </c>
      <c r="Y305" s="70"/>
      <c r="Z305" s="18" t="str">
        <f t="shared" si="24"/>
        <v>HIT</v>
      </c>
    </row>
    <row r="306" spans="1:26" ht="16" x14ac:dyDescent="0.2">
      <c r="A306" s="9" t="s">
        <v>17</v>
      </c>
      <c r="B306" s="10" t="s">
        <v>25</v>
      </c>
      <c r="C306" s="10" t="s">
        <v>107</v>
      </c>
      <c r="D306" s="20">
        <v>0.25694444444444448</v>
      </c>
      <c r="E306" s="27" t="s">
        <v>26</v>
      </c>
      <c r="F306" s="27" t="s">
        <v>61</v>
      </c>
      <c r="G306" s="19">
        <v>0.18611111111111112</v>
      </c>
      <c r="H306" s="24">
        <v>28</v>
      </c>
      <c r="I306" s="25">
        <v>27</v>
      </c>
      <c r="J306" s="25"/>
      <c r="K306" s="16" t="str">
        <f t="shared" si="20"/>
        <v>HIT</v>
      </c>
      <c r="L306" s="13">
        <v>21</v>
      </c>
      <c r="M306" s="17">
        <v>21</v>
      </c>
      <c r="N306" s="17"/>
      <c r="O306" s="16" t="str">
        <f t="shared" si="21"/>
        <v>HIT</v>
      </c>
      <c r="P306" s="13">
        <v>1014</v>
      </c>
      <c r="Q306" s="17">
        <v>1014</v>
      </c>
      <c r="R306" s="17"/>
      <c r="S306" s="16" t="str">
        <f t="shared" si="22"/>
        <v>HIT</v>
      </c>
      <c r="T306" s="13">
        <v>180</v>
      </c>
      <c r="U306" s="17">
        <v>10</v>
      </c>
      <c r="V306" s="16" t="str">
        <f t="shared" si="23"/>
        <v>MISS</v>
      </c>
      <c r="W306" s="13">
        <v>8</v>
      </c>
      <c r="X306" s="17">
        <v>7</v>
      </c>
      <c r="Y306" s="70"/>
      <c r="Z306" s="18" t="str">
        <f t="shared" si="24"/>
        <v>HIT</v>
      </c>
    </row>
    <row r="307" spans="1:26" ht="16" x14ac:dyDescent="0.2">
      <c r="A307" s="9" t="s">
        <v>17</v>
      </c>
      <c r="B307" s="10" t="s">
        <v>41</v>
      </c>
      <c r="C307" s="10" t="s">
        <v>107</v>
      </c>
      <c r="D307" s="20">
        <v>0.79166666666666663</v>
      </c>
      <c r="E307" s="27" t="s">
        <v>19</v>
      </c>
      <c r="F307" s="27" t="s">
        <v>48</v>
      </c>
      <c r="G307" s="19">
        <v>0.71388888888888891</v>
      </c>
      <c r="H307" s="24">
        <v>24</v>
      </c>
      <c r="I307" s="25">
        <v>22</v>
      </c>
      <c r="J307" s="25"/>
      <c r="K307" s="16" t="str">
        <f t="shared" si="20"/>
        <v>MISS</v>
      </c>
      <c r="L307" s="13">
        <v>20</v>
      </c>
      <c r="M307" s="17">
        <v>19</v>
      </c>
      <c r="N307" s="17"/>
      <c r="O307" s="16" t="str">
        <f t="shared" si="21"/>
        <v>HIT</v>
      </c>
      <c r="P307" s="13">
        <v>1015</v>
      </c>
      <c r="Q307" s="17">
        <v>1016</v>
      </c>
      <c r="R307" s="17"/>
      <c r="S307" s="16" t="str">
        <f t="shared" si="22"/>
        <v>HIT</v>
      </c>
      <c r="T307" s="13">
        <v>140</v>
      </c>
      <c r="U307" s="17">
        <v>200</v>
      </c>
      <c r="V307" s="16" t="str">
        <f t="shared" si="23"/>
        <v>MISS</v>
      </c>
      <c r="W307" s="13">
        <v>8</v>
      </c>
      <c r="X307" s="17">
        <v>5</v>
      </c>
      <c r="Y307" s="70"/>
      <c r="Z307" s="18" t="str">
        <f t="shared" si="24"/>
        <v>HIT</v>
      </c>
    </row>
    <row r="308" spans="1:26" ht="16" x14ac:dyDescent="0.2">
      <c r="A308" s="9" t="s">
        <v>17</v>
      </c>
      <c r="B308" s="10" t="s">
        <v>29</v>
      </c>
      <c r="C308" s="10" t="s">
        <v>107</v>
      </c>
      <c r="D308" s="20">
        <v>0.81944444444444453</v>
      </c>
      <c r="E308" s="27" t="s">
        <v>19</v>
      </c>
      <c r="F308" s="27" t="s">
        <v>48</v>
      </c>
      <c r="G308" s="19">
        <v>0.71388888888888891</v>
      </c>
      <c r="H308" s="24">
        <v>24</v>
      </c>
      <c r="I308" s="25">
        <v>22</v>
      </c>
      <c r="J308" s="25"/>
      <c r="K308" s="16" t="str">
        <f t="shared" si="20"/>
        <v>MISS</v>
      </c>
      <c r="L308" s="13">
        <v>20</v>
      </c>
      <c r="M308" s="17">
        <v>19</v>
      </c>
      <c r="N308" s="17"/>
      <c r="O308" s="16" t="str">
        <f t="shared" si="21"/>
        <v>HIT</v>
      </c>
      <c r="P308" s="13">
        <v>1015</v>
      </c>
      <c r="Q308" s="17">
        <v>1016</v>
      </c>
      <c r="R308" s="17"/>
      <c r="S308" s="16" t="str">
        <f t="shared" si="22"/>
        <v>HIT</v>
      </c>
      <c r="T308" s="13">
        <v>140</v>
      </c>
      <c r="U308" s="17">
        <v>200</v>
      </c>
      <c r="V308" s="16" t="str">
        <f t="shared" si="23"/>
        <v>MISS</v>
      </c>
      <c r="W308" s="13">
        <v>8</v>
      </c>
      <c r="X308" s="17">
        <v>5</v>
      </c>
      <c r="Y308" s="70"/>
      <c r="Z308" s="18" t="str">
        <f t="shared" si="24"/>
        <v>HIT</v>
      </c>
    </row>
    <row r="309" spans="1:26" ht="16" x14ac:dyDescent="0.2">
      <c r="A309" s="9" t="s">
        <v>17</v>
      </c>
      <c r="B309" s="10" t="s">
        <v>88</v>
      </c>
      <c r="C309" s="10" t="s">
        <v>107</v>
      </c>
      <c r="D309" s="20">
        <v>0.82638888888888884</v>
      </c>
      <c r="E309" s="27" t="s">
        <v>19</v>
      </c>
      <c r="F309" s="27" t="s">
        <v>48</v>
      </c>
      <c r="G309" s="19">
        <v>0.71388888888888891</v>
      </c>
      <c r="H309" s="24">
        <v>24</v>
      </c>
      <c r="I309" s="25">
        <v>23</v>
      </c>
      <c r="J309" s="25"/>
      <c r="K309" s="16" t="str">
        <f t="shared" si="20"/>
        <v>HIT</v>
      </c>
      <c r="L309" s="13">
        <v>20</v>
      </c>
      <c r="M309" s="17">
        <v>20</v>
      </c>
      <c r="N309" s="17"/>
      <c r="O309" s="16" t="str">
        <f t="shared" si="21"/>
        <v>HIT</v>
      </c>
      <c r="P309" s="13">
        <v>1015</v>
      </c>
      <c r="Q309" s="17">
        <v>1016</v>
      </c>
      <c r="R309" s="17"/>
      <c r="S309" s="16" t="str">
        <f t="shared" si="22"/>
        <v>HIT</v>
      </c>
      <c r="T309" s="13">
        <v>140</v>
      </c>
      <c r="U309" s="17">
        <v>180</v>
      </c>
      <c r="V309" s="16" t="str">
        <f t="shared" si="23"/>
        <v>MISS</v>
      </c>
      <c r="W309" s="13">
        <v>8</v>
      </c>
      <c r="X309" s="17">
        <v>5</v>
      </c>
      <c r="Y309" s="70"/>
      <c r="Z309" s="18" t="str">
        <f t="shared" si="24"/>
        <v>HIT</v>
      </c>
    </row>
    <row r="310" spans="1:26" ht="16" x14ac:dyDescent="0.2">
      <c r="A310" s="9" t="s">
        <v>17</v>
      </c>
      <c r="B310" s="10" t="s">
        <v>63</v>
      </c>
      <c r="C310" s="10" t="s">
        <v>107</v>
      </c>
      <c r="D310" s="20">
        <v>0.89583333333333337</v>
      </c>
      <c r="E310" s="27" t="s">
        <v>33</v>
      </c>
      <c r="F310" s="27" t="s">
        <v>108</v>
      </c>
      <c r="G310" s="19">
        <v>0.82847222222222217</v>
      </c>
      <c r="H310" s="24">
        <v>26</v>
      </c>
      <c r="I310" s="25">
        <v>26</v>
      </c>
      <c r="J310" s="25"/>
      <c r="K310" s="16" t="str">
        <f t="shared" si="20"/>
        <v>HIT</v>
      </c>
      <c r="L310" s="13">
        <v>20</v>
      </c>
      <c r="M310" s="17">
        <v>20</v>
      </c>
      <c r="N310" s="17"/>
      <c r="O310" s="16" t="str">
        <f t="shared" si="21"/>
        <v>HIT</v>
      </c>
      <c r="P310" s="13">
        <v>1015</v>
      </c>
      <c r="Q310" s="17">
        <v>1017</v>
      </c>
      <c r="R310" s="17"/>
      <c r="S310" s="16" t="str">
        <f t="shared" si="22"/>
        <v>MISS</v>
      </c>
      <c r="T310" s="13">
        <v>140</v>
      </c>
      <c r="U310" s="17">
        <v>150</v>
      </c>
      <c r="V310" s="16" t="str">
        <f t="shared" si="23"/>
        <v>HIT</v>
      </c>
      <c r="W310" s="13">
        <v>6</v>
      </c>
      <c r="X310" s="17">
        <v>7</v>
      </c>
      <c r="Y310" s="70"/>
      <c r="Z310" s="18" t="str">
        <f t="shared" si="24"/>
        <v>HIT</v>
      </c>
    </row>
    <row r="311" spans="1:26" ht="16" x14ac:dyDescent="0.2">
      <c r="A311" s="9" t="s">
        <v>17</v>
      </c>
      <c r="B311" s="10" t="s">
        <v>32</v>
      </c>
      <c r="C311" s="10" t="s">
        <v>107</v>
      </c>
      <c r="D311" s="20">
        <v>0.94791666666666663</v>
      </c>
      <c r="E311" s="27" t="s">
        <v>33</v>
      </c>
      <c r="F311" s="27" t="s">
        <v>108</v>
      </c>
      <c r="G311" s="19">
        <v>0.8930555555555556</v>
      </c>
      <c r="H311" s="24">
        <v>28</v>
      </c>
      <c r="I311" s="25">
        <v>28</v>
      </c>
      <c r="J311" s="25"/>
      <c r="K311" s="16" t="str">
        <f t="shared" si="20"/>
        <v>HIT</v>
      </c>
      <c r="L311" s="13">
        <v>21</v>
      </c>
      <c r="M311" s="17">
        <v>19</v>
      </c>
      <c r="N311" s="17"/>
      <c r="O311" s="16" t="str">
        <f t="shared" si="21"/>
        <v>MISS</v>
      </c>
      <c r="P311" s="13">
        <v>1015</v>
      </c>
      <c r="Q311" s="17">
        <v>1016</v>
      </c>
      <c r="R311" s="17"/>
      <c r="S311" s="16" t="str">
        <f t="shared" si="22"/>
        <v>HIT</v>
      </c>
      <c r="T311" s="13">
        <v>140</v>
      </c>
      <c r="U311" s="17">
        <v>130</v>
      </c>
      <c r="V311" s="16" t="str">
        <f t="shared" si="23"/>
        <v>HIT</v>
      </c>
      <c r="W311" s="13">
        <v>7</v>
      </c>
      <c r="X311" s="17">
        <v>14</v>
      </c>
      <c r="Y311" s="70"/>
      <c r="Z311" s="18" t="str">
        <f t="shared" si="24"/>
        <v>MISS</v>
      </c>
    </row>
    <row r="312" spans="1:26" ht="16" x14ac:dyDescent="0.2">
      <c r="A312" s="9" t="s">
        <v>17</v>
      </c>
      <c r="B312" s="10" t="s">
        <v>109</v>
      </c>
      <c r="C312" s="10" t="s">
        <v>107</v>
      </c>
      <c r="D312" s="20">
        <v>0.95833333333333337</v>
      </c>
      <c r="E312" s="27" t="s">
        <v>33</v>
      </c>
      <c r="F312" s="27" t="s">
        <v>108</v>
      </c>
      <c r="G312" s="19">
        <v>0.8930555555555556</v>
      </c>
      <c r="H312" s="24">
        <v>28</v>
      </c>
      <c r="I312" s="25">
        <v>28</v>
      </c>
      <c r="J312" s="25"/>
      <c r="K312" s="16" t="str">
        <f t="shared" si="20"/>
        <v>HIT</v>
      </c>
      <c r="L312" s="13">
        <v>21</v>
      </c>
      <c r="M312" s="17">
        <v>19</v>
      </c>
      <c r="N312" s="17"/>
      <c r="O312" s="16" t="str">
        <f t="shared" si="21"/>
        <v>MISS</v>
      </c>
      <c r="P312" s="13">
        <v>1015</v>
      </c>
      <c r="Q312" s="17">
        <v>1016</v>
      </c>
      <c r="R312" s="17"/>
      <c r="S312" s="16" t="str">
        <f t="shared" si="22"/>
        <v>HIT</v>
      </c>
      <c r="T312" s="13">
        <v>140</v>
      </c>
      <c r="U312" s="17">
        <v>130</v>
      </c>
      <c r="V312" s="16" t="str">
        <f t="shared" si="23"/>
        <v>HIT</v>
      </c>
      <c r="W312" s="13">
        <v>7</v>
      </c>
      <c r="X312" s="17">
        <v>14</v>
      </c>
      <c r="Y312" s="70"/>
      <c r="Z312" s="18" t="str">
        <f t="shared" si="24"/>
        <v>MISS</v>
      </c>
    </row>
    <row r="313" spans="1:26" ht="16" x14ac:dyDescent="0.2">
      <c r="A313" s="9" t="s">
        <v>17</v>
      </c>
      <c r="B313" s="10" t="s">
        <v>90</v>
      </c>
      <c r="C313" s="10" t="s">
        <v>110</v>
      </c>
      <c r="D313" s="20">
        <v>6.9444444444444434E-2</v>
      </c>
      <c r="E313" s="27" t="s">
        <v>33</v>
      </c>
      <c r="F313" s="27" t="s">
        <v>108</v>
      </c>
      <c r="G313" s="19">
        <v>0.9916666666666667</v>
      </c>
      <c r="H313" s="24">
        <v>29</v>
      </c>
      <c r="I313" s="25">
        <v>29</v>
      </c>
      <c r="J313" s="25"/>
      <c r="K313" s="16" t="str">
        <f t="shared" si="20"/>
        <v>HIT</v>
      </c>
      <c r="L313" s="13">
        <v>21</v>
      </c>
      <c r="M313" s="17">
        <v>19</v>
      </c>
      <c r="N313" s="17"/>
      <c r="O313" s="16" t="str">
        <f t="shared" si="21"/>
        <v>MISS</v>
      </c>
      <c r="P313" s="13">
        <v>1015</v>
      </c>
      <c r="Q313" s="17">
        <v>1014</v>
      </c>
      <c r="R313" s="17"/>
      <c r="S313" s="16" t="str">
        <f t="shared" si="22"/>
        <v>HIT</v>
      </c>
      <c r="T313" s="13">
        <v>140</v>
      </c>
      <c r="U313" s="17">
        <v>140</v>
      </c>
      <c r="V313" s="16" t="str">
        <f t="shared" si="23"/>
        <v>HIT</v>
      </c>
      <c r="W313" s="13">
        <v>14</v>
      </c>
      <c r="X313" s="17">
        <v>12</v>
      </c>
      <c r="Y313" s="70"/>
      <c r="Z313" s="18" t="str">
        <f t="shared" si="24"/>
        <v>HIT</v>
      </c>
    </row>
    <row r="314" spans="1:26" ht="16" x14ac:dyDescent="0.2">
      <c r="A314" s="9" t="s">
        <v>17</v>
      </c>
      <c r="B314" s="10" t="s">
        <v>21</v>
      </c>
      <c r="C314" s="10" t="s">
        <v>110</v>
      </c>
      <c r="D314" s="20">
        <v>7.6388888888888895E-2</v>
      </c>
      <c r="E314" s="27" t="s">
        <v>33</v>
      </c>
      <c r="F314" s="27" t="s">
        <v>108</v>
      </c>
      <c r="G314" s="19">
        <v>0.9916666666666667</v>
      </c>
      <c r="H314" s="24">
        <v>29</v>
      </c>
      <c r="I314" s="25">
        <v>29</v>
      </c>
      <c r="J314" s="25"/>
      <c r="K314" s="16" t="str">
        <f t="shared" si="20"/>
        <v>HIT</v>
      </c>
      <c r="L314" s="13">
        <v>21</v>
      </c>
      <c r="M314" s="17">
        <v>19</v>
      </c>
      <c r="N314" s="17"/>
      <c r="O314" s="16" t="str">
        <f t="shared" si="21"/>
        <v>MISS</v>
      </c>
      <c r="P314" s="13">
        <v>1015</v>
      </c>
      <c r="Q314" s="17">
        <v>1013</v>
      </c>
      <c r="R314" s="17"/>
      <c r="S314" s="16" t="str">
        <f t="shared" si="22"/>
        <v>MISS</v>
      </c>
      <c r="T314" s="13">
        <v>140</v>
      </c>
      <c r="U314" s="17">
        <v>140</v>
      </c>
      <c r="V314" s="16" t="str">
        <f t="shared" si="23"/>
        <v>HIT</v>
      </c>
      <c r="W314" s="13">
        <v>14</v>
      </c>
      <c r="X314" s="17">
        <v>14</v>
      </c>
      <c r="Y314" s="70"/>
      <c r="Z314" s="18" t="str">
        <f t="shared" si="24"/>
        <v>HIT</v>
      </c>
    </row>
    <row r="315" spans="1:26" ht="16" x14ac:dyDescent="0.2">
      <c r="A315" s="9" t="s">
        <v>17</v>
      </c>
      <c r="B315" s="10" t="s">
        <v>23</v>
      </c>
      <c r="C315" s="10" t="s">
        <v>110</v>
      </c>
      <c r="D315" s="20">
        <v>0.10416666666666667</v>
      </c>
      <c r="E315" s="27" t="s">
        <v>33</v>
      </c>
      <c r="F315" s="27" t="s">
        <v>108</v>
      </c>
      <c r="G315" s="19">
        <v>2.7083333333333334E-2</v>
      </c>
      <c r="H315" s="24">
        <v>30</v>
      </c>
      <c r="I315" s="25">
        <v>29</v>
      </c>
      <c r="J315" s="25"/>
      <c r="K315" s="16" t="str">
        <f t="shared" si="20"/>
        <v>HIT</v>
      </c>
      <c r="L315" s="13">
        <v>20</v>
      </c>
      <c r="M315" s="17">
        <v>19</v>
      </c>
      <c r="N315" s="17"/>
      <c r="O315" s="16" t="str">
        <f t="shared" si="21"/>
        <v>HIT</v>
      </c>
      <c r="P315" s="13">
        <v>1015</v>
      </c>
      <c r="Q315" s="17">
        <v>1013</v>
      </c>
      <c r="R315" s="17"/>
      <c r="S315" s="16" t="str">
        <f t="shared" si="22"/>
        <v>MISS</v>
      </c>
      <c r="T315" s="13">
        <v>140</v>
      </c>
      <c r="U315" s="17">
        <v>140</v>
      </c>
      <c r="V315" s="16" t="str">
        <f t="shared" si="23"/>
        <v>HIT</v>
      </c>
      <c r="W315" s="13">
        <v>12</v>
      </c>
      <c r="X315" s="17">
        <v>14</v>
      </c>
      <c r="Y315" s="70"/>
      <c r="Z315" s="18" t="str">
        <f t="shared" si="24"/>
        <v>HIT</v>
      </c>
    </row>
    <row r="316" spans="1:26" ht="16" x14ac:dyDescent="0.2">
      <c r="A316" s="9" t="s">
        <v>17</v>
      </c>
      <c r="B316" s="10" t="s">
        <v>25</v>
      </c>
      <c r="C316" s="10" t="s">
        <v>110</v>
      </c>
      <c r="D316" s="20">
        <v>0.25694444444444448</v>
      </c>
      <c r="E316" s="27" t="s">
        <v>39</v>
      </c>
      <c r="F316" s="27" t="s">
        <v>61</v>
      </c>
      <c r="G316" s="19">
        <v>0.66875000000000007</v>
      </c>
      <c r="H316" s="24">
        <v>26</v>
      </c>
      <c r="I316" s="25">
        <v>26</v>
      </c>
      <c r="J316" s="25"/>
      <c r="K316" s="16" t="str">
        <f t="shared" si="20"/>
        <v>HIT</v>
      </c>
      <c r="L316" s="13">
        <v>19</v>
      </c>
      <c r="M316" s="17">
        <v>19</v>
      </c>
      <c r="N316" s="17"/>
      <c r="O316" s="16" t="str">
        <f t="shared" si="21"/>
        <v>HIT</v>
      </c>
      <c r="P316" s="13">
        <v>1014</v>
      </c>
      <c r="Q316" s="17">
        <v>1014</v>
      </c>
      <c r="R316" s="17"/>
      <c r="S316" s="16" t="str">
        <f t="shared" si="22"/>
        <v>HIT</v>
      </c>
      <c r="T316" s="13">
        <v>130</v>
      </c>
      <c r="U316" s="17">
        <v>140</v>
      </c>
      <c r="V316" s="16" t="str">
        <f t="shared" si="23"/>
        <v>HIT</v>
      </c>
      <c r="W316" s="13">
        <v>8</v>
      </c>
      <c r="X316" s="17">
        <v>10</v>
      </c>
      <c r="Y316" s="70"/>
      <c r="Z316" s="18" t="str">
        <f t="shared" si="24"/>
        <v>HIT</v>
      </c>
    </row>
    <row r="317" spans="1:26" ht="16" x14ac:dyDescent="0.2">
      <c r="A317" s="9" t="s">
        <v>17</v>
      </c>
      <c r="B317" s="10" t="s">
        <v>41</v>
      </c>
      <c r="C317" s="10" t="s">
        <v>110</v>
      </c>
      <c r="D317" s="20">
        <v>0.79166666666666663</v>
      </c>
      <c r="E317" s="27" t="s">
        <v>26</v>
      </c>
      <c r="F317" s="27" t="s">
        <v>50</v>
      </c>
      <c r="G317" s="19">
        <v>0.65625</v>
      </c>
      <c r="H317" s="24">
        <v>23</v>
      </c>
      <c r="I317" s="25">
        <v>22</v>
      </c>
      <c r="J317" s="25"/>
      <c r="K317" s="16" t="str">
        <f t="shared" si="20"/>
        <v>HIT</v>
      </c>
      <c r="L317" s="13">
        <v>18</v>
      </c>
      <c r="M317" s="17">
        <v>16</v>
      </c>
      <c r="N317" s="17"/>
      <c r="O317" s="16" t="str">
        <f t="shared" si="21"/>
        <v>MISS</v>
      </c>
      <c r="P317" s="13">
        <v>1015</v>
      </c>
      <c r="Q317" s="17">
        <v>1016</v>
      </c>
      <c r="R317" s="17"/>
      <c r="S317" s="16" t="str">
        <f t="shared" si="22"/>
        <v>HIT</v>
      </c>
      <c r="T317" s="13">
        <v>130</v>
      </c>
      <c r="U317" s="17">
        <v>130</v>
      </c>
      <c r="V317" s="16" t="str">
        <f t="shared" si="23"/>
        <v>HIT</v>
      </c>
      <c r="W317" s="13">
        <v>8</v>
      </c>
      <c r="X317" s="17">
        <v>10</v>
      </c>
      <c r="Y317" s="70"/>
      <c r="Z317" s="18" t="str">
        <f t="shared" si="24"/>
        <v>HIT</v>
      </c>
    </row>
    <row r="318" spans="1:26" ht="16" x14ac:dyDescent="0.2">
      <c r="A318" s="9" t="s">
        <v>17</v>
      </c>
      <c r="B318" s="10" t="s">
        <v>29</v>
      </c>
      <c r="C318" s="10" t="s">
        <v>110</v>
      </c>
      <c r="D318" s="20">
        <v>0.81944444444444453</v>
      </c>
      <c r="E318" s="27" t="s">
        <v>26</v>
      </c>
      <c r="F318" s="27" t="s">
        <v>50</v>
      </c>
      <c r="G318" s="19">
        <v>0.65625</v>
      </c>
      <c r="H318" s="24">
        <v>24</v>
      </c>
      <c r="I318" s="25">
        <v>22</v>
      </c>
      <c r="J318" s="25"/>
      <c r="K318" s="16" t="str">
        <f t="shared" si="20"/>
        <v>MISS</v>
      </c>
      <c r="L318" s="13">
        <v>18</v>
      </c>
      <c r="M318" s="17">
        <v>16</v>
      </c>
      <c r="N318" s="17"/>
      <c r="O318" s="16" t="str">
        <f t="shared" si="21"/>
        <v>MISS</v>
      </c>
      <c r="P318" s="13">
        <v>1015</v>
      </c>
      <c r="Q318" s="17">
        <v>1016</v>
      </c>
      <c r="R318" s="17"/>
      <c r="S318" s="16" t="str">
        <f t="shared" si="22"/>
        <v>HIT</v>
      </c>
      <c r="T318" s="13">
        <v>130</v>
      </c>
      <c r="U318" s="17">
        <v>130</v>
      </c>
      <c r="V318" s="16" t="str">
        <f t="shared" si="23"/>
        <v>HIT</v>
      </c>
      <c r="W318" s="13">
        <v>8</v>
      </c>
      <c r="X318" s="17">
        <v>10</v>
      </c>
      <c r="Y318" s="70"/>
      <c r="Z318" s="18" t="str">
        <f t="shared" si="24"/>
        <v>HIT</v>
      </c>
    </row>
    <row r="319" spans="1:26" ht="16" x14ac:dyDescent="0.2">
      <c r="A319" s="9" t="s">
        <v>17</v>
      </c>
      <c r="B319" s="10" t="s">
        <v>88</v>
      </c>
      <c r="C319" s="10" t="s">
        <v>110</v>
      </c>
      <c r="D319" s="20">
        <v>0.82638888888888884</v>
      </c>
      <c r="E319" s="27" t="s">
        <v>26</v>
      </c>
      <c r="F319" s="27" t="s">
        <v>50</v>
      </c>
      <c r="G319" s="19">
        <v>0.65625</v>
      </c>
      <c r="H319" s="24">
        <v>25</v>
      </c>
      <c r="I319" s="25">
        <v>23</v>
      </c>
      <c r="J319" s="25"/>
      <c r="K319" s="16" t="str">
        <f t="shared" si="20"/>
        <v>MISS</v>
      </c>
      <c r="L319" s="13">
        <v>18</v>
      </c>
      <c r="M319" s="17">
        <v>16</v>
      </c>
      <c r="N319" s="17"/>
      <c r="O319" s="16" t="str">
        <f t="shared" si="21"/>
        <v>MISS</v>
      </c>
      <c r="P319" s="13">
        <v>1016</v>
      </c>
      <c r="Q319" s="17">
        <v>1017</v>
      </c>
      <c r="R319" s="17"/>
      <c r="S319" s="16" t="str">
        <f t="shared" si="22"/>
        <v>HIT</v>
      </c>
      <c r="T319" s="13">
        <v>130</v>
      </c>
      <c r="U319" s="17">
        <v>120</v>
      </c>
      <c r="V319" s="16" t="str">
        <f t="shared" si="23"/>
        <v>HIT</v>
      </c>
      <c r="W319" s="13">
        <v>8</v>
      </c>
      <c r="X319" s="17">
        <v>8</v>
      </c>
      <c r="Y319" s="70"/>
      <c r="Z319" s="18" t="str">
        <f t="shared" si="24"/>
        <v>HIT</v>
      </c>
    </row>
    <row r="320" spans="1:26" ht="16" x14ac:dyDescent="0.2">
      <c r="A320" s="9" t="s">
        <v>17</v>
      </c>
      <c r="B320" s="10" t="s">
        <v>63</v>
      </c>
      <c r="C320" s="10" t="s">
        <v>110</v>
      </c>
      <c r="D320" s="20">
        <v>0.95833333333333337</v>
      </c>
      <c r="E320" s="27" t="s">
        <v>44</v>
      </c>
      <c r="F320" s="27" t="s">
        <v>20</v>
      </c>
      <c r="G320" s="19">
        <v>0.87569444444444444</v>
      </c>
      <c r="H320" s="24">
        <v>29</v>
      </c>
      <c r="I320" s="25">
        <v>28</v>
      </c>
      <c r="J320" s="25"/>
      <c r="K320" s="16" t="str">
        <f t="shared" si="20"/>
        <v>HIT</v>
      </c>
      <c r="L320" s="13">
        <v>17</v>
      </c>
      <c r="M320" s="17">
        <v>17</v>
      </c>
      <c r="N320" s="17"/>
      <c r="O320" s="16" t="str">
        <f t="shared" si="21"/>
        <v>HIT</v>
      </c>
      <c r="P320" s="13">
        <v>1017</v>
      </c>
      <c r="Q320" s="17">
        <v>1016</v>
      </c>
      <c r="R320" s="17"/>
      <c r="S320" s="16" t="str">
        <f t="shared" si="22"/>
        <v>HIT</v>
      </c>
      <c r="T320" s="13">
        <v>130</v>
      </c>
      <c r="U320" s="17">
        <v>120</v>
      </c>
      <c r="V320" s="16" t="str">
        <f t="shared" si="23"/>
        <v>HIT</v>
      </c>
      <c r="W320" s="13">
        <v>12</v>
      </c>
      <c r="X320" s="17">
        <v>11</v>
      </c>
      <c r="Y320" s="70"/>
      <c r="Z320" s="18" t="str">
        <f t="shared" si="24"/>
        <v>HIT</v>
      </c>
    </row>
    <row r="321" spans="1:26" ht="16" x14ac:dyDescent="0.2">
      <c r="A321" s="9" t="s">
        <v>17</v>
      </c>
      <c r="B321" s="10" t="s">
        <v>46</v>
      </c>
      <c r="C321" s="10" t="s">
        <v>110</v>
      </c>
      <c r="D321" s="20">
        <v>0.96527777777777779</v>
      </c>
      <c r="E321" s="27" t="s">
        <v>44</v>
      </c>
      <c r="F321" s="27" t="s">
        <v>20</v>
      </c>
      <c r="G321" s="19">
        <v>0.87569444444444444</v>
      </c>
      <c r="H321" s="24">
        <v>29</v>
      </c>
      <c r="I321" s="25">
        <v>28</v>
      </c>
      <c r="J321" s="25"/>
      <c r="K321" s="16" t="str">
        <f t="shared" si="20"/>
        <v>HIT</v>
      </c>
      <c r="L321" s="13">
        <v>17</v>
      </c>
      <c r="M321" s="17">
        <v>17</v>
      </c>
      <c r="N321" s="17"/>
      <c r="O321" s="16" t="str">
        <f t="shared" si="21"/>
        <v>HIT</v>
      </c>
      <c r="P321" s="13">
        <v>1017</v>
      </c>
      <c r="Q321" s="17">
        <v>1016</v>
      </c>
      <c r="R321" s="17"/>
      <c r="S321" s="16" t="str">
        <f t="shared" si="22"/>
        <v>HIT</v>
      </c>
      <c r="T321" s="13">
        <v>130</v>
      </c>
      <c r="U321" s="17">
        <v>120</v>
      </c>
      <c r="V321" s="16" t="str">
        <f t="shared" si="23"/>
        <v>HIT</v>
      </c>
      <c r="W321" s="13">
        <v>12</v>
      </c>
      <c r="X321" s="17">
        <v>11</v>
      </c>
      <c r="Y321" s="70"/>
      <c r="Z321" s="18" t="str">
        <f t="shared" si="24"/>
        <v>HIT</v>
      </c>
    </row>
    <row r="322" spans="1:26" ht="16" x14ac:dyDescent="0.2">
      <c r="A322" s="9"/>
      <c r="B322" s="10"/>
      <c r="C322" s="10"/>
      <c r="D322" s="20"/>
      <c r="E322" s="27"/>
      <c r="F322" s="27"/>
      <c r="G322" s="13"/>
      <c r="H322" s="24"/>
      <c r="I322" s="25"/>
      <c r="J322" s="25"/>
      <c r="K322" s="16"/>
      <c r="L322" s="13"/>
      <c r="M322" s="17"/>
      <c r="N322" s="17"/>
      <c r="O322" s="16"/>
      <c r="P322" s="13"/>
      <c r="Q322" s="17"/>
      <c r="R322" s="17"/>
      <c r="S322" s="16"/>
      <c r="T322" s="13"/>
      <c r="U322" s="17"/>
      <c r="V322" s="16"/>
      <c r="W322" s="13"/>
      <c r="X322" s="17"/>
      <c r="Y322" s="70"/>
      <c r="Z322" s="18"/>
    </row>
    <row r="323" spans="1:26" ht="16" x14ac:dyDescent="0.2">
      <c r="A323" s="37"/>
      <c r="B323" s="38"/>
      <c r="C323" s="38"/>
      <c r="D323" s="38"/>
      <c r="E323" s="39"/>
      <c r="F323" s="39"/>
      <c r="G323" s="39"/>
      <c r="H323" s="39"/>
      <c r="I323" s="40"/>
      <c r="J323" s="40"/>
      <c r="K323" s="41">
        <f>COUNTIF(K3:K321,"Hit")</f>
        <v>240</v>
      </c>
      <c r="L323" s="42"/>
      <c r="M323" s="43"/>
      <c r="N323" s="43"/>
      <c r="O323" s="41">
        <f>COUNTIF(O3:O321,"Hit")</f>
        <v>284</v>
      </c>
      <c r="P323" s="42"/>
      <c r="Q323" s="43"/>
      <c r="R323" s="43"/>
      <c r="S323" s="41">
        <f>COUNTIF(S3:S321,"Hit")</f>
        <v>286</v>
      </c>
      <c r="T323" s="42"/>
      <c r="U323" s="43"/>
      <c r="V323" s="41">
        <f>COUNTIF(V3:V321,"Hit")</f>
        <v>187</v>
      </c>
      <c r="W323" s="44"/>
      <c r="X323" s="43"/>
      <c r="Y323" s="71"/>
      <c r="Z323" s="45">
        <f>COUNTIF(Z3:Z321,"Hit")</f>
        <v>294</v>
      </c>
    </row>
    <row r="324" spans="1:26" ht="16" x14ac:dyDescent="0.2">
      <c r="A324" s="37"/>
      <c r="B324" s="39"/>
      <c r="C324" s="39"/>
      <c r="D324" s="39"/>
      <c r="E324" s="39"/>
      <c r="F324" s="39"/>
      <c r="G324" s="39"/>
      <c r="H324" s="39"/>
      <c r="I324" s="40"/>
      <c r="J324" s="40"/>
      <c r="K324" s="41">
        <f>COUNTIF(K3:K321,"Miss")</f>
        <v>79</v>
      </c>
      <c r="L324" s="42"/>
      <c r="M324" s="43"/>
      <c r="N324" s="43"/>
      <c r="O324" s="41">
        <f>COUNTIF(O3:O321,"Miss")</f>
        <v>35</v>
      </c>
      <c r="P324" s="42"/>
      <c r="Q324" s="43"/>
      <c r="R324" s="43"/>
      <c r="S324" s="41">
        <f>COUNTIF(S3:S321,"Miss")</f>
        <v>33</v>
      </c>
      <c r="T324" s="42"/>
      <c r="U324" s="43"/>
      <c r="V324" s="41">
        <f>COUNTIF(V3:V321,"Miss")</f>
        <v>132</v>
      </c>
      <c r="W324" s="44"/>
      <c r="X324" s="43"/>
      <c r="Y324" s="71"/>
      <c r="Z324" s="45">
        <f>COUNTIF(Z3:Z321,"Miss")</f>
        <v>25</v>
      </c>
    </row>
    <row r="325" spans="1:26" ht="16" x14ac:dyDescent="0.2">
      <c r="A325" s="37"/>
      <c r="B325" s="39"/>
      <c r="C325" s="39"/>
      <c r="D325" s="39"/>
      <c r="E325" s="46"/>
      <c r="F325" s="46"/>
      <c r="G325" s="39"/>
      <c r="H325" s="39"/>
      <c r="I325" s="40"/>
      <c r="J325" s="40"/>
      <c r="K325" s="47"/>
      <c r="L325" s="39"/>
      <c r="M325" s="40"/>
      <c r="N325" s="40"/>
      <c r="O325" s="47"/>
      <c r="P325" s="39"/>
      <c r="Q325" s="40"/>
      <c r="R325" s="40"/>
      <c r="S325" s="47"/>
      <c r="T325" s="39"/>
      <c r="U325" s="40"/>
      <c r="V325" s="48"/>
      <c r="W325" s="49"/>
      <c r="X325" s="40"/>
      <c r="Y325" s="72"/>
      <c r="Z325" s="50"/>
    </row>
    <row r="326" spans="1:26" ht="51" x14ac:dyDescent="0.2">
      <c r="A326" s="37"/>
      <c r="B326" s="51"/>
      <c r="C326" s="52"/>
      <c r="D326" s="53" t="s">
        <v>111</v>
      </c>
      <c r="E326" s="53" t="s">
        <v>112</v>
      </c>
      <c r="F326" s="53"/>
      <c r="G326" s="53" t="s">
        <v>113</v>
      </c>
      <c r="H326" s="54" t="s">
        <v>114</v>
      </c>
      <c r="I326" s="54" t="s">
        <v>115</v>
      </c>
      <c r="J326" s="54"/>
      <c r="K326" s="47"/>
      <c r="L326" s="39"/>
      <c r="M326" s="40"/>
      <c r="N326" s="40"/>
      <c r="O326" s="47"/>
      <c r="P326" s="39"/>
      <c r="Q326" s="40"/>
      <c r="R326" s="40"/>
      <c r="S326" s="47"/>
      <c r="T326" s="39"/>
      <c r="U326" s="40"/>
      <c r="V326" s="48"/>
      <c r="W326" s="38"/>
      <c r="X326" s="40"/>
      <c r="Y326" s="72"/>
      <c r="Z326" s="50"/>
    </row>
    <row r="327" spans="1:26" ht="51" x14ac:dyDescent="0.2">
      <c r="A327" s="37"/>
      <c r="B327" s="55" t="s">
        <v>116</v>
      </c>
      <c r="C327" s="55"/>
      <c r="D327" s="56">
        <f>K323/(K323+K324)</f>
        <v>0.75235109717868343</v>
      </c>
      <c r="E327" s="56">
        <f>O323/(O323+O324)</f>
        <v>0.89028213166144199</v>
      </c>
      <c r="F327" s="56"/>
      <c r="G327" s="56">
        <f>S323/(S323+S324)</f>
        <v>0.89655172413793105</v>
      </c>
      <c r="H327" s="56">
        <f>V323/(V323+V324)</f>
        <v>0.58620689655172409</v>
      </c>
      <c r="I327" s="56">
        <f>Z323/(Z323+Z324)</f>
        <v>0.92163009404388718</v>
      </c>
      <c r="J327" s="56"/>
      <c r="K327" s="46"/>
      <c r="L327" s="46"/>
      <c r="M327" s="57"/>
      <c r="N327" s="57"/>
      <c r="O327" s="46"/>
      <c r="P327" s="46"/>
      <c r="Q327" s="57"/>
      <c r="R327" s="57"/>
      <c r="S327" s="46"/>
      <c r="T327" s="46"/>
      <c r="U327" s="57"/>
      <c r="V327" s="46"/>
      <c r="W327" s="38"/>
      <c r="X327" s="58"/>
      <c r="Y327" s="73"/>
      <c r="Z327" s="59"/>
    </row>
    <row r="328" spans="1:26" ht="51" x14ac:dyDescent="0.2">
      <c r="A328" s="37"/>
      <c r="B328" s="60" t="s">
        <v>117</v>
      </c>
      <c r="C328" s="60"/>
      <c r="D328" s="56">
        <f>K324/(K324+K323)</f>
        <v>0.2476489028213166</v>
      </c>
      <c r="E328" s="56">
        <f>O324/(O324+O323)</f>
        <v>0.109717868338558</v>
      </c>
      <c r="F328" s="56"/>
      <c r="G328" s="56">
        <f>S324/(S323+S324)</f>
        <v>0.10344827586206896</v>
      </c>
      <c r="H328" s="56">
        <f>V324/(V324+V323)</f>
        <v>0.41379310344827586</v>
      </c>
      <c r="I328" s="56">
        <f>Z324/(Z324+Z323)</f>
        <v>7.8369905956112859E-2</v>
      </c>
      <c r="J328" s="56"/>
      <c r="K328" s="47"/>
      <c r="L328" s="39"/>
      <c r="M328" s="58"/>
      <c r="N328" s="58"/>
      <c r="O328" s="47"/>
      <c r="P328" s="39"/>
      <c r="Q328" s="58"/>
      <c r="R328" s="58"/>
      <c r="S328" s="47"/>
      <c r="T328" s="39"/>
      <c r="U328" s="40"/>
      <c r="V328" s="48"/>
      <c r="W328" s="46"/>
      <c r="X328" s="40"/>
      <c r="Y328" s="72"/>
      <c r="Z328" s="61"/>
    </row>
    <row r="329" spans="1:26" ht="16" x14ac:dyDescent="0.2">
      <c r="A329" s="37"/>
      <c r="B329" s="38" t="s">
        <v>118</v>
      </c>
      <c r="C329" s="38"/>
      <c r="D329" s="62">
        <v>0.9</v>
      </c>
      <c r="E329" s="62">
        <v>0.9</v>
      </c>
      <c r="F329" s="62"/>
      <c r="G329" s="62">
        <v>0.9</v>
      </c>
      <c r="H329" s="62">
        <v>0.9</v>
      </c>
      <c r="I329" s="62">
        <v>0.9</v>
      </c>
      <c r="J329" s="62"/>
      <c r="K329" s="47"/>
      <c r="L329" s="39"/>
      <c r="M329" s="58"/>
      <c r="N329" s="58"/>
      <c r="O329" s="47"/>
      <c r="P329" s="39"/>
      <c r="Q329" s="58"/>
      <c r="R329" s="58"/>
      <c r="S329" s="47"/>
      <c r="T329" s="39"/>
      <c r="U329" s="40"/>
      <c r="V329" s="48"/>
      <c r="W329" s="38"/>
      <c r="X329" s="40"/>
      <c r="Y329" s="72"/>
      <c r="Z329" s="61"/>
    </row>
    <row r="330" spans="1:26" ht="16" x14ac:dyDescent="0.2">
      <c r="A330" s="37"/>
      <c r="B330" s="38"/>
      <c r="C330" s="38"/>
      <c r="D330" s="39"/>
      <c r="E330" s="39"/>
      <c r="F330" s="39"/>
      <c r="G330" s="39"/>
      <c r="H330" s="39"/>
      <c r="I330" s="58"/>
      <c r="J330" s="58"/>
      <c r="K330" s="47"/>
      <c r="L330" s="39"/>
      <c r="M330" s="58"/>
      <c r="N330" s="58"/>
      <c r="O330" s="47"/>
      <c r="P330" s="39"/>
      <c r="Q330" s="58"/>
      <c r="R330" s="58"/>
      <c r="S330" s="47"/>
      <c r="T330" s="39"/>
      <c r="U330" s="40"/>
      <c r="V330" s="48"/>
      <c r="W330" s="38"/>
      <c r="X330" s="40"/>
      <c r="Y330" s="72"/>
      <c r="Z330" s="61"/>
    </row>
    <row r="331" spans="1:26" ht="16" x14ac:dyDescent="0.2">
      <c r="A331" s="37"/>
      <c r="B331" s="38"/>
      <c r="C331" s="38"/>
      <c r="D331" s="39"/>
      <c r="E331" s="39"/>
      <c r="F331" s="39"/>
      <c r="G331" s="39"/>
      <c r="H331" s="39"/>
      <c r="I331" s="58"/>
      <c r="J331" s="58"/>
      <c r="K331" s="47"/>
      <c r="L331" s="39"/>
      <c r="M331" s="58"/>
      <c r="N331" s="58"/>
      <c r="O331" s="47"/>
      <c r="P331" s="39"/>
      <c r="Q331" s="58"/>
      <c r="R331" s="58"/>
      <c r="S331" s="47"/>
      <c r="T331" s="39"/>
      <c r="U331" s="40"/>
      <c r="V331" s="48"/>
      <c r="W331" s="38"/>
      <c r="X331" s="40"/>
      <c r="Y331" s="72"/>
      <c r="Z331" s="61"/>
    </row>
    <row r="332" spans="1:26" ht="16" x14ac:dyDescent="0.2">
      <c r="A332" s="37"/>
      <c r="B332" s="38"/>
      <c r="C332" s="38"/>
      <c r="D332" s="39"/>
      <c r="E332" s="39"/>
      <c r="F332" s="39"/>
      <c r="G332" s="39"/>
      <c r="H332" s="39"/>
      <c r="I332" s="40"/>
      <c r="J332" s="40"/>
      <c r="K332" s="39"/>
      <c r="L332" s="39"/>
      <c r="M332" s="40"/>
      <c r="N332" s="40"/>
      <c r="O332" s="39"/>
      <c r="P332" s="39"/>
      <c r="Q332" s="40"/>
      <c r="R332" s="40"/>
      <c r="S332" s="39"/>
      <c r="T332" s="39"/>
      <c r="U332" s="40"/>
      <c r="V332" s="39"/>
      <c r="W332" s="38"/>
      <c r="X332" s="40"/>
      <c r="Y332" s="72"/>
      <c r="Z332" s="50"/>
    </row>
    <row r="333" spans="1:26" ht="17" thickBot="1" x14ac:dyDescent="0.25">
      <c r="A333" s="63"/>
      <c r="B333" s="64"/>
      <c r="C333" s="64"/>
      <c r="D333" s="65"/>
      <c r="E333" s="66"/>
      <c r="F333" s="66"/>
      <c r="G333" s="66"/>
      <c r="H333" s="66"/>
      <c r="I333" s="65"/>
      <c r="J333" s="65"/>
      <c r="K333" s="65"/>
      <c r="L333" s="65"/>
      <c r="M333" s="65"/>
      <c r="N333" s="65"/>
      <c r="O333" s="65"/>
      <c r="P333" s="65"/>
      <c r="Q333" s="65"/>
      <c r="R333" s="65"/>
      <c r="S333" s="65"/>
      <c r="T333" s="65"/>
      <c r="U333" s="65"/>
      <c r="V333" s="65"/>
      <c r="W333" s="64"/>
      <c r="X333" s="65"/>
      <c r="Y333" s="74"/>
      <c r="Z333" s="67"/>
    </row>
  </sheetData>
  <mergeCells count="16">
    <mergeCell ref="T1:U1"/>
    <mergeCell ref="V1:V2"/>
    <mergeCell ref="Z1:Z2"/>
    <mergeCell ref="H1:J1"/>
    <mergeCell ref="L1:N1"/>
    <mergeCell ref="P1:R1"/>
    <mergeCell ref="W1:Y1"/>
    <mergeCell ref="K1:K2"/>
    <mergeCell ref="O1:O2"/>
    <mergeCell ref="S1:S2"/>
    <mergeCell ref="G1:G2"/>
    <mergeCell ref="A1:A2"/>
    <mergeCell ref="B1:B2"/>
    <mergeCell ref="C1:C2"/>
    <mergeCell ref="D1:D2"/>
    <mergeCell ref="E1:E2"/>
  </mergeCells>
  <conditionalFormatting sqref="K3:K321">
    <cfRule type="containsText" dxfId="9" priority="9" operator="containsText" text="HIT">
      <formula>NOT(ISERROR(SEARCH("HIT",K3)))</formula>
    </cfRule>
    <cfRule type="containsText" dxfId="8" priority="10" operator="containsText" text="MISS">
      <formula>NOT(ISERROR(SEARCH("MISS",K3)))</formula>
    </cfRule>
  </conditionalFormatting>
  <conditionalFormatting sqref="O3:O321">
    <cfRule type="containsText" dxfId="7" priority="7" operator="containsText" text="MISS">
      <formula>NOT(ISERROR(SEARCH("MISS",O3)))</formula>
    </cfRule>
    <cfRule type="containsText" dxfId="6" priority="8" operator="containsText" text="HIT">
      <formula>NOT(ISERROR(SEARCH("HIT",O3)))</formula>
    </cfRule>
  </conditionalFormatting>
  <conditionalFormatting sqref="S3:S321">
    <cfRule type="containsText" dxfId="5" priority="5" operator="containsText" text="HIT">
      <formula>NOT(ISERROR(SEARCH("HIT",S3)))</formula>
    </cfRule>
    <cfRule type="containsText" dxfId="4" priority="6" operator="containsText" text="MISS">
      <formula>NOT(ISERROR(SEARCH("MISS",S3)))</formula>
    </cfRule>
  </conditionalFormatting>
  <conditionalFormatting sqref="V3:V321">
    <cfRule type="cellIs" dxfId="3" priority="1" operator="equal">
      <formula>"HIT"</formula>
    </cfRule>
    <cfRule type="containsText" dxfId="2" priority="2" operator="containsText" text="MISS">
      <formula>NOT(ISERROR(SEARCH("MISS",V3)))</formula>
    </cfRule>
  </conditionalFormatting>
  <conditionalFormatting sqref="Z3:Z321">
    <cfRule type="containsText" dxfId="1" priority="3" operator="containsText" text="HIT">
      <formula>NOT(ISERROR(SEARCH("HIT",Z3)))</formula>
    </cfRule>
    <cfRule type="containsText" dxfId="0" priority="4" operator="containsText" text="MISS">
      <formula>NOT(ISERROR(SEARCH("MISS",Z3)))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4048A-0656-4CE0-9582-C0601865899A}">
  <dimension ref="A1:X970"/>
  <sheetViews>
    <sheetView topLeftCell="A76" workbookViewId="0">
      <selection activeCell="B3" sqref="B3"/>
    </sheetView>
  </sheetViews>
  <sheetFormatPr baseColWidth="10" defaultColWidth="8.83203125" defaultRowHeight="15" x14ac:dyDescent="0.2"/>
  <cols>
    <col min="1" max="1" width="10.1640625" bestFit="1" customWidth="1"/>
  </cols>
  <sheetData>
    <row r="1" spans="1:8" ht="16" x14ac:dyDescent="0.2">
      <c r="A1" s="77">
        <v>45444</v>
      </c>
      <c r="B1" s="78" t="s">
        <v>1526</v>
      </c>
      <c r="C1" t="s">
        <v>1527</v>
      </c>
      <c r="D1" t="s">
        <v>1528</v>
      </c>
      <c r="E1">
        <v>9999</v>
      </c>
      <c r="F1" t="s">
        <v>1529</v>
      </c>
      <c r="G1" t="s">
        <v>1530</v>
      </c>
      <c r="H1" t="s">
        <v>1531</v>
      </c>
    </row>
    <row r="2" spans="1:8" ht="16" x14ac:dyDescent="0.2">
      <c r="A2" s="77">
        <v>45444</v>
      </c>
      <c r="B2" s="78" t="s">
        <v>1526</v>
      </c>
      <c r="C2" t="s">
        <v>1532</v>
      </c>
      <c r="D2" t="s">
        <v>1533</v>
      </c>
      <c r="E2">
        <v>9999</v>
      </c>
      <c r="F2" t="s">
        <v>1529</v>
      </c>
      <c r="G2" t="s">
        <v>1534</v>
      </c>
      <c r="H2" t="s">
        <v>1531</v>
      </c>
    </row>
    <row r="3" spans="1:8" ht="16" x14ac:dyDescent="0.2">
      <c r="A3" s="77">
        <v>45444</v>
      </c>
      <c r="B3" s="78" t="s">
        <v>1526</v>
      </c>
      <c r="C3" t="s">
        <v>1535</v>
      </c>
      <c r="D3" t="s">
        <v>1536</v>
      </c>
      <c r="E3">
        <v>9999</v>
      </c>
      <c r="F3" t="s">
        <v>1537</v>
      </c>
      <c r="G3" t="s">
        <v>1534</v>
      </c>
      <c r="H3" t="s">
        <v>1531</v>
      </c>
    </row>
    <row r="4" spans="1:8" ht="16" x14ac:dyDescent="0.2">
      <c r="A4" s="77">
        <v>45444</v>
      </c>
      <c r="B4" s="78" t="s">
        <v>1526</v>
      </c>
      <c r="C4" t="s">
        <v>1538</v>
      </c>
      <c r="D4" t="s">
        <v>1533</v>
      </c>
      <c r="E4">
        <v>9999</v>
      </c>
      <c r="F4" t="s">
        <v>1537</v>
      </c>
      <c r="G4" t="s">
        <v>1534</v>
      </c>
      <c r="H4" t="s">
        <v>1531</v>
      </c>
    </row>
    <row r="5" spans="1:8" ht="16" x14ac:dyDescent="0.2">
      <c r="A5" s="77">
        <v>45444</v>
      </c>
      <c r="B5" s="78" t="s">
        <v>1526</v>
      </c>
      <c r="C5" t="s">
        <v>1539</v>
      </c>
      <c r="D5" t="s">
        <v>1540</v>
      </c>
      <c r="E5">
        <v>9999</v>
      </c>
      <c r="F5" t="s">
        <v>1541</v>
      </c>
      <c r="G5" t="s">
        <v>1534</v>
      </c>
      <c r="H5" t="s">
        <v>1531</v>
      </c>
    </row>
    <row r="6" spans="1:8" ht="16" x14ac:dyDescent="0.2">
      <c r="A6" s="77">
        <v>45444</v>
      </c>
      <c r="B6" s="78" t="s">
        <v>1542</v>
      </c>
      <c r="C6" t="s">
        <v>1543</v>
      </c>
      <c r="D6" t="s">
        <v>1544</v>
      </c>
      <c r="E6" t="s">
        <v>1545</v>
      </c>
      <c r="F6" t="s">
        <v>1546</v>
      </c>
    </row>
    <row r="7" spans="1:8" ht="16" x14ac:dyDescent="0.2">
      <c r="A7" s="77">
        <v>45444</v>
      </c>
      <c r="B7" s="78" t="s">
        <v>1542</v>
      </c>
      <c r="C7" t="s">
        <v>1543</v>
      </c>
      <c r="D7" t="s">
        <v>1544</v>
      </c>
      <c r="E7" t="s">
        <v>1545</v>
      </c>
      <c r="F7" t="s">
        <v>1546</v>
      </c>
    </row>
    <row r="8" spans="1:8" ht="16" x14ac:dyDescent="0.2">
      <c r="A8" s="77">
        <v>45444</v>
      </c>
      <c r="B8" s="78" t="s">
        <v>1526</v>
      </c>
      <c r="C8" t="s">
        <v>1547</v>
      </c>
      <c r="D8" t="s">
        <v>1548</v>
      </c>
      <c r="E8">
        <v>9999</v>
      </c>
      <c r="F8" t="s">
        <v>1549</v>
      </c>
      <c r="G8" t="s">
        <v>1530</v>
      </c>
      <c r="H8" t="s">
        <v>1531</v>
      </c>
    </row>
    <row r="9" spans="1:8" ht="16" x14ac:dyDescent="0.2">
      <c r="A9" s="77">
        <v>45444</v>
      </c>
      <c r="B9" s="78" t="s">
        <v>1526</v>
      </c>
      <c r="C9" t="s">
        <v>1550</v>
      </c>
      <c r="D9" t="s">
        <v>1551</v>
      </c>
      <c r="E9">
        <v>9999</v>
      </c>
      <c r="F9" t="s">
        <v>1552</v>
      </c>
      <c r="G9" t="s">
        <v>1553</v>
      </c>
      <c r="H9" t="s">
        <v>1531</v>
      </c>
    </row>
    <row r="10" spans="1:8" ht="16" x14ac:dyDescent="0.2">
      <c r="A10" s="77">
        <v>45444</v>
      </c>
      <c r="B10" s="78" t="s">
        <v>1526</v>
      </c>
      <c r="C10" t="s">
        <v>1554</v>
      </c>
      <c r="D10" t="s">
        <v>1555</v>
      </c>
      <c r="E10">
        <v>9999</v>
      </c>
      <c r="F10" t="s">
        <v>1556</v>
      </c>
      <c r="G10" t="s">
        <v>1557</v>
      </c>
      <c r="H10" t="s">
        <v>1531</v>
      </c>
    </row>
    <row r="11" spans="1:8" ht="16" x14ac:dyDescent="0.2">
      <c r="A11" s="77">
        <v>45444</v>
      </c>
      <c r="B11" s="78" t="s">
        <v>1526</v>
      </c>
      <c r="C11" t="s">
        <v>1558</v>
      </c>
      <c r="D11" t="s">
        <v>1555</v>
      </c>
      <c r="E11">
        <v>9999</v>
      </c>
      <c r="F11" t="s">
        <v>1556</v>
      </c>
      <c r="G11" t="s">
        <v>1557</v>
      </c>
      <c r="H11" t="s">
        <v>1531</v>
      </c>
    </row>
    <row r="12" spans="1:8" ht="16" x14ac:dyDescent="0.2">
      <c r="A12" s="77">
        <v>45444</v>
      </c>
      <c r="B12" s="78" t="s">
        <v>1526</v>
      </c>
      <c r="C12" t="s">
        <v>1559</v>
      </c>
      <c r="D12" t="s">
        <v>1560</v>
      </c>
      <c r="E12">
        <v>9999</v>
      </c>
      <c r="F12" t="s">
        <v>1561</v>
      </c>
      <c r="G12" t="s">
        <v>1531</v>
      </c>
    </row>
    <row r="13" spans="1:8" ht="16" x14ac:dyDescent="0.2">
      <c r="A13" s="77">
        <v>45444</v>
      </c>
      <c r="B13" s="78" t="s">
        <v>1526</v>
      </c>
      <c r="C13" t="s">
        <v>1562</v>
      </c>
      <c r="D13" t="s">
        <v>1563</v>
      </c>
      <c r="E13">
        <v>9999</v>
      </c>
      <c r="F13" t="s">
        <v>1557</v>
      </c>
      <c r="G13" t="s">
        <v>1531</v>
      </c>
    </row>
    <row r="14" spans="1:8" ht="16" x14ac:dyDescent="0.2">
      <c r="A14" s="77">
        <v>45444</v>
      </c>
      <c r="B14" s="78" t="s">
        <v>1542</v>
      </c>
      <c r="C14" t="s">
        <v>1562</v>
      </c>
      <c r="D14" t="s">
        <v>1564</v>
      </c>
      <c r="E14" t="s">
        <v>1565</v>
      </c>
    </row>
    <row r="15" spans="1:8" ht="16" x14ac:dyDescent="0.2">
      <c r="A15" s="77">
        <v>45444</v>
      </c>
      <c r="B15" s="78" t="s">
        <v>1542</v>
      </c>
      <c r="C15" t="s">
        <v>1562</v>
      </c>
      <c r="D15" t="s">
        <v>1564</v>
      </c>
      <c r="E15" t="s">
        <v>1565</v>
      </c>
    </row>
    <row r="16" spans="1:8" ht="16" x14ac:dyDescent="0.2">
      <c r="A16" s="77">
        <v>45444</v>
      </c>
      <c r="B16" s="78" t="s">
        <v>1526</v>
      </c>
      <c r="C16" t="s">
        <v>1566</v>
      </c>
      <c r="D16" t="s">
        <v>1567</v>
      </c>
      <c r="E16">
        <v>9999</v>
      </c>
      <c r="F16" t="s">
        <v>1557</v>
      </c>
      <c r="G16" t="s">
        <v>1531</v>
      </c>
    </row>
    <row r="17" spans="1:8" ht="16" x14ac:dyDescent="0.2">
      <c r="A17" s="77">
        <v>45444</v>
      </c>
      <c r="B17" s="78" t="s">
        <v>1526</v>
      </c>
      <c r="C17" t="s">
        <v>1568</v>
      </c>
      <c r="D17" t="s">
        <v>1569</v>
      </c>
      <c r="E17">
        <v>9999</v>
      </c>
      <c r="F17" t="s">
        <v>1557</v>
      </c>
      <c r="G17" t="s">
        <v>1531</v>
      </c>
    </row>
    <row r="18" spans="1:8" ht="16" x14ac:dyDescent="0.2">
      <c r="A18" s="77">
        <v>45444</v>
      </c>
      <c r="B18" s="78" t="s">
        <v>1526</v>
      </c>
      <c r="C18" t="s">
        <v>1570</v>
      </c>
      <c r="D18" t="s">
        <v>1571</v>
      </c>
      <c r="E18">
        <v>9999</v>
      </c>
      <c r="F18" t="s">
        <v>1553</v>
      </c>
      <c r="G18" t="s">
        <v>1531</v>
      </c>
    </row>
    <row r="19" spans="1:8" ht="16" x14ac:dyDescent="0.2">
      <c r="A19" s="77">
        <v>45444</v>
      </c>
      <c r="B19" s="78" t="s">
        <v>1526</v>
      </c>
      <c r="C19" t="s">
        <v>1572</v>
      </c>
      <c r="D19" t="s">
        <v>1573</v>
      </c>
      <c r="E19">
        <v>9999</v>
      </c>
      <c r="F19" t="s">
        <v>1553</v>
      </c>
      <c r="G19" t="s">
        <v>1531</v>
      </c>
    </row>
    <row r="20" spans="1:8" ht="16" x14ac:dyDescent="0.2">
      <c r="A20" s="77">
        <v>45444</v>
      </c>
      <c r="B20" s="78" t="s">
        <v>1526</v>
      </c>
      <c r="C20" t="s">
        <v>1574</v>
      </c>
      <c r="D20" t="s">
        <v>1545</v>
      </c>
      <c r="E20">
        <v>9999</v>
      </c>
      <c r="F20" t="s">
        <v>1553</v>
      </c>
      <c r="G20" t="s">
        <v>1531</v>
      </c>
    </row>
    <row r="21" spans="1:8" ht="16" x14ac:dyDescent="0.2">
      <c r="A21" s="77">
        <v>45444</v>
      </c>
      <c r="B21" s="78" t="s">
        <v>1526</v>
      </c>
      <c r="C21" t="s">
        <v>1575</v>
      </c>
      <c r="D21" t="s">
        <v>1540</v>
      </c>
      <c r="E21">
        <v>9999</v>
      </c>
      <c r="F21" t="s">
        <v>1576</v>
      </c>
      <c r="G21" t="s">
        <v>1553</v>
      </c>
      <c r="H21" t="s">
        <v>1531</v>
      </c>
    </row>
    <row r="22" spans="1:8" ht="16" x14ac:dyDescent="0.2">
      <c r="A22" s="77">
        <v>45444</v>
      </c>
      <c r="B22" s="78" t="s">
        <v>1542</v>
      </c>
      <c r="C22" t="s">
        <v>1575</v>
      </c>
      <c r="D22" t="s">
        <v>1577</v>
      </c>
      <c r="E22" t="s">
        <v>1578</v>
      </c>
      <c r="F22" t="s">
        <v>1579</v>
      </c>
    </row>
    <row r="23" spans="1:8" ht="16" x14ac:dyDescent="0.2">
      <c r="A23" s="77">
        <v>45444</v>
      </c>
      <c r="B23" s="78" t="s">
        <v>1542</v>
      </c>
      <c r="C23" t="s">
        <v>1575</v>
      </c>
      <c r="D23" t="s">
        <v>1577</v>
      </c>
      <c r="E23" t="s">
        <v>1578</v>
      </c>
      <c r="F23" t="s">
        <v>1579</v>
      </c>
    </row>
    <row r="24" spans="1:8" ht="16" x14ac:dyDescent="0.2">
      <c r="A24" s="77">
        <v>45444</v>
      </c>
      <c r="B24" s="78" t="s">
        <v>1526</v>
      </c>
      <c r="C24" t="s">
        <v>1580</v>
      </c>
      <c r="D24" t="s">
        <v>1581</v>
      </c>
      <c r="E24">
        <v>9999</v>
      </c>
      <c r="F24" t="s">
        <v>1576</v>
      </c>
      <c r="G24" t="s">
        <v>1553</v>
      </c>
      <c r="H24" t="s">
        <v>1531</v>
      </c>
    </row>
    <row r="25" spans="1:8" ht="16" x14ac:dyDescent="0.2">
      <c r="A25" s="77">
        <v>45444</v>
      </c>
      <c r="B25" s="78" t="s">
        <v>1526</v>
      </c>
      <c r="C25" t="s">
        <v>1582</v>
      </c>
      <c r="D25" t="s">
        <v>1569</v>
      </c>
      <c r="E25">
        <v>9999</v>
      </c>
      <c r="F25" t="s">
        <v>1576</v>
      </c>
      <c r="G25" t="s">
        <v>1557</v>
      </c>
      <c r="H25" t="s">
        <v>1531</v>
      </c>
    </row>
    <row r="26" spans="1:8" ht="16" x14ac:dyDescent="0.2">
      <c r="A26" s="77">
        <v>45444</v>
      </c>
      <c r="B26" s="78" t="s">
        <v>1526</v>
      </c>
      <c r="C26" t="s">
        <v>1583</v>
      </c>
      <c r="D26" t="s">
        <v>1540</v>
      </c>
      <c r="E26">
        <v>9999</v>
      </c>
      <c r="F26" t="s">
        <v>1557</v>
      </c>
      <c r="G26" t="s">
        <v>1531</v>
      </c>
    </row>
    <row r="27" spans="1:8" ht="16" x14ac:dyDescent="0.2">
      <c r="A27" s="77">
        <v>45444</v>
      </c>
      <c r="B27" s="78" t="s">
        <v>1526</v>
      </c>
      <c r="C27" t="s">
        <v>1584</v>
      </c>
      <c r="D27" t="s">
        <v>1585</v>
      </c>
      <c r="E27">
        <v>9999</v>
      </c>
      <c r="F27" t="s">
        <v>1557</v>
      </c>
      <c r="G27" t="s">
        <v>1531</v>
      </c>
    </row>
    <row r="28" spans="1:8" ht="16" x14ac:dyDescent="0.2">
      <c r="A28" s="77">
        <v>45444</v>
      </c>
      <c r="B28" s="78" t="s">
        <v>1526</v>
      </c>
      <c r="C28" t="s">
        <v>1586</v>
      </c>
      <c r="D28" t="s">
        <v>1587</v>
      </c>
      <c r="E28">
        <v>9999</v>
      </c>
      <c r="F28" t="s">
        <v>1557</v>
      </c>
      <c r="G28" t="s">
        <v>1531</v>
      </c>
    </row>
    <row r="29" spans="1:8" ht="16" x14ac:dyDescent="0.2">
      <c r="A29" s="77">
        <v>45444</v>
      </c>
      <c r="B29" s="78" t="s">
        <v>1526</v>
      </c>
      <c r="C29" t="s">
        <v>1588</v>
      </c>
      <c r="D29" t="s">
        <v>1589</v>
      </c>
      <c r="E29">
        <v>9999</v>
      </c>
      <c r="F29" t="s">
        <v>1557</v>
      </c>
      <c r="G29" t="s">
        <v>1531</v>
      </c>
    </row>
    <row r="30" spans="1:8" ht="16" x14ac:dyDescent="0.2">
      <c r="A30" s="77">
        <v>45444</v>
      </c>
      <c r="B30" s="78" t="s">
        <v>1542</v>
      </c>
      <c r="C30" t="s">
        <v>1590</v>
      </c>
      <c r="D30" t="s">
        <v>1591</v>
      </c>
      <c r="E30" t="s">
        <v>1578</v>
      </c>
    </row>
    <row r="31" spans="1:8" ht="16" x14ac:dyDescent="0.2">
      <c r="A31" s="77">
        <v>45444</v>
      </c>
      <c r="B31" s="78" t="s">
        <v>1542</v>
      </c>
      <c r="C31" t="s">
        <v>1590</v>
      </c>
      <c r="D31" t="s">
        <v>1591</v>
      </c>
      <c r="E31" t="s">
        <v>1578</v>
      </c>
    </row>
    <row r="32" spans="1:8" ht="16" x14ac:dyDescent="0.2">
      <c r="A32" s="77">
        <v>45444</v>
      </c>
      <c r="B32" s="78" t="s">
        <v>1526</v>
      </c>
      <c r="C32" t="s">
        <v>1592</v>
      </c>
      <c r="D32" t="s">
        <v>1540</v>
      </c>
      <c r="E32">
        <v>9999</v>
      </c>
      <c r="F32" t="s">
        <v>1553</v>
      </c>
      <c r="G32" t="s">
        <v>1531</v>
      </c>
    </row>
    <row r="33" spans="1:8" ht="16" x14ac:dyDescent="0.2">
      <c r="A33" s="77">
        <v>45445</v>
      </c>
      <c r="B33" s="78" t="s">
        <v>1526</v>
      </c>
      <c r="C33" t="s">
        <v>1593</v>
      </c>
      <c r="D33" t="s">
        <v>1533</v>
      </c>
      <c r="E33" t="s">
        <v>1594</v>
      </c>
      <c r="F33" t="s">
        <v>1595</v>
      </c>
      <c r="G33" t="s">
        <v>1530</v>
      </c>
      <c r="H33" t="s">
        <v>1531</v>
      </c>
    </row>
    <row r="34" spans="1:8" ht="16" x14ac:dyDescent="0.2">
      <c r="A34" s="77">
        <v>45445</v>
      </c>
      <c r="B34" s="78" t="s">
        <v>1526</v>
      </c>
      <c r="C34" t="s">
        <v>1596</v>
      </c>
      <c r="D34" t="s">
        <v>1597</v>
      </c>
      <c r="E34">
        <v>9999</v>
      </c>
      <c r="F34" t="s">
        <v>1534</v>
      </c>
      <c r="G34" t="s">
        <v>1531</v>
      </c>
    </row>
    <row r="35" spans="1:8" ht="16" x14ac:dyDescent="0.2">
      <c r="A35" s="77">
        <v>45445</v>
      </c>
      <c r="B35" s="78" t="s">
        <v>1526</v>
      </c>
      <c r="C35" t="s">
        <v>1598</v>
      </c>
      <c r="D35" t="s">
        <v>1599</v>
      </c>
      <c r="E35">
        <v>9999</v>
      </c>
      <c r="F35" t="s">
        <v>1600</v>
      </c>
      <c r="G35" t="s">
        <v>1531</v>
      </c>
    </row>
    <row r="36" spans="1:8" ht="16" x14ac:dyDescent="0.2">
      <c r="A36" s="77">
        <v>45445</v>
      </c>
      <c r="B36" s="78" t="s">
        <v>1526</v>
      </c>
      <c r="C36" t="s">
        <v>1601</v>
      </c>
      <c r="D36" t="s">
        <v>1602</v>
      </c>
      <c r="E36">
        <v>9999</v>
      </c>
      <c r="F36" t="s">
        <v>1534</v>
      </c>
      <c r="G36" t="s">
        <v>1531</v>
      </c>
    </row>
    <row r="37" spans="1:8" ht="16" x14ac:dyDescent="0.2">
      <c r="A37" s="77">
        <v>45445</v>
      </c>
      <c r="B37" s="78" t="s">
        <v>1526</v>
      </c>
      <c r="C37" t="s">
        <v>1603</v>
      </c>
      <c r="D37" t="s">
        <v>1533</v>
      </c>
      <c r="E37">
        <v>9999</v>
      </c>
      <c r="F37" t="s">
        <v>1534</v>
      </c>
      <c r="G37" t="s">
        <v>1531</v>
      </c>
    </row>
    <row r="38" spans="1:8" ht="16" x14ac:dyDescent="0.2">
      <c r="A38" s="77">
        <v>45445</v>
      </c>
      <c r="B38" s="78" t="s">
        <v>1542</v>
      </c>
      <c r="C38" t="s">
        <v>1604</v>
      </c>
      <c r="D38" t="s">
        <v>1605</v>
      </c>
      <c r="E38" t="s">
        <v>1606</v>
      </c>
    </row>
    <row r="39" spans="1:8" ht="16" x14ac:dyDescent="0.2">
      <c r="A39" s="77">
        <v>45445</v>
      </c>
      <c r="B39" s="78" t="s">
        <v>1542</v>
      </c>
      <c r="C39" t="s">
        <v>1604</v>
      </c>
      <c r="D39" t="s">
        <v>1605</v>
      </c>
      <c r="E39" t="s">
        <v>1606</v>
      </c>
    </row>
    <row r="40" spans="1:8" ht="16" x14ac:dyDescent="0.2">
      <c r="A40" s="77">
        <v>45445</v>
      </c>
      <c r="B40" s="78" t="s">
        <v>1526</v>
      </c>
      <c r="C40" t="s">
        <v>1607</v>
      </c>
      <c r="D40" t="s">
        <v>1608</v>
      </c>
      <c r="E40">
        <v>9999</v>
      </c>
      <c r="F40" t="s">
        <v>1530</v>
      </c>
      <c r="G40" t="s">
        <v>1531</v>
      </c>
    </row>
    <row r="41" spans="1:8" ht="16" x14ac:dyDescent="0.2">
      <c r="A41" s="77">
        <v>45445</v>
      </c>
      <c r="B41" s="78" t="s">
        <v>1526</v>
      </c>
      <c r="C41" t="s">
        <v>1609</v>
      </c>
      <c r="D41" t="s">
        <v>1571</v>
      </c>
      <c r="E41">
        <v>9999</v>
      </c>
      <c r="F41" t="s">
        <v>1553</v>
      </c>
      <c r="G41" t="s">
        <v>1531</v>
      </c>
    </row>
    <row r="42" spans="1:8" ht="16" x14ac:dyDescent="0.2">
      <c r="A42" s="77">
        <v>45445</v>
      </c>
      <c r="B42" s="78" t="s">
        <v>1526</v>
      </c>
      <c r="C42" t="s">
        <v>1610</v>
      </c>
      <c r="D42" t="s">
        <v>1611</v>
      </c>
      <c r="E42">
        <v>9999</v>
      </c>
      <c r="F42" t="s">
        <v>1553</v>
      </c>
      <c r="G42" t="s">
        <v>1531</v>
      </c>
    </row>
    <row r="43" spans="1:8" ht="16" x14ac:dyDescent="0.2">
      <c r="A43" s="77">
        <v>45445</v>
      </c>
      <c r="B43" s="78" t="s">
        <v>1526</v>
      </c>
      <c r="C43" t="s">
        <v>1612</v>
      </c>
      <c r="D43" t="s">
        <v>1548</v>
      </c>
      <c r="E43">
        <v>9999</v>
      </c>
      <c r="F43" t="s">
        <v>1557</v>
      </c>
      <c r="G43" t="s">
        <v>1531</v>
      </c>
    </row>
    <row r="44" spans="1:8" ht="16" x14ac:dyDescent="0.2">
      <c r="A44" s="77">
        <v>45445</v>
      </c>
      <c r="B44" s="78" t="s">
        <v>1526</v>
      </c>
      <c r="C44" t="s">
        <v>1613</v>
      </c>
      <c r="D44" t="s">
        <v>1608</v>
      </c>
      <c r="E44">
        <v>9999</v>
      </c>
      <c r="F44" t="s">
        <v>1557</v>
      </c>
      <c r="G44" t="s">
        <v>1531</v>
      </c>
    </row>
    <row r="45" spans="1:8" ht="16" x14ac:dyDescent="0.2">
      <c r="A45" s="77">
        <v>45445</v>
      </c>
      <c r="B45" s="78" t="s">
        <v>1526</v>
      </c>
      <c r="C45" t="s">
        <v>1614</v>
      </c>
      <c r="D45" t="s">
        <v>1615</v>
      </c>
      <c r="E45">
        <v>9999</v>
      </c>
      <c r="F45" t="s">
        <v>1557</v>
      </c>
      <c r="G45" t="s">
        <v>1531</v>
      </c>
    </row>
    <row r="46" spans="1:8" ht="16" x14ac:dyDescent="0.2">
      <c r="A46" s="77">
        <v>45445</v>
      </c>
      <c r="B46" s="78" t="s">
        <v>1542</v>
      </c>
      <c r="C46" t="s">
        <v>1616</v>
      </c>
      <c r="D46" t="s">
        <v>1617</v>
      </c>
      <c r="E46" t="s">
        <v>1618</v>
      </c>
    </row>
    <row r="47" spans="1:8" ht="16" x14ac:dyDescent="0.2">
      <c r="A47" s="77">
        <v>45445</v>
      </c>
      <c r="B47" s="78" t="s">
        <v>1542</v>
      </c>
      <c r="C47" t="s">
        <v>1616</v>
      </c>
      <c r="D47" t="s">
        <v>1617</v>
      </c>
      <c r="E47" t="s">
        <v>1618</v>
      </c>
    </row>
    <row r="48" spans="1:8" ht="16" x14ac:dyDescent="0.2">
      <c r="A48" s="77">
        <v>45445</v>
      </c>
      <c r="B48" s="78" t="s">
        <v>1526</v>
      </c>
      <c r="C48" t="s">
        <v>1619</v>
      </c>
      <c r="D48" t="s">
        <v>1608</v>
      </c>
      <c r="E48">
        <v>9999</v>
      </c>
      <c r="F48" t="s">
        <v>1557</v>
      </c>
      <c r="G48" t="s">
        <v>1531</v>
      </c>
    </row>
    <row r="49" spans="1:8" ht="16" x14ac:dyDescent="0.2">
      <c r="A49" s="77">
        <v>45445</v>
      </c>
      <c r="B49" s="78" t="s">
        <v>1526</v>
      </c>
      <c r="C49" t="s">
        <v>1620</v>
      </c>
      <c r="D49" t="s">
        <v>1608</v>
      </c>
      <c r="E49">
        <v>9999</v>
      </c>
      <c r="F49" t="s">
        <v>1553</v>
      </c>
      <c r="G49" t="s">
        <v>1531</v>
      </c>
    </row>
    <row r="50" spans="1:8" ht="16" x14ac:dyDescent="0.2">
      <c r="A50" s="77">
        <v>45445</v>
      </c>
      <c r="B50" s="78" t="s">
        <v>1526</v>
      </c>
      <c r="C50" t="s">
        <v>1621</v>
      </c>
      <c r="D50" t="s">
        <v>1608</v>
      </c>
      <c r="E50">
        <v>9999</v>
      </c>
      <c r="F50" t="s">
        <v>1553</v>
      </c>
      <c r="G50" t="s">
        <v>1531</v>
      </c>
    </row>
    <row r="51" spans="1:8" ht="16" x14ac:dyDescent="0.2">
      <c r="A51" s="77">
        <v>45445</v>
      </c>
      <c r="B51" s="78" t="s">
        <v>1526</v>
      </c>
      <c r="C51" t="s">
        <v>1622</v>
      </c>
      <c r="D51" t="s">
        <v>1555</v>
      </c>
      <c r="E51">
        <v>9999</v>
      </c>
      <c r="F51" t="s">
        <v>1553</v>
      </c>
      <c r="G51" t="s">
        <v>1531</v>
      </c>
    </row>
    <row r="52" spans="1:8" ht="16" x14ac:dyDescent="0.2">
      <c r="A52" s="77">
        <v>45445</v>
      </c>
      <c r="B52" s="78" t="s">
        <v>1526</v>
      </c>
      <c r="C52" t="s">
        <v>1623</v>
      </c>
      <c r="D52" t="s">
        <v>1548</v>
      </c>
      <c r="E52">
        <v>9999</v>
      </c>
      <c r="F52" t="s">
        <v>1553</v>
      </c>
      <c r="G52" t="s">
        <v>1531</v>
      </c>
    </row>
    <row r="53" spans="1:8" ht="16" x14ac:dyDescent="0.2">
      <c r="A53" s="77">
        <v>45445</v>
      </c>
      <c r="B53" s="78" t="s">
        <v>1526</v>
      </c>
      <c r="C53" t="s">
        <v>1624</v>
      </c>
      <c r="D53" t="s">
        <v>1611</v>
      </c>
      <c r="E53">
        <v>9999</v>
      </c>
      <c r="F53" t="s">
        <v>1553</v>
      </c>
      <c r="G53" t="s">
        <v>1531</v>
      </c>
    </row>
    <row r="54" spans="1:8" ht="16" x14ac:dyDescent="0.2">
      <c r="A54" s="77">
        <v>45445</v>
      </c>
      <c r="B54" s="78" t="s">
        <v>1542</v>
      </c>
      <c r="C54" t="s">
        <v>1625</v>
      </c>
      <c r="D54" t="s">
        <v>1626</v>
      </c>
      <c r="E54" t="s">
        <v>1618</v>
      </c>
    </row>
    <row r="55" spans="1:8" ht="16" x14ac:dyDescent="0.2">
      <c r="A55" s="77">
        <v>45445</v>
      </c>
      <c r="B55" s="78" t="s">
        <v>1542</v>
      </c>
      <c r="C55" t="s">
        <v>1625</v>
      </c>
      <c r="D55" t="s">
        <v>1626</v>
      </c>
      <c r="E55" t="s">
        <v>1618</v>
      </c>
    </row>
    <row r="56" spans="1:8" ht="16" x14ac:dyDescent="0.2">
      <c r="A56" s="77">
        <v>45445</v>
      </c>
      <c r="B56" s="78" t="s">
        <v>1526</v>
      </c>
      <c r="C56" t="s">
        <v>1627</v>
      </c>
      <c r="D56" t="s">
        <v>1628</v>
      </c>
      <c r="E56">
        <v>9999</v>
      </c>
      <c r="F56" t="s">
        <v>1553</v>
      </c>
      <c r="G56" t="s">
        <v>1531</v>
      </c>
    </row>
    <row r="57" spans="1:8" ht="16" x14ac:dyDescent="0.2">
      <c r="A57" s="77">
        <v>45445</v>
      </c>
      <c r="B57" s="78" t="s">
        <v>1526</v>
      </c>
      <c r="C57" t="s">
        <v>1629</v>
      </c>
      <c r="D57" t="s">
        <v>1571</v>
      </c>
      <c r="E57">
        <v>9999</v>
      </c>
      <c r="F57" t="s">
        <v>1553</v>
      </c>
      <c r="G57" t="s">
        <v>1531</v>
      </c>
    </row>
    <row r="58" spans="1:8" ht="16" x14ac:dyDescent="0.2">
      <c r="A58" s="77">
        <v>45445</v>
      </c>
      <c r="B58" s="78" t="s">
        <v>1526</v>
      </c>
      <c r="C58" t="s">
        <v>1630</v>
      </c>
      <c r="D58" t="s">
        <v>1631</v>
      </c>
      <c r="E58">
        <v>9999</v>
      </c>
      <c r="F58" t="s">
        <v>1632</v>
      </c>
      <c r="G58" t="s">
        <v>1557</v>
      </c>
      <c r="H58" t="s">
        <v>1531</v>
      </c>
    </row>
    <row r="59" spans="1:8" ht="16" x14ac:dyDescent="0.2">
      <c r="A59" s="77">
        <v>45445</v>
      </c>
      <c r="B59" s="78" t="s">
        <v>1526</v>
      </c>
      <c r="C59" t="s">
        <v>1633</v>
      </c>
      <c r="D59" t="s">
        <v>1611</v>
      </c>
      <c r="E59">
        <v>9999</v>
      </c>
      <c r="F59" t="s">
        <v>1634</v>
      </c>
      <c r="G59" t="s">
        <v>1557</v>
      </c>
      <c r="H59" t="s">
        <v>1531</v>
      </c>
    </row>
    <row r="60" spans="1:8" ht="16" x14ac:dyDescent="0.2">
      <c r="A60" s="77">
        <v>45445</v>
      </c>
      <c r="B60" s="78" t="s">
        <v>1526</v>
      </c>
      <c r="C60" t="s">
        <v>1635</v>
      </c>
      <c r="D60" t="s">
        <v>1597</v>
      </c>
      <c r="E60">
        <v>9999</v>
      </c>
      <c r="F60" t="s">
        <v>1636</v>
      </c>
      <c r="G60" t="s">
        <v>1553</v>
      </c>
      <c r="H60" t="s">
        <v>1531</v>
      </c>
    </row>
    <row r="61" spans="1:8" ht="16" x14ac:dyDescent="0.2">
      <c r="A61" s="77">
        <v>45445</v>
      </c>
      <c r="B61" s="78" t="s">
        <v>1526</v>
      </c>
      <c r="C61" t="s">
        <v>1637</v>
      </c>
      <c r="D61" t="s">
        <v>1536</v>
      </c>
      <c r="E61">
        <v>9999</v>
      </c>
      <c r="F61" t="s">
        <v>1638</v>
      </c>
      <c r="G61" t="s">
        <v>1530</v>
      </c>
    </row>
    <row r="62" spans="1:8" ht="16" x14ac:dyDescent="0.2">
      <c r="A62" s="77">
        <v>45445</v>
      </c>
      <c r="B62" s="78" t="s">
        <v>1542</v>
      </c>
      <c r="C62" t="s">
        <v>1639</v>
      </c>
      <c r="D62" t="s">
        <v>1640</v>
      </c>
      <c r="E62" t="s">
        <v>1536</v>
      </c>
    </row>
    <row r="63" spans="1:8" ht="16" x14ac:dyDescent="0.2">
      <c r="A63" s="77">
        <v>45445</v>
      </c>
      <c r="B63" s="78" t="s">
        <v>1542</v>
      </c>
      <c r="C63" t="s">
        <v>1639</v>
      </c>
      <c r="D63" t="s">
        <v>1640</v>
      </c>
      <c r="E63" t="s">
        <v>1536</v>
      </c>
    </row>
    <row r="64" spans="1:8" ht="16" x14ac:dyDescent="0.2">
      <c r="A64" s="77">
        <v>45445</v>
      </c>
      <c r="B64" s="78" t="s">
        <v>1526</v>
      </c>
      <c r="C64" t="s">
        <v>1641</v>
      </c>
      <c r="D64" t="s">
        <v>1587</v>
      </c>
      <c r="E64">
        <v>9999</v>
      </c>
      <c r="F64" t="s">
        <v>1642</v>
      </c>
      <c r="G64" t="s">
        <v>1530</v>
      </c>
      <c r="H64" t="s">
        <v>1531</v>
      </c>
    </row>
    <row r="65" spans="1:9" ht="16" x14ac:dyDescent="0.2">
      <c r="A65" s="77">
        <v>45446</v>
      </c>
      <c r="B65" s="78" t="s">
        <v>1526</v>
      </c>
      <c r="C65" t="s">
        <v>1643</v>
      </c>
      <c r="D65" t="s">
        <v>1608</v>
      </c>
      <c r="E65" t="s">
        <v>1644</v>
      </c>
      <c r="F65" t="s">
        <v>1645</v>
      </c>
      <c r="G65" t="s">
        <v>1642</v>
      </c>
      <c r="H65" t="s">
        <v>1534</v>
      </c>
      <c r="I65" t="s">
        <v>1531</v>
      </c>
    </row>
    <row r="66" spans="1:9" ht="16" x14ac:dyDescent="0.2">
      <c r="A66" s="77">
        <v>45446</v>
      </c>
      <c r="B66" s="78" t="s">
        <v>1526</v>
      </c>
      <c r="C66" t="s">
        <v>1646</v>
      </c>
      <c r="D66" t="s">
        <v>1597</v>
      </c>
      <c r="E66" t="s">
        <v>1647</v>
      </c>
      <c r="F66" t="s">
        <v>1645</v>
      </c>
      <c r="G66" t="s">
        <v>1642</v>
      </c>
      <c r="H66" t="s">
        <v>1600</v>
      </c>
      <c r="I66" t="s">
        <v>1531</v>
      </c>
    </row>
    <row r="67" spans="1:9" ht="16" x14ac:dyDescent="0.2">
      <c r="A67" s="77">
        <v>45446</v>
      </c>
      <c r="B67" s="78" t="s">
        <v>1526</v>
      </c>
      <c r="C67" t="s">
        <v>1648</v>
      </c>
      <c r="D67" t="s">
        <v>1548</v>
      </c>
      <c r="E67">
        <v>9999</v>
      </c>
      <c r="F67" t="s">
        <v>1642</v>
      </c>
      <c r="G67" t="s">
        <v>1600</v>
      </c>
      <c r="H67" t="s">
        <v>1531</v>
      </c>
    </row>
    <row r="68" spans="1:9" ht="16" x14ac:dyDescent="0.2">
      <c r="A68" s="77">
        <v>45446</v>
      </c>
      <c r="B68" s="78" t="s">
        <v>1526</v>
      </c>
      <c r="C68" t="s">
        <v>1649</v>
      </c>
      <c r="D68" t="s">
        <v>1618</v>
      </c>
      <c r="E68">
        <v>9999</v>
      </c>
      <c r="F68" t="s">
        <v>1642</v>
      </c>
      <c r="G68" t="s">
        <v>1600</v>
      </c>
      <c r="H68" t="s">
        <v>1531</v>
      </c>
    </row>
    <row r="69" spans="1:9" ht="16" x14ac:dyDescent="0.2">
      <c r="A69" s="77">
        <v>45446</v>
      </c>
      <c r="B69" s="78" t="s">
        <v>1526</v>
      </c>
      <c r="C69" t="s">
        <v>1650</v>
      </c>
      <c r="D69" t="s">
        <v>1545</v>
      </c>
      <c r="E69">
        <v>9999</v>
      </c>
      <c r="F69" t="s">
        <v>1651</v>
      </c>
      <c r="G69" t="s">
        <v>1600</v>
      </c>
      <c r="H69" t="s">
        <v>1531</v>
      </c>
    </row>
    <row r="70" spans="1:9" ht="16" x14ac:dyDescent="0.2">
      <c r="A70" s="77">
        <v>45446</v>
      </c>
      <c r="B70" s="78" t="s">
        <v>1542</v>
      </c>
      <c r="C70" t="s">
        <v>1652</v>
      </c>
      <c r="D70" t="s">
        <v>1653</v>
      </c>
      <c r="E70" t="s">
        <v>1536</v>
      </c>
    </row>
    <row r="71" spans="1:9" ht="16" x14ac:dyDescent="0.2">
      <c r="A71" s="77">
        <v>45446</v>
      </c>
      <c r="B71" s="78" t="s">
        <v>1542</v>
      </c>
      <c r="C71" t="s">
        <v>1652</v>
      </c>
      <c r="D71" t="s">
        <v>1653</v>
      </c>
      <c r="E71" t="s">
        <v>1536</v>
      </c>
    </row>
    <row r="72" spans="1:9" ht="16" x14ac:dyDescent="0.2">
      <c r="A72" s="77">
        <v>45446</v>
      </c>
      <c r="B72" s="78" t="s">
        <v>1526</v>
      </c>
      <c r="C72" t="s">
        <v>1654</v>
      </c>
      <c r="D72" t="s">
        <v>1655</v>
      </c>
      <c r="E72" t="s">
        <v>1656</v>
      </c>
      <c r="F72" t="s">
        <v>1645</v>
      </c>
      <c r="G72" t="s">
        <v>1634</v>
      </c>
      <c r="H72" t="s">
        <v>1534</v>
      </c>
      <c r="I72" t="s">
        <v>1531</v>
      </c>
    </row>
    <row r="73" spans="1:9" ht="16" x14ac:dyDescent="0.2">
      <c r="A73" s="77">
        <v>45446</v>
      </c>
      <c r="B73" s="78" t="s">
        <v>1526</v>
      </c>
      <c r="C73" t="s">
        <v>1657</v>
      </c>
      <c r="D73" t="s">
        <v>1608</v>
      </c>
      <c r="E73">
        <v>9999</v>
      </c>
      <c r="F73" t="s">
        <v>1658</v>
      </c>
      <c r="G73" t="s">
        <v>1534</v>
      </c>
      <c r="H73" t="s">
        <v>1531</v>
      </c>
    </row>
    <row r="74" spans="1:9" ht="16" x14ac:dyDescent="0.2">
      <c r="A74" s="77">
        <v>45446</v>
      </c>
      <c r="B74" s="78" t="s">
        <v>1526</v>
      </c>
      <c r="C74" t="s">
        <v>1659</v>
      </c>
      <c r="D74" t="s">
        <v>1548</v>
      </c>
      <c r="E74">
        <v>9999</v>
      </c>
      <c r="F74" t="s">
        <v>1658</v>
      </c>
      <c r="G74" t="s">
        <v>1530</v>
      </c>
      <c r="H74" t="s">
        <v>1531</v>
      </c>
    </row>
    <row r="75" spans="1:9" ht="16" x14ac:dyDescent="0.2">
      <c r="A75" s="77">
        <v>45446</v>
      </c>
      <c r="B75" s="78" t="s">
        <v>1526</v>
      </c>
      <c r="C75" t="s">
        <v>1660</v>
      </c>
      <c r="D75" t="s">
        <v>1608</v>
      </c>
      <c r="E75">
        <v>9999</v>
      </c>
      <c r="F75" t="s">
        <v>1632</v>
      </c>
      <c r="G75" t="s">
        <v>1553</v>
      </c>
      <c r="H75" t="s">
        <v>1531</v>
      </c>
    </row>
    <row r="76" spans="1:9" ht="16" x14ac:dyDescent="0.2">
      <c r="A76" s="77">
        <v>45446</v>
      </c>
      <c r="B76" s="78" t="s">
        <v>1526</v>
      </c>
      <c r="C76" t="s">
        <v>1661</v>
      </c>
      <c r="D76" t="s">
        <v>1540</v>
      </c>
      <c r="E76">
        <v>9999</v>
      </c>
      <c r="F76" t="s">
        <v>1632</v>
      </c>
      <c r="G76" t="s">
        <v>1553</v>
      </c>
      <c r="H76" t="s">
        <v>1531</v>
      </c>
    </row>
    <row r="77" spans="1:9" ht="16" x14ac:dyDescent="0.2">
      <c r="A77" s="77">
        <v>45446</v>
      </c>
      <c r="B77" s="78" t="s">
        <v>1526</v>
      </c>
      <c r="C77" t="s">
        <v>1662</v>
      </c>
      <c r="D77" t="s">
        <v>1606</v>
      </c>
      <c r="E77">
        <v>9999</v>
      </c>
      <c r="F77" t="s">
        <v>1663</v>
      </c>
      <c r="G77" t="s">
        <v>1553</v>
      </c>
      <c r="H77" t="s">
        <v>1531</v>
      </c>
    </row>
    <row r="78" spans="1:9" ht="16" x14ac:dyDescent="0.2">
      <c r="A78" s="77">
        <v>45446</v>
      </c>
      <c r="B78" s="78" t="s">
        <v>1542</v>
      </c>
      <c r="C78" t="s">
        <v>1664</v>
      </c>
      <c r="D78" t="s">
        <v>1665</v>
      </c>
      <c r="E78" t="s">
        <v>1666</v>
      </c>
    </row>
    <row r="79" spans="1:9" ht="16" x14ac:dyDescent="0.2">
      <c r="A79" s="77">
        <v>45446</v>
      </c>
      <c r="B79" s="78" t="s">
        <v>1542</v>
      </c>
      <c r="C79" t="s">
        <v>1664</v>
      </c>
      <c r="D79" t="s">
        <v>1665</v>
      </c>
      <c r="E79" t="s">
        <v>1666</v>
      </c>
    </row>
    <row r="80" spans="1:9" ht="16" x14ac:dyDescent="0.2">
      <c r="A80" s="77">
        <v>45446</v>
      </c>
      <c r="B80" s="78" t="s">
        <v>1526</v>
      </c>
      <c r="C80" t="s">
        <v>1667</v>
      </c>
      <c r="D80" t="s">
        <v>1545</v>
      </c>
      <c r="E80">
        <v>9999</v>
      </c>
      <c r="F80" t="s">
        <v>1668</v>
      </c>
      <c r="G80" t="s">
        <v>1553</v>
      </c>
      <c r="H80" t="s">
        <v>1531</v>
      </c>
    </row>
    <row r="81" spans="1:11" ht="16" x14ac:dyDescent="0.2">
      <c r="A81" s="77">
        <v>45446</v>
      </c>
      <c r="B81" s="78" t="s">
        <v>1526</v>
      </c>
      <c r="C81" t="s">
        <v>1669</v>
      </c>
      <c r="D81" t="s">
        <v>1670</v>
      </c>
      <c r="E81">
        <v>9999</v>
      </c>
      <c r="F81" t="s">
        <v>1671</v>
      </c>
      <c r="G81" t="s">
        <v>1553</v>
      </c>
      <c r="H81" t="s">
        <v>1531</v>
      </c>
    </row>
    <row r="82" spans="1:11" ht="16" x14ac:dyDescent="0.2">
      <c r="A82" s="77">
        <v>45446</v>
      </c>
      <c r="B82" s="78" t="s">
        <v>1526</v>
      </c>
      <c r="C82" t="s">
        <v>1672</v>
      </c>
      <c r="D82" t="s">
        <v>1571</v>
      </c>
      <c r="E82">
        <v>9999</v>
      </c>
      <c r="F82" t="s">
        <v>1673</v>
      </c>
      <c r="G82" t="s">
        <v>1530</v>
      </c>
      <c r="H82" t="s">
        <v>1531</v>
      </c>
    </row>
    <row r="83" spans="1:11" ht="16" x14ac:dyDescent="0.2">
      <c r="A83" s="77">
        <v>45446</v>
      </c>
      <c r="B83" s="78" t="s">
        <v>1526</v>
      </c>
      <c r="C83" t="s">
        <v>1674</v>
      </c>
      <c r="D83" t="s">
        <v>1675</v>
      </c>
      <c r="E83">
        <v>9999</v>
      </c>
      <c r="F83" t="s">
        <v>1668</v>
      </c>
      <c r="G83" t="s">
        <v>1534</v>
      </c>
      <c r="H83" t="s">
        <v>1531</v>
      </c>
    </row>
    <row r="84" spans="1:11" ht="16" x14ac:dyDescent="0.2">
      <c r="A84" s="77">
        <v>45446</v>
      </c>
      <c r="B84" s="78" t="s">
        <v>1526</v>
      </c>
      <c r="C84" t="s">
        <v>1676</v>
      </c>
      <c r="D84" t="s">
        <v>1677</v>
      </c>
      <c r="E84">
        <v>9999</v>
      </c>
      <c r="F84" t="s">
        <v>1668</v>
      </c>
      <c r="G84" t="s">
        <v>1534</v>
      </c>
      <c r="H84" t="s">
        <v>1531</v>
      </c>
    </row>
    <row r="85" spans="1:11" ht="16" x14ac:dyDescent="0.2">
      <c r="A85" s="77">
        <v>45446</v>
      </c>
      <c r="B85" s="78" t="s">
        <v>1526</v>
      </c>
      <c r="C85" t="s">
        <v>1678</v>
      </c>
      <c r="D85" t="s">
        <v>1670</v>
      </c>
      <c r="E85">
        <v>9999</v>
      </c>
      <c r="F85" t="s">
        <v>1668</v>
      </c>
      <c r="G85" t="s">
        <v>1534</v>
      </c>
      <c r="H85" t="s">
        <v>1531</v>
      </c>
    </row>
    <row r="86" spans="1:11" ht="16" x14ac:dyDescent="0.2">
      <c r="A86" s="77">
        <v>45446</v>
      </c>
      <c r="B86" s="78" t="s">
        <v>1542</v>
      </c>
      <c r="C86" t="s">
        <v>1679</v>
      </c>
      <c r="D86" t="s">
        <v>1680</v>
      </c>
      <c r="E86" t="s">
        <v>1666</v>
      </c>
      <c r="F86" t="s">
        <v>1681</v>
      </c>
      <c r="G86" t="s">
        <v>1682</v>
      </c>
      <c r="H86" t="s">
        <v>1683</v>
      </c>
      <c r="I86" t="s">
        <v>1681</v>
      </c>
      <c r="J86" t="s">
        <v>1684</v>
      </c>
      <c r="K86" t="s">
        <v>1685</v>
      </c>
    </row>
    <row r="87" spans="1:11" ht="16" x14ac:dyDescent="0.2">
      <c r="A87" s="77">
        <v>45446</v>
      </c>
      <c r="B87" s="78" t="s">
        <v>1542</v>
      </c>
      <c r="C87" t="s">
        <v>1679</v>
      </c>
      <c r="D87" t="s">
        <v>1680</v>
      </c>
      <c r="E87" t="s">
        <v>1666</v>
      </c>
      <c r="F87" t="s">
        <v>1681</v>
      </c>
      <c r="G87" t="s">
        <v>1682</v>
      </c>
      <c r="H87" t="s">
        <v>1683</v>
      </c>
      <c r="I87" t="s">
        <v>1681</v>
      </c>
      <c r="J87" t="s">
        <v>1684</v>
      </c>
      <c r="K87" t="s">
        <v>1685</v>
      </c>
    </row>
    <row r="88" spans="1:11" ht="16" x14ac:dyDescent="0.2">
      <c r="A88" s="77">
        <v>45446</v>
      </c>
      <c r="B88" s="78" t="s">
        <v>1526</v>
      </c>
      <c r="C88" t="s">
        <v>1686</v>
      </c>
      <c r="D88" t="s">
        <v>1573</v>
      </c>
      <c r="E88">
        <v>9999</v>
      </c>
      <c r="F88" t="s">
        <v>1668</v>
      </c>
      <c r="G88" t="s">
        <v>1534</v>
      </c>
      <c r="H88" t="s">
        <v>1531</v>
      </c>
    </row>
    <row r="89" spans="1:11" ht="16" x14ac:dyDescent="0.2">
      <c r="A89" s="77">
        <v>45446</v>
      </c>
      <c r="B89" s="78" t="s">
        <v>1526</v>
      </c>
      <c r="C89" t="s">
        <v>1687</v>
      </c>
      <c r="D89" t="s">
        <v>1675</v>
      </c>
      <c r="E89">
        <v>9999</v>
      </c>
      <c r="F89" t="s">
        <v>1671</v>
      </c>
      <c r="G89" t="s">
        <v>1530</v>
      </c>
      <c r="H89" t="s">
        <v>1531</v>
      </c>
    </row>
    <row r="90" spans="1:11" ht="16" x14ac:dyDescent="0.2">
      <c r="A90" s="77">
        <v>45446</v>
      </c>
      <c r="B90" s="78" t="s">
        <v>1526</v>
      </c>
      <c r="C90" t="s">
        <v>1688</v>
      </c>
      <c r="D90" t="s">
        <v>1689</v>
      </c>
      <c r="E90" t="s">
        <v>1690</v>
      </c>
      <c r="F90" t="s">
        <v>1691</v>
      </c>
      <c r="G90" t="s">
        <v>1692</v>
      </c>
      <c r="H90" t="s">
        <v>1553</v>
      </c>
      <c r="I90" t="s">
        <v>1531</v>
      </c>
    </row>
    <row r="91" spans="1:11" ht="16" x14ac:dyDescent="0.2">
      <c r="A91" s="77">
        <v>45446</v>
      </c>
      <c r="B91" s="78" t="s">
        <v>1526</v>
      </c>
      <c r="C91" t="s">
        <v>1693</v>
      </c>
      <c r="D91" t="s">
        <v>1565</v>
      </c>
      <c r="E91">
        <v>9999</v>
      </c>
      <c r="F91" t="s">
        <v>1694</v>
      </c>
      <c r="G91" t="s">
        <v>1553</v>
      </c>
    </row>
    <row r="92" spans="1:11" ht="16" x14ac:dyDescent="0.2">
      <c r="A92" s="77">
        <v>45446</v>
      </c>
      <c r="B92" s="78" t="s">
        <v>1526</v>
      </c>
      <c r="C92" t="s">
        <v>1695</v>
      </c>
      <c r="D92" t="s">
        <v>1696</v>
      </c>
      <c r="E92" t="s">
        <v>1697</v>
      </c>
      <c r="F92" t="s">
        <v>1638</v>
      </c>
      <c r="G92" t="s">
        <v>1553</v>
      </c>
    </row>
    <row r="93" spans="1:11" ht="16" x14ac:dyDescent="0.2">
      <c r="A93" s="77">
        <v>45446</v>
      </c>
      <c r="B93" s="78" t="s">
        <v>1526</v>
      </c>
      <c r="C93" t="s">
        <v>1698</v>
      </c>
      <c r="D93" t="s">
        <v>1540</v>
      </c>
      <c r="E93" t="s">
        <v>1699</v>
      </c>
      <c r="F93" t="s">
        <v>1537</v>
      </c>
      <c r="G93" t="s">
        <v>1553</v>
      </c>
    </row>
    <row r="94" spans="1:11" ht="16" x14ac:dyDescent="0.2">
      <c r="A94" s="77">
        <v>45446</v>
      </c>
      <c r="B94" s="78" t="s">
        <v>1542</v>
      </c>
      <c r="C94" t="s">
        <v>1700</v>
      </c>
      <c r="D94" t="s">
        <v>1701</v>
      </c>
      <c r="E94" t="s">
        <v>1611</v>
      </c>
      <c r="F94" t="s">
        <v>1681</v>
      </c>
      <c r="G94" t="s">
        <v>1702</v>
      </c>
      <c r="H94" t="s">
        <v>1683</v>
      </c>
    </row>
    <row r="95" spans="1:11" ht="16" x14ac:dyDescent="0.2">
      <c r="A95" s="77">
        <v>45446</v>
      </c>
      <c r="B95" s="78" t="s">
        <v>1542</v>
      </c>
      <c r="C95" t="s">
        <v>1700</v>
      </c>
      <c r="D95" t="s">
        <v>1701</v>
      </c>
      <c r="E95" t="s">
        <v>1611</v>
      </c>
      <c r="F95" t="s">
        <v>1681</v>
      </c>
      <c r="G95" t="s">
        <v>1702</v>
      </c>
      <c r="H95" t="s">
        <v>1683</v>
      </c>
    </row>
    <row r="96" spans="1:11" ht="16" x14ac:dyDescent="0.2">
      <c r="A96" s="77">
        <v>45446</v>
      </c>
      <c r="B96" s="78" t="s">
        <v>1526</v>
      </c>
      <c r="C96" t="s">
        <v>1703</v>
      </c>
      <c r="D96" t="s">
        <v>1704</v>
      </c>
      <c r="E96">
        <v>9999</v>
      </c>
      <c r="F96" t="s">
        <v>1705</v>
      </c>
      <c r="G96" t="s">
        <v>1530</v>
      </c>
    </row>
    <row r="97" spans="1:13" ht="16" x14ac:dyDescent="0.2">
      <c r="A97" s="77">
        <v>45447</v>
      </c>
      <c r="B97" s="78" t="s">
        <v>1526</v>
      </c>
      <c r="C97" t="s">
        <v>1706</v>
      </c>
      <c r="D97" t="s">
        <v>1707</v>
      </c>
      <c r="E97">
        <v>9999</v>
      </c>
      <c r="F97" t="s">
        <v>1537</v>
      </c>
      <c r="G97" t="s">
        <v>1534</v>
      </c>
    </row>
    <row r="98" spans="1:13" ht="16" x14ac:dyDescent="0.2">
      <c r="A98" s="77">
        <v>45447</v>
      </c>
      <c r="B98" s="78" t="s">
        <v>1526</v>
      </c>
      <c r="C98" t="s">
        <v>1708</v>
      </c>
      <c r="D98" t="s">
        <v>1709</v>
      </c>
      <c r="E98">
        <v>9999</v>
      </c>
      <c r="F98" t="s">
        <v>1710</v>
      </c>
      <c r="G98" t="s">
        <v>1600</v>
      </c>
      <c r="H98" t="s">
        <v>1531</v>
      </c>
    </row>
    <row r="99" spans="1:13" ht="16" x14ac:dyDescent="0.2">
      <c r="A99" s="77">
        <v>45447</v>
      </c>
      <c r="B99" s="78" t="s">
        <v>1526</v>
      </c>
      <c r="C99" t="s">
        <v>1711</v>
      </c>
      <c r="D99" t="s">
        <v>1606</v>
      </c>
      <c r="E99">
        <v>9999</v>
      </c>
      <c r="F99" t="s">
        <v>1537</v>
      </c>
      <c r="G99" t="s">
        <v>1600</v>
      </c>
      <c r="H99" t="s">
        <v>1531</v>
      </c>
    </row>
    <row r="100" spans="1:13" ht="16" x14ac:dyDescent="0.2">
      <c r="A100" s="77">
        <v>45447</v>
      </c>
      <c r="B100" s="78" t="s">
        <v>1526</v>
      </c>
      <c r="C100" t="s">
        <v>1712</v>
      </c>
      <c r="D100" t="s">
        <v>1713</v>
      </c>
      <c r="E100">
        <v>9999</v>
      </c>
      <c r="F100" t="s">
        <v>1714</v>
      </c>
      <c r="G100" t="s">
        <v>1715</v>
      </c>
      <c r="H100" t="s">
        <v>1600</v>
      </c>
      <c r="I100" t="s">
        <v>1531</v>
      </c>
    </row>
    <row r="101" spans="1:13" ht="16" x14ac:dyDescent="0.2">
      <c r="A101" s="77">
        <v>45447</v>
      </c>
      <c r="B101" s="78" t="s">
        <v>1526</v>
      </c>
      <c r="C101" t="s">
        <v>1716</v>
      </c>
      <c r="D101" t="s">
        <v>1717</v>
      </c>
      <c r="E101">
        <v>9999</v>
      </c>
      <c r="F101" t="s">
        <v>1714</v>
      </c>
      <c r="G101" t="s">
        <v>1705</v>
      </c>
      <c r="H101" t="s">
        <v>1600</v>
      </c>
      <c r="I101" t="s">
        <v>1531</v>
      </c>
    </row>
    <row r="102" spans="1:13" ht="16" x14ac:dyDescent="0.2">
      <c r="A102" s="77">
        <v>45447</v>
      </c>
      <c r="B102" s="78" t="s">
        <v>1542</v>
      </c>
      <c r="C102" t="s">
        <v>1718</v>
      </c>
      <c r="D102" t="s">
        <v>1719</v>
      </c>
      <c r="E102" t="s">
        <v>1685</v>
      </c>
      <c r="F102" t="s">
        <v>1546</v>
      </c>
      <c r="G102" t="s">
        <v>1720</v>
      </c>
      <c r="H102" t="s">
        <v>1681</v>
      </c>
      <c r="I102" t="s">
        <v>1702</v>
      </c>
      <c r="J102" t="s">
        <v>1721</v>
      </c>
      <c r="K102" t="s">
        <v>1681</v>
      </c>
      <c r="L102" t="s">
        <v>1722</v>
      </c>
      <c r="M102" t="s">
        <v>1696</v>
      </c>
    </row>
    <row r="103" spans="1:13" ht="16" x14ac:dyDescent="0.2">
      <c r="A103" s="77">
        <v>45447</v>
      </c>
      <c r="B103" s="78" t="s">
        <v>1542</v>
      </c>
      <c r="C103" t="s">
        <v>1718</v>
      </c>
      <c r="D103" t="s">
        <v>1719</v>
      </c>
      <c r="E103" t="s">
        <v>1685</v>
      </c>
      <c r="F103" t="s">
        <v>1546</v>
      </c>
      <c r="G103" t="s">
        <v>1720</v>
      </c>
      <c r="H103" t="s">
        <v>1681</v>
      </c>
      <c r="I103" t="s">
        <v>1702</v>
      </c>
      <c r="J103" t="s">
        <v>1721</v>
      </c>
      <c r="K103" t="s">
        <v>1681</v>
      </c>
      <c r="L103" t="s">
        <v>1722</v>
      </c>
      <c r="M103" t="s">
        <v>1696</v>
      </c>
    </row>
    <row r="104" spans="1:13" ht="16" x14ac:dyDescent="0.2">
      <c r="A104" s="77">
        <v>45447</v>
      </c>
      <c r="B104" s="78" t="s">
        <v>1526</v>
      </c>
      <c r="C104" t="s">
        <v>1723</v>
      </c>
      <c r="D104" t="s">
        <v>1724</v>
      </c>
      <c r="E104">
        <v>9999</v>
      </c>
      <c r="F104" t="s">
        <v>1725</v>
      </c>
      <c r="G104" t="s">
        <v>1600</v>
      </c>
      <c r="H104" t="s">
        <v>1531</v>
      </c>
    </row>
    <row r="105" spans="1:13" ht="16" x14ac:dyDescent="0.2">
      <c r="A105" s="77">
        <v>45447</v>
      </c>
      <c r="B105" s="78" t="s">
        <v>1526</v>
      </c>
      <c r="C105" t="s">
        <v>1726</v>
      </c>
      <c r="D105" t="s">
        <v>1685</v>
      </c>
      <c r="E105">
        <v>9999</v>
      </c>
      <c r="F105" t="s">
        <v>1600</v>
      </c>
      <c r="G105" t="s">
        <v>1531</v>
      </c>
    </row>
    <row r="106" spans="1:13" ht="16" x14ac:dyDescent="0.2">
      <c r="A106" s="77">
        <v>45447</v>
      </c>
      <c r="B106" s="78" t="s">
        <v>1526</v>
      </c>
      <c r="C106" t="s">
        <v>1727</v>
      </c>
      <c r="D106" t="s">
        <v>1728</v>
      </c>
      <c r="E106">
        <v>9999</v>
      </c>
      <c r="F106" t="s">
        <v>1530</v>
      </c>
      <c r="G106" t="s">
        <v>1531</v>
      </c>
    </row>
    <row r="107" spans="1:13" ht="16" x14ac:dyDescent="0.2">
      <c r="A107" s="77">
        <v>45447</v>
      </c>
      <c r="B107" s="78" t="s">
        <v>1526</v>
      </c>
      <c r="C107" t="s">
        <v>1729</v>
      </c>
      <c r="D107" t="s">
        <v>1724</v>
      </c>
      <c r="E107">
        <v>9999</v>
      </c>
      <c r="F107" t="s">
        <v>1553</v>
      </c>
      <c r="G107" t="s">
        <v>1531</v>
      </c>
    </row>
    <row r="108" spans="1:13" ht="16" x14ac:dyDescent="0.2">
      <c r="A108" s="77">
        <v>45447</v>
      </c>
      <c r="B108" s="78" t="s">
        <v>1526</v>
      </c>
      <c r="C108" t="s">
        <v>1730</v>
      </c>
      <c r="D108" t="s">
        <v>1573</v>
      </c>
      <c r="E108">
        <v>9999</v>
      </c>
      <c r="F108" t="s">
        <v>1553</v>
      </c>
      <c r="G108" t="s">
        <v>1531</v>
      </c>
    </row>
    <row r="109" spans="1:13" ht="16" x14ac:dyDescent="0.2">
      <c r="A109" s="77">
        <v>45447</v>
      </c>
      <c r="B109" s="78" t="s">
        <v>1526</v>
      </c>
      <c r="C109" t="s">
        <v>1731</v>
      </c>
      <c r="D109" t="s">
        <v>1732</v>
      </c>
      <c r="E109">
        <v>9999</v>
      </c>
      <c r="F109" t="s">
        <v>1530</v>
      </c>
      <c r="G109" t="s">
        <v>1531</v>
      </c>
    </row>
    <row r="110" spans="1:13" ht="16" x14ac:dyDescent="0.2">
      <c r="A110" s="77">
        <v>45447</v>
      </c>
      <c r="B110" s="78" t="s">
        <v>1542</v>
      </c>
      <c r="C110" t="s">
        <v>1733</v>
      </c>
      <c r="D110" t="s">
        <v>1734</v>
      </c>
      <c r="E110" t="s">
        <v>1732</v>
      </c>
      <c r="F110" t="s">
        <v>1681</v>
      </c>
      <c r="G110" t="s">
        <v>1702</v>
      </c>
      <c r="H110" t="s">
        <v>1721</v>
      </c>
      <c r="I110" t="s">
        <v>1681</v>
      </c>
      <c r="J110" t="s">
        <v>1722</v>
      </c>
      <c r="K110" t="s">
        <v>1696</v>
      </c>
    </row>
    <row r="111" spans="1:13" ht="16" x14ac:dyDescent="0.2">
      <c r="A111" s="77">
        <v>45447</v>
      </c>
      <c r="B111" s="78" t="s">
        <v>1542</v>
      </c>
      <c r="C111" t="s">
        <v>1733</v>
      </c>
      <c r="D111" t="s">
        <v>1734</v>
      </c>
      <c r="E111" t="s">
        <v>1732</v>
      </c>
      <c r="F111" t="s">
        <v>1681</v>
      </c>
      <c r="G111" t="s">
        <v>1702</v>
      </c>
      <c r="H111" t="s">
        <v>1721</v>
      </c>
      <c r="I111" t="s">
        <v>1681</v>
      </c>
      <c r="J111" t="s">
        <v>1722</v>
      </c>
      <c r="K111" t="s">
        <v>1696</v>
      </c>
    </row>
    <row r="112" spans="1:13" ht="16" x14ac:dyDescent="0.2">
      <c r="A112" s="77">
        <v>45447</v>
      </c>
      <c r="B112" s="78" t="s">
        <v>1526</v>
      </c>
      <c r="C112" t="s">
        <v>1735</v>
      </c>
      <c r="D112" t="s">
        <v>1736</v>
      </c>
      <c r="E112" t="s">
        <v>1647</v>
      </c>
      <c r="F112" t="s">
        <v>1737</v>
      </c>
      <c r="G112" t="s">
        <v>1553</v>
      </c>
      <c r="H112" t="s">
        <v>1531</v>
      </c>
    </row>
    <row r="113" spans="1:11" ht="16" x14ac:dyDescent="0.2">
      <c r="A113" s="77">
        <v>45447</v>
      </c>
      <c r="B113" s="78" t="s">
        <v>1526</v>
      </c>
      <c r="C113" t="s">
        <v>1738</v>
      </c>
      <c r="D113" t="s">
        <v>1567</v>
      </c>
      <c r="E113">
        <v>9999</v>
      </c>
      <c r="F113" t="s">
        <v>1553</v>
      </c>
      <c r="G113" t="s">
        <v>1531</v>
      </c>
    </row>
    <row r="114" spans="1:11" ht="16" x14ac:dyDescent="0.2">
      <c r="A114" s="77">
        <v>45447</v>
      </c>
      <c r="B114" s="78" t="s">
        <v>1526</v>
      </c>
      <c r="C114" t="s">
        <v>1739</v>
      </c>
      <c r="D114" t="s">
        <v>1670</v>
      </c>
      <c r="E114">
        <v>9999</v>
      </c>
      <c r="F114" t="s">
        <v>1530</v>
      </c>
      <c r="G114" t="s">
        <v>1531</v>
      </c>
    </row>
    <row r="115" spans="1:11" ht="16" x14ac:dyDescent="0.2">
      <c r="A115" s="77">
        <v>45447</v>
      </c>
      <c r="B115" s="78" t="s">
        <v>1526</v>
      </c>
      <c r="C115" t="s">
        <v>1740</v>
      </c>
      <c r="D115" t="s">
        <v>1741</v>
      </c>
      <c r="E115">
        <v>9999</v>
      </c>
      <c r="F115" t="s">
        <v>1530</v>
      </c>
      <c r="G115" t="s">
        <v>1531</v>
      </c>
    </row>
    <row r="116" spans="1:11" ht="16" x14ac:dyDescent="0.2">
      <c r="A116" s="77">
        <v>45447</v>
      </c>
      <c r="B116" s="78" t="s">
        <v>1526</v>
      </c>
      <c r="C116" t="s">
        <v>1742</v>
      </c>
      <c r="D116" t="s">
        <v>1743</v>
      </c>
      <c r="E116">
        <v>9999</v>
      </c>
      <c r="F116" t="s">
        <v>1534</v>
      </c>
      <c r="G116" t="s">
        <v>1531</v>
      </c>
    </row>
    <row r="117" spans="1:11" ht="16" x14ac:dyDescent="0.2">
      <c r="A117" s="77">
        <v>45447</v>
      </c>
      <c r="B117" s="78" t="s">
        <v>1526</v>
      </c>
      <c r="C117" t="s">
        <v>1744</v>
      </c>
      <c r="D117" t="s">
        <v>1745</v>
      </c>
      <c r="E117">
        <v>9999</v>
      </c>
      <c r="F117" t="s">
        <v>1534</v>
      </c>
      <c r="G117" t="s">
        <v>1531</v>
      </c>
    </row>
    <row r="118" spans="1:11" ht="16" x14ac:dyDescent="0.2">
      <c r="A118" s="77">
        <v>45447</v>
      </c>
      <c r="B118" s="78" t="s">
        <v>1542</v>
      </c>
      <c r="C118" t="s">
        <v>1746</v>
      </c>
      <c r="D118" t="s">
        <v>1747</v>
      </c>
      <c r="E118" t="s">
        <v>1745</v>
      </c>
      <c r="F118" t="s">
        <v>1681</v>
      </c>
      <c r="G118" t="s">
        <v>1702</v>
      </c>
      <c r="H118" t="s">
        <v>1721</v>
      </c>
      <c r="I118" t="s">
        <v>1681</v>
      </c>
      <c r="J118" t="s">
        <v>1722</v>
      </c>
      <c r="K118" t="s">
        <v>1741</v>
      </c>
    </row>
    <row r="119" spans="1:11" ht="16" x14ac:dyDescent="0.2">
      <c r="A119" s="77">
        <v>45447</v>
      </c>
      <c r="B119" s="78" t="s">
        <v>1542</v>
      </c>
      <c r="C119" t="s">
        <v>1746</v>
      </c>
      <c r="D119" t="s">
        <v>1747</v>
      </c>
      <c r="E119" t="s">
        <v>1745</v>
      </c>
      <c r="F119" t="s">
        <v>1681</v>
      </c>
      <c r="G119" t="s">
        <v>1702</v>
      </c>
      <c r="H119" t="s">
        <v>1721</v>
      </c>
      <c r="I119" t="s">
        <v>1681</v>
      </c>
      <c r="J119" t="s">
        <v>1722</v>
      </c>
      <c r="K119" t="s">
        <v>1741</v>
      </c>
    </row>
    <row r="120" spans="1:11" ht="16" x14ac:dyDescent="0.2">
      <c r="A120" s="77">
        <v>45447</v>
      </c>
      <c r="B120" s="78" t="s">
        <v>1526</v>
      </c>
      <c r="C120" t="s">
        <v>1748</v>
      </c>
      <c r="D120" t="s">
        <v>1655</v>
      </c>
      <c r="E120">
        <v>9999</v>
      </c>
      <c r="F120" t="s">
        <v>1534</v>
      </c>
      <c r="G120" t="s">
        <v>1531</v>
      </c>
    </row>
    <row r="121" spans="1:11" ht="16" x14ac:dyDescent="0.2">
      <c r="A121" s="77">
        <v>45447</v>
      </c>
      <c r="B121" s="78" t="s">
        <v>1526</v>
      </c>
      <c r="C121" t="s">
        <v>1749</v>
      </c>
      <c r="D121" t="s">
        <v>1709</v>
      </c>
      <c r="E121">
        <v>9999</v>
      </c>
      <c r="F121" t="s">
        <v>1530</v>
      </c>
      <c r="G121" t="s">
        <v>1531</v>
      </c>
    </row>
    <row r="122" spans="1:11" ht="16" x14ac:dyDescent="0.2">
      <c r="A122" s="77">
        <v>45447</v>
      </c>
      <c r="B122" s="78" t="s">
        <v>1526</v>
      </c>
      <c r="C122" t="s">
        <v>1750</v>
      </c>
      <c r="D122" t="s">
        <v>1628</v>
      </c>
      <c r="E122">
        <v>9999</v>
      </c>
      <c r="F122" t="s">
        <v>1530</v>
      </c>
      <c r="G122" t="s">
        <v>1531</v>
      </c>
    </row>
    <row r="123" spans="1:11" ht="16" x14ac:dyDescent="0.2">
      <c r="A123" s="77">
        <v>45447</v>
      </c>
      <c r="B123" s="78" t="s">
        <v>1526</v>
      </c>
      <c r="C123" t="s">
        <v>1751</v>
      </c>
      <c r="D123" t="s">
        <v>1685</v>
      </c>
      <c r="E123">
        <v>9999</v>
      </c>
      <c r="F123" t="s">
        <v>1553</v>
      </c>
      <c r="G123" t="s">
        <v>1531</v>
      </c>
    </row>
    <row r="124" spans="1:11" ht="16" x14ac:dyDescent="0.2">
      <c r="A124" s="77">
        <v>45447</v>
      </c>
      <c r="B124" s="78" t="s">
        <v>1526</v>
      </c>
      <c r="C124" t="s">
        <v>1752</v>
      </c>
      <c r="D124" t="s">
        <v>1724</v>
      </c>
      <c r="E124">
        <v>9999</v>
      </c>
      <c r="F124" t="s">
        <v>1553</v>
      </c>
      <c r="G124" t="s">
        <v>1531</v>
      </c>
    </row>
    <row r="125" spans="1:11" ht="16" x14ac:dyDescent="0.2">
      <c r="A125" s="77">
        <v>45447</v>
      </c>
      <c r="B125" s="78" t="s">
        <v>1526</v>
      </c>
      <c r="C125" t="s">
        <v>1753</v>
      </c>
      <c r="D125" t="s">
        <v>1754</v>
      </c>
      <c r="E125">
        <v>9999</v>
      </c>
      <c r="F125" t="s">
        <v>1530</v>
      </c>
      <c r="G125" t="s">
        <v>1531</v>
      </c>
    </row>
    <row r="126" spans="1:11" ht="16" x14ac:dyDescent="0.2">
      <c r="A126" s="77">
        <v>45447</v>
      </c>
      <c r="B126" s="78" t="s">
        <v>1542</v>
      </c>
      <c r="C126" t="s">
        <v>1755</v>
      </c>
      <c r="D126" t="s">
        <v>1756</v>
      </c>
      <c r="E126" t="s">
        <v>1757</v>
      </c>
      <c r="F126" t="s">
        <v>1681</v>
      </c>
      <c r="G126" t="s">
        <v>1722</v>
      </c>
      <c r="H126" t="s">
        <v>1741</v>
      </c>
      <c r="I126" t="s">
        <v>1681</v>
      </c>
      <c r="J126" t="s">
        <v>1758</v>
      </c>
      <c r="K126" t="s">
        <v>1721</v>
      </c>
    </row>
    <row r="127" spans="1:11" ht="16" x14ac:dyDescent="0.2">
      <c r="A127" s="77">
        <v>45447</v>
      </c>
      <c r="B127" s="78" t="s">
        <v>1542</v>
      </c>
      <c r="C127" t="s">
        <v>1755</v>
      </c>
      <c r="D127" t="s">
        <v>1756</v>
      </c>
      <c r="E127" t="s">
        <v>1757</v>
      </c>
      <c r="F127" t="s">
        <v>1681</v>
      </c>
      <c r="G127" t="s">
        <v>1722</v>
      </c>
      <c r="H127" t="s">
        <v>1741</v>
      </c>
      <c r="I127" t="s">
        <v>1681</v>
      </c>
      <c r="J127" t="s">
        <v>1758</v>
      </c>
      <c r="K127" t="s">
        <v>1721</v>
      </c>
    </row>
    <row r="128" spans="1:11" ht="16" x14ac:dyDescent="0.2">
      <c r="A128" s="77">
        <v>45447</v>
      </c>
      <c r="B128" s="78" t="s">
        <v>1526</v>
      </c>
      <c r="C128" t="s">
        <v>1759</v>
      </c>
      <c r="D128" t="s">
        <v>1760</v>
      </c>
      <c r="E128">
        <v>9999</v>
      </c>
      <c r="F128" t="s">
        <v>1534</v>
      </c>
      <c r="G128" t="s">
        <v>1531</v>
      </c>
    </row>
    <row r="129" spans="1:11" ht="16" x14ac:dyDescent="0.2">
      <c r="A129" s="77">
        <v>45448</v>
      </c>
      <c r="B129" s="78" t="s">
        <v>1526</v>
      </c>
      <c r="C129" t="s">
        <v>1761</v>
      </c>
      <c r="D129" t="s">
        <v>1721</v>
      </c>
      <c r="E129">
        <v>9999</v>
      </c>
      <c r="F129" t="s">
        <v>1600</v>
      </c>
      <c r="G129" t="s">
        <v>1531</v>
      </c>
    </row>
    <row r="130" spans="1:11" ht="16" x14ac:dyDescent="0.2">
      <c r="A130" s="77">
        <v>45448</v>
      </c>
      <c r="B130" s="78" t="s">
        <v>1526</v>
      </c>
      <c r="C130" t="s">
        <v>1762</v>
      </c>
      <c r="D130" t="s">
        <v>1763</v>
      </c>
      <c r="E130">
        <v>9999</v>
      </c>
      <c r="F130" t="s">
        <v>1764</v>
      </c>
      <c r="G130" t="s">
        <v>1531</v>
      </c>
    </row>
    <row r="131" spans="1:11" ht="16" x14ac:dyDescent="0.2">
      <c r="A131" s="77">
        <v>45448</v>
      </c>
      <c r="B131" s="78" t="s">
        <v>1526</v>
      </c>
      <c r="C131" t="s">
        <v>1765</v>
      </c>
      <c r="D131" t="s">
        <v>1760</v>
      </c>
      <c r="E131">
        <v>9999</v>
      </c>
      <c r="F131" t="s">
        <v>1764</v>
      </c>
      <c r="G131" t="s">
        <v>1531</v>
      </c>
    </row>
    <row r="132" spans="1:11" ht="16" x14ac:dyDescent="0.2">
      <c r="A132" s="77">
        <v>45448</v>
      </c>
      <c r="B132" s="78" t="s">
        <v>1526</v>
      </c>
      <c r="C132" t="s">
        <v>1766</v>
      </c>
      <c r="D132" t="s">
        <v>1767</v>
      </c>
      <c r="E132">
        <v>9999</v>
      </c>
      <c r="F132" t="s">
        <v>1768</v>
      </c>
      <c r="G132" t="s">
        <v>1531</v>
      </c>
    </row>
    <row r="133" spans="1:11" ht="16" x14ac:dyDescent="0.2">
      <c r="A133" s="77">
        <v>45448</v>
      </c>
      <c r="B133" s="78" t="s">
        <v>1526</v>
      </c>
      <c r="C133" t="s">
        <v>1769</v>
      </c>
      <c r="D133" t="s">
        <v>1770</v>
      </c>
      <c r="E133">
        <v>9999</v>
      </c>
      <c r="F133" t="s">
        <v>1764</v>
      </c>
      <c r="G133" t="s">
        <v>1531</v>
      </c>
    </row>
    <row r="134" spans="1:11" ht="16" x14ac:dyDescent="0.2">
      <c r="A134" s="77">
        <v>45448</v>
      </c>
      <c r="B134" s="78" t="s">
        <v>1542</v>
      </c>
      <c r="C134" t="s">
        <v>1769</v>
      </c>
      <c r="D134" t="s">
        <v>1771</v>
      </c>
      <c r="E134" t="s">
        <v>1696</v>
      </c>
      <c r="F134" t="s">
        <v>1681</v>
      </c>
      <c r="G134" t="s">
        <v>1758</v>
      </c>
      <c r="H134" t="s">
        <v>1721</v>
      </c>
      <c r="I134" t="s">
        <v>1681</v>
      </c>
      <c r="J134" t="s">
        <v>1772</v>
      </c>
      <c r="K134" t="s">
        <v>1741</v>
      </c>
    </row>
    <row r="135" spans="1:11" ht="16" x14ac:dyDescent="0.2">
      <c r="A135" s="77">
        <v>45448</v>
      </c>
      <c r="B135" s="78" t="s">
        <v>1542</v>
      </c>
      <c r="C135" t="s">
        <v>1769</v>
      </c>
      <c r="D135" t="s">
        <v>1771</v>
      </c>
      <c r="E135" t="s">
        <v>1696</v>
      </c>
      <c r="F135" t="s">
        <v>1681</v>
      </c>
      <c r="G135" t="s">
        <v>1758</v>
      </c>
      <c r="H135" t="s">
        <v>1721</v>
      </c>
      <c r="I135" t="s">
        <v>1681</v>
      </c>
      <c r="J135" t="s">
        <v>1772</v>
      </c>
      <c r="K135" t="s">
        <v>1741</v>
      </c>
    </row>
    <row r="136" spans="1:11" ht="16" x14ac:dyDescent="0.2">
      <c r="A136" s="77">
        <v>45448</v>
      </c>
      <c r="B136" s="78" t="s">
        <v>1526</v>
      </c>
      <c r="C136" t="s">
        <v>1773</v>
      </c>
      <c r="D136" t="s">
        <v>1774</v>
      </c>
      <c r="E136">
        <v>9999</v>
      </c>
      <c r="F136" t="s">
        <v>1600</v>
      </c>
      <c r="G136" t="s">
        <v>1531</v>
      </c>
    </row>
    <row r="137" spans="1:11" ht="16" x14ac:dyDescent="0.2">
      <c r="A137" s="77">
        <v>45448</v>
      </c>
      <c r="B137" s="78" t="s">
        <v>1526</v>
      </c>
      <c r="C137" t="s">
        <v>1775</v>
      </c>
      <c r="D137" t="s">
        <v>1555</v>
      </c>
      <c r="E137">
        <v>9999</v>
      </c>
      <c r="F137" t="s">
        <v>1534</v>
      </c>
      <c r="G137" t="s">
        <v>1531</v>
      </c>
    </row>
    <row r="138" spans="1:11" ht="16" x14ac:dyDescent="0.2">
      <c r="A138" s="77">
        <v>45448</v>
      </c>
      <c r="B138" s="78" t="s">
        <v>1526</v>
      </c>
      <c r="C138" t="s">
        <v>1776</v>
      </c>
      <c r="D138" t="s">
        <v>1685</v>
      </c>
      <c r="E138">
        <v>9999</v>
      </c>
      <c r="F138" t="s">
        <v>1530</v>
      </c>
      <c r="G138" t="s">
        <v>1531</v>
      </c>
    </row>
    <row r="139" spans="1:11" ht="16" x14ac:dyDescent="0.2">
      <c r="A139" s="77">
        <v>45448</v>
      </c>
      <c r="B139" s="78" t="s">
        <v>1526</v>
      </c>
      <c r="C139" t="s">
        <v>1777</v>
      </c>
      <c r="D139" t="s">
        <v>1571</v>
      </c>
      <c r="E139">
        <v>9999</v>
      </c>
      <c r="F139" t="s">
        <v>1530</v>
      </c>
      <c r="G139" t="s">
        <v>1531</v>
      </c>
    </row>
    <row r="140" spans="1:11" ht="16" x14ac:dyDescent="0.2">
      <c r="A140" s="77">
        <v>45448</v>
      </c>
      <c r="B140" s="78" t="s">
        <v>1526</v>
      </c>
      <c r="C140" t="s">
        <v>1778</v>
      </c>
      <c r="D140" t="s">
        <v>1555</v>
      </c>
      <c r="E140">
        <v>9999</v>
      </c>
      <c r="F140" t="s">
        <v>1553</v>
      </c>
      <c r="G140" t="s">
        <v>1531</v>
      </c>
    </row>
    <row r="141" spans="1:11" ht="16" x14ac:dyDescent="0.2">
      <c r="A141" s="77">
        <v>45448</v>
      </c>
      <c r="B141" s="78" t="s">
        <v>1526</v>
      </c>
      <c r="C141" t="s">
        <v>1779</v>
      </c>
      <c r="D141" t="s">
        <v>1571</v>
      </c>
      <c r="E141">
        <v>9999</v>
      </c>
      <c r="F141" t="s">
        <v>1553</v>
      </c>
      <c r="G141" t="s">
        <v>1531</v>
      </c>
    </row>
    <row r="142" spans="1:11" ht="16" x14ac:dyDescent="0.2">
      <c r="A142" s="77">
        <v>45448</v>
      </c>
      <c r="B142" s="78" t="s">
        <v>1542</v>
      </c>
      <c r="C142" t="s">
        <v>1780</v>
      </c>
      <c r="D142" t="s">
        <v>1781</v>
      </c>
      <c r="E142" t="s">
        <v>1571</v>
      </c>
      <c r="F142" t="s">
        <v>1681</v>
      </c>
      <c r="G142" t="s">
        <v>1758</v>
      </c>
      <c r="H142" t="s">
        <v>1721</v>
      </c>
      <c r="I142" t="s">
        <v>1681</v>
      </c>
      <c r="J142" t="s">
        <v>1772</v>
      </c>
      <c r="K142" t="s">
        <v>1709</v>
      </c>
    </row>
    <row r="143" spans="1:11" ht="16" x14ac:dyDescent="0.2">
      <c r="A143" s="77">
        <v>45448</v>
      </c>
      <c r="B143" s="78" t="s">
        <v>1542</v>
      </c>
      <c r="C143" t="s">
        <v>1780</v>
      </c>
      <c r="D143" t="s">
        <v>1781</v>
      </c>
      <c r="E143" t="s">
        <v>1571</v>
      </c>
      <c r="F143" t="s">
        <v>1681</v>
      </c>
      <c r="G143" t="s">
        <v>1758</v>
      </c>
      <c r="H143" t="s">
        <v>1721</v>
      </c>
      <c r="I143" t="s">
        <v>1681</v>
      </c>
      <c r="J143" t="s">
        <v>1772</v>
      </c>
      <c r="K143" t="s">
        <v>1709</v>
      </c>
    </row>
    <row r="144" spans="1:11" ht="16" x14ac:dyDescent="0.2">
      <c r="A144" s="77">
        <v>45448</v>
      </c>
      <c r="B144" s="78" t="s">
        <v>1526</v>
      </c>
      <c r="C144" t="s">
        <v>1782</v>
      </c>
      <c r="D144" t="s">
        <v>1670</v>
      </c>
      <c r="E144">
        <v>9999</v>
      </c>
      <c r="F144" t="s">
        <v>1553</v>
      </c>
      <c r="G144" t="s">
        <v>1531</v>
      </c>
    </row>
    <row r="145" spans="1:11" ht="16" x14ac:dyDescent="0.2">
      <c r="A145" s="77">
        <v>45448</v>
      </c>
      <c r="B145" s="78" t="s">
        <v>1526</v>
      </c>
      <c r="C145" t="s">
        <v>1783</v>
      </c>
      <c r="D145" t="s">
        <v>1567</v>
      </c>
      <c r="E145">
        <v>9999</v>
      </c>
      <c r="F145" t="s">
        <v>1553</v>
      </c>
      <c r="G145" t="s">
        <v>1531</v>
      </c>
    </row>
    <row r="146" spans="1:11" ht="16" x14ac:dyDescent="0.2">
      <c r="A146" s="77">
        <v>45448</v>
      </c>
      <c r="B146" s="78" t="s">
        <v>1526</v>
      </c>
      <c r="C146" t="s">
        <v>1784</v>
      </c>
      <c r="D146" t="s">
        <v>1567</v>
      </c>
      <c r="E146">
        <v>9999</v>
      </c>
      <c r="F146" t="s">
        <v>1530</v>
      </c>
      <c r="G146" t="s">
        <v>1531</v>
      </c>
    </row>
    <row r="147" spans="1:11" ht="16" x14ac:dyDescent="0.2">
      <c r="A147" s="77">
        <v>45448</v>
      </c>
      <c r="B147" s="78" t="s">
        <v>1526</v>
      </c>
      <c r="C147" t="s">
        <v>1785</v>
      </c>
      <c r="D147" t="s">
        <v>1786</v>
      </c>
      <c r="E147">
        <v>9999</v>
      </c>
      <c r="F147" t="s">
        <v>1530</v>
      </c>
      <c r="G147" t="s">
        <v>1531</v>
      </c>
    </row>
    <row r="148" spans="1:11" ht="16" x14ac:dyDescent="0.2">
      <c r="A148" s="77">
        <v>45448</v>
      </c>
      <c r="B148" s="78" t="s">
        <v>1526</v>
      </c>
      <c r="C148" t="s">
        <v>1787</v>
      </c>
      <c r="D148" t="s">
        <v>1567</v>
      </c>
      <c r="E148">
        <v>9999</v>
      </c>
      <c r="F148" t="s">
        <v>1530</v>
      </c>
      <c r="G148" t="s">
        <v>1531</v>
      </c>
    </row>
    <row r="149" spans="1:11" ht="16" x14ac:dyDescent="0.2">
      <c r="A149" s="77">
        <v>45448</v>
      </c>
      <c r="B149" s="78" t="s">
        <v>1526</v>
      </c>
      <c r="C149" t="s">
        <v>1788</v>
      </c>
      <c r="D149" t="s">
        <v>1560</v>
      </c>
      <c r="E149">
        <v>9999</v>
      </c>
      <c r="F149" t="s">
        <v>1530</v>
      </c>
      <c r="G149" t="s">
        <v>1531</v>
      </c>
    </row>
    <row r="150" spans="1:11" ht="16" x14ac:dyDescent="0.2">
      <c r="A150" s="77">
        <v>45448</v>
      </c>
      <c r="B150" s="78" t="s">
        <v>1542</v>
      </c>
      <c r="C150" t="s">
        <v>1789</v>
      </c>
      <c r="D150" t="s">
        <v>1790</v>
      </c>
      <c r="E150" t="s">
        <v>1571</v>
      </c>
      <c r="F150" t="s">
        <v>1681</v>
      </c>
      <c r="G150" t="s">
        <v>1758</v>
      </c>
      <c r="H150" t="s">
        <v>1721</v>
      </c>
      <c r="I150" t="s">
        <v>1681</v>
      </c>
      <c r="J150" t="s">
        <v>1772</v>
      </c>
      <c r="K150" t="s">
        <v>1709</v>
      </c>
    </row>
    <row r="151" spans="1:11" ht="16" x14ac:dyDescent="0.2">
      <c r="A151" s="77">
        <v>45448</v>
      </c>
      <c r="B151" s="78" t="s">
        <v>1542</v>
      </c>
      <c r="C151" t="s">
        <v>1789</v>
      </c>
      <c r="D151" t="s">
        <v>1790</v>
      </c>
      <c r="E151" t="s">
        <v>1571</v>
      </c>
      <c r="F151" t="s">
        <v>1681</v>
      </c>
      <c r="G151" t="s">
        <v>1758</v>
      </c>
      <c r="H151" t="s">
        <v>1721</v>
      </c>
      <c r="I151" t="s">
        <v>1681</v>
      </c>
      <c r="J151" t="s">
        <v>1772</v>
      </c>
      <c r="K151" t="s">
        <v>1709</v>
      </c>
    </row>
    <row r="152" spans="1:11" ht="16" x14ac:dyDescent="0.2">
      <c r="A152" s="77">
        <v>45448</v>
      </c>
      <c r="B152" s="78" t="s">
        <v>1526</v>
      </c>
      <c r="C152" t="s">
        <v>1791</v>
      </c>
      <c r="D152" t="s">
        <v>1792</v>
      </c>
      <c r="E152">
        <v>9999</v>
      </c>
      <c r="F152" t="s">
        <v>1530</v>
      </c>
      <c r="G152" t="s">
        <v>1531</v>
      </c>
    </row>
    <row r="153" spans="1:11" ht="16" x14ac:dyDescent="0.2">
      <c r="A153" s="77">
        <v>45448</v>
      </c>
      <c r="B153" s="78" t="s">
        <v>1526</v>
      </c>
      <c r="C153" t="s">
        <v>1793</v>
      </c>
      <c r="D153" t="s">
        <v>1794</v>
      </c>
      <c r="E153">
        <v>9999</v>
      </c>
      <c r="F153" t="s">
        <v>1530</v>
      </c>
      <c r="G153" t="s">
        <v>1531</v>
      </c>
    </row>
    <row r="154" spans="1:11" ht="16" x14ac:dyDescent="0.2">
      <c r="A154" s="77">
        <v>45448</v>
      </c>
      <c r="B154" s="78" t="s">
        <v>1526</v>
      </c>
      <c r="C154" t="s">
        <v>1795</v>
      </c>
      <c r="D154" t="s">
        <v>1666</v>
      </c>
      <c r="E154">
        <v>9999</v>
      </c>
      <c r="F154" t="s">
        <v>1553</v>
      </c>
      <c r="G154" t="s">
        <v>1531</v>
      </c>
    </row>
    <row r="155" spans="1:11" ht="16" x14ac:dyDescent="0.2">
      <c r="A155" s="77">
        <v>45448</v>
      </c>
      <c r="B155" s="78" t="s">
        <v>1526</v>
      </c>
      <c r="C155" t="s">
        <v>1796</v>
      </c>
      <c r="D155" t="s">
        <v>1548</v>
      </c>
      <c r="E155">
        <v>9999</v>
      </c>
      <c r="F155" t="s">
        <v>1553</v>
      </c>
      <c r="G155" t="s">
        <v>1531</v>
      </c>
    </row>
    <row r="156" spans="1:11" ht="16" x14ac:dyDescent="0.2">
      <c r="A156" s="77">
        <v>45448</v>
      </c>
      <c r="B156" s="78" t="s">
        <v>1526</v>
      </c>
      <c r="C156" t="s">
        <v>1797</v>
      </c>
      <c r="D156" t="s">
        <v>1551</v>
      </c>
      <c r="E156">
        <v>9999</v>
      </c>
      <c r="F156" t="s">
        <v>1553</v>
      </c>
      <c r="G156" t="s">
        <v>1531</v>
      </c>
    </row>
    <row r="157" spans="1:11" ht="16" x14ac:dyDescent="0.2">
      <c r="A157" s="77">
        <v>45448</v>
      </c>
      <c r="B157" s="78" t="s">
        <v>1526</v>
      </c>
      <c r="C157" t="s">
        <v>1798</v>
      </c>
      <c r="D157" t="s">
        <v>1551</v>
      </c>
      <c r="E157">
        <v>9999</v>
      </c>
      <c r="F157" t="s">
        <v>1553</v>
      </c>
      <c r="G157" t="s">
        <v>1531</v>
      </c>
    </row>
    <row r="158" spans="1:11" ht="16" x14ac:dyDescent="0.2">
      <c r="A158" s="77">
        <v>45448</v>
      </c>
      <c r="B158" s="78" t="s">
        <v>1542</v>
      </c>
      <c r="C158" t="s">
        <v>1799</v>
      </c>
      <c r="D158" t="s">
        <v>1800</v>
      </c>
      <c r="E158" t="s">
        <v>1760</v>
      </c>
      <c r="F158" t="s">
        <v>1681</v>
      </c>
      <c r="G158" t="s">
        <v>1772</v>
      </c>
      <c r="H158" t="s">
        <v>1709</v>
      </c>
      <c r="I158" t="s">
        <v>1681</v>
      </c>
      <c r="J158" t="s">
        <v>1801</v>
      </c>
      <c r="K158" t="s">
        <v>1721</v>
      </c>
    </row>
    <row r="159" spans="1:11" ht="16" x14ac:dyDescent="0.2">
      <c r="A159" s="77">
        <v>45448</v>
      </c>
      <c r="B159" s="78" t="s">
        <v>1542</v>
      </c>
      <c r="C159" t="s">
        <v>1799</v>
      </c>
      <c r="D159" t="s">
        <v>1800</v>
      </c>
      <c r="E159" t="s">
        <v>1760</v>
      </c>
      <c r="F159" t="s">
        <v>1681</v>
      </c>
      <c r="G159" t="s">
        <v>1772</v>
      </c>
      <c r="H159" t="s">
        <v>1709</v>
      </c>
      <c r="I159" t="s">
        <v>1681</v>
      </c>
      <c r="J159" t="s">
        <v>1801</v>
      </c>
      <c r="K159" t="s">
        <v>1721</v>
      </c>
    </row>
    <row r="160" spans="1:11" ht="16" x14ac:dyDescent="0.2">
      <c r="A160" s="77">
        <v>45448</v>
      </c>
      <c r="B160" s="78" t="s">
        <v>1526</v>
      </c>
      <c r="C160" t="s">
        <v>1802</v>
      </c>
      <c r="D160" t="s">
        <v>1571</v>
      </c>
      <c r="E160">
        <v>9999</v>
      </c>
      <c r="F160" t="s">
        <v>1530</v>
      </c>
      <c r="G160" t="s">
        <v>1531</v>
      </c>
    </row>
    <row r="161" spans="1:12" ht="16" x14ac:dyDescent="0.2">
      <c r="A161" s="77">
        <v>45449</v>
      </c>
      <c r="B161" s="78" t="s">
        <v>1526</v>
      </c>
      <c r="C161" t="s">
        <v>1803</v>
      </c>
      <c r="D161" t="s">
        <v>1569</v>
      </c>
      <c r="E161">
        <v>9999</v>
      </c>
      <c r="F161" t="s">
        <v>1534</v>
      </c>
      <c r="G161" t="s">
        <v>1531</v>
      </c>
    </row>
    <row r="162" spans="1:12" ht="16" x14ac:dyDescent="0.2">
      <c r="A162" s="77">
        <v>45449</v>
      </c>
      <c r="B162" s="78" t="s">
        <v>1526</v>
      </c>
      <c r="C162" t="s">
        <v>1804</v>
      </c>
      <c r="D162" t="s">
        <v>1805</v>
      </c>
      <c r="E162">
        <v>9999</v>
      </c>
      <c r="F162" t="s">
        <v>1534</v>
      </c>
      <c r="G162" t="s">
        <v>1531</v>
      </c>
    </row>
    <row r="163" spans="1:12" ht="16" x14ac:dyDescent="0.2">
      <c r="A163" s="77">
        <v>45449</v>
      </c>
      <c r="B163" s="78" t="s">
        <v>1806</v>
      </c>
      <c r="C163" t="s">
        <v>1807</v>
      </c>
      <c r="D163" t="s">
        <v>1808</v>
      </c>
      <c r="E163">
        <v>9999</v>
      </c>
      <c r="F163" t="s">
        <v>1534</v>
      </c>
      <c r="G163" t="s">
        <v>1531</v>
      </c>
    </row>
    <row r="164" spans="1:12" ht="16" x14ac:dyDescent="0.2">
      <c r="A164" s="77">
        <v>45449</v>
      </c>
      <c r="B164" s="78" t="s">
        <v>1526</v>
      </c>
      <c r="C164" t="s">
        <v>1809</v>
      </c>
      <c r="D164" t="s">
        <v>1808</v>
      </c>
      <c r="E164">
        <v>9999</v>
      </c>
      <c r="F164" t="s">
        <v>1534</v>
      </c>
      <c r="G164" t="s">
        <v>1531</v>
      </c>
    </row>
    <row r="165" spans="1:12" ht="16" x14ac:dyDescent="0.2">
      <c r="A165" s="77">
        <v>45449</v>
      </c>
      <c r="B165" s="78" t="s">
        <v>1526</v>
      </c>
      <c r="C165" t="s">
        <v>1810</v>
      </c>
      <c r="D165" t="s">
        <v>1811</v>
      </c>
      <c r="E165" t="s">
        <v>1812</v>
      </c>
      <c r="F165" t="s">
        <v>1579</v>
      </c>
      <c r="G165" t="s">
        <v>1529</v>
      </c>
      <c r="H165" t="s">
        <v>1534</v>
      </c>
      <c r="I165" t="s">
        <v>1531</v>
      </c>
    </row>
    <row r="166" spans="1:12" ht="16" x14ac:dyDescent="0.2">
      <c r="A166" s="77">
        <v>45449</v>
      </c>
      <c r="B166" s="78" t="s">
        <v>1526</v>
      </c>
      <c r="C166" t="s">
        <v>1813</v>
      </c>
      <c r="D166" t="s">
        <v>1811</v>
      </c>
      <c r="E166" t="s">
        <v>1814</v>
      </c>
      <c r="F166" t="s">
        <v>1579</v>
      </c>
      <c r="G166" t="s">
        <v>1715</v>
      </c>
      <c r="H166" t="s">
        <v>1534</v>
      </c>
      <c r="I166" t="s">
        <v>1531</v>
      </c>
    </row>
    <row r="167" spans="1:12" ht="16" x14ac:dyDescent="0.2">
      <c r="A167" s="77">
        <v>45449</v>
      </c>
      <c r="B167" s="78" t="s">
        <v>1542</v>
      </c>
      <c r="C167" t="s">
        <v>1815</v>
      </c>
      <c r="D167" t="s">
        <v>1816</v>
      </c>
      <c r="E167" t="s">
        <v>1685</v>
      </c>
      <c r="F167" t="s">
        <v>1579</v>
      </c>
      <c r="G167" t="s">
        <v>1681</v>
      </c>
      <c r="H167" t="s">
        <v>1801</v>
      </c>
      <c r="I167" t="s">
        <v>1721</v>
      </c>
      <c r="J167" t="s">
        <v>1681</v>
      </c>
      <c r="K167" t="s">
        <v>1817</v>
      </c>
      <c r="L167" t="s">
        <v>1709</v>
      </c>
    </row>
    <row r="168" spans="1:12" ht="16" x14ac:dyDescent="0.2">
      <c r="A168" s="77">
        <v>45449</v>
      </c>
      <c r="B168" s="78" t="s">
        <v>1542</v>
      </c>
      <c r="C168" t="s">
        <v>1815</v>
      </c>
      <c r="D168" t="s">
        <v>1816</v>
      </c>
      <c r="E168" t="s">
        <v>1685</v>
      </c>
      <c r="F168" t="s">
        <v>1579</v>
      </c>
      <c r="G168" t="s">
        <v>1681</v>
      </c>
      <c r="H168" t="s">
        <v>1801</v>
      </c>
      <c r="I168" t="s">
        <v>1721</v>
      </c>
      <c r="J168" t="s">
        <v>1681</v>
      </c>
      <c r="K168" t="s">
        <v>1817</v>
      </c>
      <c r="L168" t="s">
        <v>1709</v>
      </c>
    </row>
    <row r="169" spans="1:12" ht="16" x14ac:dyDescent="0.2">
      <c r="A169" s="77">
        <v>45449</v>
      </c>
      <c r="B169" s="78" t="s">
        <v>1526</v>
      </c>
      <c r="C169" t="s">
        <v>1818</v>
      </c>
      <c r="D169" t="s">
        <v>1819</v>
      </c>
      <c r="E169">
        <v>9999</v>
      </c>
      <c r="F169" t="s">
        <v>1725</v>
      </c>
      <c r="G169" t="s">
        <v>1530</v>
      </c>
      <c r="H169" t="s">
        <v>1531</v>
      </c>
    </row>
    <row r="170" spans="1:12" ht="16" x14ac:dyDescent="0.2">
      <c r="A170" s="77">
        <v>45449</v>
      </c>
      <c r="B170" s="78" t="s">
        <v>1526</v>
      </c>
      <c r="C170" t="s">
        <v>1820</v>
      </c>
      <c r="D170" t="s">
        <v>1821</v>
      </c>
      <c r="E170">
        <v>9999</v>
      </c>
      <c r="F170" t="s">
        <v>1549</v>
      </c>
      <c r="G170" t="s">
        <v>1530</v>
      </c>
      <c r="H170" t="s">
        <v>1531</v>
      </c>
    </row>
    <row r="171" spans="1:12" ht="16" x14ac:dyDescent="0.2">
      <c r="A171" s="77">
        <v>45449</v>
      </c>
      <c r="B171" s="78" t="s">
        <v>1526</v>
      </c>
      <c r="C171" t="s">
        <v>1822</v>
      </c>
      <c r="D171" t="s">
        <v>1628</v>
      </c>
      <c r="E171">
        <v>9999</v>
      </c>
      <c r="F171" t="s">
        <v>1553</v>
      </c>
      <c r="G171" t="s">
        <v>1531</v>
      </c>
    </row>
    <row r="172" spans="1:12" ht="16" x14ac:dyDescent="0.2">
      <c r="A172" s="77">
        <v>45449</v>
      </c>
      <c r="B172" s="78" t="s">
        <v>1526</v>
      </c>
      <c r="C172" t="s">
        <v>1823</v>
      </c>
      <c r="D172" t="s">
        <v>1824</v>
      </c>
      <c r="E172">
        <v>9999</v>
      </c>
      <c r="F172" t="s">
        <v>1557</v>
      </c>
      <c r="G172" t="s">
        <v>1531</v>
      </c>
    </row>
    <row r="173" spans="1:12" ht="16" x14ac:dyDescent="0.2">
      <c r="A173" s="77">
        <v>45449</v>
      </c>
      <c r="B173" s="78" t="s">
        <v>1526</v>
      </c>
      <c r="C173" t="s">
        <v>1825</v>
      </c>
      <c r="D173" t="s">
        <v>1569</v>
      </c>
      <c r="E173">
        <v>9999</v>
      </c>
      <c r="F173" t="s">
        <v>1557</v>
      </c>
      <c r="G173" t="s">
        <v>1531</v>
      </c>
    </row>
    <row r="174" spans="1:12" ht="16" x14ac:dyDescent="0.2">
      <c r="A174" s="77">
        <v>45449</v>
      </c>
      <c r="B174" s="78" t="s">
        <v>1526</v>
      </c>
      <c r="C174" t="s">
        <v>1826</v>
      </c>
      <c r="D174" t="s">
        <v>1573</v>
      </c>
      <c r="E174">
        <v>9999</v>
      </c>
      <c r="F174" t="s">
        <v>1557</v>
      </c>
      <c r="G174" t="s">
        <v>1531</v>
      </c>
    </row>
    <row r="175" spans="1:12" ht="16" x14ac:dyDescent="0.2">
      <c r="A175" s="77">
        <v>45449</v>
      </c>
      <c r="B175" s="78" t="s">
        <v>1542</v>
      </c>
      <c r="C175" t="s">
        <v>1827</v>
      </c>
      <c r="D175" t="s">
        <v>1828</v>
      </c>
      <c r="E175" t="s">
        <v>1732</v>
      </c>
      <c r="F175" t="s">
        <v>1681</v>
      </c>
      <c r="G175" t="s">
        <v>1801</v>
      </c>
      <c r="H175" t="s">
        <v>1721</v>
      </c>
      <c r="I175" t="s">
        <v>1681</v>
      </c>
      <c r="J175" t="s">
        <v>1817</v>
      </c>
      <c r="K175" t="s">
        <v>1709</v>
      </c>
    </row>
    <row r="176" spans="1:12" ht="16" x14ac:dyDescent="0.2">
      <c r="A176" s="77">
        <v>45449</v>
      </c>
      <c r="B176" s="78" t="s">
        <v>1542</v>
      </c>
      <c r="C176" t="s">
        <v>1827</v>
      </c>
      <c r="D176" t="s">
        <v>1828</v>
      </c>
      <c r="E176" t="s">
        <v>1732</v>
      </c>
      <c r="F176" t="s">
        <v>1681</v>
      </c>
      <c r="G176" t="s">
        <v>1801</v>
      </c>
      <c r="H176" t="s">
        <v>1721</v>
      </c>
      <c r="I176" t="s">
        <v>1681</v>
      </c>
      <c r="J176" t="s">
        <v>1817</v>
      </c>
      <c r="K176" t="s">
        <v>1709</v>
      </c>
    </row>
    <row r="177" spans="1:11" ht="16" x14ac:dyDescent="0.2">
      <c r="A177" s="77">
        <v>45449</v>
      </c>
      <c r="B177" s="78" t="s">
        <v>1526</v>
      </c>
      <c r="C177" t="s">
        <v>1829</v>
      </c>
      <c r="D177" t="s">
        <v>1709</v>
      </c>
      <c r="E177">
        <v>9999</v>
      </c>
      <c r="F177" t="s">
        <v>1557</v>
      </c>
      <c r="G177" t="s">
        <v>1531</v>
      </c>
    </row>
    <row r="178" spans="1:11" ht="16" x14ac:dyDescent="0.2">
      <c r="A178" s="77">
        <v>45449</v>
      </c>
      <c r="B178" s="78" t="s">
        <v>1526</v>
      </c>
      <c r="C178" t="s">
        <v>1830</v>
      </c>
      <c r="D178" t="s">
        <v>1628</v>
      </c>
      <c r="E178">
        <v>9999</v>
      </c>
      <c r="F178" t="s">
        <v>1557</v>
      </c>
      <c r="G178" t="s">
        <v>1531</v>
      </c>
    </row>
    <row r="179" spans="1:11" ht="16" x14ac:dyDescent="0.2">
      <c r="A179" s="77">
        <v>45449</v>
      </c>
      <c r="B179" s="78" t="s">
        <v>1526</v>
      </c>
      <c r="C179" t="s">
        <v>1831</v>
      </c>
      <c r="D179" t="s">
        <v>1670</v>
      </c>
      <c r="E179">
        <v>9999</v>
      </c>
      <c r="F179" t="s">
        <v>1553</v>
      </c>
      <c r="G179" t="s">
        <v>1531</v>
      </c>
    </row>
    <row r="180" spans="1:11" ht="16" x14ac:dyDescent="0.2">
      <c r="A180" s="77">
        <v>45449</v>
      </c>
      <c r="B180" s="78" t="s">
        <v>1526</v>
      </c>
      <c r="C180" t="s">
        <v>1832</v>
      </c>
      <c r="D180" t="s">
        <v>1833</v>
      </c>
      <c r="E180">
        <v>9999</v>
      </c>
      <c r="F180" t="s">
        <v>1553</v>
      </c>
      <c r="G180" t="s">
        <v>1531</v>
      </c>
    </row>
    <row r="181" spans="1:11" ht="16" x14ac:dyDescent="0.2">
      <c r="A181" s="77">
        <v>45449</v>
      </c>
      <c r="B181" s="78" t="s">
        <v>1526</v>
      </c>
      <c r="C181" t="s">
        <v>1834</v>
      </c>
      <c r="D181" t="s">
        <v>1581</v>
      </c>
      <c r="E181">
        <v>9999</v>
      </c>
      <c r="F181" t="s">
        <v>1553</v>
      </c>
      <c r="G181" t="s">
        <v>1531</v>
      </c>
    </row>
    <row r="182" spans="1:11" ht="16" x14ac:dyDescent="0.2">
      <c r="A182" s="77">
        <v>45449</v>
      </c>
      <c r="B182" s="78" t="s">
        <v>1526</v>
      </c>
      <c r="C182" t="s">
        <v>1835</v>
      </c>
      <c r="D182" t="s">
        <v>1670</v>
      </c>
      <c r="E182">
        <v>9999</v>
      </c>
      <c r="F182" t="s">
        <v>1553</v>
      </c>
      <c r="G182" t="s">
        <v>1531</v>
      </c>
    </row>
    <row r="183" spans="1:11" ht="16" x14ac:dyDescent="0.2">
      <c r="A183" s="77">
        <v>45449</v>
      </c>
      <c r="B183" s="78" t="s">
        <v>1542</v>
      </c>
      <c r="C183" t="s">
        <v>1836</v>
      </c>
      <c r="D183" t="s">
        <v>1837</v>
      </c>
      <c r="E183" t="s">
        <v>1606</v>
      </c>
      <c r="F183" t="s">
        <v>1681</v>
      </c>
      <c r="G183" t="s">
        <v>1801</v>
      </c>
      <c r="H183" t="s">
        <v>1721</v>
      </c>
      <c r="I183" t="s">
        <v>1681</v>
      </c>
      <c r="J183" t="s">
        <v>1817</v>
      </c>
      <c r="K183" t="s">
        <v>1709</v>
      </c>
    </row>
    <row r="184" spans="1:11" ht="16" x14ac:dyDescent="0.2">
      <c r="A184" s="77">
        <v>45449</v>
      </c>
      <c r="B184" s="78" t="s">
        <v>1542</v>
      </c>
      <c r="C184" t="s">
        <v>1836</v>
      </c>
      <c r="D184" t="s">
        <v>1837</v>
      </c>
      <c r="E184" t="s">
        <v>1606</v>
      </c>
      <c r="F184" t="s">
        <v>1681</v>
      </c>
      <c r="G184" t="s">
        <v>1801</v>
      </c>
      <c r="H184" t="s">
        <v>1721</v>
      </c>
      <c r="I184" t="s">
        <v>1681</v>
      </c>
      <c r="J184" t="s">
        <v>1817</v>
      </c>
      <c r="K184" t="s">
        <v>1709</v>
      </c>
    </row>
    <row r="185" spans="1:11" ht="16" x14ac:dyDescent="0.2">
      <c r="A185" s="77">
        <v>45449</v>
      </c>
      <c r="B185" s="78" t="s">
        <v>1526</v>
      </c>
      <c r="C185" t="s">
        <v>1838</v>
      </c>
      <c r="D185" t="s">
        <v>1839</v>
      </c>
      <c r="E185">
        <v>9999</v>
      </c>
      <c r="F185" t="s">
        <v>1530</v>
      </c>
      <c r="G185" t="s">
        <v>1531</v>
      </c>
    </row>
    <row r="186" spans="1:11" ht="16" x14ac:dyDescent="0.2">
      <c r="A186" s="77">
        <v>45449</v>
      </c>
      <c r="B186" s="78" t="s">
        <v>1526</v>
      </c>
      <c r="C186" t="s">
        <v>1840</v>
      </c>
      <c r="D186" t="s">
        <v>1611</v>
      </c>
      <c r="E186">
        <v>9999</v>
      </c>
      <c r="F186" t="s">
        <v>1553</v>
      </c>
      <c r="G186" t="s">
        <v>1531</v>
      </c>
    </row>
    <row r="187" spans="1:11" ht="16" x14ac:dyDescent="0.2">
      <c r="A187" s="77">
        <v>45449</v>
      </c>
      <c r="B187" s="78" t="s">
        <v>1526</v>
      </c>
      <c r="C187" t="s">
        <v>1841</v>
      </c>
      <c r="D187" t="s">
        <v>1611</v>
      </c>
      <c r="E187">
        <v>9999</v>
      </c>
      <c r="F187" t="s">
        <v>1553</v>
      </c>
      <c r="G187" t="s">
        <v>1531</v>
      </c>
    </row>
    <row r="188" spans="1:11" ht="16" x14ac:dyDescent="0.2">
      <c r="A188" s="77">
        <v>45449</v>
      </c>
      <c r="B188" s="78" t="s">
        <v>1526</v>
      </c>
      <c r="C188" t="s">
        <v>1841</v>
      </c>
      <c r="D188" t="s">
        <v>1842</v>
      </c>
    </row>
    <row r="189" spans="1:11" ht="16" x14ac:dyDescent="0.2">
      <c r="A189" s="77">
        <v>45449</v>
      </c>
      <c r="B189" s="78" t="s">
        <v>1526</v>
      </c>
      <c r="C189" t="s">
        <v>1843</v>
      </c>
      <c r="D189" t="s">
        <v>1844</v>
      </c>
      <c r="E189">
        <v>9999</v>
      </c>
      <c r="F189" t="s">
        <v>1557</v>
      </c>
      <c r="G189" t="s">
        <v>1531</v>
      </c>
    </row>
    <row r="190" spans="1:11" ht="16" x14ac:dyDescent="0.2">
      <c r="A190" s="77">
        <v>45449</v>
      </c>
      <c r="B190" s="78" t="s">
        <v>1526</v>
      </c>
      <c r="C190" t="s">
        <v>1845</v>
      </c>
      <c r="D190" t="s">
        <v>1846</v>
      </c>
      <c r="E190">
        <v>9999</v>
      </c>
      <c r="F190" t="s">
        <v>1557</v>
      </c>
      <c r="G190" t="s">
        <v>1531</v>
      </c>
    </row>
    <row r="191" spans="1:11" ht="16" x14ac:dyDescent="0.2">
      <c r="A191" s="77">
        <v>45449</v>
      </c>
      <c r="B191" s="78" t="s">
        <v>1526</v>
      </c>
      <c r="C191" t="s">
        <v>1847</v>
      </c>
      <c r="D191" t="s">
        <v>1848</v>
      </c>
      <c r="E191">
        <v>9999</v>
      </c>
      <c r="F191" t="s">
        <v>1553</v>
      </c>
      <c r="G191" t="s">
        <v>1531</v>
      </c>
    </row>
    <row r="192" spans="1:11" ht="16" x14ac:dyDescent="0.2">
      <c r="A192" s="77">
        <v>45449</v>
      </c>
      <c r="B192" s="78" t="s">
        <v>1542</v>
      </c>
      <c r="C192" t="s">
        <v>1849</v>
      </c>
      <c r="D192" t="s">
        <v>1850</v>
      </c>
      <c r="E192" t="s">
        <v>1851</v>
      </c>
      <c r="F192" t="s">
        <v>1681</v>
      </c>
      <c r="G192" t="s">
        <v>1817</v>
      </c>
      <c r="H192" t="s">
        <v>1709</v>
      </c>
      <c r="I192" t="s">
        <v>1681</v>
      </c>
      <c r="J192" t="s">
        <v>1852</v>
      </c>
      <c r="K192" t="s">
        <v>1851</v>
      </c>
    </row>
    <row r="193" spans="1:11" ht="16" x14ac:dyDescent="0.2">
      <c r="A193" s="77">
        <v>45449</v>
      </c>
      <c r="B193" s="78" t="s">
        <v>1542</v>
      </c>
      <c r="C193" t="s">
        <v>1849</v>
      </c>
      <c r="D193" t="s">
        <v>1850</v>
      </c>
      <c r="E193" t="s">
        <v>1851</v>
      </c>
      <c r="F193" t="s">
        <v>1681</v>
      </c>
      <c r="G193" t="s">
        <v>1817</v>
      </c>
      <c r="H193" t="s">
        <v>1709</v>
      </c>
      <c r="I193" t="s">
        <v>1681</v>
      </c>
      <c r="J193" t="s">
        <v>1852</v>
      </c>
      <c r="K193" t="s">
        <v>1851</v>
      </c>
    </row>
    <row r="194" spans="1:11" ht="16" x14ac:dyDescent="0.2">
      <c r="A194" s="77">
        <v>45449</v>
      </c>
      <c r="B194" s="78" t="s">
        <v>1526</v>
      </c>
      <c r="C194" t="s">
        <v>1853</v>
      </c>
      <c r="D194" t="s">
        <v>1854</v>
      </c>
      <c r="E194">
        <v>9999</v>
      </c>
      <c r="F194" t="s">
        <v>1530</v>
      </c>
      <c r="G194" t="s">
        <v>1531</v>
      </c>
    </row>
    <row r="195" spans="1:11" ht="16" x14ac:dyDescent="0.2">
      <c r="A195" s="77">
        <v>45450</v>
      </c>
      <c r="B195" s="78" t="s">
        <v>1526</v>
      </c>
      <c r="C195" t="s">
        <v>1855</v>
      </c>
      <c r="D195" t="s">
        <v>1856</v>
      </c>
      <c r="E195">
        <v>9999</v>
      </c>
      <c r="F195" t="s">
        <v>1534</v>
      </c>
      <c r="G195" t="s">
        <v>1531</v>
      </c>
    </row>
    <row r="196" spans="1:11" ht="16" x14ac:dyDescent="0.2">
      <c r="A196" s="77">
        <v>45450</v>
      </c>
      <c r="B196" s="78" t="s">
        <v>1526</v>
      </c>
      <c r="C196" t="s">
        <v>1857</v>
      </c>
      <c r="D196" t="s">
        <v>1858</v>
      </c>
      <c r="E196">
        <v>9999</v>
      </c>
      <c r="F196" t="s">
        <v>1600</v>
      </c>
      <c r="G196" t="s">
        <v>1531</v>
      </c>
    </row>
    <row r="197" spans="1:11" ht="16" x14ac:dyDescent="0.2">
      <c r="A197" s="77">
        <v>45450</v>
      </c>
      <c r="B197" s="78" t="s">
        <v>1526</v>
      </c>
      <c r="C197" t="s">
        <v>1859</v>
      </c>
      <c r="D197" t="s">
        <v>1721</v>
      </c>
      <c r="E197">
        <v>9999</v>
      </c>
      <c r="F197" t="s">
        <v>1600</v>
      </c>
      <c r="G197" t="s">
        <v>1531</v>
      </c>
    </row>
    <row r="198" spans="1:11" ht="16" x14ac:dyDescent="0.2">
      <c r="A198" s="77">
        <v>45450</v>
      </c>
      <c r="B198" s="78" t="s">
        <v>1526</v>
      </c>
      <c r="C198" t="s">
        <v>1860</v>
      </c>
      <c r="D198" t="s">
        <v>1861</v>
      </c>
      <c r="E198">
        <v>9999</v>
      </c>
      <c r="F198" t="s">
        <v>1600</v>
      </c>
      <c r="G198" t="s">
        <v>1531</v>
      </c>
    </row>
    <row r="199" spans="1:11" ht="16" x14ac:dyDescent="0.2">
      <c r="A199" s="77">
        <v>45450</v>
      </c>
      <c r="B199" s="78" t="s">
        <v>1526</v>
      </c>
      <c r="C199" t="s">
        <v>1862</v>
      </c>
      <c r="D199" t="s">
        <v>1863</v>
      </c>
      <c r="E199">
        <v>9999</v>
      </c>
      <c r="F199" t="s">
        <v>1651</v>
      </c>
      <c r="G199" t="s">
        <v>1600</v>
      </c>
      <c r="H199" t="s">
        <v>1531</v>
      </c>
    </row>
    <row r="200" spans="1:11" ht="16" x14ac:dyDescent="0.2">
      <c r="A200" s="77">
        <v>45450</v>
      </c>
      <c r="B200" s="78" t="s">
        <v>1542</v>
      </c>
      <c r="C200" t="s">
        <v>1864</v>
      </c>
      <c r="D200" t="s">
        <v>1865</v>
      </c>
      <c r="E200" t="s">
        <v>1732</v>
      </c>
      <c r="F200" t="s">
        <v>1681</v>
      </c>
      <c r="G200" t="s">
        <v>1852</v>
      </c>
      <c r="H200" t="s">
        <v>1683</v>
      </c>
      <c r="I200" t="s">
        <v>1681</v>
      </c>
      <c r="J200" t="s">
        <v>1866</v>
      </c>
      <c r="K200" t="s">
        <v>1709</v>
      </c>
    </row>
    <row r="201" spans="1:11" ht="16" x14ac:dyDescent="0.2">
      <c r="A201" s="77">
        <v>45450</v>
      </c>
      <c r="B201" s="78" t="s">
        <v>1542</v>
      </c>
      <c r="C201" t="s">
        <v>1864</v>
      </c>
      <c r="D201" t="s">
        <v>1865</v>
      </c>
      <c r="E201" t="s">
        <v>1732</v>
      </c>
      <c r="F201" t="s">
        <v>1681</v>
      </c>
      <c r="G201" t="s">
        <v>1852</v>
      </c>
      <c r="H201" t="s">
        <v>1683</v>
      </c>
      <c r="I201" t="s">
        <v>1681</v>
      </c>
      <c r="J201" t="s">
        <v>1866</v>
      </c>
      <c r="K201" t="s">
        <v>1709</v>
      </c>
    </row>
    <row r="202" spans="1:11" ht="16" x14ac:dyDescent="0.2">
      <c r="A202" s="77">
        <v>45450</v>
      </c>
      <c r="B202" s="78" t="s">
        <v>1526</v>
      </c>
      <c r="C202" t="s">
        <v>1867</v>
      </c>
      <c r="D202" t="s">
        <v>1868</v>
      </c>
      <c r="E202">
        <v>9999</v>
      </c>
      <c r="F202" t="s">
        <v>1534</v>
      </c>
      <c r="G202" t="s">
        <v>1531</v>
      </c>
    </row>
    <row r="203" spans="1:11" ht="16" x14ac:dyDescent="0.2">
      <c r="A203" s="77">
        <v>45450</v>
      </c>
      <c r="B203" s="78" t="s">
        <v>1526</v>
      </c>
      <c r="C203" t="s">
        <v>1869</v>
      </c>
      <c r="D203" t="s">
        <v>1685</v>
      </c>
      <c r="E203">
        <v>9999</v>
      </c>
      <c r="F203" t="s">
        <v>1530</v>
      </c>
      <c r="G203" t="s">
        <v>1531</v>
      </c>
    </row>
    <row r="204" spans="1:11" ht="16" x14ac:dyDescent="0.2">
      <c r="A204" s="77">
        <v>45450</v>
      </c>
      <c r="B204" s="78" t="s">
        <v>1526</v>
      </c>
      <c r="C204" t="s">
        <v>1870</v>
      </c>
      <c r="D204" t="s">
        <v>1871</v>
      </c>
      <c r="E204">
        <v>9999</v>
      </c>
      <c r="F204" t="s">
        <v>1530</v>
      </c>
      <c r="G204" t="s">
        <v>1531</v>
      </c>
    </row>
    <row r="205" spans="1:11" ht="16" x14ac:dyDescent="0.2">
      <c r="A205" s="77">
        <v>45450</v>
      </c>
      <c r="B205" s="78" t="s">
        <v>1526</v>
      </c>
      <c r="C205" t="s">
        <v>1872</v>
      </c>
      <c r="D205" t="s">
        <v>1873</v>
      </c>
      <c r="E205">
        <v>9999</v>
      </c>
      <c r="F205" t="s">
        <v>1553</v>
      </c>
      <c r="G205" t="s">
        <v>1531</v>
      </c>
    </row>
    <row r="206" spans="1:11" ht="16" x14ac:dyDescent="0.2">
      <c r="A206" s="77">
        <v>45450</v>
      </c>
      <c r="B206" s="78" t="s">
        <v>1526</v>
      </c>
      <c r="C206" t="s">
        <v>1874</v>
      </c>
      <c r="D206" t="s">
        <v>1581</v>
      </c>
      <c r="E206">
        <v>9999</v>
      </c>
      <c r="F206" t="s">
        <v>1553</v>
      </c>
      <c r="G206" t="s">
        <v>1531</v>
      </c>
    </row>
    <row r="207" spans="1:11" ht="16" x14ac:dyDescent="0.2">
      <c r="A207" s="77">
        <v>45450</v>
      </c>
      <c r="B207" s="78" t="s">
        <v>1526</v>
      </c>
      <c r="C207" t="s">
        <v>1875</v>
      </c>
      <c r="D207" t="s">
        <v>1876</v>
      </c>
      <c r="E207">
        <v>9999</v>
      </c>
      <c r="F207" t="s">
        <v>1553</v>
      </c>
      <c r="G207" t="s">
        <v>1531</v>
      </c>
    </row>
    <row r="208" spans="1:11" ht="16" x14ac:dyDescent="0.2">
      <c r="A208" s="77">
        <v>45450</v>
      </c>
      <c r="B208" s="78" t="s">
        <v>1542</v>
      </c>
      <c r="C208" t="s">
        <v>1877</v>
      </c>
      <c r="D208" t="s">
        <v>1878</v>
      </c>
      <c r="E208" t="s">
        <v>1677</v>
      </c>
      <c r="F208" t="s">
        <v>1681</v>
      </c>
      <c r="G208" t="s">
        <v>1852</v>
      </c>
      <c r="H208" t="s">
        <v>1683</v>
      </c>
      <c r="I208" t="s">
        <v>1681</v>
      </c>
      <c r="J208" t="s">
        <v>1866</v>
      </c>
      <c r="K208" t="s">
        <v>1709</v>
      </c>
    </row>
    <row r="209" spans="1:11" ht="16" x14ac:dyDescent="0.2">
      <c r="A209" s="77">
        <v>45450</v>
      </c>
      <c r="B209" s="78" t="s">
        <v>1542</v>
      </c>
      <c r="C209" t="s">
        <v>1877</v>
      </c>
      <c r="D209" t="s">
        <v>1878</v>
      </c>
      <c r="E209" t="s">
        <v>1677</v>
      </c>
      <c r="F209" t="s">
        <v>1681</v>
      </c>
      <c r="G209" t="s">
        <v>1852</v>
      </c>
      <c r="H209" t="s">
        <v>1683</v>
      </c>
      <c r="I209" t="s">
        <v>1681</v>
      </c>
      <c r="J209" t="s">
        <v>1866</v>
      </c>
      <c r="K209" t="s">
        <v>1709</v>
      </c>
    </row>
    <row r="210" spans="1:11" ht="16" x14ac:dyDescent="0.2">
      <c r="A210" s="77">
        <v>45450</v>
      </c>
      <c r="B210" s="78" t="s">
        <v>1526</v>
      </c>
      <c r="C210" t="s">
        <v>1879</v>
      </c>
      <c r="D210" t="s">
        <v>1880</v>
      </c>
      <c r="E210">
        <v>9999</v>
      </c>
      <c r="F210" t="s">
        <v>1553</v>
      </c>
      <c r="G210" t="s">
        <v>1531</v>
      </c>
    </row>
    <row r="211" spans="1:11" ht="16" x14ac:dyDescent="0.2">
      <c r="A211" s="77">
        <v>45450</v>
      </c>
      <c r="B211" s="78" t="s">
        <v>1526</v>
      </c>
      <c r="C211" t="s">
        <v>1881</v>
      </c>
      <c r="D211" t="s">
        <v>1882</v>
      </c>
      <c r="E211">
        <v>9999</v>
      </c>
      <c r="F211" t="s">
        <v>1553</v>
      </c>
      <c r="G211" t="s">
        <v>1531</v>
      </c>
    </row>
    <row r="212" spans="1:11" ht="16" x14ac:dyDescent="0.2">
      <c r="A212" s="77">
        <v>45450</v>
      </c>
      <c r="B212" s="78" t="s">
        <v>1526</v>
      </c>
      <c r="C212" t="s">
        <v>1883</v>
      </c>
      <c r="D212" t="s">
        <v>1713</v>
      </c>
      <c r="E212">
        <v>9999</v>
      </c>
      <c r="F212" t="s">
        <v>1553</v>
      </c>
      <c r="G212" t="s">
        <v>1531</v>
      </c>
    </row>
    <row r="213" spans="1:11" ht="16" x14ac:dyDescent="0.2">
      <c r="A213" s="77">
        <v>45450</v>
      </c>
      <c r="B213" s="78" t="s">
        <v>1526</v>
      </c>
      <c r="C213" t="s">
        <v>1884</v>
      </c>
      <c r="D213" t="s">
        <v>1882</v>
      </c>
      <c r="E213">
        <v>9999</v>
      </c>
      <c r="F213" t="s">
        <v>1530</v>
      </c>
      <c r="G213" t="s">
        <v>1531</v>
      </c>
    </row>
    <row r="214" spans="1:11" ht="16" x14ac:dyDescent="0.2">
      <c r="A214" s="77">
        <v>45450</v>
      </c>
      <c r="B214" s="78" t="s">
        <v>1526</v>
      </c>
      <c r="C214" t="s">
        <v>1885</v>
      </c>
      <c r="D214" t="s">
        <v>1886</v>
      </c>
      <c r="E214">
        <v>9999</v>
      </c>
      <c r="F214" t="s">
        <v>1534</v>
      </c>
      <c r="G214" t="s">
        <v>1531</v>
      </c>
    </row>
    <row r="215" spans="1:11" ht="16" x14ac:dyDescent="0.2">
      <c r="A215" s="77">
        <v>45450</v>
      </c>
      <c r="B215" s="78" t="s">
        <v>1526</v>
      </c>
      <c r="C215" t="s">
        <v>1887</v>
      </c>
      <c r="D215" t="s">
        <v>1567</v>
      </c>
      <c r="E215">
        <v>9999</v>
      </c>
      <c r="F215" t="s">
        <v>1530</v>
      </c>
      <c r="G215" t="s">
        <v>1531</v>
      </c>
    </row>
    <row r="216" spans="1:11" ht="16" x14ac:dyDescent="0.2">
      <c r="A216" s="77">
        <v>45450</v>
      </c>
      <c r="B216" s="78" t="s">
        <v>1542</v>
      </c>
      <c r="C216" t="s">
        <v>1888</v>
      </c>
      <c r="D216" t="s">
        <v>1889</v>
      </c>
      <c r="E216" t="s">
        <v>1824</v>
      </c>
      <c r="F216" t="s">
        <v>1681</v>
      </c>
      <c r="G216" t="s">
        <v>1852</v>
      </c>
      <c r="H216" t="s">
        <v>1683</v>
      </c>
      <c r="I216" t="s">
        <v>1681</v>
      </c>
      <c r="J216" t="s">
        <v>1866</v>
      </c>
      <c r="K216" t="s">
        <v>1709</v>
      </c>
    </row>
    <row r="217" spans="1:11" ht="16" x14ac:dyDescent="0.2">
      <c r="A217" s="77">
        <v>45450</v>
      </c>
      <c r="B217" s="78" t="s">
        <v>1542</v>
      </c>
      <c r="C217" t="s">
        <v>1888</v>
      </c>
      <c r="D217" t="s">
        <v>1889</v>
      </c>
      <c r="E217" t="s">
        <v>1824</v>
      </c>
      <c r="F217" t="s">
        <v>1681</v>
      </c>
      <c r="G217" t="s">
        <v>1852</v>
      </c>
      <c r="H217" t="s">
        <v>1683</v>
      </c>
      <c r="I217" t="s">
        <v>1681</v>
      </c>
      <c r="J217" t="s">
        <v>1866</v>
      </c>
      <c r="K217" t="s">
        <v>1709</v>
      </c>
    </row>
    <row r="218" spans="1:11" ht="16" x14ac:dyDescent="0.2">
      <c r="A218" s="77">
        <v>45450</v>
      </c>
      <c r="B218" s="78" t="s">
        <v>1526</v>
      </c>
      <c r="C218" t="s">
        <v>1890</v>
      </c>
      <c r="D218" t="s">
        <v>1567</v>
      </c>
      <c r="E218">
        <v>9999</v>
      </c>
      <c r="F218" t="s">
        <v>1530</v>
      </c>
      <c r="G218" t="s">
        <v>1531</v>
      </c>
    </row>
    <row r="219" spans="1:11" ht="16" x14ac:dyDescent="0.2">
      <c r="A219" s="77">
        <v>45450</v>
      </c>
      <c r="B219" s="78" t="s">
        <v>1526</v>
      </c>
      <c r="C219" t="s">
        <v>1891</v>
      </c>
      <c r="D219" t="s">
        <v>1892</v>
      </c>
      <c r="E219">
        <v>9999</v>
      </c>
      <c r="F219" t="s">
        <v>1553</v>
      </c>
      <c r="G219" t="s">
        <v>1531</v>
      </c>
    </row>
    <row r="220" spans="1:11" ht="16" x14ac:dyDescent="0.2">
      <c r="A220" s="77">
        <v>45450</v>
      </c>
      <c r="B220" s="78" t="s">
        <v>1526</v>
      </c>
      <c r="C220" t="s">
        <v>1893</v>
      </c>
      <c r="D220" t="s">
        <v>1567</v>
      </c>
      <c r="E220">
        <v>9999</v>
      </c>
      <c r="F220" t="s">
        <v>1553</v>
      </c>
      <c r="G220" t="s">
        <v>1531</v>
      </c>
    </row>
    <row r="221" spans="1:11" ht="16" x14ac:dyDescent="0.2">
      <c r="A221" s="77">
        <v>45450</v>
      </c>
      <c r="B221" s="78" t="s">
        <v>1526</v>
      </c>
      <c r="C221" t="s">
        <v>1894</v>
      </c>
      <c r="D221" t="s">
        <v>1675</v>
      </c>
      <c r="E221">
        <v>9999</v>
      </c>
      <c r="F221" t="s">
        <v>1557</v>
      </c>
      <c r="G221" t="s">
        <v>1531</v>
      </c>
    </row>
    <row r="222" spans="1:11" ht="16" x14ac:dyDescent="0.2">
      <c r="A222" s="77">
        <v>45450</v>
      </c>
      <c r="B222" s="78" t="s">
        <v>1526</v>
      </c>
      <c r="C222" t="s">
        <v>1895</v>
      </c>
      <c r="D222" t="s">
        <v>1675</v>
      </c>
      <c r="E222">
        <v>9999</v>
      </c>
      <c r="F222" t="s">
        <v>1557</v>
      </c>
      <c r="G222" t="s">
        <v>1531</v>
      </c>
    </row>
    <row r="223" spans="1:11" ht="16" x14ac:dyDescent="0.2">
      <c r="A223" s="77">
        <v>45450</v>
      </c>
      <c r="B223" s="78" t="s">
        <v>1526</v>
      </c>
      <c r="C223" t="s">
        <v>1896</v>
      </c>
      <c r="D223" t="s">
        <v>1897</v>
      </c>
      <c r="E223">
        <v>9999</v>
      </c>
      <c r="F223" t="s">
        <v>1642</v>
      </c>
      <c r="G223" t="s">
        <v>1553</v>
      </c>
      <c r="H223" t="s">
        <v>1531</v>
      </c>
    </row>
    <row r="224" spans="1:11" ht="16" x14ac:dyDescent="0.2">
      <c r="A224" s="77">
        <v>45450</v>
      </c>
      <c r="B224" s="78" t="s">
        <v>1542</v>
      </c>
      <c r="C224" t="s">
        <v>1898</v>
      </c>
      <c r="D224" t="s">
        <v>1899</v>
      </c>
      <c r="E224" t="s">
        <v>1882</v>
      </c>
      <c r="F224" t="s">
        <v>1681</v>
      </c>
      <c r="G224" t="s">
        <v>1900</v>
      </c>
      <c r="H224" t="s">
        <v>1683</v>
      </c>
      <c r="I224" t="s">
        <v>1681</v>
      </c>
      <c r="J224" t="s">
        <v>1866</v>
      </c>
      <c r="K224" t="s">
        <v>1709</v>
      </c>
    </row>
    <row r="225" spans="1:12" ht="16" x14ac:dyDescent="0.2">
      <c r="A225" s="77">
        <v>45450</v>
      </c>
      <c r="B225" s="78" t="s">
        <v>1542</v>
      </c>
      <c r="C225" t="s">
        <v>1898</v>
      </c>
      <c r="D225" t="s">
        <v>1899</v>
      </c>
      <c r="E225" t="s">
        <v>1882</v>
      </c>
      <c r="F225" t="s">
        <v>1681</v>
      </c>
      <c r="G225" t="s">
        <v>1900</v>
      </c>
      <c r="H225" t="s">
        <v>1683</v>
      </c>
      <c r="I225" t="s">
        <v>1681</v>
      </c>
      <c r="J225" t="s">
        <v>1866</v>
      </c>
      <c r="K225" t="s">
        <v>1709</v>
      </c>
    </row>
    <row r="226" spans="1:12" ht="16" x14ac:dyDescent="0.2">
      <c r="A226" s="77">
        <v>45450</v>
      </c>
      <c r="B226" s="78" t="s">
        <v>1526</v>
      </c>
      <c r="C226" t="s">
        <v>1901</v>
      </c>
      <c r="D226" t="s">
        <v>1571</v>
      </c>
      <c r="E226">
        <v>9999</v>
      </c>
      <c r="F226" t="s">
        <v>1902</v>
      </c>
      <c r="G226" t="s">
        <v>1530</v>
      </c>
      <c r="H226" t="s">
        <v>1531</v>
      </c>
    </row>
    <row r="227" spans="1:12" ht="16" x14ac:dyDescent="0.2">
      <c r="A227" s="77">
        <v>45451</v>
      </c>
      <c r="B227" s="78" t="s">
        <v>1526</v>
      </c>
      <c r="C227" t="s">
        <v>1903</v>
      </c>
      <c r="D227" t="s">
        <v>1839</v>
      </c>
      <c r="E227">
        <v>9999</v>
      </c>
      <c r="F227" t="s">
        <v>1904</v>
      </c>
      <c r="G227" t="s">
        <v>1530</v>
      </c>
      <c r="H227" t="s">
        <v>1531</v>
      </c>
    </row>
    <row r="228" spans="1:12" ht="16" x14ac:dyDescent="0.2">
      <c r="A228" s="77">
        <v>45451</v>
      </c>
      <c r="B228" s="78" t="s">
        <v>1526</v>
      </c>
      <c r="C228" t="s">
        <v>1905</v>
      </c>
      <c r="D228" t="s">
        <v>1571</v>
      </c>
      <c r="E228">
        <v>9999</v>
      </c>
      <c r="F228" t="s">
        <v>1904</v>
      </c>
      <c r="G228" t="s">
        <v>1534</v>
      </c>
      <c r="H228" t="s">
        <v>1531</v>
      </c>
    </row>
    <row r="229" spans="1:12" ht="16" x14ac:dyDescent="0.2">
      <c r="A229" s="77">
        <v>45451</v>
      </c>
      <c r="B229" s="78" t="s">
        <v>1526</v>
      </c>
      <c r="C229" t="s">
        <v>1906</v>
      </c>
      <c r="D229" t="s">
        <v>1709</v>
      </c>
      <c r="E229">
        <v>9999</v>
      </c>
      <c r="F229" t="s">
        <v>1907</v>
      </c>
      <c r="G229" t="s">
        <v>1534</v>
      </c>
      <c r="H229" t="s">
        <v>1531</v>
      </c>
    </row>
    <row r="230" spans="1:12" ht="16" x14ac:dyDescent="0.2">
      <c r="A230" s="77">
        <v>45451</v>
      </c>
      <c r="B230" s="78" t="s">
        <v>1526</v>
      </c>
      <c r="C230" t="s">
        <v>1908</v>
      </c>
      <c r="D230" t="s">
        <v>1628</v>
      </c>
      <c r="E230">
        <v>9999</v>
      </c>
      <c r="F230" t="s">
        <v>1909</v>
      </c>
      <c r="G230" t="s">
        <v>1530</v>
      </c>
      <c r="H230" t="s">
        <v>1531</v>
      </c>
    </row>
    <row r="231" spans="1:12" ht="16" x14ac:dyDescent="0.2">
      <c r="A231" s="77">
        <v>45451</v>
      </c>
      <c r="B231" s="78" t="s">
        <v>1526</v>
      </c>
      <c r="C231" t="s">
        <v>1910</v>
      </c>
      <c r="D231" t="s">
        <v>1911</v>
      </c>
      <c r="E231">
        <v>9999</v>
      </c>
      <c r="F231" t="s">
        <v>1912</v>
      </c>
      <c r="G231" t="s">
        <v>1553</v>
      </c>
      <c r="H231" t="s">
        <v>1531</v>
      </c>
    </row>
    <row r="232" spans="1:12" ht="16" x14ac:dyDescent="0.2">
      <c r="A232" s="77">
        <v>45451</v>
      </c>
      <c r="B232" s="78" t="s">
        <v>1542</v>
      </c>
      <c r="C232" t="s">
        <v>1913</v>
      </c>
      <c r="D232" t="s">
        <v>1914</v>
      </c>
      <c r="E232" t="s">
        <v>1631</v>
      </c>
      <c r="F232" t="s">
        <v>1720</v>
      </c>
      <c r="G232" t="s">
        <v>1681</v>
      </c>
      <c r="H232" t="s">
        <v>1915</v>
      </c>
      <c r="I232" t="s">
        <v>1916</v>
      </c>
      <c r="J232" t="s">
        <v>1681</v>
      </c>
      <c r="K232" t="s">
        <v>1917</v>
      </c>
      <c r="L232" t="s">
        <v>1631</v>
      </c>
    </row>
    <row r="233" spans="1:12" ht="16" x14ac:dyDescent="0.2">
      <c r="A233" s="77">
        <v>45451</v>
      </c>
      <c r="B233" s="78" t="s">
        <v>1542</v>
      </c>
      <c r="C233" t="s">
        <v>1913</v>
      </c>
      <c r="D233" t="s">
        <v>1914</v>
      </c>
      <c r="E233" t="s">
        <v>1631</v>
      </c>
      <c r="F233" t="s">
        <v>1720</v>
      </c>
      <c r="G233" t="s">
        <v>1681</v>
      </c>
      <c r="H233" t="s">
        <v>1915</v>
      </c>
      <c r="I233" t="s">
        <v>1916</v>
      </c>
      <c r="J233" t="s">
        <v>1681</v>
      </c>
      <c r="K233" t="s">
        <v>1917</v>
      </c>
      <c r="L233" t="s">
        <v>1631</v>
      </c>
    </row>
    <row r="234" spans="1:12" ht="16" x14ac:dyDescent="0.2">
      <c r="A234" s="77">
        <v>45451</v>
      </c>
      <c r="B234" s="78" t="s">
        <v>1526</v>
      </c>
      <c r="C234" t="s">
        <v>1918</v>
      </c>
      <c r="D234" t="s">
        <v>1919</v>
      </c>
      <c r="E234">
        <v>9999</v>
      </c>
      <c r="F234" t="s">
        <v>1920</v>
      </c>
      <c r="G234" t="s">
        <v>1557</v>
      </c>
      <c r="H234" t="s">
        <v>1531</v>
      </c>
    </row>
    <row r="235" spans="1:12" ht="16" x14ac:dyDescent="0.2">
      <c r="A235" s="77">
        <v>45451</v>
      </c>
      <c r="B235" s="78" t="s">
        <v>1526</v>
      </c>
      <c r="C235" t="s">
        <v>1921</v>
      </c>
      <c r="D235" t="s">
        <v>1792</v>
      </c>
      <c r="E235">
        <v>9999</v>
      </c>
      <c r="F235" t="s">
        <v>1541</v>
      </c>
      <c r="G235" t="s">
        <v>1557</v>
      </c>
      <c r="H235" t="s">
        <v>1531</v>
      </c>
    </row>
    <row r="236" spans="1:12" ht="16" x14ac:dyDescent="0.2">
      <c r="A236" s="77">
        <v>45451</v>
      </c>
      <c r="B236" s="78" t="s">
        <v>1526</v>
      </c>
      <c r="C236" t="s">
        <v>1922</v>
      </c>
      <c r="D236" t="s">
        <v>1545</v>
      </c>
      <c r="E236">
        <v>9999</v>
      </c>
      <c r="F236" t="s">
        <v>1549</v>
      </c>
      <c r="G236" t="s">
        <v>1561</v>
      </c>
      <c r="H236" t="s">
        <v>1531</v>
      </c>
    </row>
    <row r="237" spans="1:12" ht="16" x14ac:dyDescent="0.2">
      <c r="A237" s="77">
        <v>45451</v>
      </c>
      <c r="B237" s="78" t="s">
        <v>1526</v>
      </c>
      <c r="C237" t="s">
        <v>1923</v>
      </c>
      <c r="D237" t="s">
        <v>1666</v>
      </c>
      <c r="E237">
        <v>9999</v>
      </c>
      <c r="F237" t="s">
        <v>1576</v>
      </c>
      <c r="G237" t="s">
        <v>1561</v>
      </c>
      <c r="H237" t="s">
        <v>1531</v>
      </c>
    </row>
    <row r="238" spans="1:12" ht="16" x14ac:dyDescent="0.2">
      <c r="A238" s="77">
        <v>45451</v>
      </c>
      <c r="B238" s="78" t="s">
        <v>1526</v>
      </c>
      <c r="C238" t="s">
        <v>1924</v>
      </c>
      <c r="D238" t="s">
        <v>1567</v>
      </c>
      <c r="E238">
        <v>9999</v>
      </c>
      <c r="F238" t="s">
        <v>1549</v>
      </c>
      <c r="G238" t="s">
        <v>1561</v>
      </c>
      <c r="H238" t="s">
        <v>1531</v>
      </c>
    </row>
    <row r="239" spans="1:12" ht="16" x14ac:dyDescent="0.2">
      <c r="A239" s="77">
        <v>45451</v>
      </c>
      <c r="B239" s="78" t="s">
        <v>1526</v>
      </c>
      <c r="C239" t="s">
        <v>1925</v>
      </c>
      <c r="D239" t="s">
        <v>1573</v>
      </c>
      <c r="E239">
        <v>9999</v>
      </c>
      <c r="F239" t="s">
        <v>1576</v>
      </c>
      <c r="G239" t="s">
        <v>1561</v>
      </c>
      <c r="H239" t="s">
        <v>1531</v>
      </c>
    </row>
    <row r="240" spans="1:12" ht="16" x14ac:dyDescent="0.2">
      <c r="A240" s="77">
        <v>45451</v>
      </c>
      <c r="B240" s="78" t="s">
        <v>1542</v>
      </c>
      <c r="C240" t="s">
        <v>1926</v>
      </c>
      <c r="D240" t="s">
        <v>1927</v>
      </c>
      <c r="E240" t="s">
        <v>1670</v>
      </c>
      <c r="F240" t="s">
        <v>1681</v>
      </c>
      <c r="G240" t="s">
        <v>1915</v>
      </c>
      <c r="H240" t="s">
        <v>1916</v>
      </c>
      <c r="I240" t="s">
        <v>1681</v>
      </c>
      <c r="J240" t="s">
        <v>1917</v>
      </c>
      <c r="K240" t="s">
        <v>1741</v>
      </c>
    </row>
    <row r="241" spans="1:11" ht="16" x14ac:dyDescent="0.2">
      <c r="A241" s="77">
        <v>45451</v>
      </c>
      <c r="B241" s="78" t="s">
        <v>1542</v>
      </c>
      <c r="C241" t="s">
        <v>1926</v>
      </c>
      <c r="D241" t="s">
        <v>1927</v>
      </c>
      <c r="E241" t="s">
        <v>1670</v>
      </c>
      <c r="F241" t="s">
        <v>1681</v>
      </c>
      <c r="G241" t="s">
        <v>1915</v>
      </c>
      <c r="H241" t="s">
        <v>1916</v>
      </c>
      <c r="I241" t="s">
        <v>1681</v>
      </c>
      <c r="J241" t="s">
        <v>1917</v>
      </c>
      <c r="K241" t="s">
        <v>1741</v>
      </c>
    </row>
    <row r="242" spans="1:11" ht="16" x14ac:dyDescent="0.2">
      <c r="A242" s="77">
        <v>45451</v>
      </c>
      <c r="B242" s="78" t="s">
        <v>1526</v>
      </c>
      <c r="C242" t="s">
        <v>1928</v>
      </c>
      <c r="D242" t="s">
        <v>1677</v>
      </c>
      <c r="E242">
        <v>9999</v>
      </c>
      <c r="F242" t="s">
        <v>1576</v>
      </c>
      <c r="G242" t="s">
        <v>1561</v>
      </c>
      <c r="H242" t="s">
        <v>1531</v>
      </c>
    </row>
    <row r="243" spans="1:11" ht="16" x14ac:dyDescent="0.2">
      <c r="A243" s="77">
        <v>45451</v>
      </c>
      <c r="B243" s="78" t="s">
        <v>1526</v>
      </c>
      <c r="C243" t="s">
        <v>1929</v>
      </c>
      <c r="D243" t="s">
        <v>1685</v>
      </c>
      <c r="E243">
        <v>9999</v>
      </c>
      <c r="F243" t="s">
        <v>1576</v>
      </c>
      <c r="G243" t="s">
        <v>1557</v>
      </c>
      <c r="H243" t="s">
        <v>1531</v>
      </c>
    </row>
    <row r="244" spans="1:11" ht="16" x14ac:dyDescent="0.2">
      <c r="A244" s="77">
        <v>45451</v>
      </c>
      <c r="B244" s="78" t="s">
        <v>1526</v>
      </c>
      <c r="C244" t="s">
        <v>1930</v>
      </c>
      <c r="D244" t="s">
        <v>1824</v>
      </c>
      <c r="E244">
        <v>9999</v>
      </c>
      <c r="F244" t="s">
        <v>1576</v>
      </c>
      <c r="G244" t="s">
        <v>1557</v>
      </c>
      <c r="H244" t="s">
        <v>1531</v>
      </c>
    </row>
    <row r="245" spans="1:11" ht="16" x14ac:dyDescent="0.2">
      <c r="A245" s="77">
        <v>45451</v>
      </c>
      <c r="B245" s="78" t="s">
        <v>1526</v>
      </c>
      <c r="C245" t="s">
        <v>1931</v>
      </c>
      <c r="D245" t="s">
        <v>1545</v>
      </c>
      <c r="E245">
        <v>9999</v>
      </c>
      <c r="F245" t="s">
        <v>1932</v>
      </c>
      <c r="G245" t="s">
        <v>1553</v>
      </c>
      <c r="H245" t="s">
        <v>1531</v>
      </c>
    </row>
    <row r="246" spans="1:11" ht="16" x14ac:dyDescent="0.2">
      <c r="A246" s="77">
        <v>45451</v>
      </c>
      <c r="B246" s="78" t="s">
        <v>1526</v>
      </c>
      <c r="C246" t="s">
        <v>1933</v>
      </c>
      <c r="D246" t="s">
        <v>1934</v>
      </c>
      <c r="E246">
        <v>9999</v>
      </c>
      <c r="F246" t="s">
        <v>1576</v>
      </c>
      <c r="G246" t="s">
        <v>1553</v>
      </c>
      <c r="H246" t="s">
        <v>1531</v>
      </c>
    </row>
    <row r="247" spans="1:11" ht="16" x14ac:dyDescent="0.2">
      <c r="A247" s="77">
        <v>45451</v>
      </c>
      <c r="B247" s="78" t="s">
        <v>1526</v>
      </c>
      <c r="C247" t="s">
        <v>1935</v>
      </c>
      <c r="D247" t="s">
        <v>1821</v>
      </c>
      <c r="E247">
        <v>9999</v>
      </c>
      <c r="F247" t="s">
        <v>1932</v>
      </c>
      <c r="G247" t="s">
        <v>1530</v>
      </c>
      <c r="H247" t="s">
        <v>1531</v>
      </c>
    </row>
    <row r="248" spans="1:11" ht="16" x14ac:dyDescent="0.2">
      <c r="A248" s="77">
        <v>45451</v>
      </c>
      <c r="B248" s="78" t="s">
        <v>1542</v>
      </c>
      <c r="C248" t="s">
        <v>1936</v>
      </c>
      <c r="D248" t="s">
        <v>1937</v>
      </c>
      <c r="E248" t="s">
        <v>1551</v>
      </c>
      <c r="F248" t="s">
        <v>1681</v>
      </c>
      <c r="G248" t="s">
        <v>1915</v>
      </c>
      <c r="H248" t="s">
        <v>1916</v>
      </c>
      <c r="I248" t="s">
        <v>1681</v>
      </c>
      <c r="J248" t="s">
        <v>1917</v>
      </c>
      <c r="K248" t="s">
        <v>1741</v>
      </c>
    </row>
    <row r="249" spans="1:11" ht="16" x14ac:dyDescent="0.2">
      <c r="A249" s="77">
        <v>45451</v>
      </c>
      <c r="B249" s="78" t="s">
        <v>1542</v>
      </c>
      <c r="C249" t="s">
        <v>1936</v>
      </c>
      <c r="D249" t="s">
        <v>1937</v>
      </c>
      <c r="E249" t="s">
        <v>1551</v>
      </c>
      <c r="F249" t="s">
        <v>1681</v>
      </c>
      <c r="G249" t="s">
        <v>1915</v>
      </c>
      <c r="H249" t="s">
        <v>1916</v>
      </c>
      <c r="I249" t="s">
        <v>1681</v>
      </c>
      <c r="J249" t="s">
        <v>1917</v>
      </c>
      <c r="K249" t="s">
        <v>1741</v>
      </c>
    </row>
    <row r="250" spans="1:11" ht="16" x14ac:dyDescent="0.2">
      <c r="A250" s="77">
        <v>45451</v>
      </c>
      <c r="B250" s="78" t="s">
        <v>1526</v>
      </c>
      <c r="C250" t="s">
        <v>1938</v>
      </c>
      <c r="D250" t="s">
        <v>1939</v>
      </c>
      <c r="E250">
        <v>9999</v>
      </c>
      <c r="F250" t="s">
        <v>1576</v>
      </c>
      <c r="G250" t="s">
        <v>1553</v>
      </c>
      <c r="H250" t="s">
        <v>1531</v>
      </c>
    </row>
    <row r="251" spans="1:11" ht="16" x14ac:dyDescent="0.2">
      <c r="A251" s="77">
        <v>45451</v>
      </c>
      <c r="B251" s="78" t="s">
        <v>1526</v>
      </c>
      <c r="C251" t="s">
        <v>1940</v>
      </c>
      <c r="D251" t="s">
        <v>1540</v>
      </c>
      <c r="E251">
        <v>9999</v>
      </c>
      <c r="F251" t="s">
        <v>1932</v>
      </c>
      <c r="G251" t="s">
        <v>1553</v>
      </c>
      <c r="H251" t="s">
        <v>1531</v>
      </c>
    </row>
    <row r="252" spans="1:11" ht="16" x14ac:dyDescent="0.2">
      <c r="A252" s="77">
        <v>45451</v>
      </c>
      <c r="B252" s="78" t="s">
        <v>1526</v>
      </c>
      <c r="C252" t="s">
        <v>1941</v>
      </c>
      <c r="D252" t="s">
        <v>1611</v>
      </c>
      <c r="E252">
        <v>9999</v>
      </c>
      <c r="F252" t="s">
        <v>1549</v>
      </c>
      <c r="G252" t="s">
        <v>1553</v>
      </c>
      <c r="H252" t="s">
        <v>1531</v>
      </c>
    </row>
    <row r="253" spans="1:11" ht="16" x14ac:dyDescent="0.2">
      <c r="A253" s="77">
        <v>45451</v>
      </c>
      <c r="B253" s="78" t="s">
        <v>1526</v>
      </c>
      <c r="C253" t="s">
        <v>1942</v>
      </c>
      <c r="D253" t="s">
        <v>1943</v>
      </c>
      <c r="E253">
        <v>9999</v>
      </c>
      <c r="F253" t="s">
        <v>1553</v>
      </c>
      <c r="G253" t="s">
        <v>1531</v>
      </c>
    </row>
    <row r="254" spans="1:11" ht="16" x14ac:dyDescent="0.2">
      <c r="A254" s="77">
        <v>45451</v>
      </c>
      <c r="B254" s="78" t="s">
        <v>1526</v>
      </c>
      <c r="C254" t="s">
        <v>1944</v>
      </c>
      <c r="D254" t="s">
        <v>1536</v>
      </c>
      <c r="E254">
        <v>9999</v>
      </c>
      <c r="F254" t="s">
        <v>1553</v>
      </c>
      <c r="G254" t="s">
        <v>1531</v>
      </c>
    </row>
    <row r="255" spans="1:11" ht="16" x14ac:dyDescent="0.2">
      <c r="A255" s="77">
        <v>45451</v>
      </c>
      <c r="B255" s="78" t="s">
        <v>1526</v>
      </c>
      <c r="C255" t="s">
        <v>1945</v>
      </c>
      <c r="D255" t="s">
        <v>1597</v>
      </c>
      <c r="E255">
        <v>9999</v>
      </c>
      <c r="F255" t="s">
        <v>1530</v>
      </c>
      <c r="G255" t="s">
        <v>1531</v>
      </c>
    </row>
    <row r="256" spans="1:11" ht="16" x14ac:dyDescent="0.2">
      <c r="A256" s="77">
        <v>45451</v>
      </c>
      <c r="B256" s="78" t="s">
        <v>1542</v>
      </c>
      <c r="C256" t="s">
        <v>1946</v>
      </c>
      <c r="D256" t="s">
        <v>1947</v>
      </c>
      <c r="E256" t="s">
        <v>1618</v>
      </c>
      <c r="F256" t="s">
        <v>1681</v>
      </c>
      <c r="G256" t="s">
        <v>1948</v>
      </c>
      <c r="H256" t="s">
        <v>1916</v>
      </c>
      <c r="I256" t="s">
        <v>1681</v>
      </c>
      <c r="J256" t="s">
        <v>1949</v>
      </c>
      <c r="K256" t="s">
        <v>1743</v>
      </c>
    </row>
    <row r="257" spans="1:11" ht="16" x14ac:dyDescent="0.2">
      <c r="A257" s="77">
        <v>45451</v>
      </c>
      <c r="B257" s="78" t="s">
        <v>1542</v>
      </c>
      <c r="C257" t="s">
        <v>1946</v>
      </c>
      <c r="D257" t="s">
        <v>1947</v>
      </c>
      <c r="E257" t="s">
        <v>1618</v>
      </c>
      <c r="F257" t="s">
        <v>1681</v>
      </c>
      <c r="G257" t="s">
        <v>1948</v>
      </c>
      <c r="H257" t="s">
        <v>1916</v>
      </c>
      <c r="I257" t="s">
        <v>1681</v>
      </c>
      <c r="J257" t="s">
        <v>1949</v>
      </c>
      <c r="K257" t="s">
        <v>1743</v>
      </c>
    </row>
    <row r="258" spans="1:11" ht="16" x14ac:dyDescent="0.2">
      <c r="A258" s="77">
        <v>45451</v>
      </c>
      <c r="B258" s="78" t="s">
        <v>1526</v>
      </c>
      <c r="C258" t="s">
        <v>1950</v>
      </c>
      <c r="D258" t="s">
        <v>1540</v>
      </c>
      <c r="E258" t="s">
        <v>1951</v>
      </c>
      <c r="F258" t="s">
        <v>1595</v>
      </c>
      <c r="G258" t="s">
        <v>1530</v>
      </c>
      <c r="H258" t="s">
        <v>1531</v>
      </c>
    </row>
    <row r="259" spans="1:11" ht="16" x14ac:dyDescent="0.2">
      <c r="A259" s="77">
        <v>45452</v>
      </c>
      <c r="B259" s="78" t="s">
        <v>1526</v>
      </c>
      <c r="C259" t="s">
        <v>1952</v>
      </c>
      <c r="D259" t="s">
        <v>1548</v>
      </c>
      <c r="E259" t="s">
        <v>1951</v>
      </c>
      <c r="F259" t="s">
        <v>1579</v>
      </c>
      <c r="G259" t="s">
        <v>1529</v>
      </c>
      <c r="H259" t="s">
        <v>1534</v>
      </c>
      <c r="I259" t="s">
        <v>1531</v>
      </c>
    </row>
    <row r="260" spans="1:11" ht="16" x14ac:dyDescent="0.2">
      <c r="A260" s="77">
        <v>45452</v>
      </c>
      <c r="B260" s="78" t="s">
        <v>1526</v>
      </c>
      <c r="C260" t="s">
        <v>1953</v>
      </c>
      <c r="D260" t="s">
        <v>1954</v>
      </c>
      <c r="E260">
        <v>9999</v>
      </c>
      <c r="F260" t="s">
        <v>1955</v>
      </c>
      <c r="G260" t="s">
        <v>1534</v>
      </c>
      <c r="H260" t="s">
        <v>1531</v>
      </c>
    </row>
    <row r="261" spans="1:11" ht="16" x14ac:dyDescent="0.2">
      <c r="A261" s="77">
        <v>45452</v>
      </c>
      <c r="B261" s="78" t="s">
        <v>1806</v>
      </c>
      <c r="C261" t="s">
        <v>1953</v>
      </c>
      <c r="D261" t="s">
        <v>1954</v>
      </c>
      <c r="E261">
        <v>9999</v>
      </c>
      <c r="F261" t="s">
        <v>1955</v>
      </c>
      <c r="G261" t="s">
        <v>1534</v>
      </c>
      <c r="H261" t="s">
        <v>1531</v>
      </c>
    </row>
    <row r="262" spans="1:11" ht="16" x14ac:dyDescent="0.2">
      <c r="A262" s="77">
        <v>45452</v>
      </c>
      <c r="B262" s="78" t="s">
        <v>1526</v>
      </c>
      <c r="C262" t="s">
        <v>1956</v>
      </c>
      <c r="D262" t="s">
        <v>1763</v>
      </c>
      <c r="E262">
        <v>9999</v>
      </c>
      <c r="F262" t="s">
        <v>1955</v>
      </c>
      <c r="G262" t="s">
        <v>1534</v>
      </c>
      <c r="H262" t="s">
        <v>1531</v>
      </c>
    </row>
    <row r="263" spans="1:11" ht="16" x14ac:dyDescent="0.2">
      <c r="A263" s="77">
        <v>45452</v>
      </c>
      <c r="B263" s="78" t="s">
        <v>1526</v>
      </c>
      <c r="C263" t="s">
        <v>1957</v>
      </c>
      <c r="D263" t="s">
        <v>1569</v>
      </c>
      <c r="E263">
        <v>9999</v>
      </c>
      <c r="F263" t="s">
        <v>1958</v>
      </c>
      <c r="G263" t="s">
        <v>1534</v>
      </c>
      <c r="H263" t="s">
        <v>1531</v>
      </c>
    </row>
    <row r="264" spans="1:11" ht="16" x14ac:dyDescent="0.2">
      <c r="A264" s="77">
        <v>45452</v>
      </c>
      <c r="B264" s="78" t="s">
        <v>1526</v>
      </c>
      <c r="C264" t="s">
        <v>1959</v>
      </c>
      <c r="D264" t="s">
        <v>1934</v>
      </c>
      <c r="E264">
        <v>9999</v>
      </c>
      <c r="F264" t="s">
        <v>1715</v>
      </c>
      <c r="G264" t="s">
        <v>1530</v>
      </c>
      <c r="H264" t="s">
        <v>1531</v>
      </c>
    </row>
    <row r="265" spans="1:11" ht="16" x14ac:dyDescent="0.2">
      <c r="A265" s="77">
        <v>45452</v>
      </c>
      <c r="B265" s="78" t="s">
        <v>1542</v>
      </c>
      <c r="C265" t="s">
        <v>1960</v>
      </c>
      <c r="D265" t="s">
        <v>1961</v>
      </c>
      <c r="E265" t="s">
        <v>1666</v>
      </c>
      <c r="F265" t="s">
        <v>1681</v>
      </c>
      <c r="G265" t="s">
        <v>1949</v>
      </c>
      <c r="H265" t="s">
        <v>1743</v>
      </c>
      <c r="I265" t="s">
        <v>1681</v>
      </c>
      <c r="J265" t="s">
        <v>1962</v>
      </c>
      <c r="K265" t="s">
        <v>1916</v>
      </c>
    </row>
    <row r="266" spans="1:11" ht="16" x14ac:dyDescent="0.2">
      <c r="A266" s="77">
        <v>45452</v>
      </c>
      <c r="B266" s="78" t="s">
        <v>1542</v>
      </c>
      <c r="C266" t="s">
        <v>1960</v>
      </c>
      <c r="D266" t="s">
        <v>1961</v>
      </c>
      <c r="E266" t="s">
        <v>1666</v>
      </c>
      <c r="F266" t="s">
        <v>1681</v>
      </c>
      <c r="G266" t="s">
        <v>1949</v>
      </c>
      <c r="H266" t="s">
        <v>1743</v>
      </c>
      <c r="I266" t="s">
        <v>1681</v>
      </c>
      <c r="J266" t="s">
        <v>1962</v>
      </c>
      <c r="K266" t="s">
        <v>1916</v>
      </c>
    </row>
    <row r="267" spans="1:11" ht="16" x14ac:dyDescent="0.2">
      <c r="A267" s="77">
        <v>45452</v>
      </c>
      <c r="B267" s="78" t="s">
        <v>1526</v>
      </c>
      <c r="C267" t="s">
        <v>1963</v>
      </c>
      <c r="D267" t="s">
        <v>1555</v>
      </c>
      <c r="E267">
        <v>9999</v>
      </c>
      <c r="F267" t="s">
        <v>1705</v>
      </c>
      <c r="G267" t="s">
        <v>1553</v>
      </c>
      <c r="H267" t="s">
        <v>1531</v>
      </c>
    </row>
    <row r="268" spans="1:11" ht="16" x14ac:dyDescent="0.2">
      <c r="A268" s="77">
        <v>45452</v>
      </c>
      <c r="B268" s="78" t="s">
        <v>1526</v>
      </c>
      <c r="C268" t="s">
        <v>1964</v>
      </c>
      <c r="D268" t="s">
        <v>1611</v>
      </c>
      <c r="E268">
        <v>9999</v>
      </c>
      <c r="F268" t="s">
        <v>1541</v>
      </c>
      <c r="G268" t="s">
        <v>1557</v>
      </c>
      <c r="H268" t="s">
        <v>1531</v>
      </c>
    </row>
    <row r="269" spans="1:11" ht="16" x14ac:dyDescent="0.2">
      <c r="A269" s="77">
        <v>45452</v>
      </c>
      <c r="B269" s="78" t="s">
        <v>1526</v>
      </c>
      <c r="C269" t="s">
        <v>1965</v>
      </c>
      <c r="D269" t="s">
        <v>1666</v>
      </c>
      <c r="E269">
        <v>9999</v>
      </c>
      <c r="F269" t="s">
        <v>1552</v>
      </c>
      <c r="G269" t="s">
        <v>1557</v>
      </c>
      <c r="H269" t="s">
        <v>1531</v>
      </c>
    </row>
    <row r="270" spans="1:11" ht="16" x14ac:dyDescent="0.2">
      <c r="A270" s="77">
        <v>45452</v>
      </c>
      <c r="B270" s="78" t="s">
        <v>1526</v>
      </c>
      <c r="C270" t="s">
        <v>1966</v>
      </c>
      <c r="D270" t="s">
        <v>1545</v>
      </c>
      <c r="E270">
        <v>9999</v>
      </c>
      <c r="F270" t="s">
        <v>1561</v>
      </c>
      <c r="G270" t="s">
        <v>1531</v>
      </c>
    </row>
    <row r="271" spans="1:11" ht="16" x14ac:dyDescent="0.2">
      <c r="A271" s="77">
        <v>45452</v>
      </c>
      <c r="B271" s="78" t="s">
        <v>1526</v>
      </c>
      <c r="C271" t="s">
        <v>1967</v>
      </c>
      <c r="D271" t="s">
        <v>1551</v>
      </c>
      <c r="E271">
        <v>9999</v>
      </c>
      <c r="F271" t="s">
        <v>1561</v>
      </c>
      <c r="G271" t="s">
        <v>1531</v>
      </c>
    </row>
    <row r="272" spans="1:11" ht="16" x14ac:dyDescent="0.2">
      <c r="A272" s="77">
        <v>45452</v>
      </c>
      <c r="B272" s="78" t="s">
        <v>1526</v>
      </c>
      <c r="C272" t="s">
        <v>1968</v>
      </c>
      <c r="D272" t="s">
        <v>1611</v>
      </c>
      <c r="E272">
        <v>9999</v>
      </c>
      <c r="F272" t="s">
        <v>1561</v>
      </c>
      <c r="G272" t="s">
        <v>1531</v>
      </c>
    </row>
    <row r="273" spans="1:11" ht="16" x14ac:dyDescent="0.2">
      <c r="A273" s="77">
        <v>45452</v>
      </c>
      <c r="B273" s="78" t="s">
        <v>1542</v>
      </c>
      <c r="C273" t="s">
        <v>1969</v>
      </c>
      <c r="D273" t="s">
        <v>1970</v>
      </c>
      <c r="E273" t="s">
        <v>1545</v>
      </c>
      <c r="F273" t="s">
        <v>1681</v>
      </c>
      <c r="G273" t="s">
        <v>1962</v>
      </c>
      <c r="H273" t="s">
        <v>1916</v>
      </c>
      <c r="I273" t="s">
        <v>1681</v>
      </c>
      <c r="J273" t="s">
        <v>1971</v>
      </c>
      <c r="K273" t="s">
        <v>1743</v>
      </c>
    </row>
    <row r="274" spans="1:11" ht="16" x14ac:dyDescent="0.2">
      <c r="A274" s="77">
        <v>45452</v>
      </c>
      <c r="B274" s="78" t="s">
        <v>1542</v>
      </c>
      <c r="C274" t="s">
        <v>1969</v>
      </c>
      <c r="D274" t="s">
        <v>1970</v>
      </c>
      <c r="E274" t="s">
        <v>1545</v>
      </c>
      <c r="F274" t="s">
        <v>1681</v>
      </c>
      <c r="G274" t="s">
        <v>1962</v>
      </c>
      <c r="H274" t="s">
        <v>1916</v>
      </c>
      <c r="I274" t="s">
        <v>1681</v>
      </c>
      <c r="J274" t="s">
        <v>1971</v>
      </c>
      <c r="K274" t="s">
        <v>1743</v>
      </c>
    </row>
    <row r="275" spans="1:11" ht="16" x14ac:dyDescent="0.2">
      <c r="A275" s="77">
        <v>45452</v>
      </c>
      <c r="B275" s="78" t="s">
        <v>1526</v>
      </c>
      <c r="C275" t="s">
        <v>1972</v>
      </c>
      <c r="D275" t="s">
        <v>1611</v>
      </c>
      <c r="E275">
        <v>9999</v>
      </c>
      <c r="F275" t="s">
        <v>1561</v>
      </c>
      <c r="G275" t="s">
        <v>1531</v>
      </c>
    </row>
    <row r="276" spans="1:11" ht="16" x14ac:dyDescent="0.2">
      <c r="A276" s="77">
        <v>45452</v>
      </c>
      <c r="B276" s="78" t="s">
        <v>1526</v>
      </c>
      <c r="C276" t="s">
        <v>1973</v>
      </c>
      <c r="D276" t="s">
        <v>1713</v>
      </c>
      <c r="E276">
        <v>9999</v>
      </c>
      <c r="F276" t="s">
        <v>1561</v>
      </c>
      <c r="G276" t="s">
        <v>1531</v>
      </c>
    </row>
    <row r="277" spans="1:11" ht="16" x14ac:dyDescent="0.2">
      <c r="A277" s="77">
        <v>45452</v>
      </c>
      <c r="B277" s="78" t="s">
        <v>1526</v>
      </c>
      <c r="C277" t="s">
        <v>1974</v>
      </c>
      <c r="D277" t="s">
        <v>1975</v>
      </c>
      <c r="E277">
        <v>9999</v>
      </c>
      <c r="F277" t="s">
        <v>1561</v>
      </c>
      <c r="G277" t="s">
        <v>1531</v>
      </c>
    </row>
    <row r="278" spans="1:11" ht="16" x14ac:dyDescent="0.2">
      <c r="A278" s="77">
        <v>45452</v>
      </c>
      <c r="B278" s="78" t="s">
        <v>1526</v>
      </c>
      <c r="C278" t="s">
        <v>1976</v>
      </c>
      <c r="D278" t="s">
        <v>1675</v>
      </c>
      <c r="E278">
        <v>9999</v>
      </c>
      <c r="F278" t="s">
        <v>1561</v>
      </c>
      <c r="G278" t="s">
        <v>1531</v>
      </c>
    </row>
    <row r="279" spans="1:11" ht="16" x14ac:dyDescent="0.2">
      <c r="A279" s="77">
        <v>45452</v>
      </c>
      <c r="B279" s="78" t="s">
        <v>1526</v>
      </c>
      <c r="C279" t="s">
        <v>1977</v>
      </c>
      <c r="D279" t="s">
        <v>1696</v>
      </c>
      <c r="E279">
        <v>9999</v>
      </c>
      <c r="F279" t="s">
        <v>1557</v>
      </c>
      <c r="G279" t="s">
        <v>1531</v>
      </c>
    </row>
    <row r="280" spans="1:11" ht="16" x14ac:dyDescent="0.2">
      <c r="A280" s="77">
        <v>45452</v>
      </c>
      <c r="B280" s="78" t="s">
        <v>1526</v>
      </c>
      <c r="C280" t="s">
        <v>1978</v>
      </c>
      <c r="D280" t="s">
        <v>1732</v>
      </c>
      <c r="E280">
        <v>9999</v>
      </c>
      <c r="F280" t="s">
        <v>1557</v>
      </c>
      <c r="G280" t="s">
        <v>1531</v>
      </c>
    </row>
    <row r="281" spans="1:11" ht="16" x14ac:dyDescent="0.2">
      <c r="A281" s="77">
        <v>45452</v>
      </c>
      <c r="B281" s="78" t="s">
        <v>1542</v>
      </c>
      <c r="C281" t="s">
        <v>1979</v>
      </c>
      <c r="D281" t="s">
        <v>1980</v>
      </c>
      <c r="E281" t="s">
        <v>1545</v>
      </c>
      <c r="F281" t="s">
        <v>1681</v>
      </c>
      <c r="G281" t="s">
        <v>1962</v>
      </c>
      <c r="H281" t="s">
        <v>1916</v>
      </c>
      <c r="I281" t="s">
        <v>1681</v>
      </c>
      <c r="J281" t="s">
        <v>1971</v>
      </c>
      <c r="K281" t="s">
        <v>1743</v>
      </c>
    </row>
    <row r="282" spans="1:11" ht="16" x14ac:dyDescent="0.2">
      <c r="A282" s="77">
        <v>45452</v>
      </c>
      <c r="B282" s="78" t="s">
        <v>1542</v>
      </c>
      <c r="C282" t="s">
        <v>1979</v>
      </c>
      <c r="D282" t="s">
        <v>1980</v>
      </c>
      <c r="E282" t="s">
        <v>1545</v>
      </c>
      <c r="F282" t="s">
        <v>1681</v>
      </c>
      <c r="G282" t="s">
        <v>1962</v>
      </c>
      <c r="H282" t="s">
        <v>1916</v>
      </c>
      <c r="I282" t="s">
        <v>1681</v>
      </c>
      <c r="J282" t="s">
        <v>1971</v>
      </c>
      <c r="K282" t="s">
        <v>1743</v>
      </c>
    </row>
    <row r="283" spans="1:11" ht="16" x14ac:dyDescent="0.2">
      <c r="A283" s="77">
        <v>45452</v>
      </c>
      <c r="B283" s="78" t="s">
        <v>1526</v>
      </c>
      <c r="C283" t="s">
        <v>1981</v>
      </c>
      <c r="D283" t="s">
        <v>1732</v>
      </c>
      <c r="E283">
        <v>9999</v>
      </c>
      <c r="F283" t="s">
        <v>1561</v>
      </c>
      <c r="G283" t="s">
        <v>1531</v>
      </c>
    </row>
    <row r="284" spans="1:11" ht="16" x14ac:dyDescent="0.2">
      <c r="A284" s="77">
        <v>45452</v>
      </c>
      <c r="B284" s="78" t="s">
        <v>1526</v>
      </c>
      <c r="C284" t="s">
        <v>1982</v>
      </c>
      <c r="D284" t="s">
        <v>1736</v>
      </c>
      <c r="E284">
        <v>9999</v>
      </c>
      <c r="F284" t="s">
        <v>1671</v>
      </c>
      <c r="G284" t="s">
        <v>1561</v>
      </c>
      <c r="H284" t="s">
        <v>1531</v>
      </c>
    </row>
    <row r="285" spans="1:11" ht="16" x14ac:dyDescent="0.2">
      <c r="A285" s="77">
        <v>45452</v>
      </c>
      <c r="B285" s="78" t="s">
        <v>1526</v>
      </c>
      <c r="C285" t="s">
        <v>1983</v>
      </c>
      <c r="D285" t="s">
        <v>1567</v>
      </c>
      <c r="E285">
        <v>9999</v>
      </c>
      <c r="F285" t="s">
        <v>1984</v>
      </c>
      <c r="G285" t="s">
        <v>1531</v>
      </c>
    </row>
    <row r="286" spans="1:11" ht="16" x14ac:dyDescent="0.2">
      <c r="A286" s="77">
        <v>45452</v>
      </c>
      <c r="B286" s="78" t="s">
        <v>1526</v>
      </c>
      <c r="C286" t="s">
        <v>1985</v>
      </c>
      <c r="D286" t="s">
        <v>1745</v>
      </c>
      <c r="E286">
        <v>9999</v>
      </c>
      <c r="F286" t="s">
        <v>1984</v>
      </c>
      <c r="G286" t="s">
        <v>1531</v>
      </c>
    </row>
    <row r="287" spans="1:11" ht="16" x14ac:dyDescent="0.2">
      <c r="A287" s="77">
        <v>45452</v>
      </c>
      <c r="B287" s="78" t="s">
        <v>1526</v>
      </c>
      <c r="C287" t="s">
        <v>1986</v>
      </c>
      <c r="D287" t="s">
        <v>1736</v>
      </c>
      <c r="E287">
        <v>9999</v>
      </c>
      <c r="F287" t="s">
        <v>1561</v>
      </c>
      <c r="G287" t="s">
        <v>1531</v>
      </c>
    </row>
    <row r="288" spans="1:11" ht="16" x14ac:dyDescent="0.2">
      <c r="A288" s="77">
        <v>45452</v>
      </c>
      <c r="B288" s="78" t="s">
        <v>1526</v>
      </c>
      <c r="C288" t="s">
        <v>1987</v>
      </c>
      <c r="D288" t="s">
        <v>1988</v>
      </c>
      <c r="E288">
        <v>9999</v>
      </c>
      <c r="F288" t="s">
        <v>1642</v>
      </c>
      <c r="G288" t="s">
        <v>1561</v>
      </c>
      <c r="H288" t="s">
        <v>1531</v>
      </c>
    </row>
    <row r="289" spans="1:12" ht="16" x14ac:dyDescent="0.2">
      <c r="A289" s="77">
        <v>45452</v>
      </c>
      <c r="B289" s="78" t="s">
        <v>1542</v>
      </c>
      <c r="C289" t="s">
        <v>1989</v>
      </c>
      <c r="D289" t="s">
        <v>1990</v>
      </c>
      <c r="E289" t="s">
        <v>1851</v>
      </c>
      <c r="F289" t="s">
        <v>1681</v>
      </c>
      <c r="G289" t="s">
        <v>1971</v>
      </c>
      <c r="H289" t="s">
        <v>1743</v>
      </c>
      <c r="I289" t="s">
        <v>1681</v>
      </c>
      <c r="J289" t="s">
        <v>1991</v>
      </c>
      <c r="K289" t="s">
        <v>1851</v>
      </c>
    </row>
    <row r="290" spans="1:12" ht="16" x14ac:dyDescent="0.2">
      <c r="A290" s="77">
        <v>45452</v>
      </c>
      <c r="B290" s="78" t="s">
        <v>1542</v>
      </c>
      <c r="C290" t="s">
        <v>1989</v>
      </c>
      <c r="D290" t="s">
        <v>1990</v>
      </c>
      <c r="E290" t="s">
        <v>1851</v>
      </c>
      <c r="F290" t="s">
        <v>1681</v>
      </c>
      <c r="G290" t="s">
        <v>1971</v>
      </c>
      <c r="H290" t="s">
        <v>1743</v>
      </c>
      <c r="I290" t="s">
        <v>1681</v>
      </c>
      <c r="J290" t="s">
        <v>1991</v>
      </c>
      <c r="K290" t="s">
        <v>1851</v>
      </c>
    </row>
    <row r="291" spans="1:12" ht="16" x14ac:dyDescent="0.2">
      <c r="A291" s="77">
        <v>45452</v>
      </c>
      <c r="B291" s="78" t="s">
        <v>1526</v>
      </c>
      <c r="C291" t="s">
        <v>1992</v>
      </c>
      <c r="D291" t="s">
        <v>1851</v>
      </c>
      <c r="E291">
        <v>9999</v>
      </c>
      <c r="F291" t="s">
        <v>1557</v>
      </c>
      <c r="G291" t="s">
        <v>1531</v>
      </c>
    </row>
    <row r="292" spans="1:12" ht="16" x14ac:dyDescent="0.2">
      <c r="A292" s="77">
        <v>45453</v>
      </c>
      <c r="B292" s="78" t="s">
        <v>1526</v>
      </c>
      <c r="C292" t="s">
        <v>1993</v>
      </c>
      <c r="D292" t="s">
        <v>1851</v>
      </c>
      <c r="E292">
        <v>9999</v>
      </c>
      <c r="F292" t="s">
        <v>1553</v>
      </c>
      <c r="G292" t="s">
        <v>1531</v>
      </c>
    </row>
    <row r="293" spans="1:12" ht="16" x14ac:dyDescent="0.2">
      <c r="A293" s="77">
        <v>45453</v>
      </c>
      <c r="B293" s="78" t="s">
        <v>1526</v>
      </c>
      <c r="C293" t="s">
        <v>1994</v>
      </c>
      <c r="D293" t="s">
        <v>1858</v>
      </c>
      <c r="E293">
        <v>9999</v>
      </c>
      <c r="F293" t="s">
        <v>1530</v>
      </c>
      <c r="G293" t="s">
        <v>1531</v>
      </c>
    </row>
    <row r="294" spans="1:12" ht="16" x14ac:dyDescent="0.2">
      <c r="A294" s="77">
        <v>45453</v>
      </c>
      <c r="B294" s="78" t="s">
        <v>1526</v>
      </c>
      <c r="C294" t="s">
        <v>1995</v>
      </c>
      <c r="D294" t="s">
        <v>1854</v>
      </c>
      <c r="E294">
        <v>9999</v>
      </c>
      <c r="F294" t="s">
        <v>1534</v>
      </c>
      <c r="G294" t="s">
        <v>1531</v>
      </c>
    </row>
    <row r="295" spans="1:12" ht="16" x14ac:dyDescent="0.2">
      <c r="A295" s="77">
        <v>45453</v>
      </c>
      <c r="B295" s="78" t="s">
        <v>1526</v>
      </c>
      <c r="C295" t="s">
        <v>1996</v>
      </c>
      <c r="D295" t="s">
        <v>1997</v>
      </c>
      <c r="E295">
        <v>9999</v>
      </c>
      <c r="F295" t="s">
        <v>1651</v>
      </c>
      <c r="G295" t="s">
        <v>1534</v>
      </c>
      <c r="H295" t="s">
        <v>1531</v>
      </c>
    </row>
    <row r="296" spans="1:12" ht="16" x14ac:dyDescent="0.2">
      <c r="A296" s="77">
        <v>45453</v>
      </c>
      <c r="B296" s="78" t="s">
        <v>1542</v>
      </c>
      <c r="C296" t="s">
        <v>17</v>
      </c>
      <c r="D296" t="s">
        <v>1998</v>
      </c>
      <c r="E296" t="s">
        <v>1999</v>
      </c>
      <c r="F296" t="s">
        <v>2000</v>
      </c>
      <c r="G296" t="s">
        <v>1681</v>
      </c>
      <c r="H296" t="s">
        <v>2001</v>
      </c>
      <c r="I296" t="s">
        <v>1743</v>
      </c>
      <c r="J296" t="s">
        <v>1681</v>
      </c>
      <c r="K296" t="s">
        <v>1991</v>
      </c>
      <c r="L296" t="s">
        <v>1851</v>
      </c>
    </row>
    <row r="297" spans="1:12" ht="16" x14ac:dyDescent="0.2">
      <c r="A297" s="77">
        <v>45453</v>
      </c>
      <c r="B297" s="78" t="s">
        <v>1526</v>
      </c>
      <c r="C297" t="s">
        <v>2002</v>
      </c>
      <c r="D297" t="s">
        <v>2003</v>
      </c>
      <c r="E297">
        <v>9999</v>
      </c>
      <c r="F297" t="s">
        <v>1705</v>
      </c>
      <c r="G297" t="s">
        <v>1534</v>
      </c>
      <c r="H297" t="s">
        <v>1531</v>
      </c>
    </row>
    <row r="298" spans="1:12" ht="16" x14ac:dyDescent="0.2">
      <c r="A298" s="77">
        <v>45453</v>
      </c>
      <c r="B298" s="78" t="s">
        <v>1542</v>
      </c>
      <c r="C298" t="s">
        <v>2004</v>
      </c>
      <c r="D298" t="s">
        <v>2005</v>
      </c>
      <c r="E298" t="s">
        <v>1707</v>
      </c>
      <c r="F298" t="s">
        <v>1681</v>
      </c>
      <c r="G298" t="s">
        <v>1991</v>
      </c>
      <c r="H298" t="s">
        <v>1683</v>
      </c>
      <c r="I298" t="s">
        <v>1681</v>
      </c>
      <c r="J298" t="s">
        <v>2006</v>
      </c>
      <c r="K298" t="s">
        <v>1743</v>
      </c>
    </row>
    <row r="299" spans="1:12" ht="16" x14ac:dyDescent="0.2">
      <c r="A299" s="77">
        <v>45453</v>
      </c>
      <c r="B299" s="78" t="s">
        <v>1542</v>
      </c>
      <c r="C299" t="s">
        <v>2004</v>
      </c>
      <c r="D299" t="s">
        <v>2005</v>
      </c>
      <c r="E299" t="s">
        <v>1707</v>
      </c>
      <c r="F299" t="s">
        <v>1681</v>
      </c>
      <c r="G299" t="s">
        <v>1991</v>
      </c>
      <c r="H299" t="s">
        <v>1683</v>
      </c>
      <c r="I299" t="s">
        <v>1681</v>
      </c>
      <c r="J299" t="s">
        <v>2006</v>
      </c>
      <c r="K299" t="s">
        <v>1743</v>
      </c>
    </row>
    <row r="300" spans="1:12" ht="16" x14ac:dyDescent="0.2">
      <c r="A300" s="77">
        <v>45453</v>
      </c>
      <c r="B300" s="78" t="s">
        <v>1526</v>
      </c>
      <c r="C300" t="s">
        <v>2007</v>
      </c>
      <c r="D300" t="s">
        <v>2008</v>
      </c>
      <c r="E300">
        <v>9999</v>
      </c>
      <c r="F300" t="s">
        <v>1549</v>
      </c>
      <c r="G300" t="s">
        <v>1534</v>
      </c>
      <c r="H300" t="s">
        <v>1531</v>
      </c>
    </row>
    <row r="301" spans="1:12" ht="16" x14ac:dyDescent="0.2">
      <c r="A301" s="77">
        <v>45453</v>
      </c>
      <c r="B301" s="78" t="s">
        <v>1526</v>
      </c>
      <c r="C301" t="s">
        <v>2009</v>
      </c>
      <c r="D301" t="s">
        <v>1871</v>
      </c>
      <c r="E301">
        <v>9999</v>
      </c>
      <c r="F301" t="s">
        <v>1549</v>
      </c>
      <c r="G301" t="s">
        <v>1530</v>
      </c>
      <c r="H301" t="s">
        <v>1531</v>
      </c>
    </row>
    <row r="302" spans="1:12" ht="16" x14ac:dyDescent="0.2">
      <c r="A302" s="77">
        <v>45453</v>
      </c>
      <c r="B302" s="78" t="s">
        <v>1526</v>
      </c>
      <c r="C302" t="s">
        <v>2010</v>
      </c>
      <c r="D302" t="s">
        <v>1743</v>
      </c>
      <c r="E302">
        <v>9999</v>
      </c>
      <c r="F302" t="s">
        <v>1576</v>
      </c>
      <c r="G302" t="s">
        <v>1553</v>
      </c>
      <c r="H302" t="s">
        <v>1531</v>
      </c>
    </row>
    <row r="303" spans="1:12" ht="16" x14ac:dyDescent="0.2">
      <c r="A303" s="77">
        <v>45453</v>
      </c>
      <c r="B303" s="78" t="s">
        <v>1526</v>
      </c>
      <c r="C303" t="s">
        <v>2011</v>
      </c>
      <c r="D303" t="s">
        <v>1555</v>
      </c>
      <c r="E303">
        <v>9999</v>
      </c>
      <c r="F303" t="s">
        <v>1556</v>
      </c>
      <c r="G303" t="s">
        <v>1553</v>
      </c>
      <c r="H303" t="s">
        <v>1531</v>
      </c>
    </row>
    <row r="304" spans="1:12" ht="16" x14ac:dyDescent="0.2">
      <c r="A304" s="77">
        <v>45453</v>
      </c>
      <c r="B304" s="78" t="s">
        <v>1526</v>
      </c>
      <c r="C304" t="s">
        <v>2012</v>
      </c>
      <c r="D304" t="s">
        <v>1571</v>
      </c>
      <c r="E304">
        <v>9999</v>
      </c>
      <c r="F304" t="s">
        <v>1553</v>
      </c>
      <c r="G304" t="s">
        <v>1531</v>
      </c>
    </row>
    <row r="305" spans="1:11" ht="16" x14ac:dyDescent="0.2">
      <c r="A305" s="77">
        <v>45453</v>
      </c>
      <c r="B305" s="78" t="s">
        <v>1526</v>
      </c>
      <c r="C305" t="s">
        <v>2013</v>
      </c>
      <c r="D305" t="s">
        <v>1670</v>
      </c>
      <c r="E305">
        <v>9999</v>
      </c>
      <c r="F305" t="s">
        <v>1553</v>
      </c>
      <c r="G305" t="s">
        <v>1531</v>
      </c>
    </row>
    <row r="306" spans="1:11" ht="16" x14ac:dyDescent="0.2">
      <c r="A306" s="77">
        <v>45453</v>
      </c>
      <c r="B306" s="78" t="s">
        <v>1542</v>
      </c>
      <c r="C306" t="s">
        <v>2014</v>
      </c>
      <c r="D306" t="s">
        <v>2015</v>
      </c>
      <c r="E306" t="s">
        <v>1670</v>
      </c>
      <c r="F306" t="s">
        <v>1681</v>
      </c>
      <c r="G306" t="s">
        <v>1991</v>
      </c>
      <c r="H306" t="s">
        <v>1683</v>
      </c>
      <c r="I306" t="s">
        <v>1681</v>
      </c>
      <c r="J306" t="s">
        <v>2006</v>
      </c>
      <c r="K306" t="s">
        <v>1709</v>
      </c>
    </row>
    <row r="307" spans="1:11" ht="16" x14ac:dyDescent="0.2">
      <c r="A307" s="77">
        <v>45453</v>
      </c>
      <c r="B307" s="78" t="s">
        <v>1542</v>
      </c>
      <c r="C307" t="s">
        <v>2014</v>
      </c>
      <c r="D307" t="s">
        <v>2015</v>
      </c>
      <c r="E307" t="s">
        <v>1670</v>
      </c>
      <c r="F307" t="s">
        <v>1681</v>
      </c>
      <c r="G307" t="s">
        <v>1991</v>
      </c>
      <c r="H307" t="s">
        <v>1683</v>
      </c>
      <c r="I307" t="s">
        <v>1681</v>
      </c>
      <c r="J307" t="s">
        <v>2006</v>
      </c>
      <c r="K307" t="s">
        <v>1709</v>
      </c>
    </row>
    <row r="308" spans="1:11" ht="16" x14ac:dyDescent="0.2">
      <c r="A308" s="77">
        <v>45453</v>
      </c>
      <c r="B308" s="78" t="s">
        <v>1526</v>
      </c>
      <c r="C308" t="s">
        <v>2016</v>
      </c>
      <c r="D308" t="s">
        <v>1675</v>
      </c>
      <c r="E308">
        <v>9999</v>
      </c>
      <c r="F308" t="s">
        <v>1553</v>
      </c>
      <c r="G308" t="s">
        <v>1531</v>
      </c>
    </row>
    <row r="309" spans="1:11" ht="16" x14ac:dyDescent="0.2">
      <c r="A309" s="77">
        <v>45453</v>
      </c>
      <c r="B309" s="78" t="s">
        <v>1526</v>
      </c>
      <c r="C309" t="s">
        <v>2017</v>
      </c>
      <c r="D309" t="s">
        <v>1846</v>
      </c>
      <c r="E309">
        <v>9999</v>
      </c>
      <c r="F309" t="s">
        <v>1530</v>
      </c>
      <c r="G309" t="s">
        <v>1531</v>
      </c>
    </row>
    <row r="310" spans="1:11" ht="16" x14ac:dyDescent="0.2">
      <c r="A310" s="77">
        <v>45453</v>
      </c>
      <c r="B310" s="78" t="s">
        <v>1526</v>
      </c>
      <c r="C310" t="s">
        <v>2018</v>
      </c>
      <c r="D310" t="s">
        <v>1567</v>
      </c>
      <c r="E310">
        <v>9999</v>
      </c>
      <c r="F310" t="s">
        <v>2019</v>
      </c>
      <c r="G310" t="s">
        <v>1530</v>
      </c>
      <c r="H310" t="s">
        <v>1531</v>
      </c>
    </row>
    <row r="311" spans="1:11" ht="16" x14ac:dyDescent="0.2">
      <c r="A311" s="77">
        <v>45453</v>
      </c>
      <c r="B311" s="78" t="s">
        <v>1526</v>
      </c>
      <c r="C311" t="s">
        <v>2020</v>
      </c>
      <c r="D311" t="s">
        <v>1675</v>
      </c>
      <c r="E311">
        <v>9999</v>
      </c>
      <c r="F311" t="s">
        <v>1530</v>
      </c>
      <c r="G311" t="s">
        <v>1531</v>
      </c>
    </row>
    <row r="312" spans="1:11" ht="16" x14ac:dyDescent="0.2">
      <c r="A312" s="77">
        <v>45453</v>
      </c>
      <c r="B312" s="78" t="s">
        <v>1526</v>
      </c>
      <c r="C312" t="s">
        <v>2021</v>
      </c>
      <c r="D312" t="s">
        <v>2022</v>
      </c>
      <c r="E312">
        <v>9999</v>
      </c>
      <c r="F312" t="s">
        <v>1530</v>
      </c>
      <c r="G312" t="s">
        <v>1531</v>
      </c>
    </row>
    <row r="313" spans="1:11" ht="16" x14ac:dyDescent="0.2">
      <c r="A313" s="77">
        <v>45453</v>
      </c>
      <c r="B313" s="78" t="s">
        <v>1526</v>
      </c>
      <c r="C313" t="s">
        <v>2023</v>
      </c>
      <c r="D313" t="s">
        <v>1792</v>
      </c>
      <c r="E313">
        <v>9999</v>
      </c>
      <c r="F313" t="s">
        <v>1530</v>
      </c>
      <c r="G313" t="s">
        <v>1531</v>
      </c>
    </row>
    <row r="314" spans="1:11" ht="16" x14ac:dyDescent="0.2">
      <c r="A314" s="77">
        <v>45453</v>
      </c>
      <c r="B314" s="78" t="s">
        <v>1542</v>
      </c>
      <c r="C314" t="s">
        <v>2024</v>
      </c>
      <c r="D314" t="s">
        <v>2025</v>
      </c>
      <c r="E314" t="s">
        <v>1670</v>
      </c>
      <c r="F314" t="s">
        <v>1681</v>
      </c>
      <c r="G314" t="s">
        <v>1991</v>
      </c>
      <c r="H314" t="s">
        <v>1683</v>
      </c>
      <c r="I314" t="s">
        <v>1681</v>
      </c>
      <c r="J314" t="s">
        <v>2006</v>
      </c>
      <c r="K314" t="s">
        <v>1709</v>
      </c>
    </row>
    <row r="315" spans="1:11" ht="16" x14ac:dyDescent="0.2">
      <c r="A315" s="77">
        <v>45453</v>
      </c>
      <c r="B315" s="78" t="s">
        <v>1542</v>
      </c>
      <c r="C315" t="s">
        <v>2024</v>
      </c>
      <c r="D315" t="s">
        <v>2025</v>
      </c>
      <c r="E315" t="s">
        <v>1670</v>
      </c>
      <c r="F315" t="s">
        <v>1681</v>
      </c>
      <c r="G315" t="s">
        <v>1991</v>
      </c>
      <c r="H315" t="s">
        <v>1683</v>
      </c>
      <c r="I315" t="s">
        <v>1681</v>
      </c>
      <c r="J315" t="s">
        <v>2006</v>
      </c>
      <c r="K315" t="s">
        <v>1709</v>
      </c>
    </row>
    <row r="316" spans="1:11" ht="16" x14ac:dyDescent="0.2">
      <c r="A316" s="77">
        <v>45453</v>
      </c>
      <c r="B316" s="78" t="s">
        <v>1526</v>
      </c>
      <c r="C316" t="s">
        <v>2026</v>
      </c>
      <c r="D316" t="s">
        <v>1696</v>
      </c>
      <c r="E316">
        <v>9999</v>
      </c>
      <c r="F316" t="s">
        <v>1530</v>
      </c>
      <c r="G316" t="s">
        <v>1531</v>
      </c>
    </row>
    <row r="317" spans="1:11" ht="16" x14ac:dyDescent="0.2">
      <c r="A317" s="77">
        <v>45453</v>
      </c>
      <c r="B317" s="78" t="s">
        <v>1526</v>
      </c>
      <c r="C317" t="s">
        <v>2027</v>
      </c>
      <c r="D317" t="s">
        <v>1670</v>
      </c>
      <c r="E317">
        <v>9999</v>
      </c>
      <c r="F317" t="s">
        <v>1530</v>
      </c>
      <c r="G317" t="s">
        <v>1531</v>
      </c>
    </row>
    <row r="318" spans="1:11" ht="16" x14ac:dyDescent="0.2">
      <c r="A318" s="77">
        <v>45453</v>
      </c>
      <c r="B318" s="78" t="s">
        <v>1526</v>
      </c>
      <c r="C318" t="s">
        <v>2028</v>
      </c>
      <c r="D318" t="s">
        <v>1675</v>
      </c>
      <c r="E318">
        <v>9999</v>
      </c>
      <c r="F318" t="s">
        <v>1530</v>
      </c>
      <c r="G318" t="s">
        <v>1531</v>
      </c>
    </row>
    <row r="319" spans="1:11" ht="16" x14ac:dyDescent="0.2">
      <c r="A319" s="77">
        <v>45453</v>
      </c>
      <c r="B319" s="78" t="s">
        <v>1526</v>
      </c>
      <c r="C319" t="s">
        <v>2029</v>
      </c>
      <c r="D319" t="s">
        <v>1567</v>
      </c>
      <c r="E319">
        <v>9999</v>
      </c>
      <c r="F319" t="s">
        <v>1553</v>
      </c>
      <c r="G319" t="s">
        <v>1531</v>
      </c>
    </row>
    <row r="320" spans="1:11" ht="16" x14ac:dyDescent="0.2">
      <c r="A320" s="77">
        <v>45453</v>
      </c>
      <c r="B320" s="78" t="s">
        <v>1526</v>
      </c>
      <c r="C320" t="s">
        <v>2030</v>
      </c>
      <c r="D320" t="s">
        <v>2031</v>
      </c>
      <c r="E320">
        <v>9999</v>
      </c>
      <c r="F320" t="s">
        <v>1553</v>
      </c>
      <c r="G320" t="s">
        <v>1531</v>
      </c>
    </row>
    <row r="321" spans="1:11" ht="16" x14ac:dyDescent="0.2">
      <c r="A321" s="77">
        <v>45453</v>
      </c>
      <c r="B321" s="78" t="s">
        <v>1526</v>
      </c>
      <c r="C321" t="s">
        <v>2032</v>
      </c>
      <c r="D321" t="s">
        <v>1736</v>
      </c>
      <c r="E321" t="s">
        <v>2033</v>
      </c>
      <c r="F321" t="s">
        <v>1537</v>
      </c>
      <c r="G321" t="s">
        <v>1553</v>
      </c>
      <c r="H321" t="s">
        <v>1531</v>
      </c>
    </row>
    <row r="322" spans="1:11" ht="16" x14ac:dyDescent="0.2">
      <c r="A322" s="77">
        <v>45453</v>
      </c>
      <c r="B322" s="78" t="s">
        <v>1542</v>
      </c>
      <c r="C322" t="s">
        <v>2034</v>
      </c>
      <c r="D322" t="s">
        <v>2035</v>
      </c>
      <c r="E322" t="s">
        <v>1851</v>
      </c>
      <c r="F322" t="s">
        <v>1681</v>
      </c>
      <c r="G322" t="s">
        <v>2006</v>
      </c>
      <c r="H322" t="s">
        <v>1709</v>
      </c>
      <c r="I322" t="s">
        <v>1681</v>
      </c>
      <c r="J322" t="s">
        <v>2036</v>
      </c>
      <c r="K322" t="s">
        <v>1683</v>
      </c>
    </row>
    <row r="323" spans="1:11" ht="16" x14ac:dyDescent="0.2">
      <c r="A323" s="77">
        <v>45453</v>
      </c>
      <c r="B323" s="78" t="s">
        <v>1542</v>
      </c>
      <c r="C323" t="s">
        <v>2034</v>
      </c>
      <c r="D323" t="s">
        <v>2035</v>
      </c>
      <c r="E323" t="s">
        <v>1851</v>
      </c>
      <c r="F323" t="s">
        <v>1681</v>
      </c>
      <c r="G323" t="s">
        <v>2006</v>
      </c>
      <c r="H323" t="s">
        <v>1709</v>
      </c>
      <c r="I323" t="s">
        <v>1681</v>
      </c>
      <c r="J323" t="s">
        <v>2036</v>
      </c>
      <c r="K323" t="s">
        <v>1683</v>
      </c>
    </row>
    <row r="324" spans="1:11" ht="16" x14ac:dyDescent="0.2">
      <c r="A324" s="77">
        <v>45453</v>
      </c>
      <c r="B324" s="78" t="s">
        <v>1526</v>
      </c>
      <c r="C324" t="s">
        <v>2037</v>
      </c>
      <c r="D324" t="s">
        <v>2022</v>
      </c>
      <c r="E324">
        <v>9999</v>
      </c>
      <c r="F324" t="s">
        <v>1530</v>
      </c>
      <c r="G324" t="s">
        <v>1531</v>
      </c>
    </row>
    <row r="325" spans="1:11" ht="16" x14ac:dyDescent="0.2">
      <c r="A325" s="77">
        <v>45454</v>
      </c>
      <c r="B325" s="78" t="s">
        <v>1526</v>
      </c>
      <c r="C325" t="s">
        <v>2038</v>
      </c>
      <c r="D325" t="s">
        <v>1675</v>
      </c>
      <c r="E325" t="s">
        <v>2039</v>
      </c>
      <c r="F325" t="s">
        <v>1958</v>
      </c>
      <c r="G325" t="s">
        <v>1534</v>
      </c>
      <c r="H325" t="s">
        <v>1531</v>
      </c>
    </row>
    <row r="326" spans="1:11" ht="16" x14ac:dyDescent="0.2">
      <c r="A326" s="77">
        <v>45454</v>
      </c>
      <c r="B326" s="78" t="s">
        <v>1526</v>
      </c>
      <c r="C326" t="s">
        <v>2040</v>
      </c>
      <c r="D326" t="s">
        <v>2041</v>
      </c>
      <c r="E326">
        <v>9999</v>
      </c>
      <c r="F326" t="s">
        <v>1534</v>
      </c>
      <c r="G326" t="s">
        <v>1531</v>
      </c>
    </row>
    <row r="327" spans="1:11" ht="16" x14ac:dyDescent="0.2">
      <c r="A327" s="77">
        <v>45454</v>
      </c>
      <c r="B327" s="78" t="s">
        <v>1526</v>
      </c>
      <c r="C327" t="s">
        <v>2042</v>
      </c>
      <c r="D327" t="s">
        <v>2043</v>
      </c>
      <c r="E327" t="s">
        <v>2044</v>
      </c>
      <c r="F327" t="s">
        <v>2045</v>
      </c>
      <c r="G327" t="s">
        <v>1600</v>
      </c>
      <c r="H327" t="s">
        <v>1531</v>
      </c>
    </row>
    <row r="328" spans="1:11" ht="16" x14ac:dyDescent="0.2">
      <c r="A328" s="77">
        <v>45454</v>
      </c>
      <c r="B328" s="78" t="s">
        <v>1526</v>
      </c>
      <c r="C328" t="s">
        <v>2046</v>
      </c>
      <c r="D328" t="s">
        <v>1911</v>
      </c>
      <c r="E328">
        <v>9999</v>
      </c>
      <c r="F328" t="s">
        <v>1534</v>
      </c>
      <c r="G328" t="s">
        <v>1531</v>
      </c>
    </row>
    <row r="329" spans="1:11" ht="16" x14ac:dyDescent="0.2">
      <c r="A329" s="77">
        <v>45454</v>
      </c>
      <c r="B329" s="78" t="s">
        <v>1526</v>
      </c>
      <c r="C329" t="s">
        <v>2047</v>
      </c>
      <c r="D329" t="s">
        <v>2048</v>
      </c>
      <c r="E329">
        <v>9999</v>
      </c>
      <c r="F329" t="s">
        <v>1912</v>
      </c>
      <c r="G329" t="s">
        <v>1534</v>
      </c>
      <c r="H329" t="s">
        <v>1531</v>
      </c>
    </row>
    <row r="330" spans="1:11" ht="16" x14ac:dyDescent="0.2">
      <c r="A330" s="77">
        <v>45454</v>
      </c>
      <c r="B330" s="78" t="s">
        <v>1542</v>
      </c>
      <c r="C330" t="s">
        <v>2049</v>
      </c>
      <c r="D330" t="s">
        <v>2050</v>
      </c>
      <c r="E330" t="s">
        <v>1743</v>
      </c>
      <c r="F330" t="s">
        <v>1681</v>
      </c>
      <c r="G330" t="s">
        <v>2036</v>
      </c>
      <c r="H330" t="s">
        <v>1683</v>
      </c>
      <c r="I330" t="s">
        <v>1681</v>
      </c>
      <c r="J330" t="s">
        <v>2051</v>
      </c>
      <c r="K330" t="s">
        <v>1709</v>
      </c>
    </row>
    <row r="331" spans="1:11" ht="16" x14ac:dyDescent="0.2">
      <c r="A331" s="77">
        <v>45454</v>
      </c>
      <c r="B331" s="78" t="s">
        <v>1542</v>
      </c>
      <c r="C331" t="s">
        <v>2049</v>
      </c>
      <c r="D331" t="s">
        <v>2050</v>
      </c>
      <c r="E331" t="s">
        <v>1743</v>
      </c>
      <c r="F331" t="s">
        <v>1681</v>
      </c>
      <c r="G331" t="s">
        <v>2036</v>
      </c>
      <c r="H331" t="s">
        <v>1683</v>
      </c>
      <c r="I331" t="s">
        <v>1681</v>
      </c>
      <c r="J331" t="s">
        <v>2051</v>
      </c>
      <c r="K331" t="s">
        <v>1709</v>
      </c>
    </row>
    <row r="332" spans="1:11" ht="16" x14ac:dyDescent="0.2">
      <c r="A332" s="77">
        <v>45454</v>
      </c>
      <c r="B332" s="78" t="s">
        <v>1526</v>
      </c>
      <c r="C332" t="s">
        <v>2052</v>
      </c>
      <c r="D332" t="s">
        <v>2053</v>
      </c>
      <c r="E332">
        <v>9999</v>
      </c>
      <c r="F332" t="s">
        <v>2054</v>
      </c>
      <c r="G332" t="s">
        <v>1534</v>
      </c>
      <c r="H332" t="s">
        <v>1531</v>
      </c>
    </row>
    <row r="333" spans="1:11" ht="16" x14ac:dyDescent="0.2">
      <c r="A333" s="77">
        <v>45454</v>
      </c>
      <c r="B333" s="78" t="s">
        <v>1526</v>
      </c>
      <c r="C333" t="s">
        <v>2055</v>
      </c>
      <c r="D333" t="s">
        <v>1736</v>
      </c>
      <c r="E333">
        <v>9999</v>
      </c>
      <c r="F333" t="s">
        <v>2056</v>
      </c>
      <c r="G333" t="s">
        <v>1530</v>
      </c>
      <c r="H333" t="s">
        <v>1531</v>
      </c>
    </row>
    <row r="334" spans="1:11" ht="16" x14ac:dyDescent="0.2">
      <c r="A334" s="77">
        <v>45454</v>
      </c>
      <c r="B334" s="78" t="s">
        <v>1526</v>
      </c>
      <c r="C334" t="s">
        <v>2057</v>
      </c>
      <c r="D334" t="s">
        <v>2058</v>
      </c>
      <c r="E334">
        <v>9999</v>
      </c>
      <c r="F334" t="s">
        <v>1932</v>
      </c>
      <c r="G334" t="s">
        <v>1530</v>
      </c>
      <c r="H334" t="s">
        <v>1531</v>
      </c>
    </row>
    <row r="335" spans="1:11" ht="16" x14ac:dyDescent="0.2">
      <c r="A335" s="77">
        <v>45454</v>
      </c>
      <c r="B335" s="78" t="s">
        <v>1526</v>
      </c>
      <c r="C335" t="s">
        <v>2059</v>
      </c>
      <c r="D335" t="s">
        <v>1696</v>
      </c>
      <c r="E335">
        <v>9999</v>
      </c>
      <c r="F335" t="s">
        <v>1932</v>
      </c>
      <c r="G335" t="s">
        <v>1534</v>
      </c>
      <c r="H335" t="s">
        <v>1531</v>
      </c>
    </row>
    <row r="336" spans="1:11" ht="16" x14ac:dyDescent="0.2">
      <c r="A336" s="77">
        <v>45454</v>
      </c>
      <c r="B336" s="78" t="s">
        <v>1526</v>
      </c>
      <c r="C336" t="s">
        <v>2060</v>
      </c>
      <c r="D336" t="s">
        <v>1567</v>
      </c>
      <c r="E336">
        <v>9999</v>
      </c>
      <c r="F336" t="s">
        <v>2061</v>
      </c>
      <c r="G336" t="s">
        <v>1534</v>
      </c>
      <c r="H336" t="s">
        <v>1531</v>
      </c>
    </row>
    <row r="337" spans="1:12" ht="16" x14ac:dyDescent="0.2">
      <c r="A337" s="77">
        <v>45454</v>
      </c>
      <c r="B337" s="78" t="s">
        <v>1526</v>
      </c>
      <c r="C337" t="s">
        <v>2062</v>
      </c>
      <c r="D337" t="s">
        <v>1675</v>
      </c>
      <c r="E337">
        <v>9999</v>
      </c>
      <c r="F337" t="s">
        <v>2063</v>
      </c>
      <c r="G337" t="s">
        <v>1534</v>
      </c>
      <c r="H337" t="s">
        <v>1531</v>
      </c>
    </row>
    <row r="338" spans="1:12" ht="16" x14ac:dyDescent="0.2">
      <c r="A338" s="77">
        <v>45454</v>
      </c>
      <c r="B338" s="78" t="s">
        <v>1542</v>
      </c>
      <c r="C338" t="s">
        <v>2064</v>
      </c>
      <c r="D338" t="s">
        <v>2065</v>
      </c>
      <c r="E338" t="s">
        <v>1743</v>
      </c>
      <c r="F338" t="s">
        <v>1579</v>
      </c>
      <c r="G338" t="s">
        <v>1681</v>
      </c>
      <c r="H338" t="s">
        <v>2036</v>
      </c>
      <c r="I338" t="s">
        <v>1683</v>
      </c>
      <c r="J338" t="s">
        <v>1681</v>
      </c>
      <c r="K338" t="s">
        <v>2051</v>
      </c>
      <c r="L338" t="s">
        <v>1709</v>
      </c>
    </row>
    <row r="339" spans="1:12" ht="16" x14ac:dyDescent="0.2">
      <c r="A339" s="77">
        <v>45454</v>
      </c>
      <c r="B339" s="78" t="s">
        <v>1542</v>
      </c>
      <c r="C339" t="s">
        <v>2064</v>
      </c>
      <c r="D339" t="s">
        <v>2065</v>
      </c>
      <c r="E339" t="s">
        <v>1743</v>
      </c>
      <c r="F339" t="s">
        <v>1579</v>
      </c>
      <c r="G339" t="s">
        <v>1681</v>
      </c>
      <c r="H339" t="s">
        <v>2036</v>
      </c>
      <c r="I339" t="s">
        <v>1683</v>
      </c>
      <c r="J339" t="s">
        <v>1681</v>
      </c>
      <c r="K339" t="s">
        <v>2051</v>
      </c>
      <c r="L339" t="s">
        <v>1709</v>
      </c>
    </row>
    <row r="340" spans="1:12" ht="16" x14ac:dyDescent="0.2">
      <c r="A340" s="77">
        <v>45454</v>
      </c>
      <c r="B340" s="78" t="s">
        <v>1526</v>
      </c>
      <c r="C340" t="s">
        <v>2066</v>
      </c>
      <c r="D340" t="s">
        <v>1567</v>
      </c>
      <c r="E340">
        <v>9999</v>
      </c>
      <c r="F340" t="s">
        <v>2063</v>
      </c>
      <c r="G340" t="s">
        <v>1534</v>
      </c>
      <c r="H340" t="s">
        <v>1531</v>
      </c>
    </row>
    <row r="341" spans="1:12" ht="16" x14ac:dyDescent="0.2">
      <c r="A341" s="77">
        <v>45454</v>
      </c>
      <c r="B341" s="78" t="s">
        <v>1526</v>
      </c>
      <c r="C341" t="s">
        <v>2067</v>
      </c>
      <c r="D341" t="s">
        <v>1685</v>
      </c>
      <c r="E341">
        <v>9999</v>
      </c>
      <c r="F341" t="s">
        <v>2068</v>
      </c>
      <c r="G341" t="s">
        <v>1600</v>
      </c>
      <c r="H341" t="s">
        <v>1531</v>
      </c>
    </row>
    <row r="342" spans="1:12" ht="16" x14ac:dyDescent="0.2">
      <c r="A342" s="77">
        <v>45454</v>
      </c>
      <c r="B342" s="78" t="s">
        <v>1526</v>
      </c>
      <c r="C342" t="s">
        <v>2069</v>
      </c>
      <c r="D342" t="s">
        <v>1897</v>
      </c>
      <c r="E342">
        <v>9999</v>
      </c>
      <c r="F342" t="s">
        <v>2070</v>
      </c>
      <c r="G342" t="s">
        <v>1600</v>
      </c>
      <c r="H342" t="s">
        <v>1531</v>
      </c>
    </row>
    <row r="343" spans="1:12" ht="16" x14ac:dyDescent="0.2">
      <c r="A343" s="77">
        <v>45454</v>
      </c>
      <c r="B343" s="78" t="s">
        <v>1526</v>
      </c>
      <c r="C343" t="s">
        <v>2071</v>
      </c>
      <c r="D343" t="s">
        <v>1786</v>
      </c>
      <c r="E343" t="s">
        <v>2072</v>
      </c>
      <c r="F343" t="s">
        <v>1579</v>
      </c>
      <c r="G343" t="s">
        <v>2063</v>
      </c>
      <c r="H343" t="s">
        <v>1600</v>
      </c>
      <c r="I343" t="s">
        <v>1531</v>
      </c>
    </row>
    <row r="344" spans="1:12" ht="16" x14ac:dyDescent="0.2">
      <c r="A344" s="77">
        <v>45454</v>
      </c>
      <c r="B344" s="78" t="s">
        <v>1526</v>
      </c>
      <c r="C344" t="s">
        <v>2073</v>
      </c>
      <c r="D344" t="s">
        <v>1696</v>
      </c>
      <c r="E344">
        <v>9999</v>
      </c>
      <c r="F344" t="s">
        <v>2063</v>
      </c>
      <c r="G344" t="s">
        <v>1764</v>
      </c>
      <c r="H344" t="s">
        <v>1531</v>
      </c>
    </row>
    <row r="345" spans="1:12" ht="16" x14ac:dyDescent="0.2">
      <c r="A345" s="77">
        <v>45454</v>
      </c>
      <c r="B345" s="78" t="s">
        <v>1526</v>
      </c>
      <c r="C345" t="s">
        <v>2074</v>
      </c>
      <c r="D345" t="s">
        <v>1560</v>
      </c>
      <c r="E345">
        <v>9999</v>
      </c>
      <c r="F345" t="s">
        <v>2063</v>
      </c>
      <c r="G345" t="s">
        <v>1600</v>
      </c>
      <c r="H345" t="s">
        <v>1531</v>
      </c>
    </row>
    <row r="346" spans="1:12" ht="16" x14ac:dyDescent="0.2">
      <c r="A346" s="77">
        <v>45454</v>
      </c>
      <c r="B346" s="78" t="s">
        <v>1542</v>
      </c>
      <c r="C346" t="s">
        <v>2075</v>
      </c>
      <c r="D346" t="s">
        <v>2076</v>
      </c>
      <c r="E346" t="s">
        <v>1696</v>
      </c>
      <c r="F346" t="s">
        <v>1579</v>
      </c>
      <c r="G346" t="s">
        <v>1681</v>
      </c>
      <c r="H346" t="s">
        <v>2036</v>
      </c>
      <c r="I346" t="s">
        <v>1683</v>
      </c>
      <c r="J346" t="s">
        <v>1681</v>
      </c>
      <c r="K346" t="s">
        <v>2051</v>
      </c>
      <c r="L346" t="s">
        <v>1709</v>
      </c>
    </row>
    <row r="347" spans="1:12" ht="16" x14ac:dyDescent="0.2">
      <c r="A347" s="77">
        <v>45454</v>
      </c>
      <c r="B347" s="78" t="s">
        <v>1542</v>
      </c>
      <c r="C347" t="s">
        <v>2075</v>
      </c>
      <c r="D347" t="s">
        <v>2076</v>
      </c>
      <c r="E347" t="s">
        <v>1696</v>
      </c>
      <c r="F347" t="s">
        <v>1579</v>
      </c>
      <c r="G347" t="s">
        <v>1681</v>
      </c>
      <c r="H347" t="s">
        <v>2036</v>
      </c>
      <c r="I347" t="s">
        <v>1683</v>
      </c>
      <c r="J347" t="s">
        <v>1681</v>
      </c>
      <c r="K347" t="s">
        <v>2051</v>
      </c>
      <c r="L347" t="s">
        <v>1709</v>
      </c>
    </row>
    <row r="348" spans="1:12" ht="16" x14ac:dyDescent="0.2">
      <c r="A348" s="77">
        <v>45454</v>
      </c>
      <c r="B348" s="78" t="s">
        <v>1526</v>
      </c>
      <c r="C348" t="s">
        <v>2077</v>
      </c>
      <c r="D348" t="s">
        <v>1565</v>
      </c>
      <c r="E348">
        <v>9999</v>
      </c>
      <c r="F348" t="s">
        <v>2063</v>
      </c>
      <c r="G348" t="s">
        <v>1534</v>
      </c>
      <c r="H348" t="s">
        <v>1531</v>
      </c>
    </row>
    <row r="349" spans="1:12" ht="16" x14ac:dyDescent="0.2">
      <c r="A349" s="77">
        <v>45454</v>
      </c>
      <c r="B349" s="78" t="s">
        <v>1526</v>
      </c>
      <c r="C349" t="s">
        <v>2078</v>
      </c>
      <c r="D349" t="s">
        <v>1871</v>
      </c>
      <c r="E349">
        <v>9999</v>
      </c>
      <c r="F349" t="s">
        <v>2063</v>
      </c>
      <c r="G349" t="s">
        <v>1534</v>
      </c>
      <c r="H349" t="s">
        <v>1531</v>
      </c>
    </row>
    <row r="350" spans="1:12" ht="16" x14ac:dyDescent="0.2">
      <c r="A350" s="77">
        <v>45454</v>
      </c>
      <c r="B350" s="78" t="s">
        <v>1526</v>
      </c>
      <c r="C350" t="s">
        <v>2079</v>
      </c>
      <c r="D350" t="s">
        <v>1655</v>
      </c>
      <c r="E350">
        <v>9999</v>
      </c>
      <c r="F350" t="s">
        <v>1932</v>
      </c>
      <c r="G350" t="s">
        <v>1534</v>
      </c>
      <c r="H350" t="s">
        <v>1531</v>
      </c>
    </row>
    <row r="351" spans="1:12" ht="16" x14ac:dyDescent="0.2">
      <c r="A351" s="77">
        <v>45454</v>
      </c>
      <c r="B351" s="78" t="s">
        <v>1526</v>
      </c>
      <c r="C351" t="s">
        <v>2080</v>
      </c>
      <c r="D351" t="s">
        <v>1567</v>
      </c>
      <c r="E351">
        <v>9999</v>
      </c>
      <c r="F351" t="s">
        <v>2056</v>
      </c>
      <c r="G351" t="s">
        <v>1534</v>
      </c>
      <c r="H351" t="s">
        <v>1531</v>
      </c>
    </row>
    <row r="352" spans="1:12" ht="16" x14ac:dyDescent="0.2">
      <c r="A352" s="77">
        <v>45454</v>
      </c>
      <c r="B352" s="78" t="s">
        <v>1526</v>
      </c>
      <c r="C352" t="s">
        <v>2081</v>
      </c>
      <c r="D352" t="s">
        <v>1567</v>
      </c>
      <c r="E352">
        <v>9999</v>
      </c>
      <c r="F352" t="s">
        <v>1920</v>
      </c>
      <c r="G352" t="s">
        <v>1534</v>
      </c>
      <c r="H352" t="s">
        <v>1531</v>
      </c>
    </row>
    <row r="353" spans="1:11" ht="16" x14ac:dyDescent="0.2">
      <c r="A353" s="77">
        <v>45454</v>
      </c>
      <c r="B353" s="78" t="s">
        <v>1526</v>
      </c>
      <c r="C353" t="s">
        <v>2082</v>
      </c>
      <c r="D353" t="s">
        <v>2083</v>
      </c>
      <c r="E353">
        <v>9999</v>
      </c>
      <c r="F353" t="s">
        <v>1955</v>
      </c>
      <c r="G353" t="s">
        <v>1534</v>
      </c>
      <c r="H353" t="s">
        <v>1531</v>
      </c>
    </row>
    <row r="354" spans="1:11" ht="16" x14ac:dyDescent="0.2">
      <c r="A354" s="77">
        <v>45454</v>
      </c>
      <c r="B354" s="78" t="s">
        <v>1542</v>
      </c>
      <c r="C354" t="s">
        <v>2084</v>
      </c>
      <c r="D354" t="s">
        <v>2085</v>
      </c>
      <c r="E354" t="s">
        <v>1851</v>
      </c>
      <c r="F354" t="s">
        <v>1681</v>
      </c>
      <c r="G354" t="s">
        <v>2051</v>
      </c>
      <c r="H354" t="s">
        <v>1709</v>
      </c>
      <c r="I354" t="s">
        <v>1681</v>
      </c>
      <c r="J354" t="s">
        <v>2086</v>
      </c>
      <c r="K354" t="s">
        <v>1851</v>
      </c>
    </row>
    <row r="355" spans="1:11" ht="16" x14ac:dyDescent="0.2">
      <c r="A355" s="77">
        <v>45454</v>
      </c>
      <c r="B355" s="78" t="s">
        <v>1542</v>
      </c>
      <c r="C355" t="s">
        <v>2084</v>
      </c>
      <c r="D355" t="s">
        <v>2085</v>
      </c>
      <c r="E355" t="s">
        <v>1851</v>
      </c>
      <c r="F355" t="s">
        <v>1681</v>
      </c>
      <c r="G355" t="s">
        <v>2051</v>
      </c>
      <c r="H355" t="s">
        <v>1709</v>
      </c>
      <c r="I355" t="s">
        <v>1681</v>
      </c>
      <c r="J355" t="s">
        <v>2086</v>
      </c>
      <c r="K355" t="s">
        <v>1851</v>
      </c>
    </row>
    <row r="356" spans="1:11" ht="16" x14ac:dyDescent="0.2">
      <c r="A356" s="77">
        <v>45454</v>
      </c>
      <c r="B356" s="78" t="s">
        <v>1526</v>
      </c>
      <c r="C356" t="s">
        <v>2087</v>
      </c>
      <c r="D356" t="s">
        <v>2083</v>
      </c>
      <c r="E356">
        <v>9999</v>
      </c>
      <c r="F356" t="s">
        <v>2088</v>
      </c>
      <c r="G356" t="s">
        <v>1600</v>
      </c>
      <c r="H356" t="s">
        <v>1531</v>
      </c>
    </row>
    <row r="357" spans="1:11" ht="16" x14ac:dyDescent="0.2">
      <c r="A357" s="77">
        <v>45455</v>
      </c>
      <c r="B357" s="78" t="s">
        <v>1526</v>
      </c>
      <c r="C357" t="s">
        <v>2089</v>
      </c>
      <c r="D357" t="s">
        <v>2090</v>
      </c>
      <c r="E357">
        <v>9999</v>
      </c>
      <c r="F357" t="s">
        <v>2091</v>
      </c>
      <c r="G357" t="s">
        <v>1764</v>
      </c>
      <c r="H357" t="s">
        <v>1531</v>
      </c>
    </row>
    <row r="358" spans="1:11" ht="16" x14ac:dyDescent="0.2">
      <c r="A358" s="77">
        <v>45455</v>
      </c>
      <c r="B358" s="78" t="s">
        <v>1526</v>
      </c>
      <c r="C358" t="s">
        <v>2092</v>
      </c>
      <c r="D358" t="s">
        <v>1856</v>
      </c>
      <c r="E358">
        <v>9999</v>
      </c>
      <c r="F358" t="s">
        <v>2093</v>
      </c>
      <c r="G358" t="s">
        <v>1764</v>
      </c>
      <c r="H358" t="s">
        <v>1531</v>
      </c>
    </row>
    <row r="359" spans="1:11" ht="16" x14ac:dyDescent="0.2">
      <c r="A359" s="77">
        <v>45455</v>
      </c>
      <c r="B359" s="78" t="s">
        <v>1526</v>
      </c>
      <c r="C359" t="s">
        <v>2094</v>
      </c>
      <c r="D359" t="s">
        <v>2095</v>
      </c>
      <c r="E359">
        <v>9999</v>
      </c>
      <c r="F359" t="s">
        <v>2088</v>
      </c>
      <c r="G359" t="s">
        <v>1768</v>
      </c>
      <c r="H359" t="s">
        <v>1531</v>
      </c>
    </row>
    <row r="360" spans="1:11" ht="16" x14ac:dyDescent="0.2">
      <c r="A360" s="77">
        <v>45455</v>
      </c>
      <c r="B360" s="78" t="s">
        <v>1526</v>
      </c>
      <c r="C360" t="s">
        <v>2096</v>
      </c>
      <c r="D360" t="s">
        <v>1757</v>
      </c>
      <c r="E360">
        <v>9999</v>
      </c>
      <c r="F360" t="s">
        <v>2088</v>
      </c>
      <c r="G360" t="s">
        <v>1768</v>
      </c>
      <c r="H360" t="s">
        <v>1531</v>
      </c>
    </row>
    <row r="361" spans="1:11" ht="16" x14ac:dyDescent="0.2">
      <c r="A361" s="77">
        <v>45455</v>
      </c>
      <c r="B361" s="78" t="s">
        <v>1526</v>
      </c>
      <c r="C361" t="s">
        <v>2097</v>
      </c>
      <c r="D361" t="s">
        <v>2095</v>
      </c>
      <c r="E361">
        <v>9999</v>
      </c>
      <c r="F361" t="s">
        <v>1768</v>
      </c>
      <c r="G361" t="s">
        <v>1531</v>
      </c>
    </row>
    <row r="362" spans="1:11" ht="16" x14ac:dyDescent="0.2">
      <c r="A362" s="77">
        <v>45455</v>
      </c>
      <c r="B362" s="78" t="s">
        <v>1542</v>
      </c>
      <c r="C362" t="s">
        <v>2098</v>
      </c>
      <c r="D362" t="s">
        <v>2099</v>
      </c>
      <c r="E362" t="s">
        <v>1743</v>
      </c>
      <c r="F362" t="s">
        <v>1681</v>
      </c>
      <c r="G362" t="s">
        <v>2086</v>
      </c>
      <c r="H362" t="s">
        <v>1851</v>
      </c>
      <c r="I362" t="s">
        <v>1681</v>
      </c>
      <c r="J362" t="s">
        <v>2100</v>
      </c>
      <c r="K362" t="s">
        <v>1709</v>
      </c>
    </row>
    <row r="363" spans="1:11" ht="16" x14ac:dyDescent="0.2">
      <c r="A363" s="77">
        <v>45455</v>
      </c>
      <c r="B363" s="78" t="s">
        <v>1542</v>
      </c>
      <c r="C363" t="s">
        <v>2098</v>
      </c>
      <c r="D363" t="s">
        <v>2099</v>
      </c>
      <c r="E363" t="s">
        <v>1743</v>
      </c>
      <c r="F363" t="s">
        <v>1681</v>
      </c>
      <c r="G363" t="s">
        <v>2086</v>
      </c>
      <c r="H363" t="s">
        <v>1851</v>
      </c>
      <c r="I363" t="s">
        <v>1681</v>
      </c>
      <c r="J363" t="s">
        <v>2100</v>
      </c>
      <c r="K363" t="s">
        <v>1709</v>
      </c>
    </row>
    <row r="364" spans="1:11" ht="16" x14ac:dyDescent="0.2">
      <c r="A364" s="77">
        <v>45455</v>
      </c>
      <c r="B364" s="78" t="s">
        <v>1526</v>
      </c>
      <c r="C364" t="s">
        <v>2101</v>
      </c>
      <c r="D364" t="s">
        <v>2102</v>
      </c>
      <c r="E364">
        <v>9999</v>
      </c>
      <c r="F364" t="s">
        <v>1764</v>
      </c>
      <c r="G364" t="s">
        <v>1531</v>
      </c>
    </row>
    <row r="365" spans="1:11" ht="16" x14ac:dyDescent="0.2">
      <c r="A365" s="77">
        <v>45455</v>
      </c>
      <c r="B365" s="78" t="s">
        <v>1526</v>
      </c>
      <c r="C365" t="s">
        <v>2103</v>
      </c>
      <c r="D365" t="s">
        <v>2104</v>
      </c>
      <c r="E365">
        <v>9999</v>
      </c>
      <c r="F365" t="s">
        <v>1764</v>
      </c>
      <c r="G365" t="s">
        <v>1531</v>
      </c>
    </row>
    <row r="366" spans="1:11" ht="16" x14ac:dyDescent="0.2">
      <c r="A366" s="77">
        <v>45455</v>
      </c>
      <c r="B366" s="78" t="s">
        <v>1526</v>
      </c>
      <c r="C366" t="s">
        <v>2105</v>
      </c>
      <c r="D366" t="s">
        <v>2106</v>
      </c>
      <c r="E366">
        <v>9999</v>
      </c>
      <c r="F366" t="s">
        <v>1600</v>
      </c>
      <c r="G366" t="s">
        <v>1531</v>
      </c>
    </row>
    <row r="367" spans="1:11" ht="16" x14ac:dyDescent="0.2">
      <c r="A367" s="77">
        <v>45455</v>
      </c>
      <c r="B367" s="78" t="s">
        <v>1526</v>
      </c>
      <c r="C367" t="s">
        <v>2107</v>
      </c>
      <c r="D367" t="s">
        <v>1567</v>
      </c>
      <c r="E367">
        <v>9999</v>
      </c>
      <c r="F367" t="s">
        <v>1600</v>
      </c>
      <c r="G367" t="s">
        <v>1531</v>
      </c>
    </row>
    <row r="368" spans="1:11" ht="16" x14ac:dyDescent="0.2">
      <c r="A368" s="77">
        <v>45455</v>
      </c>
      <c r="B368" s="78" t="s">
        <v>1526</v>
      </c>
      <c r="C368" t="s">
        <v>2108</v>
      </c>
      <c r="D368" t="s">
        <v>1696</v>
      </c>
      <c r="E368">
        <v>9999</v>
      </c>
      <c r="F368" t="s">
        <v>1600</v>
      </c>
      <c r="G368" t="s">
        <v>1531</v>
      </c>
    </row>
    <row r="369" spans="1:11" ht="16" x14ac:dyDescent="0.2">
      <c r="A369" s="77">
        <v>45455</v>
      </c>
      <c r="B369" s="78" t="s">
        <v>1526</v>
      </c>
      <c r="C369" t="s">
        <v>2109</v>
      </c>
      <c r="D369" t="s">
        <v>1696</v>
      </c>
      <c r="E369">
        <v>9999</v>
      </c>
      <c r="F369" t="s">
        <v>1600</v>
      </c>
      <c r="G369" t="s">
        <v>1531</v>
      </c>
    </row>
    <row r="370" spans="1:11" ht="16" x14ac:dyDescent="0.2">
      <c r="A370" s="77">
        <v>45455</v>
      </c>
      <c r="B370" s="78" t="s">
        <v>1542</v>
      </c>
      <c r="C370" t="s">
        <v>2110</v>
      </c>
      <c r="D370" t="s">
        <v>2111</v>
      </c>
      <c r="E370" t="s">
        <v>1743</v>
      </c>
      <c r="F370" t="s">
        <v>1681</v>
      </c>
      <c r="G370" t="s">
        <v>2086</v>
      </c>
      <c r="H370" t="s">
        <v>1721</v>
      </c>
      <c r="I370" t="s">
        <v>1681</v>
      </c>
      <c r="J370" t="s">
        <v>2112</v>
      </c>
      <c r="K370" t="s">
        <v>1565</v>
      </c>
    </row>
    <row r="371" spans="1:11" ht="16" x14ac:dyDescent="0.2">
      <c r="A371" s="77">
        <v>45455</v>
      </c>
      <c r="B371" s="78" t="s">
        <v>1542</v>
      </c>
      <c r="C371" t="s">
        <v>2110</v>
      </c>
      <c r="D371" t="s">
        <v>2111</v>
      </c>
      <c r="E371" t="s">
        <v>1743</v>
      </c>
      <c r="F371" t="s">
        <v>1681</v>
      </c>
      <c r="G371" t="s">
        <v>2086</v>
      </c>
      <c r="H371" t="s">
        <v>1721</v>
      </c>
      <c r="I371" t="s">
        <v>1681</v>
      </c>
      <c r="J371" t="s">
        <v>2112</v>
      </c>
      <c r="K371" t="s">
        <v>1565</v>
      </c>
    </row>
    <row r="372" spans="1:11" ht="16" x14ac:dyDescent="0.2">
      <c r="A372" s="77">
        <v>45455</v>
      </c>
      <c r="B372" s="78" t="s">
        <v>1526</v>
      </c>
      <c r="C372" t="s">
        <v>2113</v>
      </c>
      <c r="D372" t="s">
        <v>1882</v>
      </c>
      <c r="E372">
        <v>9999</v>
      </c>
      <c r="F372" t="s">
        <v>1600</v>
      </c>
      <c r="G372" t="s">
        <v>1531</v>
      </c>
    </row>
    <row r="373" spans="1:11" ht="16" x14ac:dyDescent="0.2">
      <c r="A373" s="77">
        <v>45455</v>
      </c>
      <c r="B373" s="78" t="s">
        <v>1526</v>
      </c>
      <c r="C373" t="s">
        <v>2114</v>
      </c>
      <c r="D373" t="s">
        <v>1560</v>
      </c>
      <c r="E373">
        <v>9999</v>
      </c>
      <c r="F373" t="s">
        <v>1600</v>
      </c>
      <c r="G373" t="s">
        <v>1531</v>
      </c>
    </row>
    <row r="374" spans="1:11" ht="16" x14ac:dyDescent="0.2">
      <c r="A374" s="77">
        <v>45455</v>
      </c>
      <c r="B374" s="78" t="s">
        <v>1526</v>
      </c>
      <c r="C374" t="s">
        <v>2115</v>
      </c>
      <c r="D374" t="s">
        <v>1897</v>
      </c>
      <c r="E374">
        <v>9999</v>
      </c>
      <c r="F374" t="s">
        <v>1600</v>
      </c>
      <c r="G374" t="s">
        <v>1531</v>
      </c>
    </row>
    <row r="375" spans="1:11" ht="16" x14ac:dyDescent="0.2">
      <c r="A375" s="77">
        <v>45455</v>
      </c>
      <c r="B375" s="78" t="s">
        <v>1526</v>
      </c>
      <c r="C375" t="s">
        <v>2116</v>
      </c>
      <c r="D375" t="s">
        <v>1871</v>
      </c>
      <c r="E375">
        <v>9999</v>
      </c>
      <c r="F375" t="s">
        <v>1764</v>
      </c>
      <c r="G375" t="s">
        <v>1531</v>
      </c>
    </row>
    <row r="376" spans="1:11" ht="16" x14ac:dyDescent="0.2">
      <c r="A376" s="77">
        <v>45455</v>
      </c>
      <c r="B376" s="78" t="s">
        <v>1526</v>
      </c>
      <c r="C376" t="s">
        <v>2117</v>
      </c>
      <c r="D376" t="s">
        <v>1670</v>
      </c>
      <c r="E376">
        <v>9999</v>
      </c>
      <c r="F376" t="s">
        <v>1764</v>
      </c>
      <c r="G376" t="s">
        <v>1531</v>
      </c>
    </row>
    <row r="377" spans="1:11" ht="16" x14ac:dyDescent="0.2">
      <c r="A377" s="77">
        <v>45455</v>
      </c>
      <c r="B377" s="78" t="s">
        <v>1526</v>
      </c>
      <c r="C377" t="s">
        <v>2118</v>
      </c>
      <c r="D377" t="s">
        <v>1573</v>
      </c>
      <c r="E377">
        <v>9999</v>
      </c>
      <c r="F377" t="s">
        <v>1768</v>
      </c>
      <c r="G377" t="s">
        <v>1531</v>
      </c>
    </row>
    <row r="378" spans="1:11" ht="16" x14ac:dyDescent="0.2">
      <c r="A378" s="77">
        <v>45455</v>
      </c>
      <c r="B378" s="78" t="s">
        <v>1526</v>
      </c>
      <c r="C378" t="s">
        <v>2118</v>
      </c>
      <c r="D378" t="s">
        <v>1842</v>
      </c>
    </row>
    <row r="379" spans="1:11" ht="16" x14ac:dyDescent="0.2">
      <c r="A379" s="77">
        <v>45455</v>
      </c>
      <c r="B379" s="78" t="s">
        <v>1526</v>
      </c>
      <c r="C379" t="s">
        <v>2119</v>
      </c>
      <c r="D379" t="s">
        <v>2120</v>
      </c>
      <c r="E379">
        <v>9999</v>
      </c>
      <c r="F379" t="s">
        <v>2121</v>
      </c>
      <c r="G379" t="s">
        <v>1764</v>
      </c>
      <c r="H379" t="s">
        <v>1531</v>
      </c>
    </row>
    <row r="380" spans="1:11" ht="16" x14ac:dyDescent="0.2">
      <c r="A380" s="77">
        <v>45455</v>
      </c>
      <c r="B380" s="78" t="s">
        <v>1542</v>
      </c>
      <c r="C380" t="s">
        <v>2122</v>
      </c>
      <c r="D380" t="s">
        <v>2123</v>
      </c>
      <c r="E380" t="s">
        <v>1743</v>
      </c>
      <c r="F380" t="s">
        <v>1681</v>
      </c>
      <c r="G380" t="s">
        <v>2086</v>
      </c>
      <c r="H380" t="s">
        <v>1721</v>
      </c>
      <c r="I380" t="s">
        <v>1681</v>
      </c>
      <c r="J380" t="s">
        <v>2112</v>
      </c>
      <c r="K380" t="s">
        <v>1565</v>
      </c>
    </row>
    <row r="381" spans="1:11" ht="16" x14ac:dyDescent="0.2">
      <c r="A381" s="77">
        <v>45455</v>
      </c>
      <c r="B381" s="78" t="s">
        <v>1526</v>
      </c>
      <c r="C381" t="s">
        <v>2124</v>
      </c>
      <c r="D381" t="s">
        <v>1871</v>
      </c>
      <c r="E381">
        <v>9999</v>
      </c>
      <c r="F381" t="s">
        <v>2125</v>
      </c>
      <c r="G381" t="s">
        <v>1764</v>
      </c>
      <c r="H381" t="s">
        <v>1531</v>
      </c>
    </row>
    <row r="382" spans="1:11" ht="16" x14ac:dyDescent="0.2">
      <c r="A382" s="77">
        <v>45455</v>
      </c>
      <c r="B382" s="78" t="s">
        <v>1526</v>
      </c>
      <c r="C382" t="s">
        <v>2126</v>
      </c>
      <c r="D382" t="s">
        <v>1696</v>
      </c>
      <c r="E382">
        <v>9999</v>
      </c>
      <c r="F382" t="s">
        <v>2127</v>
      </c>
      <c r="G382" t="s">
        <v>1600</v>
      </c>
      <c r="H382" t="s">
        <v>1531</v>
      </c>
    </row>
    <row r="383" spans="1:11" ht="16" x14ac:dyDescent="0.2">
      <c r="A383" s="77">
        <v>45455</v>
      </c>
      <c r="B383" s="78" t="s">
        <v>1526</v>
      </c>
      <c r="C383" t="s">
        <v>2128</v>
      </c>
      <c r="D383" t="s">
        <v>1696</v>
      </c>
      <c r="E383" t="s">
        <v>1644</v>
      </c>
      <c r="F383" t="s">
        <v>1579</v>
      </c>
      <c r="G383" t="s">
        <v>2129</v>
      </c>
      <c r="H383" t="s">
        <v>1600</v>
      </c>
      <c r="I383" t="s">
        <v>1531</v>
      </c>
    </row>
    <row r="384" spans="1:11" ht="16" x14ac:dyDescent="0.2">
      <c r="A384" s="77">
        <v>45455</v>
      </c>
      <c r="B384" s="78" t="s">
        <v>1526</v>
      </c>
      <c r="C384" t="s">
        <v>2130</v>
      </c>
      <c r="D384" t="s">
        <v>1689</v>
      </c>
      <c r="E384" t="s">
        <v>2131</v>
      </c>
      <c r="F384" t="s">
        <v>2093</v>
      </c>
      <c r="G384" t="s">
        <v>1600</v>
      </c>
      <c r="H384" t="s">
        <v>1531</v>
      </c>
    </row>
    <row r="385" spans="1:11" ht="16" x14ac:dyDescent="0.2">
      <c r="A385" s="77">
        <v>45455</v>
      </c>
      <c r="B385" s="78" t="s">
        <v>1526</v>
      </c>
      <c r="C385" t="s">
        <v>2132</v>
      </c>
      <c r="D385" t="s">
        <v>1774</v>
      </c>
      <c r="E385">
        <v>9999</v>
      </c>
      <c r="F385" t="s">
        <v>1764</v>
      </c>
      <c r="G385" t="s">
        <v>1531</v>
      </c>
    </row>
    <row r="386" spans="1:11" ht="16" x14ac:dyDescent="0.2">
      <c r="A386" s="77">
        <v>45455</v>
      </c>
      <c r="B386" s="78" t="s">
        <v>1542</v>
      </c>
      <c r="C386" t="s">
        <v>2133</v>
      </c>
      <c r="D386" t="s">
        <v>2134</v>
      </c>
      <c r="E386" t="s">
        <v>1721</v>
      </c>
      <c r="F386" t="s">
        <v>1681</v>
      </c>
      <c r="G386" t="s">
        <v>2112</v>
      </c>
      <c r="H386" t="s">
        <v>1565</v>
      </c>
      <c r="I386" t="s">
        <v>1681</v>
      </c>
      <c r="J386" t="s">
        <v>2135</v>
      </c>
      <c r="K386" t="s">
        <v>1721</v>
      </c>
    </row>
    <row r="387" spans="1:11" ht="16" x14ac:dyDescent="0.2">
      <c r="A387" s="77">
        <v>45455</v>
      </c>
      <c r="B387" s="78" t="s">
        <v>1542</v>
      </c>
      <c r="C387" t="s">
        <v>2133</v>
      </c>
      <c r="D387" t="s">
        <v>2134</v>
      </c>
      <c r="E387" t="s">
        <v>1721</v>
      </c>
      <c r="F387" t="s">
        <v>1681</v>
      </c>
      <c r="G387" t="s">
        <v>2112</v>
      </c>
      <c r="H387" t="s">
        <v>1565</v>
      </c>
      <c r="I387" t="s">
        <v>1681</v>
      </c>
      <c r="J387" t="s">
        <v>2135</v>
      </c>
      <c r="K387" t="s">
        <v>1721</v>
      </c>
    </row>
    <row r="388" spans="1:11" ht="16" x14ac:dyDescent="0.2">
      <c r="A388" s="77">
        <v>45455</v>
      </c>
      <c r="B388" s="78" t="s">
        <v>1526</v>
      </c>
      <c r="C388" t="s">
        <v>2136</v>
      </c>
      <c r="D388" t="s">
        <v>2137</v>
      </c>
      <c r="E388">
        <v>9999</v>
      </c>
      <c r="F388" t="s">
        <v>1768</v>
      </c>
      <c r="G388" t="s">
        <v>1531</v>
      </c>
    </row>
    <row r="389" spans="1:11" ht="16" x14ac:dyDescent="0.2">
      <c r="A389" s="77">
        <v>45456</v>
      </c>
      <c r="B389" s="78" t="s">
        <v>1526</v>
      </c>
      <c r="C389" t="s">
        <v>2138</v>
      </c>
      <c r="D389" t="s">
        <v>2139</v>
      </c>
      <c r="E389" t="s">
        <v>2140</v>
      </c>
      <c r="F389" t="s">
        <v>2141</v>
      </c>
      <c r="G389" t="s">
        <v>2142</v>
      </c>
      <c r="H389" t="s">
        <v>1531</v>
      </c>
    </row>
    <row r="390" spans="1:11" ht="16" x14ac:dyDescent="0.2">
      <c r="A390" s="77">
        <v>45456</v>
      </c>
      <c r="B390" s="78" t="s">
        <v>1526</v>
      </c>
      <c r="C390" t="s">
        <v>2143</v>
      </c>
      <c r="D390" t="s">
        <v>2144</v>
      </c>
      <c r="E390">
        <v>9999</v>
      </c>
      <c r="F390" t="s">
        <v>2145</v>
      </c>
      <c r="G390" t="s">
        <v>1531</v>
      </c>
    </row>
    <row r="391" spans="1:11" ht="16" x14ac:dyDescent="0.2">
      <c r="A391" s="77">
        <v>45456</v>
      </c>
      <c r="B391" s="78" t="s">
        <v>1526</v>
      </c>
      <c r="C391" t="s">
        <v>2146</v>
      </c>
      <c r="D391" t="s">
        <v>2147</v>
      </c>
      <c r="E391" t="s">
        <v>2148</v>
      </c>
      <c r="F391" t="s">
        <v>2149</v>
      </c>
      <c r="G391" t="s">
        <v>2145</v>
      </c>
      <c r="H391" t="s">
        <v>1531</v>
      </c>
    </row>
    <row r="392" spans="1:11" ht="16" x14ac:dyDescent="0.2">
      <c r="A392" s="77">
        <v>45456</v>
      </c>
      <c r="B392" s="78" t="s">
        <v>1526</v>
      </c>
      <c r="C392" t="s">
        <v>2150</v>
      </c>
      <c r="D392" t="s">
        <v>2151</v>
      </c>
      <c r="E392">
        <v>9999</v>
      </c>
      <c r="F392" t="s">
        <v>2145</v>
      </c>
      <c r="G392" t="s">
        <v>1531</v>
      </c>
    </row>
    <row r="393" spans="1:11" ht="16" x14ac:dyDescent="0.2">
      <c r="A393" s="77">
        <v>45456</v>
      </c>
      <c r="B393" s="78" t="s">
        <v>1526</v>
      </c>
      <c r="C393" t="s">
        <v>2152</v>
      </c>
      <c r="D393" t="s">
        <v>2153</v>
      </c>
      <c r="E393" t="s">
        <v>2154</v>
      </c>
      <c r="F393" t="s">
        <v>2091</v>
      </c>
      <c r="G393" t="s">
        <v>2145</v>
      </c>
      <c r="H393" t="s">
        <v>1531</v>
      </c>
    </row>
    <row r="394" spans="1:11" ht="16" x14ac:dyDescent="0.2">
      <c r="A394" s="77">
        <v>45456</v>
      </c>
      <c r="B394" s="78" t="s">
        <v>1542</v>
      </c>
      <c r="C394" t="s">
        <v>2155</v>
      </c>
      <c r="D394" t="s">
        <v>2156</v>
      </c>
      <c r="E394" t="s">
        <v>2157</v>
      </c>
      <c r="F394" t="s">
        <v>1681</v>
      </c>
      <c r="G394" t="s">
        <v>2158</v>
      </c>
      <c r="H394" t="s">
        <v>1565</v>
      </c>
      <c r="I394" t="s">
        <v>1681</v>
      </c>
      <c r="J394" t="s">
        <v>2135</v>
      </c>
      <c r="K394" t="s">
        <v>1721</v>
      </c>
    </row>
    <row r="395" spans="1:11" ht="16" x14ac:dyDescent="0.2">
      <c r="A395" s="77">
        <v>45456</v>
      </c>
      <c r="B395" s="78" t="s">
        <v>1542</v>
      </c>
      <c r="C395" t="s">
        <v>2155</v>
      </c>
      <c r="D395" t="s">
        <v>2156</v>
      </c>
      <c r="E395" t="s">
        <v>2157</v>
      </c>
      <c r="F395" t="s">
        <v>1681</v>
      </c>
      <c r="G395" t="s">
        <v>2158</v>
      </c>
      <c r="H395" t="s">
        <v>1565</v>
      </c>
      <c r="I395" t="s">
        <v>1681</v>
      </c>
      <c r="J395" t="s">
        <v>2135</v>
      </c>
      <c r="K395" t="s">
        <v>1721</v>
      </c>
    </row>
    <row r="396" spans="1:11" ht="16" x14ac:dyDescent="0.2">
      <c r="A396" s="77">
        <v>45456</v>
      </c>
      <c r="B396" s="78" t="s">
        <v>1526</v>
      </c>
      <c r="C396" t="s">
        <v>2159</v>
      </c>
      <c r="D396" t="s">
        <v>2160</v>
      </c>
      <c r="E396" t="s">
        <v>2161</v>
      </c>
      <c r="F396" t="s">
        <v>2162</v>
      </c>
      <c r="G396" t="s">
        <v>2142</v>
      </c>
      <c r="H396" t="s">
        <v>1531</v>
      </c>
    </row>
    <row r="397" spans="1:11" ht="16" x14ac:dyDescent="0.2">
      <c r="A397" s="77">
        <v>45456</v>
      </c>
      <c r="B397" s="78" t="s">
        <v>1526</v>
      </c>
      <c r="C397" t="s">
        <v>2163</v>
      </c>
      <c r="D397" t="s">
        <v>1670</v>
      </c>
      <c r="E397">
        <v>9999</v>
      </c>
      <c r="F397" t="s">
        <v>1768</v>
      </c>
      <c r="G397" t="s">
        <v>1531</v>
      </c>
    </row>
    <row r="398" spans="1:11" ht="16" x14ac:dyDescent="0.2">
      <c r="A398" s="77">
        <v>45456</v>
      </c>
      <c r="B398" s="78" t="s">
        <v>1526</v>
      </c>
      <c r="C398" t="s">
        <v>2164</v>
      </c>
      <c r="D398" t="s">
        <v>2165</v>
      </c>
      <c r="E398">
        <v>9999</v>
      </c>
      <c r="F398" t="s">
        <v>1768</v>
      </c>
      <c r="G398" t="s">
        <v>1531</v>
      </c>
    </row>
    <row r="399" spans="1:11" ht="16" x14ac:dyDescent="0.2">
      <c r="A399" s="77">
        <v>45456</v>
      </c>
      <c r="B399" s="78" t="s">
        <v>1526</v>
      </c>
      <c r="C399" t="s">
        <v>2166</v>
      </c>
      <c r="D399" t="s">
        <v>1675</v>
      </c>
      <c r="E399">
        <v>9999</v>
      </c>
      <c r="F399" t="s">
        <v>1764</v>
      </c>
      <c r="G399" t="s">
        <v>1531</v>
      </c>
    </row>
    <row r="400" spans="1:11" ht="16" x14ac:dyDescent="0.2">
      <c r="A400" s="77">
        <v>45456</v>
      </c>
      <c r="B400" s="78" t="s">
        <v>1526</v>
      </c>
      <c r="C400" t="s">
        <v>2167</v>
      </c>
      <c r="D400" t="s">
        <v>1567</v>
      </c>
      <c r="E400">
        <v>9999</v>
      </c>
      <c r="F400" t="s">
        <v>1764</v>
      </c>
      <c r="G400" t="s">
        <v>1531</v>
      </c>
    </row>
    <row r="401" spans="1:11" ht="16" x14ac:dyDescent="0.2">
      <c r="A401" s="77">
        <v>45456</v>
      </c>
      <c r="B401" s="78" t="s">
        <v>1526</v>
      </c>
      <c r="C401" t="s">
        <v>2168</v>
      </c>
      <c r="D401" t="s">
        <v>1743</v>
      </c>
      <c r="E401">
        <v>9999</v>
      </c>
      <c r="F401" t="s">
        <v>1764</v>
      </c>
      <c r="G401" t="s">
        <v>1531</v>
      </c>
    </row>
    <row r="402" spans="1:11" ht="16" x14ac:dyDescent="0.2">
      <c r="A402" s="77">
        <v>45456</v>
      </c>
      <c r="B402" s="78" t="s">
        <v>1542</v>
      </c>
      <c r="C402" t="s">
        <v>2169</v>
      </c>
      <c r="D402" t="s">
        <v>2170</v>
      </c>
      <c r="E402" t="s">
        <v>1743</v>
      </c>
      <c r="F402" t="s">
        <v>1681</v>
      </c>
      <c r="G402" t="s">
        <v>2135</v>
      </c>
      <c r="H402" t="s">
        <v>1683</v>
      </c>
      <c r="I402" t="s">
        <v>1681</v>
      </c>
      <c r="J402" t="s">
        <v>2171</v>
      </c>
      <c r="K402" t="s">
        <v>1670</v>
      </c>
    </row>
    <row r="403" spans="1:11" ht="16" x14ac:dyDescent="0.2">
      <c r="A403" s="77">
        <v>45456</v>
      </c>
      <c r="B403" s="78" t="s">
        <v>1542</v>
      </c>
      <c r="C403" t="s">
        <v>2169</v>
      </c>
      <c r="D403" t="s">
        <v>2170</v>
      </c>
      <c r="E403" t="s">
        <v>1743</v>
      </c>
      <c r="F403" t="s">
        <v>1681</v>
      </c>
      <c r="G403" t="s">
        <v>2135</v>
      </c>
      <c r="H403" t="s">
        <v>1683</v>
      </c>
      <c r="I403" t="s">
        <v>1681</v>
      </c>
      <c r="J403" t="s">
        <v>2171</v>
      </c>
      <c r="K403" t="s">
        <v>1670</v>
      </c>
    </row>
    <row r="404" spans="1:11" ht="16" x14ac:dyDescent="0.2">
      <c r="A404" s="77">
        <v>45456</v>
      </c>
      <c r="B404" s="78" t="s">
        <v>1526</v>
      </c>
      <c r="C404" t="s">
        <v>2172</v>
      </c>
      <c r="D404" t="s">
        <v>1696</v>
      </c>
      <c r="E404">
        <v>9999</v>
      </c>
      <c r="F404" t="s">
        <v>1768</v>
      </c>
      <c r="G404" t="s">
        <v>1531</v>
      </c>
    </row>
    <row r="405" spans="1:11" ht="16" x14ac:dyDescent="0.2">
      <c r="A405" s="77">
        <v>45456</v>
      </c>
      <c r="B405" s="78" t="s">
        <v>1526</v>
      </c>
      <c r="C405" t="s">
        <v>2173</v>
      </c>
      <c r="D405" t="s">
        <v>2022</v>
      </c>
      <c r="E405">
        <v>9999</v>
      </c>
      <c r="F405" t="s">
        <v>1768</v>
      </c>
      <c r="G405" t="s">
        <v>1531</v>
      </c>
    </row>
    <row r="406" spans="1:11" ht="16" x14ac:dyDescent="0.2">
      <c r="A406" s="77">
        <v>45456</v>
      </c>
      <c r="B406" s="78" t="s">
        <v>1526</v>
      </c>
      <c r="C406" t="s">
        <v>2174</v>
      </c>
      <c r="D406" t="s">
        <v>1563</v>
      </c>
      <c r="E406">
        <v>9999</v>
      </c>
      <c r="F406" t="s">
        <v>1768</v>
      </c>
      <c r="G406" t="s">
        <v>1531</v>
      </c>
    </row>
    <row r="407" spans="1:11" ht="16" x14ac:dyDescent="0.2">
      <c r="A407" s="77">
        <v>45456</v>
      </c>
      <c r="B407" s="78" t="s">
        <v>1526</v>
      </c>
      <c r="C407" t="s">
        <v>2175</v>
      </c>
      <c r="D407" t="s">
        <v>1560</v>
      </c>
      <c r="E407">
        <v>9999</v>
      </c>
      <c r="F407" t="s">
        <v>1768</v>
      </c>
      <c r="G407" t="s">
        <v>1531</v>
      </c>
    </row>
    <row r="408" spans="1:11" ht="16" x14ac:dyDescent="0.2">
      <c r="A408" s="77">
        <v>45456</v>
      </c>
      <c r="B408" s="78" t="s">
        <v>1526</v>
      </c>
      <c r="C408" t="s">
        <v>2176</v>
      </c>
      <c r="D408" t="s">
        <v>1675</v>
      </c>
      <c r="E408">
        <v>9999</v>
      </c>
      <c r="F408" t="s">
        <v>1768</v>
      </c>
      <c r="G408" t="s">
        <v>1531</v>
      </c>
    </row>
    <row r="409" spans="1:11" ht="16" x14ac:dyDescent="0.2">
      <c r="A409" s="77">
        <v>45456</v>
      </c>
      <c r="B409" s="78" t="s">
        <v>1526</v>
      </c>
      <c r="C409" t="s">
        <v>2177</v>
      </c>
      <c r="D409" t="s">
        <v>1886</v>
      </c>
      <c r="E409">
        <v>9999</v>
      </c>
      <c r="F409" t="s">
        <v>1768</v>
      </c>
      <c r="G409" t="s">
        <v>1531</v>
      </c>
    </row>
    <row r="410" spans="1:11" ht="16" x14ac:dyDescent="0.2">
      <c r="A410" s="77">
        <v>45456</v>
      </c>
      <c r="B410" s="78" t="s">
        <v>1542</v>
      </c>
      <c r="C410" t="s">
        <v>2178</v>
      </c>
      <c r="D410" t="s">
        <v>2179</v>
      </c>
      <c r="E410" t="s">
        <v>1743</v>
      </c>
      <c r="F410" t="s">
        <v>1681</v>
      </c>
      <c r="G410" t="s">
        <v>2135</v>
      </c>
      <c r="H410" t="s">
        <v>1683</v>
      </c>
      <c r="I410" t="s">
        <v>1681</v>
      </c>
      <c r="J410" t="s">
        <v>2171</v>
      </c>
      <c r="K410" t="s">
        <v>1670</v>
      </c>
    </row>
    <row r="411" spans="1:11" ht="16" x14ac:dyDescent="0.2">
      <c r="A411" s="77">
        <v>45456</v>
      </c>
      <c r="B411" s="78" t="s">
        <v>1542</v>
      </c>
      <c r="C411" t="s">
        <v>2178</v>
      </c>
      <c r="D411" t="s">
        <v>2179</v>
      </c>
      <c r="E411" t="s">
        <v>1743</v>
      </c>
      <c r="F411" t="s">
        <v>1681</v>
      </c>
      <c r="G411" t="s">
        <v>2135</v>
      </c>
      <c r="H411" t="s">
        <v>1683</v>
      </c>
      <c r="I411" t="s">
        <v>1681</v>
      </c>
      <c r="J411" t="s">
        <v>2171</v>
      </c>
      <c r="K411" t="s">
        <v>1670</v>
      </c>
    </row>
    <row r="412" spans="1:11" ht="16" x14ac:dyDescent="0.2">
      <c r="A412" s="77">
        <v>45456</v>
      </c>
      <c r="B412" s="78" t="s">
        <v>1526</v>
      </c>
      <c r="C412" t="s">
        <v>2180</v>
      </c>
      <c r="D412" t="s">
        <v>1786</v>
      </c>
      <c r="E412">
        <v>9999</v>
      </c>
      <c r="F412" t="s">
        <v>1768</v>
      </c>
      <c r="G412" t="s">
        <v>1531</v>
      </c>
    </row>
    <row r="413" spans="1:11" ht="16" x14ac:dyDescent="0.2">
      <c r="A413" s="77">
        <v>45456</v>
      </c>
      <c r="B413" s="78" t="s">
        <v>1526</v>
      </c>
      <c r="C413" t="s">
        <v>2181</v>
      </c>
      <c r="D413" t="s">
        <v>2120</v>
      </c>
      <c r="E413">
        <v>9999</v>
      </c>
      <c r="F413" t="s">
        <v>1768</v>
      </c>
      <c r="G413" t="s">
        <v>1531</v>
      </c>
    </row>
    <row r="414" spans="1:11" ht="16" x14ac:dyDescent="0.2">
      <c r="A414" s="77">
        <v>45456</v>
      </c>
      <c r="B414" s="78" t="s">
        <v>1526</v>
      </c>
      <c r="C414" t="s">
        <v>2182</v>
      </c>
      <c r="D414" t="s">
        <v>1786</v>
      </c>
      <c r="E414">
        <v>9999</v>
      </c>
      <c r="F414" t="s">
        <v>1764</v>
      </c>
      <c r="G414" t="s">
        <v>1531</v>
      </c>
    </row>
    <row r="415" spans="1:11" ht="16" x14ac:dyDescent="0.2">
      <c r="A415" s="77">
        <v>45456</v>
      </c>
      <c r="B415" s="78" t="s">
        <v>1526</v>
      </c>
      <c r="C415" t="s">
        <v>2183</v>
      </c>
      <c r="D415" t="s">
        <v>1675</v>
      </c>
      <c r="E415">
        <v>9999</v>
      </c>
      <c r="F415" t="s">
        <v>1764</v>
      </c>
      <c r="G415" t="s">
        <v>1531</v>
      </c>
    </row>
    <row r="416" spans="1:11" ht="16" x14ac:dyDescent="0.2">
      <c r="A416" s="77">
        <v>45456</v>
      </c>
      <c r="B416" s="78" t="s">
        <v>1526</v>
      </c>
      <c r="C416" t="s">
        <v>2184</v>
      </c>
      <c r="D416" t="s">
        <v>2185</v>
      </c>
      <c r="E416" t="s">
        <v>2186</v>
      </c>
      <c r="F416" t="s">
        <v>2088</v>
      </c>
      <c r="G416" t="s">
        <v>1764</v>
      </c>
      <c r="H416" t="s">
        <v>1531</v>
      </c>
    </row>
    <row r="417" spans="1:12" ht="16" x14ac:dyDescent="0.2">
      <c r="A417" s="77">
        <v>45456</v>
      </c>
      <c r="B417" s="78" t="s">
        <v>1526</v>
      </c>
      <c r="C417" t="s">
        <v>2187</v>
      </c>
      <c r="D417" t="s">
        <v>2188</v>
      </c>
      <c r="E417" t="s">
        <v>2189</v>
      </c>
      <c r="F417" t="s">
        <v>2093</v>
      </c>
      <c r="G417" t="s">
        <v>1764</v>
      </c>
      <c r="H417" t="s">
        <v>1531</v>
      </c>
    </row>
    <row r="418" spans="1:12" ht="16" x14ac:dyDescent="0.2">
      <c r="A418" s="77">
        <v>45456</v>
      </c>
      <c r="B418" s="78" t="s">
        <v>1542</v>
      </c>
      <c r="C418" t="s">
        <v>2190</v>
      </c>
      <c r="D418" t="s">
        <v>2191</v>
      </c>
      <c r="E418" t="s">
        <v>2192</v>
      </c>
      <c r="F418" t="s">
        <v>1681</v>
      </c>
      <c r="G418" t="s">
        <v>2193</v>
      </c>
      <c r="H418" t="s">
        <v>2194</v>
      </c>
      <c r="I418" t="s">
        <v>1681</v>
      </c>
      <c r="J418" t="s">
        <v>2195</v>
      </c>
      <c r="K418" t="s">
        <v>1683</v>
      </c>
    </row>
    <row r="419" spans="1:12" ht="16" x14ac:dyDescent="0.2">
      <c r="A419" s="77">
        <v>45456</v>
      </c>
      <c r="B419" s="78" t="s">
        <v>1542</v>
      </c>
      <c r="C419" t="s">
        <v>2190</v>
      </c>
      <c r="D419" t="s">
        <v>2191</v>
      </c>
      <c r="E419" t="s">
        <v>2192</v>
      </c>
      <c r="F419" t="s">
        <v>1681</v>
      </c>
      <c r="G419" t="s">
        <v>2193</v>
      </c>
      <c r="H419" t="s">
        <v>2194</v>
      </c>
      <c r="I419" t="s">
        <v>1681</v>
      </c>
      <c r="J419" t="s">
        <v>2195</v>
      </c>
      <c r="K419" t="s">
        <v>1683</v>
      </c>
    </row>
    <row r="420" spans="1:12" ht="16" x14ac:dyDescent="0.2">
      <c r="A420" s="77">
        <v>45456</v>
      </c>
      <c r="B420" s="78" t="s">
        <v>1526</v>
      </c>
      <c r="C420" t="s">
        <v>2196</v>
      </c>
      <c r="D420" t="s">
        <v>1757</v>
      </c>
      <c r="E420">
        <v>9999</v>
      </c>
      <c r="F420" t="s">
        <v>1768</v>
      </c>
      <c r="G420" t="s">
        <v>1531</v>
      </c>
    </row>
    <row r="421" spans="1:12" ht="16" x14ac:dyDescent="0.2">
      <c r="A421" s="77">
        <v>45457</v>
      </c>
      <c r="B421" s="78" t="s">
        <v>1526</v>
      </c>
      <c r="C421" t="s">
        <v>2197</v>
      </c>
      <c r="D421" t="s">
        <v>1916</v>
      </c>
      <c r="E421">
        <v>9999</v>
      </c>
      <c r="F421" t="s">
        <v>2142</v>
      </c>
      <c r="G421" t="s">
        <v>1531</v>
      </c>
    </row>
    <row r="422" spans="1:12" ht="16" x14ac:dyDescent="0.2">
      <c r="A422" s="77">
        <v>45457</v>
      </c>
      <c r="B422" s="78" t="s">
        <v>1526</v>
      </c>
      <c r="C422" t="s">
        <v>2198</v>
      </c>
      <c r="D422" t="s">
        <v>2090</v>
      </c>
      <c r="E422">
        <v>9999</v>
      </c>
      <c r="F422" t="s">
        <v>2142</v>
      </c>
      <c r="G422" t="s">
        <v>1531</v>
      </c>
    </row>
    <row r="423" spans="1:12" ht="16" x14ac:dyDescent="0.2">
      <c r="A423" s="77">
        <v>45457</v>
      </c>
      <c r="B423" s="78" t="s">
        <v>1526</v>
      </c>
      <c r="C423" t="s">
        <v>2199</v>
      </c>
      <c r="D423" t="s">
        <v>1916</v>
      </c>
      <c r="E423">
        <v>9999</v>
      </c>
      <c r="F423" t="s">
        <v>2142</v>
      </c>
      <c r="G423" t="s">
        <v>1531</v>
      </c>
    </row>
    <row r="424" spans="1:12" ht="16" x14ac:dyDescent="0.2">
      <c r="A424" s="77">
        <v>45457</v>
      </c>
      <c r="B424" s="78" t="s">
        <v>1526</v>
      </c>
      <c r="C424" t="s">
        <v>2200</v>
      </c>
      <c r="D424" t="s">
        <v>1683</v>
      </c>
      <c r="E424">
        <v>9999</v>
      </c>
      <c r="F424" t="s">
        <v>2201</v>
      </c>
      <c r="G424" t="s">
        <v>2142</v>
      </c>
      <c r="H424" t="s">
        <v>1531</v>
      </c>
    </row>
    <row r="425" spans="1:12" ht="16" x14ac:dyDescent="0.2">
      <c r="A425" s="77">
        <v>45457</v>
      </c>
      <c r="B425" s="78" t="s">
        <v>1526</v>
      </c>
      <c r="C425" t="s">
        <v>2202</v>
      </c>
      <c r="D425" t="s">
        <v>2203</v>
      </c>
      <c r="E425">
        <v>9999</v>
      </c>
      <c r="F425" t="s">
        <v>2204</v>
      </c>
      <c r="G425" t="s">
        <v>1768</v>
      </c>
      <c r="H425" t="s">
        <v>1531</v>
      </c>
    </row>
    <row r="426" spans="1:12" ht="16" x14ac:dyDescent="0.2">
      <c r="A426" s="77">
        <v>45457</v>
      </c>
      <c r="B426" s="78" t="s">
        <v>1542</v>
      </c>
      <c r="C426" t="s">
        <v>2205</v>
      </c>
      <c r="D426" t="s">
        <v>2206</v>
      </c>
      <c r="E426" t="s">
        <v>2207</v>
      </c>
      <c r="F426" t="s">
        <v>1579</v>
      </c>
      <c r="G426" t="s">
        <v>1681</v>
      </c>
      <c r="H426" t="s">
        <v>2195</v>
      </c>
      <c r="I426" t="s">
        <v>1683</v>
      </c>
      <c r="J426" t="s">
        <v>1681</v>
      </c>
      <c r="K426" t="s">
        <v>2208</v>
      </c>
      <c r="L426" t="s">
        <v>2207</v>
      </c>
    </row>
    <row r="427" spans="1:12" ht="16" x14ac:dyDescent="0.2">
      <c r="A427" s="77">
        <v>45457</v>
      </c>
      <c r="B427" s="78" t="s">
        <v>1542</v>
      </c>
      <c r="C427" t="s">
        <v>2205</v>
      </c>
      <c r="D427" t="s">
        <v>2206</v>
      </c>
      <c r="E427" t="s">
        <v>2207</v>
      </c>
      <c r="F427" t="s">
        <v>1579</v>
      </c>
      <c r="G427" t="s">
        <v>1681</v>
      </c>
      <c r="H427" t="s">
        <v>2195</v>
      </c>
      <c r="I427" t="s">
        <v>1683</v>
      </c>
      <c r="J427" t="s">
        <v>1681</v>
      </c>
      <c r="K427" t="s">
        <v>2208</v>
      </c>
      <c r="L427" t="s">
        <v>2207</v>
      </c>
    </row>
    <row r="428" spans="1:12" ht="16" x14ac:dyDescent="0.2">
      <c r="A428" s="77">
        <v>45457</v>
      </c>
      <c r="B428" s="78" t="s">
        <v>1526</v>
      </c>
      <c r="C428" t="s">
        <v>2209</v>
      </c>
      <c r="D428" t="s">
        <v>2210</v>
      </c>
      <c r="E428">
        <v>9999</v>
      </c>
      <c r="F428" t="s">
        <v>2211</v>
      </c>
      <c r="G428" t="s">
        <v>1768</v>
      </c>
      <c r="H428" t="s">
        <v>1531</v>
      </c>
    </row>
    <row r="429" spans="1:12" ht="16" x14ac:dyDescent="0.2">
      <c r="A429" s="77">
        <v>45457</v>
      </c>
      <c r="B429" s="78" t="s">
        <v>1526</v>
      </c>
      <c r="C429" t="s">
        <v>2212</v>
      </c>
      <c r="D429" t="s">
        <v>1655</v>
      </c>
      <c r="E429">
        <v>9999</v>
      </c>
      <c r="F429" t="s">
        <v>2213</v>
      </c>
      <c r="G429" t="s">
        <v>1764</v>
      </c>
      <c r="H429" t="s">
        <v>1531</v>
      </c>
    </row>
    <row r="430" spans="1:12" ht="16" x14ac:dyDescent="0.2">
      <c r="A430" s="77">
        <v>45457</v>
      </c>
      <c r="B430" s="78" t="s">
        <v>1526</v>
      </c>
      <c r="C430" t="s">
        <v>2214</v>
      </c>
      <c r="D430" t="s">
        <v>1565</v>
      </c>
      <c r="E430">
        <v>9999</v>
      </c>
      <c r="F430" t="s">
        <v>2211</v>
      </c>
      <c r="G430" t="s">
        <v>1764</v>
      </c>
      <c r="H430" t="s">
        <v>1531</v>
      </c>
    </row>
    <row r="431" spans="1:12" ht="16" x14ac:dyDescent="0.2">
      <c r="A431" s="77">
        <v>45457</v>
      </c>
      <c r="B431" s="78" t="s">
        <v>1526</v>
      </c>
      <c r="C431" t="s">
        <v>2215</v>
      </c>
      <c r="D431" t="s">
        <v>2022</v>
      </c>
      <c r="E431">
        <v>9999</v>
      </c>
      <c r="F431" t="s">
        <v>2211</v>
      </c>
      <c r="G431" t="s">
        <v>1600</v>
      </c>
      <c r="H431" t="s">
        <v>1531</v>
      </c>
    </row>
    <row r="432" spans="1:12" ht="16" x14ac:dyDescent="0.2">
      <c r="A432" s="77">
        <v>45457</v>
      </c>
      <c r="B432" s="78" t="s">
        <v>1526</v>
      </c>
      <c r="C432" t="s">
        <v>2216</v>
      </c>
      <c r="D432" t="s">
        <v>2217</v>
      </c>
      <c r="E432">
        <v>9999</v>
      </c>
      <c r="F432" t="s">
        <v>2211</v>
      </c>
      <c r="G432" t="s">
        <v>1600</v>
      </c>
      <c r="H432" t="s">
        <v>1531</v>
      </c>
    </row>
    <row r="433" spans="1:12" ht="16" x14ac:dyDescent="0.2">
      <c r="A433" s="77">
        <v>45457</v>
      </c>
      <c r="B433" s="78" t="s">
        <v>1526</v>
      </c>
      <c r="C433" t="s">
        <v>2218</v>
      </c>
      <c r="D433" t="s">
        <v>2219</v>
      </c>
      <c r="E433">
        <v>9999</v>
      </c>
      <c r="F433" t="s">
        <v>2220</v>
      </c>
      <c r="G433" t="s">
        <v>1600</v>
      </c>
      <c r="H433" t="s">
        <v>1531</v>
      </c>
    </row>
    <row r="434" spans="1:12" ht="16" x14ac:dyDescent="0.2">
      <c r="A434" s="77">
        <v>45457</v>
      </c>
      <c r="B434" s="78" t="s">
        <v>1542</v>
      </c>
      <c r="C434" t="s">
        <v>2221</v>
      </c>
      <c r="D434" t="s">
        <v>2222</v>
      </c>
      <c r="E434" t="s">
        <v>1819</v>
      </c>
      <c r="F434" t="s">
        <v>2223</v>
      </c>
      <c r="G434" t="s">
        <v>1681</v>
      </c>
      <c r="H434" t="s">
        <v>2195</v>
      </c>
      <c r="I434" t="s">
        <v>1721</v>
      </c>
      <c r="J434" t="s">
        <v>1681</v>
      </c>
      <c r="K434" t="s">
        <v>2208</v>
      </c>
      <c r="L434" t="s">
        <v>2207</v>
      </c>
    </row>
    <row r="435" spans="1:12" ht="16" x14ac:dyDescent="0.2">
      <c r="A435" s="77">
        <v>45457</v>
      </c>
      <c r="B435" s="78" t="s">
        <v>1542</v>
      </c>
      <c r="C435" t="s">
        <v>2221</v>
      </c>
      <c r="D435" t="s">
        <v>2222</v>
      </c>
      <c r="E435" t="s">
        <v>1819</v>
      </c>
      <c r="F435" t="s">
        <v>2223</v>
      </c>
      <c r="G435" t="s">
        <v>1681</v>
      </c>
      <c r="H435" t="s">
        <v>2195</v>
      </c>
      <c r="I435" t="s">
        <v>1721</v>
      </c>
      <c r="J435" t="s">
        <v>1681</v>
      </c>
      <c r="K435" t="s">
        <v>2208</v>
      </c>
      <c r="L435" t="s">
        <v>2207</v>
      </c>
    </row>
    <row r="436" spans="1:12" ht="16" x14ac:dyDescent="0.2">
      <c r="A436" s="77">
        <v>45457</v>
      </c>
      <c r="B436" s="78" t="s">
        <v>1526</v>
      </c>
      <c r="C436" t="s">
        <v>2224</v>
      </c>
      <c r="D436" t="s">
        <v>1794</v>
      </c>
      <c r="E436">
        <v>9999</v>
      </c>
      <c r="F436" t="s">
        <v>2220</v>
      </c>
      <c r="G436" t="s">
        <v>1600</v>
      </c>
      <c r="H436" t="s">
        <v>1531</v>
      </c>
    </row>
    <row r="437" spans="1:12" ht="16" x14ac:dyDescent="0.2">
      <c r="A437" s="77">
        <v>45457</v>
      </c>
      <c r="B437" s="78" t="s">
        <v>1526</v>
      </c>
      <c r="C437" t="s">
        <v>2225</v>
      </c>
      <c r="D437" t="s">
        <v>1792</v>
      </c>
      <c r="E437">
        <v>9999</v>
      </c>
      <c r="F437" t="s">
        <v>2226</v>
      </c>
      <c r="G437" t="s">
        <v>1600</v>
      </c>
      <c r="H437" t="s">
        <v>1531</v>
      </c>
    </row>
    <row r="438" spans="1:12" ht="16" x14ac:dyDescent="0.2">
      <c r="A438" s="77">
        <v>45457</v>
      </c>
      <c r="B438" s="78" t="s">
        <v>1526</v>
      </c>
      <c r="C438" t="s">
        <v>2227</v>
      </c>
      <c r="D438" t="s">
        <v>1871</v>
      </c>
      <c r="E438">
        <v>9999</v>
      </c>
      <c r="F438" t="s">
        <v>2226</v>
      </c>
      <c r="G438" t="s">
        <v>1764</v>
      </c>
      <c r="H438" t="s">
        <v>1531</v>
      </c>
    </row>
    <row r="439" spans="1:12" ht="16" x14ac:dyDescent="0.2">
      <c r="A439" s="77">
        <v>45457</v>
      </c>
      <c r="B439" s="78" t="s">
        <v>1526</v>
      </c>
      <c r="C439" t="s">
        <v>2228</v>
      </c>
      <c r="D439" t="s">
        <v>1897</v>
      </c>
      <c r="E439">
        <v>9999</v>
      </c>
      <c r="F439" t="s">
        <v>2127</v>
      </c>
      <c r="G439" t="s">
        <v>1764</v>
      </c>
      <c r="H439" t="s">
        <v>1531</v>
      </c>
    </row>
    <row r="440" spans="1:12" ht="16" x14ac:dyDescent="0.2">
      <c r="A440" s="77">
        <v>45457</v>
      </c>
      <c r="B440" s="78" t="s">
        <v>1526</v>
      </c>
      <c r="C440" t="s">
        <v>2229</v>
      </c>
      <c r="D440" t="s">
        <v>1675</v>
      </c>
      <c r="E440">
        <v>9999</v>
      </c>
      <c r="F440" t="s">
        <v>1764</v>
      </c>
      <c r="G440" t="s">
        <v>1531</v>
      </c>
    </row>
    <row r="441" spans="1:12" ht="16" x14ac:dyDescent="0.2">
      <c r="A441" s="77">
        <v>45457</v>
      </c>
      <c r="B441" s="78" t="s">
        <v>1526</v>
      </c>
      <c r="C441" t="s">
        <v>2230</v>
      </c>
      <c r="D441" t="s">
        <v>1736</v>
      </c>
      <c r="E441">
        <v>9999</v>
      </c>
      <c r="F441" t="s">
        <v>1764</v>
      </c>
      <c r="G441" t="s">
        <v>1531</v>
      </c>
    </row>
    <row r="442" spans="1:12" ht="16" x14ac:dyDescent="0.2">
      <c r="A442" s="77">
        <v>45457</v>
      </c>
      <c r="B442" s="78" t="s">
        <v>1542</v>
      </c>
      <c r="C442" t="s">
        <v>2231</v>
      </c>
      <c r="D442" t="s">
        <v>2232</v>
      </c>
      <c r="E442" t="s">
        <v>1696</v>
      </c>
      <c r="F442" t="s">
        <v>1681</v>
      </c>
      <c r="G442" t="s">
        <v>2195</v>
      </c>
      <c r="H442" t="s">
        <v>1721</v>
      </c>
      <c r="I442" t="s">
        <v>1681</v>
      </c>
      <c r="J442" t="s">
        <v>2208</v>
      </c>
      <c r="K442" t="s">
        <v>2207</v>
      </c>
    </row>
    <row r="443" spans="1:12" ht="16" x14ac:dyDescent="0.2">
      <c r="A443" s="77">
        <v>45457</v>
      </c>
      <c r="B443" s="78" t="s">
        <v>1542</v>
      </c>
      <c r="C443" t="s">
        <v>2231</v>
      </c>
      <c r="D443" t="s">
        <v>2232</v>
      </c>
      <c r="E443" t="s">
        <v>1696</v>
      </c>
      <c r="F443" t="s">
        <v>1681</v>
      </c>
      <c r="G443" t="s">
        <v>2195</v>
      </c>
      <c r="H443" t="s">
        <v>1721</v>
      </c>
      <c r="I443" t="s">
        <v>1681</v>
      </c>
      <c r="J443" t="s">
        <v>2208</v>
      </c>
      <c r="K443" t="s">
        <v>2207</v>
      </c>
    </row>
    <row r="444" spans="1:12" ht="16" x14ac:dyDescent="0.2">
      <c r="A444" s="77">
        <v>45457</v>
      </c>
      <c r="B444" s="78" t="s">
        <v>1526</v>
      </c>
      <c r="C444" t="s">
        <v>2233</v>
      </c>
      <c r="D444" t="s">
        <v>2106</v>
      </c>
      <c r="E444">
        <v>9999</v>
      </c>
      <c r="F444" t="s">
        <v>1600</v>
      </c>
      <c r="G444" t="s">
        <v>1531</v>
      </c>
    </row>
    <row r="445" spans="1:12" ht="16" x14ac:dyDescent="0.2">
      <c r="A445" s="77">
        <v>45457</v>
      </c>
      <c r="B445" s="78" t="s">
        <v>1526</v>
      </c>
      <c r="C445" t="s">
        <v>2234</v>
      </c>
      <c r="D445" t="s">
        <v>1685</v>
      </c>
      <c r="E445">
        <v>9999</v>
      </c>
      <c r="F445" t="s">
        <v>1600</v>
      </c>
      <c r="G445" t="s">
        <v>1531</v>
      </c>
    </row>
    <row r="446" spans="1:12" ht="16" x14ac:dyDescent="0.2">
      <c r="A446" s="77">
        <v>45457</v>
      </c>
      <c r="B446" s="78" t="s">
        <v>1526</v>
      </c>
      <c r="C446" t="s">
        <v>2235</v>
      </c>
      <c r="D446" t="s">
        <v>2236</v>
      </c>
      <c r="E446">
        <v>9999</v>
      </c>
      <c r="F446" t="s">
        <v>1534</v>
      </c>
      <c r="G446" t="s">
        <v>1531</v>
      </c>
    </row>
    <row r="447" spans="1:12" ht="16" x14ac:dyDescent="0.2">
      <c r="A447" s="77">
        <v>45457</v>
      </c>
      <c r="B447" s="78" t="s">
        <v>1526</v>
      </c>
      <c r="C447" t="s">
        <v>2237</v>
      </c>
      <c r="D447" t="s">
        <v>1732</v>
      </c>
      <c r="E447">
        <v>9999</v>
      </c>
      <c r="F447" t="s">
        <v>1534</v>
      </c>
      <c r="G447" t="s">
        <v>1531</v>
      </c>
    </row>
    <row r="448" spans="1:12" ht="16" x14ac:dyDescent="0.2">
      <c r="A448" s="77">
        <v>45457</v>
      </c>
      <c r="B448" s="78" t="s">
        <v>1526</v>
      </c>
      <c r="C448" t="s">
        <v>2238</v>
      </c>
      <c r="D448" t="s">
        <v>2041</v>
      </c>
      <c r="E448">
        <v>9999</v>
      </c>
      <c r="F448" t="s">
        <v>1530</v>
      </c>
      <c r="G448" t="s">
        <v>1531</v>
      </c>
    </row>
    <row r="449" spans="1:12" ht="16" x14ac:dyDescent="0.2">
      <c r="A449" s="77">
        <v>45457</v>
      </c>
      <c r="B449" s="78" t="s">
        <v>1526</v>
      </c>
      <c r="C449" t="s">
        <v>2239</v>
      </c>
      <c r="D449" t="s">
        <v>1854</v>
      </c>
      <c r="E449">
        <v>9999</v>
      </c>
      <c r="F449" t="s">
        <v>1534</v>
      </c>
      <c r="G449" t="s">
        <v>1531</v>
      </c>
    </row>
    <row r="450" spans="1:12" ht="16" x14ac:dyDescent="0.2">
      <c r="A450" s="77">
        <v>45457</v>
      </c>
      <c r="B450" s="78" t="s">
        <v>1542</v>
      </c>
      <c r="C450" t="s">
        <v>2240</v>
      </c>
      <c r="D450" t="s">
        <v>2241</v>
      </c>
      <c r="E450" t="s">
        <v>1851</v>
      </c>
      <c r="F450" t="s">
        <v>1681</v>
      </c>
      <c r="G450" t="s">
        <v>2208</v>
      </c>
      <c r="H450" t="s">
        <v>2207</v>
      </c>
      <c r="I450" t="s">
        <v>1681</v>
      </c>
      <c r="J450" t="s">
        <v>2242</v>
      </c>
      <c r="K450" t="s">
        <v>1721</v>
      </c>
    </row>
    <row r="451" spans="1:12" ht="16" x14ac:dyDescent="0.2">
      <c r="A451" s="77">
        <v>45457</v>
      </c>
      <c r="B451" s="78" t="s">
        <v>1542</v>
      </c>
      <c r="C451" t="s">
        <v>2240</v>
      </c>
      <c r="D451" t="s">
        <v>2241</v>
      </c>
      <c r="E451" t="s">
        <v>1851</v>
      </c>
      <c r="F451" t="s">
        <v>1681</v>
      </c>
      <c r="G451" t="s">
        <v>2208</v>
      </c>
      <c r="H451" t="s">
        <v>2207</v>
      </c>
      <c r="I451" t="s">
        <v>1681</v>
      </c>
      <c r="J451" t="s">
        <v>2242</v>
      </c>
      <c r="K451" t="s">
        <v>1721</v>
      </c>
    </row>
    <row r="452" spans="1:12" ht="16" x14ac:dyDescent="0.2">
      <c r="A452" s="77">
        <v>45457</v>
      </c>
      <c r="B452" s="78" t="s">
        <v>1526</v>
      </c>
      <c r="C452" t="s">
        <v>2243</v>
      </c>
      <c r="D452" t="s">
        <v>1763</v>
      </c>
      <c r="E452">
        <v>9999</v>
      </c>
      <c r="F452" t="s">
        <v>1600</v>
      </c>
      <c r="G452" t="s">
        <v>1531</v>
      </c>
    </row>
    <row r="453" spans="1:12" ht="16" x14ac:dyDescent="0.2">
      <c r="A453" s="77">
        <v>45458</v>
      </c>
      <c r="B453" s="78" t="s">
        <v>1526</v>
      </c>
      <c r="C453" t="s">
        <v>2244</v>
      </c>
      <c r="D453" t="s">
        <v>1683</v>
      </c>
      <c r="E453">
        <v>9999</v>
      </c>
      <c r="F453" t="s">
        <v>2245</v>
      </c>
      <c r="G453" t="s">
        <v>1764</v>
      </c>
      <c r="H453" t="s">
        <v>1531</v>
      </c>
    </row>
    <row r="454" spans="1:12" ht="16" x14ac:dyDescent="0.2">
      <c r="A454" s="77">
        <v>45458</v>
      </c>
      <c r="B454" s="78" t="s">
        <v>1526</v>
      </c>
      <c r="C454" t="s">
        <v>2246</v>
      </c>
      <c r="D454" t="s">
        <v>1808</v>
      </c>
      <c r="E454">
        <v>9999</v>
      </c>
      <c r="F454" t="s">
        <v>2201</v>
      </c>
      <c r="G454" t="s">
        <v>1768</v>
      </c>
      <c r="H454" t="s">
        <v>1531</v>
      </c>
    </row>
    <row r="455" spans="1:12" ht="16" x14ac:dyDescent="0.2">
      <c r="A455" s="77">
        <v>45458</v>
      </c>
      <c r="B455" s="78" t="s">
        <v>1526</v>
      </c>
      <c r="C455" t="s">
        <v>2247</v>
      </c>
      <c r="D455" t="s">
        <v>1808</v>
      </c>
      <c r="E455">
        <v>9999</v>
      </c>
      <c r="F455" t="s">
        <v>2245</v>
      </c>
      <c r="G455" t="s">
        <v>1768</v>
      </c>
      <c r="H455" t="s">
        <v>1531</v>
      </c>
    </row>
    <row r="456" spans="1:12" ht="16" x14ac:dyDescent="0.2">
      <c r="A456" s="77">
        <v>45458</v>
      </c>
      <c r="B456" s="78" t="s">
        <v>1526</v>
      </c>
      <c r="C456" t="s">
        <v>2248</v>
      </c>
      <c r="D456" t="s">
        <v>2249</v>
      </c>
      <c r="E456">
        <v>9999</v>
      </c>
      <c r="F456" t="s">
        <v>2245</v>
      </c>
      <c r="G456" t="s">
        <v>1768</v>
      </c>
      <c r="H456" t="s">
        <v>1531</v>
      </c>
    </row>
    <row r="457" spans="1:12" ht="16" x14ac:dyDescent="0.2">
      <c r="A457" s="77">
        <v>45458</v>
      </c>
      <c r="B457" s="78" t="s">
        <v>1526</v>
      </c>
      <c r="C457" t="s">
        <v>2250</v>
      </c>
      <c r="D457" t="s">
        <v>2251</v>
      </c>
      <c r="E457">
        <v>9999</v>
      </c>
      <c r="F457" t="s">
        <v>2252</v>
      </c>
      <c r="G457" t="s">
        <v>2253</v>
      </c>
      <c r="H457" t="s">
        <v>1764</v>
      </c>
      <c r="I457" t="s">
        <v>1531</v>
      </c>
    </row>
    <row r="458" spans="1:12" ht="16" x14ac:dyDescent="0.2">
      <c r="A458" s="77">
        <v>45458</v>
      </c>
      <c r="B458" s="78" t="s">
        <v>1542</v>
      </c>
      <c r="C458" t="s">
        <v>2254</v>
      </c>
      <c r="D458" t="s">
        <v>2255</v>
      </c>
      <c r="E458" t="s">
        <v>1670</v>
      </c>
      <c r="F458" t="s">
        <v>2256</v>
      </c>
      <c r="G458" t="s">
        <v>1681</v>
      </c>
      <c r="H458" t="s">
        <v>2242</v>
      </c>
      <c r="I458" t="s">
        <v>1721</v>
      </c>
      <c r="J458" t="s">
        <v>1681</v>
      </c>
      <c r="K458" t="s">
        <v>2257</v>
      </c>
      <c r="L458" t="s">
        <v>1741</v>
      </c>
    </row>
    <row r="459" spans="1:12" ht="16" x14ac:dyDescent="0.2">
      <c r="A459" s="77">
        <v>45458</v>
      </c>
      <c r="B459" s="78" t="s">
        <v>1542</v>
      </c>
      <c r="C459" t="s">
        <v>2254</v>
      </c>
      <c r="D459" t="s">
        <v>2255</v>
      </c>
      <c r="E459" t="s">
        <v>1670</v>
      </c>
      <c r="F459" t="s">
        <v>2256</v>
      </c>
      <c r="G459" t="s">
        <v>1681</v>
      </c>
      <c r="H459" t="s">
        <v>2242</v>
      </c>
      <c r="I459" t="s">
        <v>1721</v>
      </c>
      <c r="J459" t="s">
        <v>1681</v>
      </c>
      <c r="K459" t="s">
        <v>2257</v>
      </c>
      <c r="L459" t="s">
        <v>1741</v>
      </c>
    </row>
    <row r="460" spans="1:12" ht="16" x14ac:dyDescent="0.2">
      <c r="A460" s="77">
        <v>45458</v>
      </c>
      <c r="B460" s="78" t="s">
        <v>1526</v>
      </c>
      <c r="C460" t="s">
        <v>2258</v>
      </c>
      <c r="D460" t="s">
        <v>2259</v>
      </c>
      <c r="E460">
        <v>9999</v>
      </c>
      <c r="F460" t="s">
        <v>2253</v>
      </c>
      <c r="G460" t="s">
        <v>1600</v>
      </c>
      <c r="H460" t="s">
        <v>1531</v>
      </c>
    </row>
    <row r="461" spans="1:12" ht="16" x14ac:dyDescent="0.2">
      <c r="A461" s="77">
        <v>45458</v>
      </c>
      <c r="B461" s="78" t="s">
        <v>1526</v>
      </c>
      <c r="C461" t="s">
        <v>2260</v>
      </c>
      <c r="D461" t="s">
        <v>1675</v>
      </c>
      <c r="E461">
        <v>9999</v>
      </c>
      <c r="F461" t="s">
        <v>2261</v>
      </c>
      <c r="G461" t="s">
        <v>1600</v>
      </c>
      <c r="H461" t="s">
        <v>1531</v>
      </c>
    </row>
    <row r="462" spans="1:12" ht="16" x14ac:dyDescent="0.2">
      <c r="A462" s="77">
        <v>45458</v>
      </c>
      <c r="B462" s="78" t="s">
        <v>1526</v>
      </c>
      <c r="C462" t="s">
        <v>2262</v>
      </c>
      <c r="D462" t="s">
        <v>1567</v>
      </c>
      <c r="E462">
        <v>9999</v>
      </c>
      <c r="F462" t="s">
        <v>2261</v>
      </c>
      <c r="G462" t="s">
        <v>1534</v>
      </c>
      <c r="H462" t="s">
        <v>1531</v>
      </c>
    </row>
    <row r="463" spans="1:12" ht="16" x14ac:dyDescent="0.2">
      <c r="A463" s="77">
        <v>45458</v>
      </c>
      <c r="B463" s="78" t="s">
        <v>1526</v>
      </c>
      <c r="C463" t="s">
        <v>2263</v>
      </c>
      <c r="D463" t="s">
        <v>1567</v>
      </c>
      <c r="E463">
        <v>9999</v>
      </c>
      <c r="F463" t="s">
        <v>2213</v>
      </c>
      <c r="G463" t="s">
        <v>1534</v>
      </c>
      <c r="H463" t="s">
        <v>1531</v>
      </c>
    </row>
    <row r="464" spans="1:12" ht="16" x14ac:dyDescent="0.2">
      <c r="A464" s="77">
        <v>45458</v>
      </c>
      <c r="B464" s="78" t="s">
        <v>1526</v>
      </c>
      <c r="C464" t="s">
        <v>2264</v>
      </c>
      <c r="D464" t="s">
        <v>1567</v>
      </c>
      <c r="E464">
        <v>9999</v>
      </c>
      <c r="F464" t="s">
        <v>1530</v>
      </c>
      <c r="G464" t="s">
        <v>1531</v>
      </c>
    </row>
    <row r="465" spans="1:12" ht="16" x14ac:dyDescent="0.2">
      <c r="A465" s="77">
        <v>45458</v>
      </c>
      <c r="B465" s="78" t="s">
        <v>1526</v>
      </c>
      <c r="C465" t="s">
        <v>2265</v>
      </c>
      <c r="D465" t="s">
        <v>1567</v>
      </c>
      <c r="E465">
        <v>9999</v>
      </c>
      <c r="F465" t="s">
        <v>1534</v>
      </c>
      <c r="G465" t="s">
        <v>1531</v>
      </c>
    </row>
    <row r="466" spans="1:12" ht="16" x14ac:dyDescent="0.2">
      <c r="A466" s="77">
        <v>45458</v>
      </c>
      <c r="B466" s="78" t="s">
        <v>1542</v>
      </c>
      <c r="C466" t="s">
        <v>2266</v>
      </c>
      <c r="D466" t="s">
        <v>2267</v>
      </c>
      <c r="E466" t="s">
        <v>1745</v>
      </c>
      <c r="F466" t="s">
        <v>2256</v>
      </c>
      <c r="G466" t="s">
        <v>1681</v>
      </c>
      <c r="H466" t="s">
        <v>2242</v>
      </c>
      <c r="I466" t="s">
        <v>1721</v>
      </c>
      <c r="J466" t="s">
        <v>1681</v>
      </c>
      <c r="K466" t="s">
        <v>2257</v>
      </c>
      <c r="L466" t="s">
        <v>1741</v>
      </c>
    </row>
    <row r="467" spans="1:12" ht="16" x14ac:dyDescent="0.2">
      <c r="A467" s="77">
        <v>45458</v>
      </c>
      <c r="B467" s="78" t="s">
        <v>1542</v>
      </c>
      <c r="C467" t="s">
        <v>2266</v>
      </c>
      <c r="D467" t="s">
        <v>2267</v>
      </c>
      <c r="E467" t="s">
        <v>1745</v>
      </c>
      <c r="F467" t="s">
        <v>2256</v>
      </c>
      <c r="G467" t="s">
        <v>1681</v>
      </c>
      <c r="H467" t="s">
        <v>2242</v>
      </c>
      <c r="I467" t="s">
        <v>1721</v>
      </c>
      <c r="J467" t="s">
        <v>1681</v>
      </c>
      <c r="K467" t="s">
        <v>2257</v>
      </c>
      <c r="L467" t="s">
        <v>1741</v>
      </c>
    </row>
    <row r="468" spans="1:12" ht="16" x14ac:dyDescent="0.2">
      <c r="A468" s="77">
        <v>45458</v>
      </c>
      <c r="B468" s="78" t="s">
        <v>1526</v>
      </c>
      <c r="C468" t="s">
        <v>2268</v>
      </c>
      <c r="D468" t="s">
        <v>1567</v>
      </c>
      <c r="E468">
        <v>9999</v>
      </c>
      <c r="F468" t="s">
        <v>1534</v>
      </c>
      <c r="G468" t="s">
        <v>1531</v>
      </c>
    </row>
    <row r="469" spans="1:12" ht="16" x14ac:dyDescent="0.2">
      <c r="A469" s="77">
        <v>45458</v>
      </c>
      <c r="B469" s="78" t="s">
        <v>1526</v>
      </c>
      <c r="C469" t="s">
        <v>2269</v>
      </c>
      <c r="D469" t="s">
        <v>1567</v>
      </c>
      <c r="E469">
        <v>9999</v>
      </c>
      <c r="F469" t="s">
        <v>2270</v>
      </c>
      <c r="G469" t="s">
        <v>2220</v>
      </c>
      <c r="H469" t="s">
        <v>1534</v>
      </c>
      <c r="I469" t="s">
        <v>1531</v>
      </c>
    </row>
    <row r="470" spans="1:12" ht="16" x14ac:dyDescent="0.2">
      <c r="A470" s="77">
        <v>45458</v>
      </c>
      <c r="B470" s="78" t="s">
        <v>1526</v>
      </c>
      <c r="C470" t="s">
        <v>2271</v>
      </c>
      <c r="D470" t="s">
        <v>1567</v>
      </c>
      <c r="E470">
        <v>9999</v>
      </c>
      <c r="F470" t="s">
        <v>2220</v>
      </c>
      <c r="G470" t="s">
        <v>1600</v>
      </c>
      <c r="H470" t="s">
        <v>1531</v>
      </c>
    </row>
    <row r="471" spans="1:12" ht="16" x14ac:dyDescent="0.2">
      <c r="A471" s="77">
        <v>45458</v>
      </c>
      <c r="B471" s="78" t="s">
        <v>1526</v>
      </c>
      <c r="C471" t="s">
        <v>2272</v>
      </c>
      <c r="D471" t="s">
        <v>1675</v>
      </c>
      <c r="E471">
        <v>9999</v>
      </c>
      <c r="F471" t="s">
        <v>1600</v>
      </c>
      <c r="G471" t="s">
        <v>1531</v>
      </c>
    </row>
    <row r="472" spans="1:12" ht="16" x14ac:dyDescent="0.2">
      <c r="A472" s="77">
        <v>45458</v>
      </c>
      <c r="B472" s="78" t="s">
        <v>1526</v>
      </c>
      <c r="C472" t="s">
        <v>2273</v>
      </c>
      <c r="D472" t="s">
        <v>1567</v>
      </c>
      <c r="E472">
        <v>9999</v>
      </c>
      <c r="F472" t="s">
        <v>2226</v>
      </c>
      <c r="G472" t="s">
        <v>1600</v>
      </c>
      <c r="H472" t="s">
        <v>1531</v>
      </c>
    </row>
    <row r="473" spans="1:12" ht="16" x14ac:dyDescent="0.2">
      <c r="A473" s="77">
        <v>45458</v>
      </c>
      <c r="B473" s="78" t="s">
        <v>1526</v>
      </c>
      <c r="C473" t="s">
        <v>2274</v>
      </c>
      <c r="D473" t="s">
        <v>1567</v>
      </c>
      <c r="E473">
        <v>9999</v>
      </c>
      <c r="F473" t="s">
        <v>1579</v>
      </c>
      <c r="G473" t="s">
        <v>2226</v>
      </c>
      <c r="H473" t="s">
        <v>1600</v>
      </c>
      <c r="I473" t="s">
        <v>1531</v>
      </c>
    </row>
    <row r="474" spans="1:12" ht="16" x14ac:dyDescent="0.2">
      <c r="A474" s="77">
        <v>45458</v>
      </c>
      <c r="B474" s="78" t="s">
        <v>1542</v>
      </c>
      <c r="C474" t="s">
        <v>2275</v>
      </c>
      <c r="D474" t="s">
        <v>2276</v>
      </c>
      <c r="E474" t="s">
        <v>1745</v>
      </c>
      <c r="F474" t="s">
        <v>1579</v>
      </c>
      <c r="G474" t="s">
        <v>1681</v>
      </c>
      <c r="H474" t="s">
        <v>2242</v>
      </c>
      <c r="I474" t="s">
        <v>1721</v>
      </c>
      <c r="J474" t="s">
        <v>1681</v>
      </c>
      <c r="K474" t="s">
        <v>2257</v>
      </c>
      <c r="L474" t="s">
        <v>1741</v>
      </c>
    </row>
    <row r="475" spans="1:12" ht="16" x14ac:dyDescent="0.2">
      <c r="A475" s="77">
        <v>45458</v>
      </c>
      <c r="B475" s="78" t="s">
        <v>1542</v>
      </c>
      <c r="C475" t="s">
        <v>2275</v>
      </c>
      <c r="D475" t="s">
        <v>2276</v>
      </c>
      <c r="E475" t="s">
        <v>1745</v>
      </c>
      <c r="F475" t="s">
        <v>1579</v>
      </c>
      <c r="G475" t="s">
        <v>1681</v>
      </c>
      <c r="H475" t="s">
        <v>2242</v>
      </c>
      <c r="I475" t="s">
        <v>1721</v>
      </c>
      <c r="J475" t="s">
        <v>1681</v>
      </c>
      <c r="K475" t="s">
        <v>2257</v>
      </c>
      <c r="L475" t="s">
        <v>1741</v>
      </c>
    </row>
    <row r="476" spans="1:12" ht="16" x14ac:dyDescent="0.2">
      <c r="A476" s="77">
        <v>45458</v>
      </c>
      <c r="B476" s="78" t="s">
        <v>1526</v>
      </c>
      <c r="C476" t="s">
        <v>2277</v>
      </c>
      <c r="D476" t="s">
        <v>1567</v>
      </c>
      <c r="E476">
        <v>9999</v>
      </c>
      <c r="F476" t="s">
        <v>2226</v>
      </c>
      <c r="G476" t="s">
        <v>1600</v>
      </c>
      <c r="H476" t="s">
        <v>1531</v>
      </c>
    </row>
    <row r="477" spans="1:12" ht="16" x14ac:dyDescent="0.2">
      <c r="A477" s="77">
        <v>45458</v>
      </c>
      <c r="B477" s="78" t="s">
        <v>1526</v>
      </c>
      <c r="C477" t="s">
        <v>2278</v>
      </c>
      <c r="D477" t="s">
        <v>1792</v>
      </c>
      <c r="E477">
        <v>9999</v>
      </c>
      <c r="F477" t="s">
        <v>2226</v>
      </c>
      <c r="G477" t="s">
        <v>1534</v>
      </c>
      <c r="H477" t="s">
        <v>1531</v>
      </c>
    </row>
    <row r="478" spans="1:12" ht="16" x14ac:dyDescent="0.2">
      <c r="A478" s="77">
        <v>45458</v>
      </c>
      <c r="B478" s="78" t="s">
        <v>1526</v>
      </c>
      <c r="C478" t="s">
        <v>2279</v>
      </c>
      <c r="D478" t="s">
        <v>1792</v>
      </c>
      <c r="E478">
        <v>9999</v>
      </c>
      <c r="F478" t="s">
        <v>2280</v>
      </c>
      <c r="G478" t="s">
        <v>1530</v>
      </c>
      <c r="H478" t="s">
        <v>1531</v>
      </c>
    </row>
    <row r="479" spans="1:12" ht="16" x14ac:dyDescent="0.2">
      <c r="A479" s="77">
        <v>45458</v>
      </c>
      <c r="B479" s="78" t="s">
        <v>1526</v>
      </c>
      <c r="C479" t="s">
        <v>2281</v>
      </c>
      <c r="D479" t="s">
        <v>1567</v>
      </c>
      <c r="E479">
        <v>9999</v>
      </c>
      <c r="F479" t="s">
        <v>2211</v>
      </c>
      <c r="G479" t="s">
        <v>1530</v>
      </c>
      <c r="H479" t="s">
        <v>1531</v>
      </c>
    </row>
    <row r="480" spans="1:12" ht="16" x14ac:dyDescent="0.2">
      <c r="A480" s="77">
        <v>45458</v>
      </c>
      <c r="B480" s="78" t="s">
        <v>1526</v>
      </c>
      <c r="C480" t="s">
        <v>2282</v>
      </c>
      <c r="D480" t="s">
        <v>1675</v>
      </c>
      <c r="E480">
        <v>9999</v>
      </c>
      <c r="F480" t="s">
        <v>2088</v>
      </c>
      <c r="G480" t="s">
        <v>1553</v>
      </c>
      <c r="H480" t="s">
        <v>1531</v>
      </c>
    </row>
    <row r="481" spans="1:24" ht="16" x14ac:dyDescent="0.2">
      <c r="A481" s="77">
        <v>45458</v>
      </c>
      <c r="B481" s="78" t="s">
        <v>1526</v>
      </c>
      <c r="C481" t="s">
        <v>2283</v>
      </c>
      <c r="D481" t="s">
        <v>2284</v>
      </c>
      <c r="E481">
        <v>9999</v>
      </c>
      <c r="F481" t="s">
        <v>2091</v>
      </c>
      <c r="G481" t="s">
        <v>1530</v>
      </c>
      <c r="H481" t="s">
        <v>1531</v>
      </c>
    </row>
    <row r="482" spans="1:24" ht="16" x14ac:dyDescent="0.2">
      <c r="A482" s="77">
        <v>45458</v>
      </c>
      <c r="B482" s="78" t="s">
        <v>1542</v>
      </c>
      <c r="C482" t="s">
        <v>2285</v>
      </c>
      <c r="D482" t="s">
        <v>2286</v>
      </c>
      <c r="E482" t="s">
        <v>1851</v>
      </c>
      <c r="F482" t="s">
        <v>1579</v>
      </c>
      <c r="G482" t="s">
        <v>2287</v>
      </c>
      <c r="H482" t="s">
        <v>2288</v>
      </c>
      <c r="I482" t="s">
        <v>2289</v>
      </c>
      <c r="J482">
        <v>5000</v>
      </c>
      <c r="K482" t="s">
        <v>2290</v>
      </c>
      <c r="L482" t="s">
        <v>2291</v>
      </c>
      <c r="M482" t="s">
        <v>1681</v>
      </c>
      <c r="N482" t="s">
        <v>2257</v>
      </c>
      <c r="O482" t="s">
        <v>1741</v>
      </c>
      <c r="P482" t="s">
        <v>1681</v>
      </c>
      <c r="Q482" t="s">
        <v>2292</v>
      </c>
      <c r="R482" t="s">
        <v>1721</v>
      </c>
    </row>
    <row r="483" spans="1:24" ht="16" x14ac:dyDescent="0.2">
      <c r="A483" s="77">
        <v>45458</v>
      </c>
      <c r="B483" s="78" t="s">
        <v>1542</v>
      </c>
      <c r="C483" t="s">
        <v>2285</v>
      </c>
      <c r="D483" t="s">
        <v>2286</v>
      </c>
      <c r="E483" t="s">
        <v>1851</v>
      </c>
      <c r="F483" t="s">
        <v>1579</v>
      </c>
      <c r="G483" t="s">
        <v>2287</v>
      </c>
      <c r="H483" t="s">
        <v>2288</v>
      </c>
      <c r="I483" t="s">
        <v>2289</v>
      </c>
      <c r="J483">
        <v>5000</v>
      </c>
      <c r="K483" t="s">
        <v>2290</v>
      </c>
      <c r="L483" t="s">
        <v>2291</v>
      </c>
      <c r="M483" t="s">
        <v>1681</v>
      </c>
      <c r="N483" t="s">
        <v>2257</v>
      </c>
      <c r="O483" t="s">
        <v>1741</v>
      </c>
      <c r="P483" t="s">
        <v>1681</v>
      </c>
      <c r="Q483" t="s">
        <v>2292</v>
      </c>
      <c r="R483" t="s">
        <v>1721</v>
      </c>
    </row>
    <row r="484" spans="1:24" ht="16" x14ac:dyDescent="0.2">
      <c r="A484" s="77">
        <v>45458</v>
      </c>
      <c r="B484" s="78" t="s">
        <v>1526</v>
      </c>
      <c r="C484" t="s">
        <v>2293</v>
      </c>
      <c r="D484" t="s">
        <v>2294</v>
      </c>
      <c r="E484">
        <v>9999</v>
      </c>
      <c r="F484" t="s">
        <v>2245</v>
      </c>
      <c r="G484" t="s">
        <v>1534</v>
      </c>
      <c r="H484" t="s">
        <v>1531</v>
      </c>
    </row>
    <row r="485" spans="1:24" ht="16" x14ac:dyDescent="0.2">
      <c r="A485" s="77">
        <v>45459</v>
      </c>
      <c r="B485" s="78" t="s">
        <v>1526</v>
      </c>
      <c r="C485" t="s">
        <v>2295</v>
      </c>
      <c r="D485" t="s">
        <v>1760</v>
      </c>
      <c r="E485">
        <v>9999</v>
      </c>
      <c r="F485" t="s">
        <v>1645</v>
      </c>
      <c r="G485" t="s">
        <v>2201</v>
      </c>
      <c r="H485" t="s">
        <v>1534</v>
      </c>
      <c r="I485" t="s">
        <v>1531</v>
      </c>
    </row>
    <row r="486" spans="1:24" ht="16" x14ac:dyDescent="0.2">
      <c r="A486" s="77">
        <v>45459</v>
      </c>
      <c r="B486" s="78" t="s">
        <v>1526</v>
      </c>
      <c r="C486" t="s">
        <v>2296</v>
      </c>
      <c r="D486" t="s">
        <v>2297</v>
      </c>
      <c r="E486">
        <v>9999</v>
      </c>
      <c r="F486" t="s">
        <v>1645</v>
      </c>
      <c r="G486" t="s">
        <v>2088</v>
      </c>
      <c r="H486" t="s">
        <v>1534</v>
      </c>
      <c r="I486" t="s">
        <v>1531</v>
      </c>
    </row>
    <row r="487" spans="1:24" ht="16" x14ac:dyDescent="0.2">
      <c r="A487" s="77">
        <v>45459</v>
      </c>
      <c r="B487" s="78" t="s">
        <v>1526</v>
      </c>
      <c r="C487" t="s">
        <v>2298</v>
      </c>
      <c r="D487" t="s">
        <v>2299</v>
      </c>
      <c r="E487">
        <v>9999</v>
      </c>
      <c r="F487" t="s">
        <v>2300</v>
      </c>
      <c r="G487" t="s">
        <v>2301</v>
      </c>
      <c r="H487" t="s">
        <v>2302</v>
      </c>
      <c r="I487" t="s">
        <v>1534</v>
      </c>
      <c r="J487" t="s">
        <v>2288</v>
      </c>
      <c r="K487">
        <v>5000</v>
      </c>
      <c r="L487" t="s">
        <v>2290</v>
      </c>
      <c r="M487" t="s">
        <v>2291</v>
      </c>
    </row>
    <row r="488" spans="1:24" ht="16" x14ac:dyDescent="0.2">
      <c r="A488" s="77">
        <v>45459</v>
      </c>
      <c r="B488" s="78" t="s">
        <v>1526</v>
      </c>
      <c r="C488" t="s">
        <v>2303</v>
      </c>
      <c r="D488" t="s">
        <v>2304</v>
      </c>
      <c r="E488">
        <v>9999</v>
      </c>
      <c r="F488" t="s">
        <v>1645</v>
      </c>
      <c r="G488" t="s">
        <v>2253</v>
      </c>
      <c r="H488" t="s">
        <v>1534</v>
      </c>
      <c r="I488" t="s">
        <v>2288</v>
      </c>
      <c r="J488">
        <v>5000</v>
      </c>
      <c r="K488" t="s">
        <v>2290</v>
      </c>
      <c r="L488" t="s">
        <v>2291</v>
      </c>
    </row>
    <row r="489" spans="1:24" ht="16" x14ac:dyDescent="0.2">
      <c r="A489" s="77">
        <v>45459</v>
      </c>
      <c r="B489" s="78" t="s">
        <v>1526</v>
      </c>
      <c r="C489" t="s">
        <v>2305</v>
      </c>
      <c r="D489" t="s">
        <v>2306</v>
      </c>
      <c r="E489">
        <v>9999</v>
      </c>
      <c r="F489" t="s">
        <v>1645</v>
      </c>
      <c r="G489" t="s">
        <v>2253</v>
      </c>
      <c r="H489" t="s">
        <v>1600</v>
      </c>
      <c r="I489" t="s">
        <v>2288</v>
      </c>
      <c r="J489">
        <v>5000</v>
      </c>
      <c r="K489" t="s">
        <v>2290</v>
      </c>
      <c r="L489" t="s">
        <v>2291</v>
      </c>
    </row>
    <row r="490" spans="1:24" ht="16" x14ac:dyDescent="0.2">
      <c r="A490" s="77">
        <v>45459</v>
      </c>
      <c r="B490" s="78" t="s">
        <v>1542</v>
      </c>
      <c r="C490" t="s">
        <v>2307</v>
      </c>
      <c r="D490" t="s">
        <v>2308</v>
      </c>
      <c r="E490" t="s">
        <v>1670</v>
      </c>
      <c r="F490" t="s">
        <v>1720</v>
      </c>
      <c r="G490" t="s">
        <v>2287</v>
      </c>
      <c r="H490" t="s">
        <v>2288</v>
      </c>
      <c r="I490" t="s">
        <v>2309</v>
      </c>
      <c r="J490">
        <v>5000</v>
      </c>
      <c r="K490" t="s">
        <v>2290</v>
      </c>
      <c r="L490" t="s">
        <v>2291</v>
      </c>
      <c r="M490" t="s">
        <v>1681</v>
      </c>
      <c r="N490" t="s">
        <v>2292</v>
      </c>
      <c r="O490" t="s">
        <v>1721</v>
      </c>
      <c r="P490" t="s">
        <v>2287</v>
      </c>
      <c r="Q490" t="s">
        <v>2288</v>
      </c>
      <c r="R490" t="s">
        <v>2310</v>
      </c>
      <c r="S490">
        <v>5000</v>
      </c>
      <c r="T490" t="s">
        <v>2290</v>
      </c>
      <c r="U490" t="s">
        <v>2291</v>
      </c>
      <c r="V490" t="s">
        <v>1681</v>
      </c>
      <c r="W490" t="s">
        <v>2311</v>
      </c>
      <c r="X490" t="s">
        <v>1741</v>
      </c>
    </row>
    <row r="491" spans="1:24" ht="16" x14ac:dyDescent="0.2">
      <c r="A491" s="77">
        <v>45459</v>
      </c>
      <c r="B491" s="78" t="s">
        <v>1542</v>
      </c>
      <c r="C491" t="s">
        <v>2307</v>
      </c>
      <c r="D491" t="s">
        <v>2308</v>
      </c>
      <c r="E491" t="s">
        <v>1670</v>
      </c>
      <c r="F491" t="s">
        <v>1720</v>
      </c>
      <c r="G491" t="s">
        <v>2287</v>
      </c>
      <c r="H491" t="s">
        <v>2288</v>
      </c>
      <c r="I491" t="s">
        <v>2309</v>
      </c>
      <c r="J491">
        <v>5000</v>
      </c>
      <c r="K491" t="s">
        <v>2290</v>
      </c>
      <c r="L491" t="s">
        <v>2291</v>
      </c>
      <c r="M491" t="s">
        <v>1681</v>
      </c>
      <c r="N491" t="s">
        <v>2292</v>
      </c>
      <c r="O491" t="s">
        <v>1721</v>
      </c>
      <c r="P491" t="s">
        <v>2287</v>
      </c>
      <c r="Q491" t="s">
        <v>2288</v>
      </c>
      <c r="R491" t="s">
        <v>2310</v>
      </c>
      <c r="S491">
        <v>5000</v>
      </c>
      <c r="T491" t="s">
        <v>2290</v>
      </c>
      <c r="U491" t="s">
        <v>2291</v>
      </c>
      <c r="V491" t="s">
        <v>1681</v>
      </c>
      <c r="W491" t="s">
        <v>2311</v>
      </c>
      <c r="X491" t="s">
        <v>1741</v>
      </c>
    </row>
    <row r="492" spans="1:24" ht="16" x14ac:dyDescent="0.2">
      <c r="A492" s="77">
        <v>45459</v>
      </c>
      <c r="B492" s="78" t="s">
        <v>1526</v>
      </c>
      <c r="C492" t="s">
        <v>2312</v>
      </c>
      <c r="D492" t="s">
        <v>1567</v>
      </c>
      <c r="E492">
        <v>9999</v>
      </c>
      <c r="F492" t="s">
        <v>2313</v>
      </c>
      <c r="G492" t="s">
        <v>1645</v>
      </c>
      <c r="H492" t="s">
        <v>2204</v>
      </c>
      <c r="I492" t="s">
        <v>1534</v>
      </c>
      <c r="J492" t="s">
        <v>2288</v>
      </c>
      <c r="K492">
        <v>5000</v>
      </c>
      <c r="L492" t="s">
        <v>2290</v>
      </c>
      <c r="M492" t="s">
        <v>2291</v>
      </c>
    </row>
    <row r="493" spans="1:24" ht="16" x14ac:dyDescent="0.2">
      <c r="A493" s="77">
        <v>45459</v>
      </c>
      <c r="B493" s="78" t="s">
        <v>1526</v>
      </c>
      <c r="C493" t="s">
        <v>2314</v>
      </c>
      <c r="D493" t="s">
        <v>1567</v>
      </c>
      <c r="E493">
        <v>9999</v>
      </c>
      <c r="F493" t="s">
        <v>2315</v>
      </c>
      <c r="G493" t="s">
        <v>1720</v>
      </c>
      <c r="H493" t="s">
        <v>2204</v>
      </c>
      <c r="I493" t="s">
        <v>1530</v>
      </c>
      <c r="J493" t="s">
        <v>2288</v>
      </c>
      <c r="K493">
        <v>5000</v>
      </c>
      <c r="L493" t="s">
        <v>2290</v>
      </c>
      <c r="M493" t="s">
        <v>2291</v>
      </c>
    </row>
    <row r="494" spans="1:24" ht="16" x14ac:dyDescent="0.2">
      <c r="A494" s="77">
        <v>45459</v>
      </c>
      <c r="B494" s="78" t="s">
        <v>1526</v>
      </c>
      <c r="C494" t="s">
        <v>2316</v>
      </c>
      <c r="D494" t="s">
        <v>1567</v>
      </c>
      <c r="E494">
        <v>9999</v>
      </c>
      <c r="F494" t="s">
        <v>2315</v>
      </c>
      <c r="G494" t="s">
        <v>1720</v>
      </c>
      <c r="H494" t="s">
        <v>2317</v>
      </c>
      <c r="I494" t="s">
        <v>1553</v>
      </c>
      <c r="J494" t="s">
        <v>1531</v>
      </c>
    </row>
    <row r="495" spans="1:24" ht="16" x14ac:dyDescent="0.2">
      <c r="A495" s="77">
        <v>45459</v>
      </c>
      <c r="B495" s="78" t="s">
        <v>1526</v>
      </c>
      <c r="C495" t="s">
        <v>2318</v>
      </c>
      <c r="D495" t="s">
        <v>1567</v>
      </c>
      <c r="E495">
        <v>9999</v>
      </c>
      <c r="F495" t="s">
        <v>1720</v>
      </c>
      <c r="G495" t="s">
        <v>2319</v>
      </c>
      <c r="H495" t="s">
        <v>1557</v>
      </c>
      <c r="I495" t="s">
        <v>1531</v>
      </c>
    </row>
    <row r="496" spans="1:24" ht="16" x14ac:dyDescent="0.2">
      <c r="A496" s="77">
        <v>45459</v>
      </c>
      <c r="B496" s="78" t="s">
        <v>1526</v>
      </c>
      <c r="C496" t="s">
        <v>2320</v>
      </c>
      <c r="D496" t="s">
        <v>1696</v>
      </c>
      <c r="E496">
        <v>9999</v>
      </c>
      <c r="F496" t="s">
        <v>1720</v>
      </c>
      <c r="G496" t="s">
        <v>2319</v>
      </c>
      <c r="H496" t="s">
        <v>1557</v>
      </c>
      <c r="I496" t="s">
        <v>1531</v>
      </c>
    </row>
    <row r="497" spans="1:19" ht="16" x14ac:dyDescent="0.2">
      <c r="A497" s="77">
        <v>45459</v>
      </c>
      <c r="B497" s="78" t="s">
        <v>1526</v>
      </c>
      <c r="C497" t="s">
        <v>2321</v>
      </c>
      <c r="D497" t="s">
        <v>1567</v>
      </c>
      <c r="E497">
        <v>9999</v>
      </c>
      <c r="F497" t="s">
        <v>1720</v>
      </c>
      <c r="G497" t="s">
        <v>2319</v>
      </c>
      <c r="H497" t="s">
        <v>1553</v>
      </c>
      <c r="I497" t="s">
        <v>1531</v>
      </c>
    </row>
    <row r="498" spans="1:19" ht="16" x14ac:dyDescent="0.2">
      <c r="A498" s="77">
        <v>45459</v>
      </c>
      <c r="B498" s="78" t="s">
        <v>1542</v>
      </c>
      <c r="C498" t="s">
        <v>2322</v>
      </c>
      <c r="D498" t="s">
        <v>2323</v>
      </c>
      <c r="E498" t="s">
        <v>1871</v>
      </c>
      <c r="F498" t="s">
        <v>2315</v>
      </c>
      <c r="G498" t="s">
        <v>1720</v>
      </c>
      <c r="H498" t="s">
        <v>1681</v>
      </c>
      <c r="I498" t="s">
        <v>2292</v>
      </c>
      <c r="J498" t="s">
        <v>1721</v>
      </c>
      <c r="K498" t="s">
        <v>2287</v>
      </c>
      <c r="L498" t="s">
        <v>2288</v>
      </c>
      <c r="M498" t="s">
        <v>2310</v>
      </c>
      <c r="N498">
        <v>5000</v>
      </c>
      <c r="O498" t="s">
        <v>2290</v>
      </c>
      <c r="P498" t="s">
        <v>2291</v>
      </c>
      <c r="Q498" t="s">
        <v>1681</v>
      </c>
      <c r="R498" t="s">
        <v>2311</v>
      </c>
      <c r="S498" t="s">
        <v>1741</v>
      </c>
    </row>
    <row r="499" spans="1:19" ht="16" x14ac:dyDescent="0.2">
      <c r="A499" s="77">
        <v>45459</v>
      </c>
      <c r="B499" s="78" t="s">
        <v>1542</v>
      </c>
      <c r="C499" t="s">
        <v>2322</v>
      </c>
      <c r="D499" t="s">
        <v>2323</v>
      </c>
      <c r="E499" t="s">
        <v>1871</v>
      </c>
      <c r="F499" t="s">
        <v>2315</v>
      </c>
      <c r="G499" t="s">
        <v>1720</v>
      </c>
      <c r="H499" t="s">
        <v>1681</v>
      </c>
      <c r="I499" t="s">
        <v>2292</v>
      </c>
      <c r="J499" t="s">
        <v>1721</v>
      </c>
      <c r="K499" t="s">
        <v>2287</v>
      </c>
      <c r="L499" t="s">
        <v>2288</v>
      </c>
      <c r="M499" t="s">
        <v>2310</v>
      </c>
      <c r="N499">
        <v>5000</v>
      </c>
      <c r="O499" t="s">
        <v>2290</v>
      </c>
      <c r="P499" t="s">
        <v>2291</v>
      </c>
      <c r="Q499" t="s">
        <v>1681</v>
      </c>
      <c r="R499" t="s">
        <v>2311</v>
      </c>
      <c r="S499" t="s">
        <v>1741</v>
      </c>
    </row>
    <row r="500" spans="1:19" ht="16" x14ac:dyDescent="0.2">
      <c r="A500" s="77">
        <v>45459</v>
      </c>
      <c r="B500" s="78" t="s">
        <v>1526</v>
      </c>
      <c r="C500" t="s">
        <v>2324</v>
      </c>
      <c r="D500" t="s">
        <v>1567</v>
      </c>
      <c r="E500">
        <v>9999</v>
      </c>
      <c r="F500" t="s">
        <v>1720</v>
      </c>
      <c r="G500" t="s">
        <v>2325</v>
      </c>
      <c r="H500" t="s">
        <v>1553</v>
      </c>
      <c r="I500" t="s">
        <v>1531</v>
      </c>
    </row>
    <row r="501" spans="1:19" ht="16" x14ac:dyDescent="0.2">
      <c r="A501" s="77">
        <v>45459</v>
      </c>
      <c r="B501" s="78" t="s">
        <v>1526</v>
      </c>
      <c r="C501" t="s">
        <v>2326</v>
      </c>
      <c r="D501" t="s">
        <v>1741</v>
      </c>
      <c r="E501">
        <v>9999</v>
      </c>
      <c r="F501" t="s">
        <v>1720</v>
      </c>
      <c r="G501" t="s">
        <v>2220</v>
      </c>
      <c r="H501" t="s">
        <v>1553</v>
      </c>
      <c r="I501" t="s">
        <v>1531</v>
      </c>
    </row>
    <row r="502" spans="1:19" ht="16" x14ac:dyDescent="0.2">
      <c r="A502" s="77">
        <v>45459</v>
      </c>
      <c r="B502" s="78" t="s">
        <v>1526</v>
      </c>
      <c r="C502" t="s">
        <v>2327</v>
      </c>
      <c r="D502" t="s">
        <v>1567</v>
      </c>
      <c r="E502">
        <v>9999</v>
      </c>
      <c r="F502" t="s">
        <v>2328</v>
      </c>
      <c r="G502" t="s">
        <v>2220</v>
      </c>
      <c r="H502" t="s">
        <v>1530</v>
      </c>
      <c r="I502" t="s">
        <v>1531</v>
      </c>
    </row>
    <row r="503" spans="1:19" ht="16" x14ac:dyDescent="0.2">
      <c r="A503" s="77">
        <v>45459</v>
      </c>
      <c r="B503" s="78" t="s">
        <v>1526</v>
      </c>
      <c r="C503" t="s">
        <v>2329</v>
      </c>
      <c r="D503" t="s">
        <v>1567</v>
      </c>
      <c r="E503">
        <v>9999</v>
      </c>
      <c r="F503" t="s">
        <v>2328</v>
      </c>
      <c r="G503" t="s">
        <v>2325</v>
      </c>
      <c r="H503" t="s">
        <v>1534</v>
      </c>
      <c r="I503" t="s">
        <v>1531</v>
      </c>
    </row>
    <row r="504" spans="1:19" ht="16" x14ac:dyDescent="0.2">
      <c r="A504" s="77">
        <v>45459</v>
      </c>
      <c r="B504" s="78" t="s">
        <v>1526</v>
      </c>
      <c r="C504" t="s">
        <v>2330</v>
      </c>
      <c r="D504" t="s">
        <v>1567</v>
      </c>
      <c r="E504">
        <v>9999</v>
      </c>
      <c r="F504" t="s">
        <v>2328</v>
      </c>
      <c r="G504" t="s">
        <v>2220</v>
      </c>
      <c r="H504" t="s">
        <v>1534</v>
      </c>
      <c r="I504" t="s">
        <v>1531</v>
      </c>
    </row>
    <row r="505" spans="1:19" ht="16" x14ac:dyDescent="0.2">
      <c r="A505" s="77">
        <v>45459</v>
      </c>
      <c r="B505" s="78" t="s">
        <v>1526</v>
      </c>
      <c r="C505" t="s">
        <v>2331</v>
      </c>
      <c r="D505" t="s">
        <v>1696</v>
      </c>
      <c r="E505">
        <v>9999</v>
      </c>
      <c r="F505" t="s">
        <v>2328</v>
      </c>
      <c r="G505" t="s">
        <v>2220</v>
      </c>
      <c r="H505" t="s">
        <v>1600</v>
      </c>
      <c r="I505" t="s">
        <v>1531</v>
      </c>
    </row>
    <row r="506" spans="1:19" ht="16" x14ac:dyDescent="0.2">
      <c r="A506" s="77">
        <v>45459</v>
      </c>
      <c r="B506" s="78" t="s">
        <v>1542</v>
      </c>
      <c r="C506" t="s">
        <v>2332</v>
      </c>
      <c r="D506" t="s">
        <v>2333</v>
      </c>
      <c r="E506" t="s">
        <v>1736</v>
      </c>
      <c r="F506" t="s">
        <v>2315</v>
      </c>
      <c r="G506" t="s">
        <v>1720</v>
      </c>
      <c r="H506" t="s">
        <v>1681</v>
      </c>
      <c r="I506" t="s">
        <v>2292</v>
      </c>
      <c r="J506" t="s">
        <v>1721</v>
      </c>
      <c r="K506" t="s">
        <v>2287</v>
      </c>
      <c r="L506" t="s">
        <v>2288</v>
      </c>
      <c r="M506" t="s">
        <v>2310</v>
      </c>
      <c r="N506">
        <v>5000</v>
      </c>
      <c r="O506" t="s">
        <v>2290</v>
      </c>
      <c r="P506" t="s">
        <v>2291</v>
      </c>
      <c r="Q506" t="s">
        <v>1681</v>
      </c>
      <c r="R506" t="s">
        <v>2311</v>
      </c>
      <c r="S506" t="s">
        <v>1741</v>
      </c>
    </row>
    <row r="507" spans="1:19" ht="16" x14ac:dyDescent="0.2">
      <c r="A507" s="77">
        <v>45459</v>
      </c>
      <c r="B507" s="78" t="s">
        <v>1542</v>
      </c>
      <c r="C507" t="s">
        <v>2332</v>
      </c>
      <c r="D507" t="s">
        <v>2333</v>
      </c>
      <c r="E507" t="s">
        <v>1736</v>
      </c>
      <c r="F507" t="s">
        <v>2315</v>
      </c>
      <c r="G507" t="s">
        <v>1720</v>
      </c>
      <c r="H507" t="s">
        <v>1681</v>
      </c>
      <c r="I507" t="s">
        <v>2292</v>
      </c>
      <c r="J507" t="s">
        <v>1721</v>
      </c>
      <c r="K507" t="s">
        <v>2287</v>
      </c>
      <c r="L507" t="s">
        <v>2288</v>
      </c>
      <c r="M507" t="s">
        <v>2310</v>
      </c>
      <c r="N507">
        <v>5000</v>
      </c>
      <c r="O507" t="s">
        <v>2290</v>
      </c>
      <c r="P507" t="s">
        <v>2291</v>
      </c>
      <c r="Q507" t="s">
        <v>1681</v>
      </c>
      <c r="R507" t="s">
        <v>2311</v>
      </c>
      <c r="S507" t="s">
        <v>1741</v>
      </c>
    </row>
    <row r="508" spans="1:19" ht="16" x14ac:dyDescent="0.2">
      <c r="A508" s="77">
        <v>45459</v>
      </c>
      <c r="B508" s="78" t="s">
        <v>1526</v>
      </c>
      <c r="C508" t="s">
        <v>2334</v>
      </c>
      <c r="D508" t="s">
        <v>1567</v>
      </c>
      <c r="E508">
        <v>9999</v>
      </c>
      <c r="F508" t="s">
        <v>1546</v>
      </c>
      <c r="G508" t="s">
        <v>2328</v>
      </c>
      <c r="H508" t="s">
        <v>2220</v>
      </c>
      <c r="I508" t="s">
        <v>1600</v>
      </c>
      <c r="J508" t="s">
        <v>1531</v>
      </c>
    </row>
    <row r="509" spans="1:19" ht="16" x14ac:dyDescent="0.2">
      <c r="A509" s="77">
        <v>45459</v>
      </c>
      <c r="B509" s="78" t="s">
        <v>1526</v>
      </c>
      <c r="C509" t="s">
        <v>2335</v>
      </c>
      <c r="D509" t="s">
        <v>1567</v>
      </c>
      <c r="E509">
        <v>9999</v>
      </c>
      <c r="F509" t="s">
        <v>2328</v>
      </c>
      <c r="G509" t="s">
        <v>2220</v>
      </c>
      <c r="H509" t="s">
        <v>1600</v>
      </c>
      <c r="I509" t="s">
        <v>1531</v>
      </c>
    </row>
    <row r="510" spans="1:19" ht="16" x14ac:dyDescent="0.2">
      <c r="A510" s="77">
        <v>45459</v>
      </c>
      <c r="B510" s="78" t="s">
        <v>1526</v>
      </c>
      <c r="C510" t="s">
        <v>2336</v>
      </c>
      <c r="D510" t="s">
        <v>1567</v>
      </c>
      <c r="E510">
        <v>9999</v>
      </c>
      <c r="F510" t="s">
        <v>2280</v>
      </c>
      <c r="G510" t="s">
        <v>1534</v>
      </c>
      <c r="H510" t="s">
        <v>1531</v>
      </c>
    </row>
    <row r="511" spans="1:19" ht="16" x14ac:dyDescent="0.2">
      <c r="A511" s="77">
        <v>45459</v>
      </c>
      <c r="B511" s="78" t="s">
        <v>1526</v>
      </c>
      <c r="C511" t="s">
        <v>2337</v>
      </c>
      <c r="D511" t="s">
        <v>1567</v>
      </c>
      <c r="E511">
        <v>9999</v>
      </c>
      <c r="F511" t="s">
        <v>2204</v>
      </c>
      <c r="G511" t="s">
        <v>1534</v>
      </c>
      <c r="H511" t="s">
        <v>1531</v>
      </c>
    </row>
    <row r="512" spans="1:19" ht="16" x14ac:dyDescent="0.2">
      <c r="A512" s="77">
        <v>45459</v>
      </c>
      <c r="B512" s="78" t="s">
        <v>1526</v>
      </c>
      <c r="C512" t="s">
        <v>2338</v>
      </c>
      <c r="D512" t="s">
        <v>1567</v>
      </c>
      <c r="E512">
        <v>9999</v>
      </c>
      <c r="F512" t="s">
        <v>1714</v>
      </c>
      <c r="G512" t="s">
        <v>2253</v>
      </c>
      <c r="H512" t="s">
        <v>1534</v>
      </c>
      <c r="I512" t="s">
        <v>1531</v>
      </c>
    </row>
    <row r="513" spans="1:19" ht="16" x14ac:dyDescent="0.2">
      <c r="A513" s="77">
        <v>45459</v>
      </c>
      <c r="B513" s="78" t="s">
        <v>1526</v>
      </c>
      <c r="C513" t="s">
        <v>2339</v>
      </c>
      <c r="D513" t="s">
        <v>2188</v>
      </c>
      <c r="E513">
        <v>9999</v>
      </c>
      <c r="F513" t="s">
        <v>1714</v>
      </c>
      <c r="G513" t="s">
        <v>2088</v>
      </c>
      <c r="H513" t="s">
        <v>1534</v>
      </c>
      <c r="I513" t="s">
        <v>1531</v>
      </c>
    </row>
    <row r="514" spans="1:19" ht="16" x14ac:dyDescent="0.2">
      <c r="A514" s="77">
        <v>45459</v>
      </c>
      <c r="B514" s="78" t="s">
        <v>1542</v>
      </c>
      <c r="C514" t="s">
        <v>2340</v>
      </c>
      <c r="D514" t="s">
        <v>2341</v>
      </c>
      <c r="E514" t="s">
        <v>1916</v>
      </c>
      <c r="F514" t="s">
        <v>2342</v>
      </c>
      <c r="G514" t="s">
        <v>1720</v>
      </c>
      <c r="H514" t="s">
        <v>2343</v>
      </c>
      <c r="I514" t="s">
        <v>2288</v>
      </c>
      <c r="J514" t="s">
        <v>2310</v>
      </c>
      <c r="K514">
        <v>5000</v>
      </c>
      <c r="L514" t="s">
        <v>2290</v>
      </c>
      <c r="M514" t="s">
        <v>2291</v>
      </c>
      <c r="N514" t="s">
        <v>1681</v>
      </c>
      <c r="O514" t="s">
        <v>2311</v>
      </c>
      <c r="P514" t="s">
        <v>1741</v>
      </c>
      <c r="Q514" t="s">
        <v>1681</v>
      </c>
      <c r="R514" t="s">
        <v>2344</v>
      </c>
      <c r="S514" t="s">
        <v>1721</v>
      </c>
    </row>
    <row r="515" spans="1:19" ht="16" x14ac:dyDescent="0.2">
      <c r="A515" s="77">
        <v>45459</v>
      </c>
      <c r="B515" s="78" t="s">
        <v>1542</v>
      </c>
      <c r="C515" t="s">
        <v>2340</v>
      </c>
      <c r="D515" t="s">
        <v>2341</v>
      </c>
      <c r="E515" t="s">
        <v>1916</v>
      </c>
      <c r="F515" t="s">
        <v>2342</v>
      </c>
      <c r="G515" t="s">
        <v>1720</v>
      </c>
      <c r="H515" t="s">
        <v>2343</v>
      </c>
      <c r="I515" t="s">
        <v>2288</v>
      </c>
      <c r="J515" t="s">
        <v>2310</v>
      </c>
      <c r="K515">
        <v>5000</v>
      </c>
      <c r="L515" t="s">
        <v>2290</v>
      </c>
      <c r="M515" t="s">
        <v>2291</v>
      </c>
      <c r="N515" t="s">
        <v>1681</v>
      </c>
      <c r="O515" t="s">
        <v>2311</v>
      </c>
      <c r="P515" t="s">
        <v>1741</v>
      </c>
      <c r="Q515" t="s">
        <v>1681</v>
      </c>
      <c r="R515" t="s">
        <v>2344</v>
      </c>
      <c r="S515" t="s">
        <v>1721</v>
      </c>
    </row>
    <row r="516" spans="1:19" ht="16" x14ac:dyDescent="0.2">
      <c r="A516" s="77">
        <v>45459</v>
      </c>
      <c r="B516" s="78" t="s">
        <v>1526</v>
      </c>
      <c r="C516" t="s">
        <v>2345</v>
      </c>
      <c r="D516" t="s">
        <v>1861</v>
      </c>
      <c r="E516">
        <v>9999</v>
      </c>
      <c r="F516" t="s">
        <v>1714</v>
      </c>
      <c r="G516" t="s">
        <v>2201</v>
      </c>
      <c r="H516" t="s">
        <v>1600</v>
      </c>
      <c r="I516" t="s">
        <v>1531</v>
      </c>
    </row>
    <row r="517" spans="1:19" ht="16" x14ac:dyDescent="0.2">
      <c r="A517" s="77">
        <v>45460</v>
      </c>
      <c r="B517" s="78" t="s">
        <v>1526</v>
      </c>
      <c r="C517" t="s">
        <v>2346</v>
      </c>
      <c r="D517" t="s">
        <v>1757</v>
      </c>
      <c r="E517">
        <v>9999</v>
      </c>
      <c r="F517" t="s">
        <v>1714</v>
      </c>
      <c r="G517" t="s">
        <v>2302</v>
      </c>
      <c r="H517" t="s">
        <v>1764</v>
      </c>
      <c r="I517" t="s">
        <v>1531</v>
      </c>
    </row>
    <row r="518" spans="1:19" ht="16" x14ac:dyDescent="0.2">
      <c r="A518" s="77">
        <v>45460</v>
      </c>
      <c r="B518" s="78" t="s">
        <v>1526</v>
      </c>
      <c r="C518" t="s">
        <v>2347</v>
      </c>
      <c r="D518" t="s">
        <v>1763</v>
      </c>
      <c r="E518">
        <v>9999</v>
      </c>
      <c r="F518" t="s">
        <v>2348</v>
      </c>
      <c r="G518" t="s">
        <v>1768</v>
      </c>
      <c r="H518" t="s">
        <v>1531</v>
      </c>
    </row>
    <row r="519" spans="1:19" ht="16" x14ac:dyDescent="0.2">
      <c r="A519" s="77">
        <v>45460</v>
      </c>
      <c r="B519" s="78" t="s">
        <v>1526</v>
      </c>
      <c r="C519" t="s">
        <v>2349</v>
      </c>
      <c r="D519" t="s">
        <v>1721</v>
      </c>
      <c r="E519">
        <v>9999</v>
      </c>
      <c r="F519" t="s">
        <v>2302</v>
      </c>
      <c r="G519" t="s">
        <v>1768</v>
      </c>
      <c r="H519" t="s">
        <v>1531</v>
      </c>
    </row>
    <row r="520" spans="1:19" ht="16" x14ac:dyDescent="0.2">
      <c r="A520" s="77">
        <v>45460</v>
      </c>
      <c r="B520" s="78" t="s">
        <v>1526</v>
      </c>
      <c r="C520" t="s">
        <v>2350</v>
      </c>
      <c r="D520" t="s">
        <v>1757</v>
      </c>
      <c r="E520">
        <v>9999</v>
      </c>
      <c r="F520" t="s">
        <v>2201</v>
      </c>
      <c r="G520" t="s">
        <v>1768</v>
      </c>
      <c r="H520" t="s">
        <v>1531</v>
      </c>
    </row>
    <row r="521" spans="1:19" ht="16" x14ac:dyDescent="0.2">
      <c r="A521" s="77">
        <v>45460</v>
      </c>
      <c r="B521" s="78" t="s">
        <v>1526</v>
      </c>
      <c r="C521" t="s">
        <v>2351</v>
      </c>
      <c r="D521" t="s">
        <v>2294</v>
      </c>
      <c r="E521">
        <v>9999</v>
      </c>
      <c r="F521" t="s">
        <v>1714</v>
      </c>
      <c r="G521" t="s">
        <v>2201</v>
      </c>
      <c r="H521" t="s">
        <v>1764</v>
      </c>
      <c r="I521" t="s">
        <v>1531</v>
      </c>
    </row>
    <row r="522" spans="1:19" ht="16" x14ac:dyDescent="0.2">
      <c r="A522" s="77">
        <v>45460</v>
      </c>
      <c r="B522" s="78" t="s">
        <v>1542</v>
      </c>
      <c r="C522" t="s">
        <v>2352</v>
      </c>
      <c r="D522" t="s">
        <v>2353</v>
      </c>
      <c r="E522" t="s">
        <v>1873</v>
      </c>
      <c r="F522" t="s">
        <v>1720</v>
      </c>
      <c r="G522" t="s">
        <v>1681</v>
      </c>
      <c r="H522" t="s">
        <v>2344</v>
      </c>
      <c r="I522" t="s">
        <v>1721</v>
      </c>
      <c r="J522" t="s">
        <v>1681</v>
      </c>
      <c r="K522" t="s">
        <v>2354</v>
      </c>
      <c r="L522" t="s">
        <v>1741</v>
      </c>
    </row>
    <row r="523" spans="1:19" ht="16" x14ac:dyDescent="0.2">
      <c r="A523" s="77">
        <v>45460</v>
      </c>
      <c r="B523" s="78" t="s">
        <v>1542</v>
      </c>
      <c r="C523" t="s">
        <v>2352</v>
      </c>
      <c r="D523" t="s">
        <v>2353</v>
      </c>
      <c r="E523" t="s">
        <v>1873</v>
      </c>
      <c r="F523" t="s">
        <v>1720</v>
      </c>
      <c r="G523" t="s">
        <v>1681</v>
      </c>
      <c r="H523" t="s">
        <v>2344</v>
      </c>
      <c r="I523" t="s">
        <v>1721</v>
      </c>
      <c r="J523" t="s">
        <v>1681</v>
      </c>
      <c r="K523" t="s">
        <v>2354</v>
      </c>
      <c r="L523" t="s">
        <v>1741</v>
      </c>
    </row>
    <row r="524" spans="1:19" ht="16" x14ac:dyDescent="0.2">
      <c r="A524" s="77">
        <v>45460</v>
      </c>
      <c r="B524" s="78" t="s">
        <v>1526</v>
      </c>
      <c r="C524" t="s">
        <v>2355</v>
      </c>
      <c r="D524" t="s">
        <v>2356</v>
      </c>
      <c r="E524">
        <v>9999</v>
      </c>
      <c r="F524" t="s">
        <v>1714</v>
      </c>
      <c r="G524" t="s">
        <v>2253</v>
      </c>
      <c r="H524" t="s">
        <v>1600</v>
      </c>
      <c r="I524" t="s">
        <v>1531</v>
      </c>
    </row>
    <row r="525" spans="1:19" ht="16" x14ac:dyDescent="0.2">
      <c r="A525" s="77">
        <v>45460</v>
      </c>
      <c r="B525" s="78" t="s">
        <v>1526</v>
      </c>
      <c r="C525" t="s">
        <v>2357</v>
      </c>
      <c r="D525" t="s">
        <v>1675</v>
      </c>
      <c r="E525">
        <v>9999</v>
      </c>
      <c r="F525" t="s">
        <v>1714</v>
      </c>
      <c r="G525" t="s">
        <v>2253</v>
      </c>
      <c r="H525" t="s">
        <v>1600</v>
      </c>
      <c r="I525" t="s">
        <v>1531</v>
      </c>
    </row>
    <row r="526" spans="1:19" ht="16" x14ac:dyDescent="0.2">
      <c r="A526" s="77">
        <v>45460</v>
      </c>
      <c r="B526" s="78" t="s">
        <v>1526</v>
      </c>
      <c r="C526" t="s">
        <v>2358</v>
      </c>
      <c r="D526" t="s">
        <v>1567</v>
      </c>
      <c r="E526">
        <v>9999</v>
      </c>
      <c r="F526" t="s">
        <v>1546</v>
      </c>
      <c r="G526" t="s">
        <v>1714</v>
      </c>
      <c r="H526" t="s">
        <v>2204</v>
      </c>
      <c r="I526" t="s">
        <v>1534</v>
      </c>
      <c r="J526" t="s">
        <v>1531</v>
      </c>
    </row>
    <row r="527" spans="1:19" ht="16" x14ac:dyDescent="0.2">
      <c r="A527" s="77">
        <v>45460</v>
      </c>
      <c r="B527" s="78" t="s">
        <v>1526</v>
      </c>
      <c r="C527" t="s">
        <v>2359</v>
      </c>
      <c r="D527" t="s">
        <v>1567</v>
      </c>
      <c r="E527">
        <v>9999</v>
      </c>
      <c r="F527" t="s">
        <v>1546</v>
      </c>
      <c r="G527" t="s">
        <v>1714</v>
      </c>
      <c r="H527" t="s">
        <v>2204</v>
      </c>
      <c r="I527" t="s">
        <v>1530</v>
      </c>
      <c r="J527" t="s">
        <v>1531</v>
      </c>
    </row>
    <row r="528" spans="1:19" ht="16" x14ac:dyDescent="0.2">
      <c r="A528" s="77">
        <v>45460</v>
      </c>
      <c r="B528" s="78" t="s">
        <v>1526</v>
      </c>
      <c r="C528" t="s">
        <v>2360</v>
      </c>
      <c r="D528" t="s">
        <v>1670</v>
      </c>
      <c r="E528">
        <v>9999</v>
      </c>
      <c r="F528" t="s">
        <v>1714</v>
      </c>
      <c r="G528" t="s">
        <v>2319</v>
      </c>
      <c r="H528" t="s">
        <v>1530</v>
      </c>
      <c r="I528" t="s">
        <v>1531</v>
      </c>
    </row>
    <row r="529" spans="1:12" ht="16" x14ac:dyDescent="0.2">
      <c r="A529" s="77">
        <v>45460</v>
      </c>
      <c r="B529" s="78" t="s">
        <v>1526</v>
      </c>
      <c r="C529" t="s">
        <v>2361</v>
      </c>
      <c r="D529" t="s">
        <v>1567</v>
      </c>
      <c r="E529">
        <v>9999</v>
      </c>
      <c r="F529" t="s">
        <v>1534</v>
      </c>
      <c r="G529" t="s">
        <v>1531</v>
      </c>
    </row>
    <row r="530" spans="1:12" ht="16" x14ac:dyDescent="0.2">
      <c r="A530" s="77">
        <v>45460</v>
      </c>
      <c r="B530" s="78" t="s">
        <v>1542</v>
      </c>
      <c r="C530" t="s">
        <v>2362</v>
      </c>
      <c r="D530" t="s">
        <v>2363</v>
      </c>
      <c r="E530" t="s">
        <v>1873</v>
      </c>
      <c r="F530" t="s">
        <v>1720</v>
      </c>
      <c r="G530" t="s">
        <v>1681</v>
      </c>
      <c r="H530" t="s">
        <v>2344</v>
      </c>
      <c r="I530" t="s">
        <v>1721</v>
      </c>
      <c r="J530" t="s">
        <v>1681</v>
      </c>
      <c r="K530" t="s">
        <v>2354</v>
      </c>
      <c r="L530" t="s">
        <v>1741</v>
      </c>
    </row>
    <row r="531" spans="1:12" ht="16" x14ac:dyDescent="0.2">
      <c r="A531" s="77">
        <v>45460</v>
      </c>
      <c r="B531" s="78" t="s">
        <v>1542</v>
      </c>
      <c r="C531" t="s">
        <v>2362</v>
      </c>
      <c r="D531" t="s">
        <v>2363</v>
      </c>
      <c r="E531" t="s">
        <v>1873</v>
      </c>
      <c r="F531" t="s">
        <v>1720</v>
      </c>
      <c r="G531" t="s">
        <v>1681</v>
      </c>
      <c r="H531" t="s">
        <v>2344</v>
      </c>
      <c r="I531" t="s">
        <v>1721</v>
      </c>
      <c r="J531" t="s">
        <v>1681</v>
      </c>
      <c r="K531" t="s">
        <v>2354</v>
      </c>
      <c r="L531" t="s">
        <v>1741</v>
      </c>
    </row>
    <row r="532" spans="1:12" ht="16" x14ac:dyDescent="0.2">
      <c r="A532" s="77">
        <v>45460</v>
      </c>
      <c r="B532" s="78" t="s">
        <v>1526</v>
      </c>
      <c r="C532" t="s">
        <v>2364</v>
      </c>
      <c r="D532" t="s">
        <v>1567</v>
      </c>
      <c r="E532">
        <v>9999</v>
      </c>
      <c r="F532" t="s">
        <v>1534</v>
      </c>
      <c r="G532" t="s">
        <v>1531</v>
      </c>
    </row>
    <row r="533" spans="1:12" ht="16" x14ac:dyDescent="0.2">
      <c r="A533" s="77">
        <v>45460</v>
      </c>
      <c r="B533" s="78" t="s">
        <v>1526</v>
      </c>
      <c r="C533" t="s">
        <v>2365</v>
      </c>
      <c r="D533" t="s">
        <v>1567</v>
      </c>
      <c r="E533">
        <v>9999</v>
      </c>
      <c r="F533" t="s">
        <v>1534</v>
      </c>
      <c r="G533" t="s">
        <v>1531</v>
      </c>
    </row>
    <row r="534" spans="1:12" ht="16" x14ac:dyDescent="0.2">
      <c r="A534" s="77">
        <v>45460</v>
      </c>
      <c r="B534" s="78" t="s">
        <v>1526</v>
      </c>
      <c r="C534" t="s">
        <v>2366</v>
      </c>
      <c r="D534" t="s">
        <v>1567</v>
      </c>
      <c r="E534">
        <v>9999</v>
      </c>
      <c r="F534" t="s">
        <v>1534</v>
      </c>
      <c r="G534" t="s">
        <v>1531</v>
      </c>
    </row>
    <row r="535" spans="1:12" ht="16" x14ac:dyDescent="0.2">
      <c r="A535" s="77">
        <v>45460</v>
      </c>
      <c r="B535" s="78" t="s">
        <v>1526</v>
      </c>
      <c r="C535" t="s">
        <v>2367</v>
      </c>
      <c r="D535" t="s">
        <v>1567</v>
      </c>
      <c r="E535">
        <v>9999</v>
      </c>
      <c r="F535" t="s">
        <v>1600</v>
      </c>
      <c r="G535" t="s">
        <v>1531</v>
      </c>
    </row>
    <row r="536" spans="1:12" ht="16" x14ac:dyDescent="0.2">
      <c r="A536" s="77">
        <v>45460</v>
      </c>
      <c r="B536" s="78" t="s">
        <v>1526</v>
      </c>
      <c r="C536" t="s">
        <v>2368</v>
      </c>
      <c r="D536" t="s">
        <v>1567</v>
      </c>
      <c r="E536">
        <v>9999</v>
      </c>
      <c r="F536" t="s">
        <v>1600</v>
      </c>
      <c r="G536" t="s">
        <v>1531</v>
      </c>
    </row>
    <row r="537" spans="1:12" ht="16" x14ac:dyDescent="0.2">
      <c r="A537" s="77">
        <v>45460</v>
      </c>
      <c r="B537" s="78" t="s">
        <v>1526</v>
      </c>
      <c r="C537" t="s">
        <v>2369</v>
      </c>
      <c r="D537" t="s">
        <v>1567</v>
      </c>
      <c r="E537">
        <v>9999</v>
      </c>
      <c r="F537" t="s">
        <v>1600</v>
      </c>
      <c r="G537" t="s">
        <v>1531</v>
      </c>
    </row>
    <row r="538" spans="1:12" ht="16" x14ac:dyDescent="0.2">
      <c r="A538" s="77">
        <v>45460</v>
      </c>
      <c r="B538" s="78" t="s">
        <v>1542</v>
      </c>
      <c r="C538" t="s">
        <v>2370</v>
      </c>
      <c r="D538" t="s">
        <v>2371</v>
      </c>
      <c r="E538" t="s">
        <v>1873</v>
      </c>
      <c r="F538" t="s">
        <v>1681</v>
      </c>
      <c r="G538" t="s">
        <v>2344</v>
      </c>
      <c r="H538" t="s">
        <v>1721</v>
      </c>
      <c r="I538" t="s">
        <v>1681</v>
      </c>
      <c r="J538" t="s">
        <v>2354</v>
      </c>
      <c r="K538" t="s">
        <v>1741</v>
      </c>
    </row>
    <row r="539" spans="1:12" ht="16" x14ac:dyDescent="0.2">
      <c r="A539" s="77">
        <v>45460</v>
      </c>
      <c r="B539" s="78" t="s">
        <v>1542</v>
      </c>
      <c r="C539" t="s">
        <v>2370</v>
      </c>
      <c r="D539" t="s">
        <v>2371</v>
      </c>
      <c r="E539" t="s">
        <v>1873</v>
      </c>
      <c r="F539" t="s">
        <v>1681</v>
      </c>
      <c r="G539" t="s">
        <v>2344</v>
      </c>
      <c r="H539" t="s">
        <v>1721</v>
      </c>
      <c r="I539" t="s">
        <v>1681</v>
      </c>
      <c r="J539" t="s">
        <v>2354</v>
      </c>
      <c r="K539" t="s">
        <v>1741</v>
      </c>
    </row>
    <row r="540" spans="1:12" ht="16" x14ac:dyDescent="0.2">
      <c r="A540" s="77">
        <v>45460</v>
      </c>
      <c r="B540" s="78" t="s">
        <v>1526</v>
      </c>
      <c r="C540" t="s">
        <v>2372</v>
      </c>
      <c r="D540" t="s">
        <v>1567</v>
      </c>
      <c r="E540">
        <v>9999</v>
      </c>
      <c r="F540" t="s">
        <v>1600</v>
      </c>
      <c r="G540" t="s">
        <v>1531</v>
      </c>
    </row>
    <row r="541" spans="1:12" ht="16" x14ac:dyDescent="0.2">
      <c r="A541" s="77">
        <v>45460</v>
      </c>
      <c r="B541" s="78" t="s">
        <v>1526</v>
      </c>
      <c r="C541" t="s">
        <v>2373</v>
      </c>
      <c r="D541" t="s">
        <v>1567</v>
      </c>
      <c r="E541">
        <v>9999</v>
      </c>
      <c r="F541" t="s">
        <v>1534</v>
      </c>
      <c r="G541" t="s">
        <v>1531</v>
      </c>
    </row>
    <row r="542" spans="1:12" ht="16" x14ac:dyDescent="0.2">
      <c r="A542" s="77">
        <v>45460</v>
      </c>
      <c r="B542" s="78" t="s">
        <v>1526</v>
      </c>
      <c r="C542" t="s">
        <v>2374</v>
      </c>
      <c r="D542" t="s">
        <v>1567</v>
      </c>
      <c r="E542">
        <v>9999</v>
      </c>
      <c r="F542" t="s">
        <v>1534</v>
      </c>
      <c r="G542" t="s">
        <v>1531</v>
      </c>
    </row>
    <row r="543" spans="1:12" ht="16" x14ac:dyDescent="0.2">
      <c r="A543" s="77">
        <v>45460</v>
      </c>
      <c r="B543" s="78" t="s">
        <v>1526</v>
      </c>
      <c r="C543" t="s">
        <v>2375</v>
      </c>
      <c r="D543" t="s">
        <v>1567</v>
      </c>
      <c r="E543">
        <v>9999</v>
      </c>
      <c r="F543" t="s">
        <v>1530</v>
      </c>
      <c r="G543" t="s">
        <v>1531</v>
      </c>
    </row>
    <row r="544" spans="1:12" ht="16" x14ac:dyDescent="0.2">
      <c r="A544" s="77">
        <v>45460</v>
      </c>
      <c r="B544" s="78" t="s">
        <v>1526</v>
      </c>
      <c r="C544" t="s">
        <v>2376</v>
      </c>
      <c r="D544" t="s">
        <v>2377</v>
      </c>
      <c r="E544">
        <v>9999</v>
      </c>
      <c r="F544" t="s">
        <v>1530</v>
      </c>
      <c r="G544" t="s">
        <v>1531</v>
      </c>
    </row>
    <row r="545" spans="1:11" ht="16" x14ac:dyDescent="0.2">
      <c r="A545" s="77">
        <v>45460</v>
      </c>
      <c r="B545" s="78" t="s">
        <v>1526</v>
      </c>
      <c r="C545" t="s">
        <v>2378</v>
      </c>
      <c r="D545" t="s">
        <v>1757</v>
      </c>
      <c r="E545">
        <v>9999</v>
      </c>
      <c r="F545" t="s">
        <v>1534</v>
      </c>
      <c r="G545" t="s">
        <v>1531</v>
      </c>
    </row>
    <row r="546" spans="1:11" ht="16" x14ac:dyDescent="0.2">
      <c r="A546" s="77">
        <v>45460</v>
      </c>
      <c r="B546" s="78" t="s">
        <v>1542</v>
      </c>
      <c r="C546" t="s">
        <v>2379</v>
      </c>
      <c r="D546" t="s">
        <v>2380</v>
      </c>
      <c r="E546" t="s">
        <v>1851</v>
      </c>
      <c r="F546" t="s">
        <v>1681</v>
      </c>
      <c r="G546" t="s">
        <v>2354</v>
      </c>
      <c r="H546" t="s">
        <v>1741</v>
      </c>
      <c r="I546" t="s">
        <v>1681</v>
      </c>
      <c r="J546" t="s">
        <v>2381</v>
      </c>
      <c r="K546" t="s">
        <v>1721</v>
      </c>
    </row>
    <row r="547" spans="1:11" ht="16" x14ac:dyDescent="0.2">
      <c r="A547" s="77">
        <v>45460</v>
      </c>
      <c r="B547" s="78" t="s">
        <v>1542</v>
      </c>
      <c r="C547" t="s">
        <v>2379</v>
      </c>
      <c r="D547" t="s">
        <v>2380</v>
      </c>
      <c r="E547" t="s">
        <v>1851</v>
      </c>
      <c r="F547" t="s">
        <v>1681</v>
      </c>
      <c r="G547" t="s">
        <v>2354</v>
      </c>
      <c r="H547" t="s">
        <v>1741</v>
      </c>
      <c r="I547" t="s">
        <v>1681</v>
      </c>
      <c r="J547" t="s">
        <v>2381</v>
      </c>
      <c r="K547" t="s">
        <v>1721</v>
      </c>
    </row>
    <row r="548" spans="1:11" ht="16" x14ac:dyDescent="0.2">
      <c r="A548" s="77">
        <v>45460</v>
      </c>
      <c r="B548" s="78" t="s">
        <v>1526</v>
      </c>
      <c r="C548" t="s">
        <v>2382</v>
      </c>
      <c r="D548" t="s">
        <v>2203</v>
      </c>
      <c r="E548">
        <v>9999</v>
      </c>
      <c r="F548" t="s">
        <v>1534</v>
      </c>
      <c r="G548" t="s">
        <v>1531</v>
      </c>
    </row>
    <row r="549" spans="1:11" ht="16" x14ac:dyDescent="0.2">
      <c r="A549" s="77">
        <v>45461</v>
      </c>
      <c r="B549" s="78" t="s">
        <v>1526</v>
      </c>
      <c r="C549" t="s">
        <v>2383</v>
      </c>
      <c r="D549" t="s">
        <v>2384</v>
      </c>
      <c r="E549">
        <v>9999</v>
      </c>
      <c r="F549" t="s">
        <v>1600</v>
      </c>
      <c r="G549" t="s">
        <v>1531</v>
      </c>
    </row>
    <row r="550" spans="1:11" ht="16" x14ac:dyDescent="0.2">
      <c r="A550" s="77">
        <v>45461</v>
      </c>
      <c r="B550" s="78" t="s">
        <v>1526</v>
      </c>
      <c r="C550" t="s">
        <v>2385</v>
      </c>
      <c r="D550" t="s">
        <v>2386</v>
      </c>
      <c r="E550">
        <v>9999</v>
      </c>
      <c r="F550" t="s">
        <v>1764</v>
      </c>
      <c r="G550" t="s">
        <v>1531</v>
      </c>
    </row>
    <row r="551" spans="1:11" ht="16" x14ac:dyDescent="0.2">
      <c r="A551" s="77">
        <v>45461</v>
      </c>
      <c r="B551" s="78" t="s">
        <v>1526</v>
      </c>
      <c r="C551" t="s">
        <v>2387</v>
      </c>
      <c r="D551" t="s">
        <v>2157</v>
      </c>
      <c r="E551" t="s">
        <v>1814</v>
      </c>
      <c r="F551" t="s">
        <v>2388</v>
      </c>
      <c r="G551" t="s">
        <v>1764</v>
      </c>
      <c r="H551" t="s">
        <v>1531</v>
      </c>
    </row>
    <row r="552" spans="1:11" ht="16" x14ac:dyDescent="0.2">
      <c r="A552" s="77">
        <v>45461</v>
      </c>
      <c r="B552" s="78" t="s">
        <v>1526</v>
      </c>
      <c r="C552" t="s">
        <v>2389</v>
      </c>
      <c r="D552" t="s">
        <v>1767</v>
      </c>
      <c r="E552" t="s">
        <v>2390</v>
      </c>
      <c r="F552" t="s">
        <v>2391</v>
      </c>
      <c r="G552" t="s">
        <v>1764</v>
      </c>
      <c r="H552" t="s">
        <v>1531</v>
      </c>
    </row>
    <row r="553" spans="1:11" ht="16" x14ac:dyDescent="0.2">
      <c r="A553" s="77">
        <v>45461</v>
      </c>
      <c r="B553" s="78" t="s">
        <v>1526</v>
      </c>
      <c r="C553" t="s">
        <v>2392</v>
      </c>
      <c r="D553" t="s">
        <v>2393</v>
      </c>
      <c r="E553" t="s">
        <v>2189</v>
      </c>
      <c r="F553" t="s">
        <v>2348</v>
      </c>
      <c r="G553" t="s">
        <v>1764</v>
      </c>
      <c r="H553" t="s">
        <v>1531</v>
      </c>
    </row>
    <row r="554" spans="1:11" ht="16" x14ac:dyDescent="0.2">
      <c r="A554" s="77">
        <v>45461</v>
      </c>
      <c r="B554" s="78" t="s">
        <v>1542</v>
      </c>
      <c r="C554" t="s">
        <v>2394</v>
      </c>
      <c r="D554" t="s">
        <v>2395</v>
      </c>
      <c r="E554" t="s">
        <v>1741</v>
      </c>
      <c r="F554" t="s">
        <v>1681</v>
      </c>
      <c r="G554" t="s">
        <v>2381</v>
      </c>
      <c r="H554" t="s">
        <v>1683</v>
      </c>
      <c r="I554" t="s">
        <v>1681</v>
      </c>
      <c r="J554" t="s">
        <v>2354</v>
      </c>
      <c r="K554" t="s">
        <v>2396</v>
      </c>
    </row>
    <row r="555" spans="1:11" ht="16" x14ac:dyDescent="0.2">
      <c r="A555" s="77">
        <v>45461</v>
      </c>
      <c r="B555" s="78" t="s">
        <v>1542</v>
      </c>
      <c r="C555" t="s">
        <v>2394</v>
      </c>
      <c r="D555" t="s">
        <v>2395</v>
      </c>
      <c r="E555" t="s">
        <v>1741</v>
      </c>
      <c r="F555" t="s">
        <v>1681</v>
      </c>
      <c r="G555" t="s">
        <v>2381</v>
      </c>
      <c r="H555" t="s">
        <v>1683</v>
      </c>
      <c r="I555" t="s">
        <v>1681</v>
      </c>
      <c r="J555" t="s">
        <v>2354</v>
      </c>
      <c r="K555" t="s">
        <v>2396</v>
      </c>
    </row>
    <row r="556" spans="1:11" ht="16" x14ac:dyDescent="0.2">
      <c r="A556" s="77">
        <v>45461</v>
      </c>
      <c r="B556" s="78" t="s">
        <v>1526</v>
      </c>
      <c r="C556" t="s">
        <v>2397</v>
      </c>
      <c r="D556" t="s">
        <v>2104</v>
      </c>
      <c r="E556">
        <v>9999</v>
      </c>
      <c r="F556" t="s">
        <v>1600</v>
      </c>
      <c r="G556" t="s">
        <v>1531</v>
      </c>
    </row>
    <row r="557" spans="1:11" ht="16" x14ac:dyDescent="0.2">
      <c r="A557" s="77">
        <v>45461</v>
      </c>
      <c r="B557" s="78" t="s">
        <v>1526</v>
      </c>
      <c r="C557" t="s">
        <v>2398</v>
      </c>
      <c r="D557" t="s">
        <v>1675</v>
      </c>
      <c r="E557">
        <v>9999</v>
      </c>
      <c r="F557" t="s">
        <v>1600</v>
      </c>
      <c r="G557" t="s">
        <v>1531</v>
      </c>
    </row>
    <row r="558" spans="1:11" ht="16" x14ac:dyDescent="0.2">
      <c r="A558" s="77">
        <v>45461</v>
      </c>
      <c r="B558" s="78" t="s">
        <v>1526</v>
      </c>
      <c r="C558" t="s">
        <v>2399</v>
      </c>
      <c r="D558" t="s">
        <v>1567</v>
      </c>
      <c r="E558">
        <v>9999</v>
      </c>
      <c r="F558" t="s">
        <v>1600</v>
      </c>
      <c r="G558" t="s">
        <v>1531</v>
      </c>
    </row>
    <row r="559" spans="1:11" ht="16" x14ac:dyDescent="0.2">
      <c r="A559" s="77">
        <v>45461</v>
      </c>
      <c r="B559" s="78" t="s">
        <v>1526</v>
      </c>
      <c r="C559" t="s">
        <v>2400</v>
      </c>
      <c r="D559" t="s">
        <v>1567</v>
      </c>
      <c r="E559">
        <v>9999</v>
      </c>
      <c r="F559" t="s">
        <v>1534</v>
      </c>
      <c r="G559" t="s">
        <v>1531</v>
      </c>
    </row>
    <row r="560" spans="1:11" ht="16" x14ac:dyDescent="0.2">
      <c r="A560" s="77">
        <v>45461</v>
      </c>
      <c r="B560" s="78" t="s">
        <v>1526</v>
      </c>
      <c r="C560" t="s">
        <v>2401</v>
      </c>
      <c r="D560" t="s">
        <v>1567</v>
      </c>
      <c r="E560">
        <v>9999</v>
      </c>
      <c r="F560" t="s">
        <v>1534</v>
      </c>
      <c r="G560" t="s">
        <v>1531</v>
      </c>
    </row>
    <row r="561" spans="1:12" ht="16" x14ac:dyDescent="0.2">
      <c r="A561" s="77">
        <v>45461</v>
      </c>
      <c r="B561" s="78" t="s">
        <v>1526</v>
      </c>
      <c r="C561" t="s">
        <v>2402</v>
      </c>
      <c r="D561" t="s">
        <v>1567</v>
      </c>
      <c r="E561">
        <v>9999</v>
      </c>
      <c r="F561" t="s">
        <v>1600</v>
      </c>
      <c r="G561" t="s">
        <v>1531</v>
      </c>
    </row>
    <row r="562" spans="1:12" ht="16" x14ac:dyDescent="0.2">
      <c r="A562" s="77">
        <v>45461</v>
      </c>
      <c r="B562" s="78" t="s">
        <v>1542</v>
      </c>
      <c r="C562" t="s">
        <v>2403</v>
      </c>
      <c r="D562" t="s">
        <v>2404</v>
      </c>
      <c r="E562" t="s">
        <v>1741</v>
      </c>
      <c r="F562" t="s">
        <v>1681</v>
      </c>
      <c r="G562" t="s">
        <v>2381</v>
      </c>
      <c r="H562" t="s">
        <v>1683</v>
      </c>
      <c r="I562" t="s">
        <v>1681</v>
      </c>
      <c r="J562" t="s">
        <v>2405</v>
      </c>
      <c r="K562" t="s">
        <v>2396</v>
      </c>
    </row>
    <row r="563" spans="1:12" ht="16" x14ac:dyDescent="0.2">
      <c r="A563" s="77">
        <v>45461</v>
      </c>
      <c r="B563" s="78" t="s">
        <v>1542</v>
      </c>
      <c r="C563" t="s">
        <v>2403</v>
      </c>
      <c r="D563" t="s">
        <v>2404</v>
      </c>
      <c r="E563" t="s">
        <v>1741</v>
      </c>
      <c r="F563" t="s">
        <v>1681</v>
      </c>
      <c r="G563" t="s">
        <v>2381</v>
      </c>
      <c r="H563" t="s">
        <v>1683</v>
      </c>
      <c r="I563" t="s">
        <v>1681</v>
      </c>
      <c r="J563" t="s">
        <v>2405</v>
      </c>
      <c r="K563" t="s">
        <v>2396</v>
      </c>
    </row>
    <row r="564" spans="1:12" ht="16" x14ac:dyDescent="0.2">
      <c r="A564" s="77">
        <v>45461</v>
      </c>
      <c r="B564" s="78" t="s">
        <v>1526</v>
      </c>
      <c r="C564" t="s">
        <v>2406</v>
      </c>
      <c r="D564" t="s">
        <v>1567</v>
      </c>
      <c r="E564">
        <v>9999</v>
      </c>
      <c r="F564" t="s">
        <v>1600</v>
      </c>
      <c r="G564" t="s">
        <v>1531</v>
      </c>
    </row>
    <row r="565" spans="1:12" ht="16" x14ac:dyDescent="0.2">
      <c r="A565" s="77">
        <v>45461</v>
      </c>
      <c r="B565" s="78" t="s">
        <v>1526</v>
      </c>
      <c r="C565" t="s">
        <v>2407</v>
      </c>
      <c r="D565" t="s">
        <v>1567</v>
      </c>
      <c r="E565">
        <v>9999</v>
      </c>
      <c r="F565" t="s">
        <v>1600</v>
      </c>
      <c r="G565" t="s">
        <v>1531</v>
      </c>
    </row>
    <row r="566" spans="1:12" ht="16" x14ac:dyDescent="0.2">
      <c r="A566" s="77">
        <v>45461</v>
      </c>
      <c r="B566" s="78" t="s">
        <v>1526</v>
      </c>
      <c r="C566" t="s">
        <v>2408</v>
      </c>
      <c r="D566" t="s">
        <v>1567</v>
      </c>
      <c r="E566">
        <v>9999</v>
      </c>
      <c r="F566" t="s">
        <v>1600</v>
      </c>
      <c r="G566" t="s">
        <v>1531</v>
      </c>
    </row>
    <row r="567" spans="1:12" ht="16" x14ac:dyDescent="0.2">
      <c r="A567" s="77">
        <v>45461</v>
      </c>
      <c r="B567" s="78" t="s">
        <v>1526</v>
      </c>
      <c r="C567" t="s">
        <v>2409</v>
      </c>
      <c r="D567" t="s">
        <v>1567</v>
      </c>
      <c r="E567">
        <v>9999</v>
      </c>
      <c r="F567" t="s">
        <v>2220</v>
      </c>
      <c r="G567" t="s">
        <v>1764</v>
      </c>
      <c r="H567" t="s">
        <v>1531</v>
      </c>
    </row>
    <row r="568" spans="1:12" ht="16" x14ac:dyDescent="0.2">
      <c r="A568" s="77">
        <v>45461</v>
      </c>
      <c r="B568" s="78" t="s">
        <v>1526</v>
      </c>
      <c r="C568" t="s">
        <v>2410</v>
      </c>
      <c r="D568" t="s">
        <v>1675</v>
      </c>
      <c r="E568">
        <v>9999</v>
      </c>
      <c r="F568" t="s">
        <v>2325</v>
      </c>
      <c r="G568" t="s">
        <v>1764</v>
      </c>
      <c r="H568" t="s">
        <v>1531</v>
      </c>
    </row>
    <row r="569" spans="1:12" ht="16" x14ac:dyDescent="0.2">
      <c r="A569" s="77">
        <v>45461</v>
      </c>
      <c r="B569" s="78" t="s">
        <v>1526</v>
      </c>
      <c r="C569" t="s">
        <v>2411</v>
      </c>
      <c r="D569" t="s">
        <v>1567</v>
      </c>
      <c r="E569">
        <v>9999</v>
      </c>
      <c r="F569" t="s">
        <v>2220</v>
      </c>
      <c r="G569" t="s">
        <v>1764</v>
      </c>
      <c r="H569" t="s">
        <v>1531</v>
      </c>
    </row>
    <row r="570" spans="1:12" ht="16" x14ac:dyDescent="0.2">
      <c r="A570" s="77">
        <v>45461</v>
      </c>
      <c r="B570" s="78" t="s">
        <v>1542</v>
      </c>
      <c r="C570" t="s">
        <v>2412</v>
      </c>
      <c r="D570" t="s">
        <v>2413</v>
      </c>
      <c r="E570" t="s">
        <v>1707</v>
      </c>
      <c r="F570" t="s">
        <v>1579</v>
      </c>
      <c r="G570" t="s">
        <v>1681</v>
      </c>
      <c r="H570" t="s">
        <v>2381</v>
      </c>
      <c r="I570" t="s">
        <v>1683</v>
      </c>
      <c r="J570" t="s">
        <v>1681</v>
      </c>
      <c r="K570" t="s">
        <v>2405</v>
      </c>
      <c r="L570" t="s">
        <v>2396</v>
      </c>
    </row>
    <row r="571" spans="1:12" ht="16" x14ac:dyDescent="0.2">
      <c r="A571" s="77">
        <v>45461</v>
      </c>
      <c r="B571" s="78" t="s">
        <v>1542</v>
      </c>
      <c r="C571" t="s">
        <v>2412</v>
      </c>
      <c r="D571" t="s">
        <v>2413</v>
      </c>
      <c r="E571" t="s">
        <v>1707</v>
      </c>
      <c r="F571" t="s">
        <v>1579</v>
      </c>
      <c r="G571" t="s">
        <v>1681</v>
      </c>
      <c r="H571" t="s">
        <v>2381</v>
      </c>
      <c r="I571" t="s">
        <v>1683</v>
      </c>
      <c r="J571" t="s">
        <v>1681</v>
      </c>
      <c r="K571" t="s">
        <v>2405</v>
      </c>
      <c r="L571" t="s">
        <v>2396</v>
      </c>
    </row>
    <row r="572" spans="1:12" ht="16" x14ac:dyDescent="0.2">
      <c r="A572" s="77">
        <v>45461</v>
      </c>
      <c r="B572" s="78" t="s">
        <v>1526</v>
      </c>
      <c r="C572" t="s">
        <v>2414</v>
      </c>
      <c r="D572" t="s">
        <v>1567</v>
      </c>
      <c r="E572">
        <v>9999</v>
      </c>
      <c r="F572" t="s">
        <v>2226</v>
      </c>
      <c r="G572" t="s">
        <v>1764</v>
      </c>
      <c r="H572" t="s">
        <v>1531</v>
      </c>
    </row>
    <row r="573" spans="1:12" ht="16" x14ac:dyDescent="0.2">
      <c r="A573" s="77">
        <v>45461</v>
      </c>
      <c r="B573" s="78" t="s">
        <v>1526</v>
      </c>
      <c r="C573" t="s">
        <v>2415</v>
      </c>
      <c r="D573" t="s">
        <v>1567</v>
      </c>
      <c r="E573">
        <v>9999</v>
      </c>
      <c r="F573" t="s">
        <v>1600</v>
      </c>
      <c r="G573" t="s">
        <v>1531</v>
      </c>
    </row>
    <row r="574" spans="1:12" ht="16" x14ac:dyDescent="0.2">
      <c r="A574" s="77">
        <v>45461</v>
      </c>
      <c r="B574" s="78" t="s">
        <v>1526</v>
      </c>
      <c r="C574" t="s">
        <v>2416</v>
      </c>
      <c r="D574" t="s">
        <v>1567</v>
      </c>
      <c r="E574">
        <v>9999</v>
      </c>
      <c r="F574" t="s">
        <v>2211</v>
      </c>
      <c r="G574" t="s">
        <v>1600</v>
      </c>
      <c r="H574" t="s">
        <v>1531</v>
      </c>
    </row>
    <row r="575" spans="1:12" ht="16" x14ac:dyDescent="0.2">
      <c r="A575" s="77">
        <v>45461</v>
      </c>
      <c r="B575" s="78" t="s">
        <v>1526</v>
      </c>
      <c r="C575" t="s">
        <v>2417</v>
      </c>
      <c r="D575" t="s">
        <v>1567</v>
      </c>
      <c r="E575">
        <v>9999</v>
      </c>
      <c r="F575" t="s">
        <v>1534</v>
      </c>
      <c r="G575" t="s">
        <v>1531</v>
      </c>
    </row>
    <row r="576" spans="1:12" ht="16" x14ac:dyDescent="0.2">
      <c r="A576" s="77">
        <v>45461</v>
      </c>
      <c r="B576" s="78" t="s">
        <v>1526</v>
      </c>
      <c r="C576" t="s">
        <v>2418</v>
      </c>
      <c r="D576" t="s">
        <v>2419</v>
      </c>
      <c r="E576" t="s">
        <v>2420</v>
      </c>
      <c r="F576" t="s">
        <v>2245</v>
      </c>
      <c r="G576" t="s">
        <v>1534</v>
      </c>
      <c r="H576" t="s">
        <v>1531</v>
      </c>
    </row>
    <row r="577" spans="1:12" ht="16" x14ac:dyDescent="0.2">
      <c r="A577" s="77">
        <v>45461</v>
      </c>
      <c r="B577" s="78" t="s">
        <v>1526</v>
      </c>
      <c r="C577" t="s">
        <v>2421</v>
      </c>
      <c r="D577" t="s">
        <v>2297</v>
      </c>
      <c r="E577">
        <v>9999</v>
      </c>
      <c r="F577" t="s">
        <v>1600</v>
      </c>
      <c r="G577" t="s">
        <v>1531</v>
      </c>
    </row>
    <row r="578" spans="1:12" ht="16" x14ac:dyDescent="0.2">
      <c r="A578" s="77">
        <v>45461</v>
      </c>
      <c r="B578" s="78" t="s">
        <v>1542</v>
      </c>
      <c r="C578" t="s">
        <v>2422</v>
      </c>
      <c r="D578" t="s">
        <v>2423</v>
      </c>
      <c r="E578" t="s">
        <v>2090</v>
      </c>
      <c r="F578" t="s">
        <v>2342</v>
      </c>
      <c r="G578" t="s">
        <v>1681</v>
      </c>
      <c r="H578" t="s">
        <v>2405</v>
      </c>
      <c r="I578" t="s">
        <v>2396</v>
      </c>
      <c r="J578" t="s">
        <v>1681</v>
      </c>
      <c r="K578" t="s">
        <v>2424</v>
      </c>
      <c r="L578" t="s">
        <v>1721</v>
      </c>
    </row>
    <row r="579" spans="1:12" ht="16" x14ac:dyDescent="0.2">
      <c r="A579" s="77">
        <v>45461</v>
      </c>
      <c r="B579" s="78" t="s">
        <v>1542</v>
      </c>
      <c r="C579" t="s">
        <v>2422</v>
      </c>
      <c r="D579" t="s">
        <v>2423</v>
      </c>
      <c r="E579" t="s">
        <v>2090</v>
      </c>
      <c r="F579" t="s">
        <v>2342</v>
      </c>
      <c r="G579" t="s">
        <v>1681</v>
      </c>
      <c r="H579" t="s">
        <v>2405</v>
      </c>
      <c r="I579" t="s">
        <v>2396</v>
      </c>
      <c r="J579" t="s">
        <v>1681</v>
      </c>
      <c r="K579" t="s">
        <v>2424</v>
      </c>
      <c r="L579" t="s">
        <v>1721</v>
      </c>
    </row>
    <row r="580" spans="1:12" ht="16" x14ac:dyDescent="0.2">
      <c r="A580" s="77">
        <v>45461</v>
      </c>
      <c r="B580" s="78" t="s">
        <v>1526</v>
      </c>
      <c r="C580" t="s">
        <v>2425</v>
      </c>
      <c r="D580" t="s">
        <v>1954</v>
      </c>
      <c r="E580">
        <v>9999</v>
      </c>
      <c r="F580" t="s">
        <v>1600</v>
      </c>
      <c r="G580" t="s">
        <v>1531</v>
      </c>
    </row>
    <row r="581" spans="1:12" ht="16" x14ac:dyDescent="0.2">
      <c r="A581" s="77">
        <v>45462</v>
      </c>
      <c r="B581" s="78" t="s">
        <v>1526</v>
      </c>
      <c r="C581" t="s">
        <v>2426</v>
      </c>
      <c r="D581" t="s">
        <v>2427</v>
      </c>
      <c r="E581">
        <v>9999</v>
      </c>
      <c r="F581" t="s">
        <v>1764</v>
      </c>
      <c r="G581" t="s">
        <v>1531</v>
      </c>
    </row>
    <row r="582" spans="1:12" ht="16" x14ac:dyDescent="0.2">
      <c r="A582" s="77">
        <v>45462</v>
      </c>
      <c r="B582" s="78" t="s">
        <v>1526</v>
      </c>
      <c r="C582" t="s">
        <v>2428</v>
      </c>
      <c r="D582" t="s">
        <v>1856</v>
      </c>
      <c r="E582">
        <v>9999</v>
      </c>
      <c r="F582" t="s">
        <v>1768</v>
      </c>
      <c r="G582" t="s">
        <v>1531</v>
      </c>
    </row>
    <row r="583" spans="1:12" ht="16" x14ac:dyDescent="0.2">
      <c r="A583" s="77">
        <v>45462</v>
      </c>
      <c r="B583" s="78" t="s">
        <v>1526</v>
      </c>
      <c r="C583" t="s">
        <v>2429</v>
      </c>
      <c r="D583" t="s">
        <v>2430</v>
      </c>
      <c r="E583">
        <v>9999</v>
      </c>
      <c r="F583" t="s">
        <v>2142</v>
      </c>
      <c r="G583" t="s">
        <v>1531</v>
      </c>
    </row>
    <row r="584" spans="1:12" ht="16" x14ac:dyDescent="0.2">
      <c r="A584" s="77">
        <v>45462</v>
      </c>
      <c r="B584" s="78" t="s">
        <v>1526</v>
      </c>
      <c r="C584" t="s">
        <v>2431</v>
      </c>
      <c r="D584" t="s">
        <v>1851</v>
      </c>
      <c r="E584">
        <v>9999</v>
      </c>
      <c r="F584" t="s">
        <v>2348</v>
      </c>
      <c r="G584" t="s">
        <v>2142</v>
      </c>
      <c r="H584" t="s">
        <v>1531</v>
      </c>
    </row>
    <row r="585" spans="1:12" ht="16" x14ac:dyDescent="0.2">
      <c r="A585" s="77">
        <v>45462</v>
      </c>
      <c r="B585" s="78" t="s">
        <v>1526</v>
      </c>
      <c r="C585" t="s">
        <v>2432</v>
      </c>
      <c r="D585" t="s">
        <v>1988</v>
      </c>
      <c r="E585">
        <v>9999</v>
      </c>
      <c r="F585" t="s">
        <v>2223</v>
      </c>
      <c r="G585" t="s">
        <v>2302</v>
      </c>
      <c r="H585" t="s">
        <v>1768</v>
      </c>
      <c r="I585" t="s">
        <v>1531</v>
      </c>
    </row>
    <row r="586" spans="1:12" ht="16" x14ac:dyDescent="0.2">
      <c r="A586" s="77">
        <v>45462</v>
      </c>
      <c r="B586" s="78" t="s">
        <v>1542</v>
      </c>
      <c r="C586" t="s">
        <v>2433</v>
      </c>
      <c r="D586" t="s">
        <v>2434</v>
      </c>
      <c r="E586" t="s">
        <v>2396</v>
      </c>
      <c r="F586" t="s">
        <v>2342</v>
      </c>
      <c r="G586" t="s">
        <v>1681</v>
      </c>
      <c r="H586" t="s">
        <v>2424</v>
      </c>
      <c r="I586" t="s">
        <v>1721</v>
      </c>
      <c r="J586" t="s">
        <v>1681</v>
      </c>
      <c r="K586" t="s">
        <v>2435</v>
      </c>
      <c r="L586" t="s">
        <v>1794</v>
      </c>
    </row>
    <row r="587" spans="1:12" ht="16" x14ac:dyDescent="0.2">
      <c r="A587" s="77">
        <v>45462</v>
      </c>
      <c r="B587" s="78" t="s">
        <v>1542</v>
      </c>
      <c r="C587" t="s">
        <v>2433</v>
      </c>
      <c r="D587" t="s">
        <v>2434</v>
      </c>
      <c r="E587" t="s">
        <v>2396</v>
      </c>
      <c r="F587" t="s">
        <v>2342</v>
      </c>
      <c r="G587" t="s">
        <v>1681</v>
      </c>
      <c r="H587" t="s">
        <v>2424</v>
      </c>
      <c r="I587" t="s">
        <v>1721</v>
      </c>
      <c r="J587" t="s">
        <v>1681</v>
      </c>
      <c r="K587" t="s">
        <v>2435</v>
      </c>
      <c r="L587" t="s">
        <v>1794</v>
      </c>
    </row>
    <row r="588" spans="1:12" ht="16" x14ac:dyDescent="0.2">
      <c r="A588" s="77">
        <v>45462</v>
      </c>
      <c r="B588" s="78" t="s">
        <v>1526</v>
      </c>
      <c r="C588" t="s">
        <v>2436</v>
      </c>
      <c r="D588" t="s">
        <v>2185</v>
      </c>
      <c r="E588">
        <v>9999</v>
      </c>
      <c r="F588" t="s">
        <v>2223</v>
      </c>
      <c r="G588" t="s">
        <v>2302</v>
      </c>
      <c r="H588" t="s">
        <v>1768</v>
      </c>
      <c r="I588" t="s">
        <v>1531</v>
      </c>
    </row>
    <row r="589" spans="1:12" ht="16" x14ac:dyDescent="0.2">
      <c r="A589" s="77">
        <v>45462</v>
      </c>
      <c r="B589" s="78" t="s">
        <v>1526</v>
      </c>
      <c r="C589" t="s">
        <v>2437</v>
      </c>
      <c r="D589" t="s">
        <v>2299</v>
      </c>
      <c r="E589">
        <v>9999</v>
      </c>
      <c r="F589" t="s">
        <v>2201</v>
      </c>
      <c r="G589" t="s">
        <v>1764</v>
      </c>
      <c r="H589" t="s">
        <v>1531</v>
      </c>
    </row>
    <row r="590" spans="1:12" ht="16" x14ac:dyDescent="0.2">
      <c r="A590" s="77">
        <v>45462</v>
      </c>
      <c r="B590" s="78" t="s">
        <v>1526</v>
      </c>
      <c r="C590" t="s">
        <v>2438</v>
      </c>
      <c r="D590" t="s">
        <v>2439</v>
      </c>
      <c r="E590">
        <v>9999</v>
      </c>
      <c r="F590" t="s">
        <v>2253</v>
      </c>
      <c r="G590" t="s">
        <v>1600</v>
      </c>
      <c r="H590" t="s">
        <v>1531</v>
      </c>
    </row>
    <row r="591" spans="1:12" ht="16" x14ac:dyDescent="0.2">
      <c r="A591" s="77">
        <v>45462</v>
      </c>
      <c r="B591" s="78" t="s">
        <v>1526</v>
      </c>
      <c r="C591" t="s">
        <v>2440</v>
      </c>
      <c r="D591" t="s">
        <v>1567</v>
      </c>
      <c r="E591">
        <v>9999</v>
      </c>
      <c r="F591" t="s">
        <v>2441</v>
      </c>
      <c r="G591" t="s">
        <v>1600</v>
      </c>
      <c r="H591" t="s">
        <v>1531</v>
      </c>
    </row>
    <row r="592" spans="1:12" ht="16" x14ac:dyDescent="0.2">
      <c r="A592" s="77">
        <v>45462</v>
      </c>
      <c r="B592" s="78" t="s">
        <v>1526</v>
      </c>
      <c r="C592" t="s">
        <v>2442</v>
      </c>
      <c r="D592" t="s">
        <v>1655</v>
      </c>
      <c r="E592">
        <v>9999</v>
      </c>
      <c r="F592" t="s">
        <v>2443</v>
      </c>
      <c r="G592" t="s">
        <v>1600</v>
      </c>
      <c r="H592" t="s">
        <v>1531</v>
      </c>
    </row>
    <row r="593" spans="1:12" ht="16" x14ac:dyDescent="0.2">
      <c r="A593" s="77">
        <v>45462</v>
      </c>
      <c r="B593" s="78" t="s">
        <v>1526</v>
      </c>
      <c r="C593" t="s">
        <v>2444</v>
      </c>
      <c r="D593" t="s">
        <v>1689</v>
      </c>
      <c r="E593">
        <v>9999</v>
      </c>
      <c r="F593" t="s">
        <v>2204</v>
      </c>
      <c r="G593" t="s">
        <v>1600</v>
      </c>
      <c r="H593" t="s">
        <v>1531</v>
      </c>
    </row>
    <row r="594" spans="1:12" ht="16" x14ac:dyDescent="0.2">
      <c r="A594" s="77">
        <v>45462</v>
      </c>
      <c r="B594" s="78" t="s">
        <v>1542</v>
      </c>
      <c r="C594" t="s">
        <v>2445</v>
      </c>
      <c r="D594" t="s">
        <v>2446</v>
      </c>
      <c r="E594" t="s">
        <v>1741</v>
      </c>
      <c r="F594" t="s">
        <v>2342</v>
      </c>
      <c r="G594" t="s">
        <v>1681</v>
      </c>
      <c r="H594" t="s">
        <v>2424</v>
      </c>
      <c r="I594" t="s">
        <v>1721</v>
      </c>
      <c r="J594" t="s">
        <v>1681</v>
      </c>
      <c r="K594" t="s">
        <v>2435</v>
      </c>
      <c r="L594" t="s">
        <v>1741</v>
      </c>
    </row>
    <row r="595" spans="1:12" ht="16" x14ac:dyDescent="0.2">
      <c r="A595" s="77">
        <v>45462</v>
      </c>
      <c r="B595" s="78" t="s">
        <v>1542</v>
      </c>
      <c r="C595" t="s">
        <v>2445</v>
      </c>
      <c r="D595" t="s">
        <v>2446</v>
      </c>
      <c r="E595" t="s">
        <v>1741</v>
      </c>
      <c r="F595" t="s">
        <v>2342</v>
      </c>
      <c r="G595" t="s">
        <v>1681</v>
      </c>
      <c r="H595" t="s">
        <v>2424</v>
      </c>
      <c r="I595" t="s">
        <v>1721</v>
      </c>
      <c r="J595" t="s">
        <v>1681</v>
      </c>
      <c r="K595" t="s">
        <v>2435</v>
      </c>
      <c r="L595" t="s">
        <v>1741</v>
      </c>
    </row>
    <row r="596" spans="1:12" ht="16" x14ac:dyDescent="0.2">
      <c r="A596" s="77">
        <v>45462</v>
      </c>
      <c r="B596" s="78" t="s">
        <v>1526</v>
      </c>
      <c r="C596" t="s">
        <v>2447</v>
      </c>
      <c r="D596" t="s">
        <v>1743</v>
      </c>
      <c r="E596">
        <v>9999</v>
      </c>
      <c r="F596" t="s">
        <v>2319</v>
      </c>
      <c r="G596" t="s">
        <v>1600</v>
      </c>
      <c r="H596" t="s">
        <v>1531</v>
      </c>
    </row>
    <row r="597" spans="1:12" ht="16" x14ac:dyDescent="0.2">
      <c r="A597" s="77">
        <v>45462</v>
      </c>
      <c r="B597" s="78" t="s">
        <v>1526</v>
      </c>
      <c r="C597" t="s">
        <v>2448</v>
      </c>
      <c r="D597" t="s">
        <v>1567</v>
      </c>
      <c r="E597">
        <v>9999</v>
      </c>
      <c r="F597" t="s">
        <v>2319</v>
      </c>
      <c r="G597" t="s">
        <v>1600</v>
      </c>
      <c r="H597" t="s">
        <v>1531</v>
      </c>
    </row>
    <row r="598" spans="1:12" ht="16" x14ac:dyDescent="0.2">
      <c r="A598" s="77">
        <v>45462</v>
      </c>
      <c r="B598" s="78" t="s">
        <v>1526</v>
      </c>
      <c r="C598" t="s">
        <v>2449</v>
      </c>
      <c r="D598" t="s">
        <v>1655</v>
      </c>
      <c r="E598">
        <v>9999</v>
      </c>
      <c r="F598" t="s">
        <v>2319</v>
      </c>
      <c r="G598" t="s">
        <v>1764</v>
      </c>
      <c r="H598" t="s">
        <v>1531</v>
      </c>
    </row>
    <row r="599" spans="1:12" ht="16" x14ac:dyDescent="0.2">
      <c r="A599" s="77">
        <v>45462</v>
      </c>
      <c r="B599" s="78" t="s">
        <v>1526</v>
      </c>
      <c r="C599" t="s">
        <v>2450</v>
      </c>
      <c r="D599" t="s">
        <v>1567</v>
      </c>
      <c r="E599">
        <v>9999</v>
      </c>
      <c r="F599" t="s">
        <v>2319</v>
      </c>
      <c r="G599" t="s">
        <v>1768</v>
      </c>
      <c r="H599" t="s">
        <v>1531</v>
      </c>
    </row>
    <row r="600" spans="1:12" ht="16" x14ac:dyDescent="0.2">
      <c r="A600" s="77">
        <v>45462</v>
      </c>
      <c r="B600" s="78" t="s">
        <v>1526</v>
      </c>
      <c r="C600" t="s">
        <v>2451</v>
      </c>
      <c r="D600" t="s">
        <v>1696</v>
      </c>
      <c r="E600">
        <v>9999</v>
      </c>
      <c r="F600" t="s">
        <v>2220</v>
      </c>
      <c r="G600" t="s">
        <v>1768</v>
      </c>
      <c r="H600" t="s">
        <v>1531</v>
      </c>
    </row>
    <row r="601" spans="1:12" ht="16" x14ac:dyDescent="0.2">
      <c r="A601" s="77">
        <v>45462</v>
      </c>
      <c r="B601" s="78" t="s">
        <v>1526</v>
      </c>
      <c r="C601" t="s">
        <v>2452</v>
      </c>
      <c r="D601" t="s">
        <v>1560</v>
      </c>
      <c r="E601">
        <v>9999</v>
      </c>
      <c r="F601" t="s">
        <v>2220</v>
      </c>
      <c r="G601" t="s">
        <v>1768</v>
      </c>
      <c r="H601" t="s">
        <v>1531</v>
      </c>
    </row>
    <row r="602" spans="1:12" ht="16" x14ac:dyDescent="0.2">
      <c r="A602" s="77">
        <v>45462</v>
      </c>
      <c r="B602" s="78" t="s">
        <v>1542</v>
      </c>
      <c r="C602" t="s">
        <v>2453</v>
      </c>
      <c r="D602" t="s">
        <v>2454</v>
      </c>
      <c r="E602" t="s">
        <v>1685</v>
      </c>
      <c r="F602" t="s">
        <v>2342</v>
      </c>
      <c r="G602" t="s">
        <v>1681</v>
      </c>
      <c r="H602" t="s">
        <v>2424</v>
      </c>
      <c r="I602" t="s">
        <v>1721</v>
      </c>
      <c r="J602" t="s">
        <v>1681</v>
      </c>
      <c r="K602" t="s">
        <v>2435</v>
      </c>
      <c r="L602" t="s">
        <v>1741</v>
      </c>
    </row>
    <row r="603" spans="1:12" ht="16" x14ac:dyDescent="0.2">
      <c r="A603" s="77">
        <v>45462</v>
      </c>
      <c r="B603" s="78" t="s">
        <v>1542</v>
      </c>
      <c r="C603" t="s">
        <v>2453</v>
      </c>
      <c r="D603" t="s">
        <v>2454</v>
      </c>
      <c r="E603" t="s">
        <v>1685</v>
      </c>
      <c r="F603" t="s">
        <v>2342</v>
      </c>
      <c r="G603" t="s">
        <v>1681</v>
      </c>
      <c r="H603" t="s">
        <v>2424</v>
      </c>
      <c r="I603" t="s">
        <v>1721</v>
      </c>
      <c r="J603" t="s">
        <v>1681</v>
      </c>
      <c r="K603" t="s">
        <v>2435</v>
      </c>
      <c r="L603" t="s">
        <v>1741</v>
      </c>
    </row>
    <row r="604" spans="1:12" ht="16" x14ac:dyDescent="0.2">
      <c r="A604" s="77">
        <v>45462</v>
      </c>
      <c r="B604" s="78" t="s">
        <v>1526</v>
      </c>
      <c r="C604" t="s">
        <v>2455</v>
      </c>
      <c r="D604" t="s">
        <v>1567</v>
      </c>
      <c r="E604">
        <v>9999</v>
      </c>
      <c r="F604" t="s">
        <v>2220</v>
      </c>
      <c r="G604" t="s">
        <v>1764</v>
      </c>
      <c r="H604" t="s">
        <v>1531</v>
      </c>
    </row>
    <row r="605" spans="1:12" ht="16" x14ac:dyDescent="0.2">
      <c r="A605" s="77">
        <v>45462</v>
      </c>
      <c r="B605" s="78" t="s">
        <v>1526</v>
      </c>
      <c r="C605" t="s">
        <v>2456</v>
      </c>
      <c r="D605" t="s">
        <v>1670</v>
      </c>
      <c r="E605">
        <v>9999</v>
      </c>
      <c r="F605" t="s">
        <v>2220</v>
      </c>
      <c r="G605" t="s">
        <v>1764</v>
      </c>
      <c r="H605" t="s">
        <v>1531</v>
      </c>
    </row>
    <row r="606" spans="1:12" ht="16" x14ac:dyDescent="0.2">
      <c r="A606" s="77">
        <v>45462</v>
      </c>
      <c r="B606" s="78" t="s">
        <v>1526</v>
      </c>
      <c r="C606" t="s">
        <v>2457</v>
      </c>
      <c r="D606" t="s">
        <v>1685</v>
      </c>
      <c r="E606">
        <v>9999</v>
      </c>
      <c r="F606" t="s">
        <v>1764</v>
      </c>
      <c r="G606" t="s">
        <v>1531</v>
      </c>
    </row>
    <row r="607" spans="1:12" ht="16" x14ac:dyDescent="0.2">
      <c r="A607" s="77">
        <v>45462</v>
      </c>
      <c r="B607" s="78" t="s">
        <v>1526</v>
      </c>
      <c r="C607" t="s">
        <v>2458</v>
      </c>
      <c r="D607" t="s">
        <v>1563</v>
      </c>
      <c r="E607">
        <v>9999</v>
      </c>
      <c r="F607" t="s">
        <v>1600</v>
      </c>
      <c r="G607" t="s">
        <v>1531</v>
      </c>
    </row>
    <row r="608" spans="1:12" ht="16" x14ac:dyDescent="0.2">
      <c r="A608" s="77">
        <v>45462</v>
      </c>
      <c r="B608" s="78" t="s">
        <v>1526</v>
      </c>
      <c r="C608" t="s">
        <v>2459</v>
      </c>
      <c r="D608" t="s">
        <v>1786</v>
      </c>
      <c r="E608">
        <v>9999</v>
      </c>
      <c r="F608" t="s">
        <v>1600</v>
      </c>
      <c r="G608" t="s">
        <v>1531</v>
      </c>
    </row>
    <row r="609" spans="1:8" ht="16" x14ac:dyDescent="0.2">
      <c r="A609" s="77">
        <v>45462</v>
      </c>
      <c r="B609" s="78" t="s">
        <v>1526</v>
      </c>
      <c r="C609" t="s">
        <v>2460</v>
      </c>
      <c r="D609" t="s">
        <v>2160</v>
      </c>
      <c r="E609">
        <v>9999</v>
      </c>
      <c r="F609" t="s">
        <v>1764</v>
      </c>
      <c r="G609" t="s">
        <v>1531</v>
      </c>
    </row>
    <row r="610" spans="1:8" ht="16" x14ac:dyDescent="0.2">
      <c r="A610" s="77">
        <v>45462</v>
      </c>
      <c r="B610" s="78" t="s">
        <v>1542</v>
      </c>
      <c r="C610" t="s">
        <v>2461</v>
      </c>
      <c r="D610" t="s">
        <v>2462</v>
      </c>
      <c r="E610" t="s">
        <v>1851</v>
      </c>
      <c r="F610" t="s">
        <v>1681</v>
      </c>
      <c r="G610" t="s">
        <v>2435</v>
      </c>
      <c r="H610" t="s">
        <v>1882</v>
      </c>
    </row>
    <row r="611" spans="1:8" ht="16" x14ac:dyDescent="0.2">
      <c r="A611" s="77">
        <v>45462</v>
      </c>
      <c r="B611" s="78" t="s">
        <v>1542</v>
      </c>
      <c r="C611" t="s">
        <v>2461</v>
      </c>
      <c r="D611" t="s">
        <v>2462</v>
      </c>
      <c r="E611" t="s">
        <v>1851</v>
      </c>
      <c r="F611" t="s">
        <v>1681</v>
      </c>
      <c r="G611" t="s">
        <v>2435</v>
      </c>
      <c r="H611" t="s">
        <v>1882</v>
      </c>
    </row>
    <row r="612" spans="1:8" ht="16" x14ac:dyDescent="0.2">
      <c r="A612" s="77">
        <v>45462</v>
      </c>
      <c r="B612" s="78" t="s">
        <v>1526</v>
      </c>
      <c r="C612" t="s">
        <v>2463</v>
      </c>
      <c r="D612" t="s">
        <v>1856</v>
      </c>
      <c r="E612">
        <v>9999</v>
      </c>
      <c r="F612" t="s">
        <v>1764</v>
      </c>
      <c r="G612" t="s">
        <v>1531</v>
      </c>
    </row>
    <row r="613" spans="1:8" ht="16" x14ac:dyDescent="0.2">
      <c r="A613" s="77">
        <v>45462</v>
      </c>
      <c r="B613" s="78" t="s">
        <v>1806</v>
      </c>
      <c r="C613" t="s">
        <v>2463</v>
      </c>
      <c r="D613" t="s">
        <v>1856</v>
      </c>
      <c r="E613">
        <v>9999</v>
      </c>
      <c r="F613" t="s">
        <v>1764</v>
      </c>
      <c r="G613" t="s">
        <v>1531</v>
      </c>
    </row>
    <row r="614" spans="1:8" ht="16" x14ac:dyDescent="0.2">
      <c r="A614" s="77">
        <v>45463</v>
      </c>
      <c r="B614" s="78" t="s">
        <v>1526</v>
      </c>
      <c r="C614" t="s">
        <v>2464</v>
      </c>
      <c r="D614" t="s">
        <v>2465</v>
      </c>
      <c r="E614">
        <v>9999</v>
      </c>
      <c r="F614" t="s">
        <v>1768</v>
      </c>
      <c r="G614" t="s">
        <v>1531</v>
      </c>
    </row>
    <row r="615" spans="1:8" ht="16" x14ac:dyDescent="0.2">
      <c r="A615" s="77">
        <v>45463</v>
      </c>
      <c r="B615" s="78" t="s">
        <v>1526</v>
      </c>
      <c r="C615" t="s">
        <v>2466</v>
      </c>
      <c r="D615" t="s">
        <v>2430</v>
      </c>
      <c r="E615">
        <v>9999</v>
      </c>
      <c r="F615" t="s">
        <v>1768</v>
      </c>
      <c r="G615" t="s">
        <v>1531</v>
      </c>
    </row>
    <row r="616" spans="1:8" ht="16" x14ac:dyDescent="0.2">
      <c r="A616" s="77">
        <v>45463</v>
      </c>
      <c r="B616" s="78" t="s">
        <v>1526</v>
      </c>
      <c r="C616" t="s">
        <v>2467</v>
      </c>
      <c r="D616" t="s">
        <v>2468</v>
      </c>
      <c r="E616">
        <v>9999</v>
      </c>
      <c r="F616" t="s">
        <v>2348</v>
      </c>
      <c r="G616" t="s">
        <v>2142</v>
      </c>
      <c r="H616" t="s">
        <v>1531</v>
      </c>
    </row>
    <row r="617" spans="1:8" ht="16" x14ac:dyDescent="0.2">
      <c r="A617" s="77">
        <v>45463</v>
      </c>
      <c r="B617" s="78" t="s">
        <v>1806</v>
      </c>
      <c r="C617" t="s">
        <v>2467</v>
      </c>
      <c r="D617" t="s">
        <v>2468</v>
      </c>
      <c r="E617">
        <v>9999</v>
      </c>
      <c r="F617" t="s">
        <v>2348</v>
      </c>
      <c r="G617" t="s">
        <v>2142</v>
      </c>
      <c r="H617" t="s">
        <v>1531</v>
      </c>
    </row>
    <row r="618" spans="1:8" ht="16" x14ac:dyDescent="0.2">
      <c r="A618" s="77">
        <v>45463</v>
      </c>
      <c r="B618" s="78" t="s">
        <v>1526</v>
      </c>
      <c r="C618" t="s">
        <v>2469</v>
      </c>
      <c r="D618" t="s">
        <v>2470</v>
      </c>
      <c r="E618">
        <v>9999</v>
      </c>
      <c r="F618" t="s">
        <v>2471</v>
      </c>
      <c r="G618" t="s">
        <v>2142</v>
      </c>
      <c r="H618" t="s">
        <v>1531</v>
      </c>
    </row>
    <row r="619" spans="1:8" ht="16" x14ac:dyDescent="0.2">
      <c r="A619" s="77">
        <v>45463</v>
      </c>
      <c r="B619" s="78" t="s">
        <v>1526</v>
      </c>
      <c r="C619" t="s">
        <v>2472</v>
      </c>
      <c r="D619" t="s">
        <v>2473</v>
      </c>
      <c r="E619">
        <v>9999</v>
      </c>
      <c r="F619" t="s">
        <v>2142</v>
      </c>
      <c r="G619" t="s">
        <v>1531</v>
      </c>
    </row>
    <row r="620" spans="1:8" ht="16" x14ac:dyDescent="0.2">
      <c r="A620" s="77">
        <v>45463</v>
      </c>
      <c r="B620" s="78" t="s">
        <v>1542</v>
      </c>
      <c r="C620" t="s">
        <v>2474</v>
      </c>
      <c r="D620" t="s">
        <v>2475</v>
      </c>
      <c r="E620" t="s">
        <v>2476</v>
      </c>
    </row>
    <row r="621" spans="1:8" ht="16" x14ac:dyDescent="0.2">
      <c r="A621" s="77">
        <v>45463</v>
      </c>
      <c r="B621" s="78" t="s">
        <v>1542</v>
      </c>
      <c r="C621" t="s">
        <v>2474</v>
      </c>
      <c r="D621" t="s">
        <v>2475</v>
      </c>
      <c r="E621" t="s">
        <v>2476</v>
      </c>
    </row>
    <row r="622" spans="1:8" ht="16" x14ac:dyDescent="0.2">
      <c r="A622" s="77">
        <v>45463</v>
      </c>
      <c r="B622" s="78" t="s">
        <v>1526</v>
      </c>
      <c r="C622" t="s">
        <v>2477</v>
      </c>
      <c r="D622" t="s">
        <v>2478</v>
      </c>
      <c r="E622">
        <v>9999</v>
      </c>
      <c r="F622" t="s">
        <v>1768</v>
      </c>
      <c r="G622" t="s">
        <v>1531</v>
      </c>
    </row>
    <row r="623" spans="1:8" ht="16" x14ac:dyDescent="0.2">
      <c r="A623" s="77">
        <v>45463</v>
      </c>
      <c r="B623" s="78" t="s">
        <v>1526</v>
      </c>
      <c r="C623" t="s">
        <v>2479</v>
      </c>
      <c r="D623" t="s">
        <v>2480</v>
      </c>
      <c r="E623">
        <v>9999</v>
      </c>
      <c r="F623" t="s">
        <v>1764</v>
      </c>
      <c r="G623" t="s">
        <v>1531</v>
      </c>
    </row>
    <row r="624" spans="1:8" ht="16" x14ac:dyDescent="0.2">
      <c r="A624" s="77">
        <v>45463</v>
      </c>
      <c r="B624" s="78" t="s">
        <v>1526</v>
      </c>
      <c r="C624" t="s">
        <v>2481</v>
      </c>
      <c r="D624" t="s">
        <v>2482</v>
      </c>
      <c r="E624">
        <v>9999</v>
      </c>
      <c r="F624" t="s">
        <v>1764</v>
      </c>
      <c r="G624" t="s">
        <v>1531</v>
      </c>
    </row>
    <row r="625" spans="1:7" ht="16" x14ac:dyDescent="0.2">
      <c r="A625" s="77">
        <v>45463</v>
      </c>
      <c r="B625" s="78" t="s">
        <v>1526</v>
      </c>
      <c r="C625" t="s">
        <v>2483</v>
      </c>
      <c r="D625" t="s">
        <v>2473</v>
      </c>
      <c r="E625">
        <v>9999</v>
      </c>
      <c r="F625" t="s">
        <v>1600</v>
      </c>
      <c r="G625" t="s">
        <v>1531</v>
      </c>
    </row>
    <row r="626" spans="1:7" ht="16" x14ac:dyDescent="0.2">
      <c r="A626" s="77">
        <v>45463</v>
      </c>
      <c r="B626" s="78" t="s">
        <v>1526</v>
      </c>
      <c r="C626" t="s">
        <v>2484</v>
      </c>
      <c r="D626" t="s">
        <v>2485</v>
      </c>
      <c r="E626">
        <v>9999</v>
      </c>
      <c r="F626" t="s">
        <v>1600</v>
      </c>
      <c r="G626" t="s">
        <v>1531</v>
      </c>
    </row>
    <row r="627" spans="1:7" ht="16" x14ac:dyDescent="0.2">
      <c r="A627" s="77">
        <v>45463</v>
      </c>
      <c r="B627" s="78" t="s">
        <v>1526</v>
      </c>
      <c r="C627" t="s">
        <v>2486</v>
      </c>
      <c r="D627" t="s">
        <v>2473</v>
      </c>
      <c r="E627">
        <v>9999</v>
      </c>
      <c r="F627" t="s">
        <v>1600</v>
      </c>
      <c r="G627" t="s">
        <v>1531</v>
      </c>
    </row>
    <row r="628" spans="1:7" ht="16" x14ac:dyDescent="0.2">
      <c r="A628" s="77">
        <v>45463</v>
      </c>
      <c r="B628" s="78" t="s">
        <v>1542</v>
      </c>
      <c r="C628" t="s">
        <v>2487</v>
      </c>
      <c r="D628" t="s">
        <v>2488</v>
      </c>
      <c r="E628" t="s">
        <v>2489</v>
      </c>
    </row>
    <row r="629" spans="1:7" ht="16" x14ac:dyDescent="0.2">
      <c r="A629" s="77">
        <v>45463</v>
      </c>
      <c r="B629" s="78" t="s">
        <v>1542</v>
      </c>
      <c r="C629" t="s">
        <v>2487</v>
      </c>
      <c r="D629" t="s">
        <v>2488</v>
      </c>
      <c r="E629" t="s">
        <v>2489</v>
      </c>
    </row>
    <row r="630" spans="1:7" ht="16" x14ac:dyDescent="0.2">
      <c r="A630" s="77">
        <v>45463</v>
      </c>
      <c r="B630" s="78" t="s">
        <v>1526</v>
      </c>
      <c r="C630" t="s">
        <v>2490</v>
      </c>
      <c r="D630" t="s">
        <v>2470</v>
      </c>
      <c r="E630">
        <v>9999</v>
      </c>
      <c r="F630" t="s">
        <v>1600</v>
      </c>
      <c r="G630" t="s">
        <v>1531</v>
      </c>
    </row>
    <row r="631" spans="1:7" ht="16" x14ac:dyDescent="0.2">
      <c r="A631" s="77">
        <v>45463</v>
      </c>
      <c r="B631" s="78" t="s">
        <v>1526</v>
      </c>
      <c r="C631" t="s">
        <v>2491</v>
      </c>
      <c r="D631" t="s">
        <v>1567</v>
      </c>
      <c r="E631">
        <v>9999</v>
      </c>
      <c r="F631" t="s">
        <v>1600</v>
      </c>
      <c r="G631" t="s">
        <v>1531</v>
      </c>
    </row>
    <row r="632" spans="1:7" ht="16" x14ac:dyDescent="0.2">
      <c r="A632" s="77">
        <v>45463</v>
      </c>
      <c r="B632" s="78" t="s">
        <v>1526</v>
      </c>
      <c r="C632" t="s">
        <v>2492</v>
      </c>
      <c r="D632" t="s">
        <v>1792</v>
      </c>
      <c r="E632">
        <v>9999</v>
      </c>
      <c r="F632" t="s">
        <v>1600</v>
      </c>
      <c r="G632" t="s">
        <v>1531</v>
      </c>
    </row>
    <row r="633" spans="1:7" ht="16" x14ac:dyDescent="0.2">
      <c r="A633" s="77">
        <v>45463</v>
      </c>
      <c r="B633" s="78" t="s">
        <v>1526</v>
      </c>
      <c r="C633" t="s">
        <v>2493</v>
      </c>
      <c r="D633" t="s">
        <v>1728</v>
      </c>
      <c r="E633">
        <v>9999</v>
      </c>
      <c r="F633" t="s">
        <v>1764</v>
      </c>
      <c r="G633" t="s">
        <v>1531</v>
      </c>
    </row>
    <row r="634" spans="1:7" ht="16" x14ac:dyDescent="0.2">
      <c r="A634" s="77">
        <v>45463</v>
      </c>
      <c r="B634" s="78" t="s">
        <v>1526</v>
      </c>
      <c r="C634" t="s">
        <v>2494</v>
      </c>
      <c r="D634" t="s">
        <v>2495</v>
      </c>
      <c r="E634">
        <v>9999</v>
      </c>
      <c r="F634" t="s">
        <v>1764</v>
      </c>
      <c r="G634" t="s">
        <v>1531</v>
      </c>
    </row>
    <row r="635" spans="1:7" ht="16" x14ac:dyDescent="0.2">
      <c r="A635" s="77">
        <v>45463</v>
      </c>
      <c r="B635" s="78" t="s">
        <v>1526</v>
      </c>
      <c r="C635" t="s">
        <v>2496</v>
      </c>
      <c r="D635" t="s">
        <v>1728</v>
      </c>
      <c r="E635">
        <v>9999</v>
      </c>
      <c r="F635" t="s">
        <v>1764</v>
      </c>
      <c r="G635" t="s">
        <v>1531</v>
      </c>
    </row>
    <row r="636" spans="1:7" ht="16" x14ac:dyDescent="0.2">
      <c r="A636" s="77">
        <v>45463</v>
      </c>
      <c r="B636" s="78" t="s">
        <v>1542</v>
      </c>
      <c r="C636" t="s">
        <v>2497</v>
      </c>
      <c r="D636" t="s">
        <v>2498</v>
      </c>
      <c r="E636" t="s">
        <v>2489</v>
      </c>
    </row>
    <row r="637" spans="1:7" ht="16" x14ac:dyDescent="0.2">
      <c r="A637" s="77">
        <v>45463</v>
      </c>
      <c r="B637" s="78" t="s">
        <v>1542</v>
      </c>
      <c r="C637" t="s">
        <v>2497</v>
      </c>
      <c r="D637" t="s">
        <v>2498</v>
      </c>
      <c r="E637" t="s">
        <v>2489</v>
      </c>
    </row>
    <row r="638" spans="1:7" ht="16" x14ac:dyDescent="0.2">
      <c r="A638" s="77">
        <v>45463</v>
      </c>
      <c r="B638" s="78" t="s">
        <v>1526</v>
      </c>
      <c r="C638" t="s">
        <v>2499</v>
      </c>
      <c r="D638" t="s">
        <v>1728</v>
      </c>
      <c r="E638">
        <v>9999</v>
      </c>
      <c r="F638" t="s">
        <v>1764</v>
      </c>
      <c r="G638" t="s">
        <v>1531</v>
      </c>
    </row>
    <row r="639" spans="1:7" ht="16" x14ac:dyDescent="0.2">
      <c r="A639" s="77">
        <v>45463</v>
      </c>
      <c r="B639" s="78" t="s">
        <v>1526</v>
      </c>
      <c r="C639" t="s">
        <v>2500</v>
      </c>
      <c r="D639" t="s">
        <v>2495</v>
      </c>
      <c r="E639">
        <v>9999</v>
      </c>
      <c r="F639" t="s">
        <v>1600</v>
      </c>
      <c r="G639" t="s">
        <v>1531</v>
      </c>
    </row>
    <row r="640" spans="1:7" ht="16" x14ac:dyDescent="0.2">
      <c r="A640" s="77">
        <v>45463</v>
      </c>
      <c r="B640" s="78" t="s">
        <v>1526</v>
      </c>
      <c r="C640" t="s">
        <v>2501</v>
      </c>
      <c r="D640" t="s">
        <v>1728</v>
      </c>
      <c r="E640">
        <v>9999</v>
      </c>
      <c r="F640" t="s">
        <v>1534</v>
      </c>
      <c r="G640" t="s">
        <v>1531</v>
      </c>
    </row>
    <row r="641" spans="1:8" ht="16" x14ac:dyDescent="0.2">
      <c r="A641" s="77">
        <v>45463</v>
      </c>
      <c r="B641" s="78" t="s">
        <v>1526</v>
      </c>
      <c r="C641" t="s">
        <v>2502</v>
      </c>
      <c r="D641" t="s">
        <v>1573</v>
      </c>
      <c r="E641">
        <v>9999</v>
      </c>
      <c r="F641" t="s">
        <v>1530</v>
      </c>
      <c r="G641" t="s">
        <v>1531</v>
      </c>
    </row>
    <row r="642" spans="1:8" ht="16" x14ac:dyDescent="0.2">
      <c r="A642" s="77">
        <v>45463</v>
      </c>
      <c r="B642" s="78" t="s">
        <v>1526</v>
      </c>
      <c r="C642" t="s">
        <v>2503</v>
      </c>
      <c r="D642" t="s">
        <v>1608</v>
      </c>
      <c r="E642">
        <v>9999</v>
      </c>
      <c r="F642" t="s">
        <v>2093</v>
      </c>
      <c r="G642" t="s">
        <v>1530</v>
      </c>
      <c r="H642" t="s">
        <v>1531</v>
      </c>
    </row>
    <row r="643" spans="1:8" ht="16" x14ac:dyDescent="0.2">
      <c r="A643" s="77">
        <v>45463</v>
      </c>
      <c r="B643" s="78" t="s">
        <v>1526</v>
      </c>
      <c r="C643" t="s">
        <v>2504</v>
      </c>
      <c r="D643" t="s">
        <v>1551</v>
      </c>
      <c r="E643">
        <v>9999</v>
      </c>
      <c r="F643" t="s">
        <v>2093</v>
      </c>
      <c r="G643" t="s">
        <v>1530</v>
      </c>
      <c r="H643" t="s">
        <v>1531</v>
      </c>
    </row>
    <row r="644" spans="1:8" ht="16" x14ac:dyDescent="0.2">
      <c r="A644" s="77">
        <v>45463</v>
      </c>
      <c r="B644" s="78" t="s">
        <v>1542</v>
      </c>
      <c r="C644" t="s">
        <v>2505</v>
      </c>
      <c r="D644" t="s">
        <v>2506</v>
      </c>
      <c r="E644" t="s">
        <v>2507</v>
      </c>
      <c r="F644" t="s">
        <v>1579</v>
      </c>
    </row>
    <row r="645" spans="1:8" ht="16" x14ac:dyDescent="0.2">
      <c r="A645" s="77">
        <v>45463</v>
      </c>
      <c r="B645" s="78" t="s">
        <v>1542</v>
      </c>
      <c r="C645" t="s">
        <v>2505</v>
      </c>
      <c r="D645" t="s">
        <v>2506</v>
      </c>
      <c r="E645" t="s">
        <v>2507</v>
      </c>
      <c r="F645" t="s">
        <v>1579</v>
      </c>
    </row>
    <row r="646" spans="1:8" ht="16" x14ac:dyDescent="0.2">
      <c r="A646" s="77">
        <v>45463</v>
      </c>
      <c r="B646" s="78" t="s">
        <v>1526</v>
      </c>
      <c r="C646" t="s">
        <v>2508</v>
      </c>
      <c r="D646" t="s">
        <v>2509</v>
      </c>
      <c r="E646">
        <v>9999</v>
      </c>
      <c r="F646" t="s">
        <v>1534</v>
      </c>
      <c r="G646" t="s">
        <v>1531</v>
      </c>
    </row>
    <row r="647" spans="1:8" ht="16" x14ac:dyDescent="0.2">
      <c r="A647" s="77">
        <v>45464</v>
      </c>
      <c r="B647" s="78" t="s">
        <v>1526</v>
      </c>
      <c r="C647" t="s">
        <v>2510</v>
      </c>
      <c r="D647" t="s">
        <v>1886</v>
      </c>
      <c r="E647">
        <v>9999</v>
      </c>
      <c r="F647" t="s">
        <v>1600</v>
      </c>
      <c r="G647" t="s">
        <v>1531</v>
      </c>
    </row>
    <row r="648" spans="1:8" ht="16" x14ac:dyDescent="0.2">
      <c r="A648" s="77">
        <v>45464</v>
      </c>
      <c r="B648" s="78" t="s">
        <v>1526</v>
      </c>
      <c r="C648" t="s">
        <v>2511</v>
      </c>
      <c r="D648" t="s">
        <v>2512</v>
      </c>
      <c r="E648">
        <v>9999</v>
      </c>
      <c r="F648" t="s">
        <v>1764</v>
      </c>
      <c r="G648" t="s">
        <v>1531</v>
      </c>
    </row>
    <row r="649" spans="1:8" ht="16" x14ac:dyDescent="0.2">
      <c r="A649" s="77">
        <v>45464</v>
      </c>
      <c r="B649" s="78" t="s">
        <v>1526</v>
      </c>
      <c r="C649" t="s">
        <v>2513</v>
      </c>
      <c r="D649" t="s">
        <v>2514</v>
      </c>
      <c r="E649">
        <v>9999</v>
      </c>
      <c r="F649" t="s">
        <v>1768</v>
      </c>
      <c r="G649" t="s">
        <v>1531</v>
      </c>
    </row>
    <row r="650" spans="1:8" ht="16" x14ac:dyDescent="0.2">
      <c r="A650" s="77">
        <v>45464</v>
      </c>
      <c r="B650" s="78" t="s">
        <v>1526</v>
      </c>
      <c r="C650" t="s">
        <v>2515</v>
      </c>
      <c r="D650" t="s">
        <v>2514</v>
      </c>
      <c r="E650">
        <v>9999</v>
      </c>
      <c r="F650" t="s">
        <v>1764</v>
      </c>
      <c r="G650" t="s">
        <v>1531</v>
      </c>
    </row>
    <row r="651" spans="1:8" ht="16" x14ac:dyDescent="0.2">
      <c r="A651" s="77">
        <v>45464</v>
      </c>
      <c r="B651" s="78" t="s">
        <v>1526</v>
      </c>
      <c r="C651" t="s">
        <v>2516</v>
      </c>
      <c r="D651" t="s">
        <v>2517</v>
      </c>
      <c r="E651">
        <v>9999</v>
      </c>
      <c r="F651" t="s">
        <v>1764</v>
      </c>
      <c r="G651" t="s">
        <v>1531</v>
      </c>
    </row>
    <row r="652" spans="1:8" ht="16" x14ac:dyDescent="0.2">
      <c r="A652" s="77">
        <v>45464</v>
      </c>
      <c r="B652" s="78" t="s">
        <v>1542</v>
      </c>
      <c r="C652" t="s">
        <v>2518</v>
      </c>
      <c r="D652" t="s">
        <v>2519</v>
      </c>
      <c r="E652" t="s">
        <v>2509</v>
      </c>
    </row>
    <row r="653" spans="1:8" ht="16" x14ac:dyDescent="0.2">
      <c r="A653" s="77">
        <v>45464</v>
      </c>
      <c r="B653" s="78" t="s">
        <v>1542</v>
      </c>
      <c r="C653" t="s">
        <v>2518</v>
      </c>
      <c r="D653" t="s">
        <v>2519</v>
      </c>
      <c r="E653" t="s">
        <v>2509</v>
      </c>
    </row>
    <row r="654" spans="1:8" ht="16" x14ac:dyDescent="0.2">
      <c r="A654" s="77">
        <v>45464</v>
      </c>
      <c r="B654" s="78" t="s">
        <v>1526</v>
      </c>
      <c r="C654" t="s">
        <v>2520</v>
      </c>
      <c r="D654" t="s">
        <v>2521</v>
      </c>
      <c r="E654">
        <v>9999</v>
      </c>
      <c r="F654" t="s">
        <v>1600</v>
      </c>
      <c r="G654" t="s">
        <v>1531</v>
      </c>
    </row>
    <row r="655" spans="1:8" ht="16" x14ac:dyDescent="0.2">
      <c r="A655" s="77">
        <v>45464</v>
      </c>
      <c r="B655" s="78" t="s">
        <v>1526</v>
      </c>
      <c r="C655" t="s">
        <v>2522</v>
      </c>
      <c r="D655" t="s">
        <v>2523</v>
      </c>
      <c r="E655">
        <v>9999</v>
      </c>
      <c r="F655" t="s">
        <v>1534</v>
      </c>
      <c r="G655" t="s">
        <v>1531</v>
      </c>
    </row>
    <row r="656" spans="1:8" ht="16" x14ac:dyDescent="0.2">
      <c r="A656" s="77">
        <v>45464</v>
      </c>
      <c r="B656" s="78" t="s">
        <v>1526</v>
      </c>
      <c r="C656" t="s">
        <v>2524</v>
      </c>
      <c r="D656" t="s">
        <v>1555</v>
      </c>
      <c r="E656">
        <v>9999</v>
      </c>
      <c r="F656" t="s">
        <v>1534</v>
      </c>
      <c r="G656" t="s">
        <v>1531</v>
      </c>
    </row>
    <row r="657" spans="1:8" ht="16" x14ac:dyDescent="0.2">
      <c r="A657" s="77">
        <v>45464</v>
      </c>
      <c r="B657" s="78" t="s">
        <v>1526</v>
      </c>
      <c r="C657" t="s">
        <v>2525</v>
      </c>
      <c r="D657" t="s">
        <v>2489</v>
      </c>
      <c r="E657">
        <v>9999</v>
      </c>
      <c r="F657" t="s">
        <v>1530</v>
      </c>
      <c r="G657" t="s">
        <v>1531</v>
      </c>
    </row>
    <row r="658" spans="1:8" ht="16" x14ac:dyDescent="0.2">
      <c r="A658" s="77">
        <v>45464</v>
      </c>
      <c r="B658" s="78" t="s">
        <v>1526</v>
      </c>
      <c r="C658" t="s">
        <v>2526</v>
      </c>
      <c r="D658" t="s">
        <v>2485</v>
      </c>
      <c r="E658">
        <v>9999</v>
      </c>
      <c r="F658" t="s">
        <v>1530</v>
      </c>
      <c r="G658" t="s">
        <v>1531</v>
      </c>
    </row>
    <row r="659" spans="1:8" ht="16" x14ac:dyDescent="0.2">
      <c r="A659" s="77">
        <v>45464</v>
      </c>
      <c r="B659" s="78" t="s">
        <v>1526</v>
      </c>
      <c r="C659" t="s">
        <v>2527</v>
      </c>
      <c r="D659" t="s">
        <v>1569</v>
      </c>
      <c r="E659">
        <v>9999</v>
      </c>
      <c r="F659" t="s">
        <v>1530</v>
      </c>
      <c r="G659" t="s">
        <v>1531</v>
      </c>
    </row>
    <row r="660" spans="1:8" ht="16" x14ac:dyDescent="0.2">
      <c r="A660" s="77">
        <v>45464</v>
      </c>
      <c r="B660" s="78" t="s">
        <v>1542</v>
      </c>
      <c r="C660" t="s">
        <v>2528</v>
      </c>
      <c r="D660" t="s">
        <v>2529</v>
      </c>
      <c r="E660" t="s">
        <v>1677</v>
      </c>
    </row>
    <row r="661" spans="1:8" ht="16" x14ac:dyDescent="0.2">
      <c r="A661" s="77">
        <v>45464</v>
      </c>
      <c r="B661" s="78" t="s">
        <v>1542</v>
      </c>
      <c r="C661" t="s">
        <v>2528</v>
      </c>
      <c r="D661" t="s">
        <v>2529</v>
      </c>
      <c r="E661" t="s">
        <v>1677</v>
      </c>
    </row>
    <row r="662" spans="1:8" ht="16" x14ac:dyDescent="0.2">
      <c r="A662" s="77">
        <v>45464</v>
      </c>
      <c r="B662" s="78" t="s">
        <v>1526</v>
      </c>
      <c r="C662" t="s">
        <v>2530</v>
      </c>
      <c r="D662" t="s">
        <v>1728</v>
      </c>
      <c r="E662">
        <v>9999</v>
      </c>
      <c r="F662" t="s">
        <v>1553</v>
      </c>
      <c r="G662" t="s">
        <v>1531</v>
      </c>
    </row>
    <row r="663" spans="1:8" ht="16" x14ac:dyDescent="0.2">
      <c r="A663" s="77">
        <v>45464</v>
      </c>
      <c r="B663" s="78" t="s">
        <v>1526</v>
      </c>
      <c r="C663" t="s">
        <v>2531</v>
      </c>
      <c r="D663" t="s">
        <v>1880</v>
      </c>
      <c r="E663">
        <v>9999</v>
      </c>
      <c r="F663" t="s">
        <v>1530</v>
      </c>
      <c r="G663" t="s">
        <v>1531</v>
      </c>
    </row>
    <row r="664" spans="1:8" ht="16" x14ac:dyDescent="0.2">
      <c r="A664" s="77">
        <v>45464</v>
      </c>
      <c r="B664" s="78" t="s">
        <v>1526</v>
      </c>
      <c r="C664" t="s">
        <v>2532</v>
      </c>
      <c r="D664" t="s">
        <v>1677</v>
      </c>
      <c r="E664">
        <v>9999</v>
      </c>
      <c r="F664" t="s">
        <v>1530</v>
      </c>
      <c r="G664" t="s">
        <v>1531</v>
      </c>
    </row>
    <row r="665" spans="1:8" ht="16" x14ac:dyDescent="0.2">
      <c r="A665" s="77">
        <v>45464</v>
      </c>
      <c r="B665" s="78" t="s">
        <v>1526</v>
      </c>
      <c r="C665" t="s">
        <v>2533</v>
      </c>
      <c r="D665" t="s">
        <v>2120</v>
      </c>
      <c r="E665">
        <v>9999</v>
      </c>
      <c r="F665" t="s">
        <v>1534</v>
      </c>
      <c r="G665" t="s">
        <v>1531</v>
      </c>
    </row>
    <row r="666" spans="1:8" ht="16" x14ac:dyDescent="0.2">
      <c r="A666" s="77">
        <v>45464</v>
      </c>
      <c r="B666" s="78" t="s">
        <v>1526</v>
      </c>
      <c r="C666" t="s">
        <v>2534</v>
      </c>
      <c r="D666" t="s">
        <v>1886</v>
      </c>
      <c r="E666">
        <v>9999</v>
      </c>
      <c r="F666" t="s">
        <v>1534</v>
      </c>
      <c r="G666" t="s">
        <v>1531</v>
      </c>
    </row>
    <row r="667" spans="1:8" ht="16" x14ac:dyDescent="0.2">
      <c r="A667" s="77">
        <v>45464</v>
      </c>
      <c r="B667" s="78" t="s">
        <v>1526</v>
      </c>
      <c r="C667" t="s">
        <v>2535</v>
      </c>
      <c r="D667" t="s">
        <v>1846</v>
      </c>
      <c r="E667">
        <v>9999</v>
      </c>
      <c r="F667" t="s">
        <v>1534</v>
      </c>
      <c r="G667" t="s">
        <v>1531</v>
      </c>
    </row>
    <row r="668" spans="1:8" ht="16" x14ac:dyDescent="0.2">
      <c r="A668" s="77">
        <v>45464</v>
      </c>
      <c r="B668" s="78" t="s">
        <v>1542</v>
      </c>
      <c r="C668" t="s">
        <v>2536</v>
      </c>
      <c r="D668" t="s">
        <v>2537</v>
      </c>
      <c r="E668" t="s">
        <v>1880</v>
      </c>
    </row>
    <row r="669" spans="1:8" ht="16" x14ac:dyDescent="0.2">
      <c r="A669" s="77">
        <v>45464</v>
      </c>
      <c r="B669" s="78" t="s">
        <v>1542</v>
      </c>
      <c r="C669" t="s">
        <v>2536</v>
      </c>
      <c r="D669" t="s">
        <v>2537</v>
      </c>
      <c r="E669" t="s">
        <v>1880</v>
      </c>
    </row>
    <row r="670" spans="1:8" ht="16" x14ac:dyDescent="0.2">
      <c r="A670" s="77">
        <v>45464</v>
      </c>
      <c r="B670" s="78" t="s">
        <v>1526</v>
      </c>
      <c r="C670" t="s">
        <v>2538</v>
      </c>
      <c r="D670" t="s">
        <v>1567</v>
      </c>
      <c r="E670">
        <v>9999</v>
      </c>
      <c r="F670" t="s">
        <v>1534</v>
      </c>
      <c r="G670" t="s">
        <v>1531</v>
      </c>
    </row>
    <row r="671" spans="1:8" ht="16" x14ac:dyDescent="0.2">
      <c r="A671" s="77">
        <v>45464</v>
      </c>
      <c r="B671" s="78" t="s">
        <v>1526</v>
      </c>
      <c r="C671" t="s">
        <v>2539</v>
      </c>
      <c r="D671" t="s">
        <v>2236</v>
      </c>
      <c r="E671">
        <v>9999</v>
      </c>
      <c r="F671" t="s">
        <v>2540</v>
      </c>
      <c r="G671" t="s">
        <v>1530</v>
      </c>
      <c r="H671" t="s">
        <v>1531</v>
      </c>
    </row>
    <row r="672" spans="1:8" ht="16" x14ac:dyDescent="0.2">
      <c r="A672" s="77">
        <v>45464</v>
      </c>
      <c r="B672" s="78" t="s">
        <v>1526</v>
      </c>
      <c r="C672" t="s">
        <v>2541</v>
      </c>
      <c r="D672" t="s">
        <v>1567</v>
      </c>
      <c r="E672">
        <v>9999</v>
      </c>
      <c r="F672" t="s">
        <v>1671</v>
      </c>
      <c r="G672" t="s">
        <v>1553</v>
      </c>
      <c r="H672" t="s">
        <v>1531</v>
      </c>
    </row>
    <row r="673" spans="1:9" ht="16" x14ac:dyDescent="0.2">
      <c r="A673" s="77">
        <v>45464</v>
      </c>
      <c r="B673" s="78" t="s">
        <v>1526</v>
      </c>
      <c r="C673" t="s">
        <v>2542</v>
      </c>
      <c r="D673" t="s">
        <v>2489</v>
      </c>
      <c r="E673">
        <v>9999</v>
      </c>
      <c r="F673" t="s">
        <v>1553</v>
      </c>
      <c r="G673" t="s">
        <v>1531</v>
      </c>
    </row>
    <row r="674" spans="1:9" ht="16" x14ac:dyDescent="0.2">
      <c r="A674" s="77">
        <v>45464</v>
      </c>
      <c r="B674" s="78" t="s">
        <v>1526</v>
      </c>
      <c r="C674" t="s">
        <v>2543</v>
      </c>
      <c r="D674" t="s">
        <v>1585</v>
      </c>
      <c r="E674">
        <v>9999</v>
      </c>
      <c r="F674" t="s">
        <v>1553</v>
      </c>
      <c r="G674" t="s">
        <v>1531</v>
      </c>
    </row>
    <row r="675" spans="1:9" ht="16" x14ac:dyDescent="0.2">
      <c r="A675" s="77">
        <v>45464</v>
      </c>
      <c r="B675" s="78" t="s">
        <v>1526</v>
      </c>
      <c r="C675" t="s">
        <v>2544</v>
      </c>
      <c r="D675" t="s">
        <v>2545</v>
      </c>
      <c r="E675">
        <v>9999</v>
      </c>
      <c r="F675" t="s">
        <v>1553</v>
      </c>
      <c r="G675" t="s">
        <v>1531</v>
      </c>
    </row>
    <row r="676" spans="1:9" ht="16" x14ac:dyDescent="0.2">
      <c r="A676" s="77">
        <v>45464</v>
      </c>
      <c r="B676" s="78" t="s">
        <v>1542</v>
      </c>
      <c r="C676" t="s">
        <v>2546</v>
      </c>
      <c r="D676" t="s">
        <v>2547</v>
      </c>
      <c r="E676" t="s">
        <v>1587</v>
      </c>
    </row>
    <row r="677" spans="1:9" ht="16" x14ac:dyDescent="0.2">
      <c r="A677" s="77">
        <v>45464</v>
      </c>
      <c r="B677" s="78" t="s">
        <v>1542</v>
      </c>
      <c r="C677" t="s">
        <v>2546</v>
      </c>
      <c r="D677" t="s">
        <v>2547</v>
      </c>
      <c r="E677" t="s">
        <v>1587</v>
      </c>
    </row>
    <row r="678" spans="1:9" ht="16" x14ac:dyDescent="0.2">
      <c r="A678" s="77">
        <v>45464</v>
      </c>
      <c r="B678" s="78" t="s">
        <v>1526</v>
      </c>
      <c r="C678" t="s">
        <v>2548</v>
      </c>
      <c r="D678" t="s">
        <v>1585</v>
      </c>
      <c r="E678">
        <v>9999</v>
      </c>
      <c r="F678" t="s">
        <v>1530</v>
      </c>
      <c r="G678" t="s">
        <v>1531</v>
      </c>
    </row>
    <row r="679" spans="1:9" ht="16" x14ac:dyDescent="0.2">
      <c r="A679" s="77">
        <v>45465</v>
      </c>
      <c r="B679" s="78" t="s">
        <v>1526</v>
      </c>
      <c r="C679" t="s">
        <v>2549</v>
      </c>
      <c r="D679" t="s">
        <v>1666</v>
      </c>
      <c r="E679">
        <v>9999</v>
      </c>
      <c r="F679" t="s">
        <v>1534</v>
      </c>
      <c r="G679" t="s">
        <v>1531</v>
      </c>
    </row>
    <row r="680" spans="1:9" ht="16" x14ac:dyDescent="0.2">
      <c r="A680" s="77">
        <v>45465</v>
      </c>
      <c r="B680" s="78" t="s">
        <v>1526</v>
      </c>
      <c r="C680" t="s">
        <v>2550</v>
      </c>
      <c r="D680" t="s">
        <v>2482</v>
      </c>
      <c r="E680">
        <v>9999</v>
      </c>
      <c r="F680" t="s">
        <v>1600</v>
      </c>
      <c r="G680" t="s">
        <v>1531</v>
      </c>
    </row>
    <row r="681" spans="1:9" ht="16" x14ac:dyDescent="0.2">
      <c r="A681" s="77">
        <v>45465</v>
      </c>
      <c r="B681" s="78" t="s">
        <v>1526</v>
      </c>
      <c r="C681" t="s">
        <v>2551</v>
      </c>
      <c r="D681" t="s">
        <v>1821</v>
      </c>
      <c r="E681">
        <v>9999</v>
      </c>
      <c r="F681" t="s">
        <v>1764</v>
      </c>
      <c r="G681" t="s">
        <v>1531</v>
      </c>
    </row>
    <row r="682" spans="1:9" ht="16" x14ac:dyDescent="0.2">
      <c r="A682" s="77">
        <v>45465</v>
      </c>
      <c r="B682" s="78" t="s">
        <v>1526</v>
      </c>
      <c r="C682" t="s">
        <v>2552</v>
      </c>
      <c r="D682" t="s">
        <v>2507</v>
      </c>
      <c r="E682">
        <v>9999</v>
      </c>
      <c r="F682" t="s">
        <v>1764</v>
      </c>
      <c r="G682" t="s">
        <v>1531</v>
      </c>
    </row>
    <row r="683" spans="1:9" ht="16" x14ac:dyDescent="0.2">
      <c r="A683" s="77">
        <v>45465</v>
      </c>
      <c r="B683" s="78" t="s">
        <v>1526</v>
      </c>
      <c r="C683" t="s">
        <v>2553</v>
      </c>
      <c r="D683" t="s">
        <v>1533</v>
      </c>
      <c r="E683">
        <v>9999</v>
      </c>
      <c r="F683" t="s">
        <v>1764</v>
      </c>
      <c r="G683" t="s">
        <v>1531</v>
      </c>
    </row>
    <row r="684" spans="1:9" ht="16" x14ac:dyDescent="0.2">
      <c r="A684" s="77">
        <v>45465</v>
      </c>
      <c r="B684" s="78" t="s">
        <v>1542</v>
      </c>
      <c r="C684" t="s">
        <v>2554</v>
      </c>
      <c r="D684" t="s">
        <v>2555</v>
      </c>
      <c r="E684" t="s">
        <v>1615</v>
      </c>
    </row>
    <row r="685" spans="1:9" ht="16" x14ac:dyDescent="0.2">
      <c r="A685" s="77">
        <v>45465</v>
      </c>
      <c r="B685" s="78" t="s">
        <v>1542</v>
      </c>
      <c r="C685" t="s">
        <v>2554</v>
      </c>
      <c r="D685" t="s">
        <v>2555</v>
      </c>
      <c r="E685" t="s">
        <v>1615</v>
      </c>
    </row>
    <row r="686" spans="1:9" ht="16" x14ac:dyDescent="0.2">
      <c r="A686" s="77">
        <v>45465</v>
      </c>
      <c r="B686" s="78" t="s">
        <v>1526</v>
      </c>
      <c r="C686" t="s">
        <v>2556</v>
      </c>
      <c r="D686" t="s">
        <v>1943</v>
      </c>
      <c r="E686">
        <v>9999</v>
      </c>
      <c r="F686" t="s">
        <v>1600</v>
      </c>
      <c r="G686" t="s">
        <v>1531</v>
      </c>
    </row>
    <row r="687" spans="1:9" ht="16" x14ac:dyDescent="0.2">
      <c r="A687" s="77">
        <v>45465</v>
      </c>
      <c r="B687" s="78" t="s">
        <v>1526</v>
      </c>
      <c r="C687" t="s">
        <v>2557</v>
      </c>
      <c r="D687" t="s">
        <v>1732</v>
      </c>
      <c r="E687">
        <v>9999</v>
      </c>
      <c r="F687" t="s">
        <v>2558</v>
      </c>
      <c r="G687" t="s">
        <v>1663</v>
      </c>
      <c r="H687" t="s">
        <v>1534</v>
      </c>
      <c r="I687" t="s">
        <v>1531</v>
      </c>
    </row>
    <row r="688" spans="1:9" ht="16" x14ac:dyDescent="0.2">
      <c r="A688" s="77">
        <v>45465</v>
      </c>
      <c r="B688" s="78" t="s">
        <v>1526</v>
      </c>
      <c r="C688" t="s">
        <v>2559</v>
      </c>
      <c r="D688" t="s">
        <v>1677</v>
      </c>
      <c r="E688">
        <v>9999</v>
      </c>
      <c r="F688" t="s">
        <v>1692</v>
      </c>
      <c r="G688" t="s">
        <v>1530</v>
      </c>
      <c r="H688" t="s">
        <v>1531</v>
      </c>
    </row>
    <row r="689" spans="1:7" ht="16" x14ac:dyDescent="0.2">
      <c r="A689" s="77">
        <v>45465</v>
      </c>
      <c r="B689" s="78" t="s">
        <v>1526</v>
      </c>
      <c r="C689" t="s">
        <v>2560</v>
      </c>
      <c r="D689" t="s">
        <v>1819</v>
      </c>
      <c r="E689">
        <v>9999</v>
      </c>
      <c r="F689" t="s">
        <v>1530</v>
      </c>
      <c r="G689" t="s">
        <v>1531</v>
      </c>
    </row>
    <row r="690" spans="1:7" ht="16" x14ac:dyDescent="0.2">
      <c r="A690" s="77">
        <v>45465</v>
      </c>
      <c r="B690" s="78" t="s">
        <v>1526</v>
      </c>
      <c r="C690" t="s">
        <v>2561</v>
      </c>
      <c r="D690" t="s">
        <v>1569</v>
      </c>
      <c r="E690">
        <v>9999</v>
      </c>
      <c r="F690" t="s">
        <v>1553</v>
      </c>
      <c r="G690" t="s">
        <v>1531</v>
      </c>
    </row>
    <row r="691" spans="1:7" ht="16" x14ac:dyDescent="0.2">
      <c r="A691" s="77">
        <v>45465</v>
      </c>
      <c r="B691" s="78" t="s">
        <v>1526</v>
      </c>
      <c r="C691" t="s">
        <v>2562</v>
      </c>
      <c r="D691" t="s">
        <v>1880</v>
      </c>
      <c r="E691">
        <v>9999</v>
      </c>
      <c r="F691" t="s">
        <v>1553</v>
      </c>
      <c r="G691" t="s">
        <v>1531</v>
      </c>
    </row>
    <row r="692" spans="1:7" ht="16" x14ac:dyDescent="0.2">
      <c r="A692" s="77">
        <v>45465</v>
      </c>
      <c r="B692" s="78" t="s">
        <v>1542</v>
      </c>
      <c r="C692" t="s">
        <v>2563</v>
      </c>
      <c r="D692" t="s">
        <v>2564</v>
      </c>
      <c r="E692" t="s">
        <v>1606</v>
      </c>
    </row>
    <row r="693" spans="1:7" ht="16" x14ac:dyDescent="0.2">
      <c r="A693" s="77">
        <v>45465</v>
      </c>
      <c r="B693" s="78" t="s">
        <v>1542</v>
      </c>
      <c r="C693" t="s">
        <v>2563</v>
      </c>
      <c r="D693" t="s">
        <v>2564</v>
      </c>
      <c r="E693" t="s">
        <v>1606</v>
      </c>
    </row>
    <row r="694" spans="1:7" ht="16" x14ac:dyDescent="0.2">
      <c r="A694" s="77">
        <v>45465</v>
      </c>
      <c r="B694" s="78" t="s">
        <v>1526</v>
      </c>
      <c r="C694" t="s">
        <v>2565</v>
      </c>
      <c r="D694" t="s">
        <v>2236</v>
      </c>
      <c r="E694">
        <v>9999</v>
      </c>
      <c r="F694" t="s">
        <v>1553</v>
      </c>
      <c r="G694" t="s">
        <v>1531</v>
      </c>
    </row>
    <row r="695" spans="1:7" ht="16" x14ac:dyDescent="0.2">
      <c r="A695" s="77">
        <v>45465</v>
      </c>
      <c r="B695" s="78" t="s">
        <v>1526</v>
      </c>
      <c r="C695" t="s">
        <v>2566</v>
      </c>
      <c r="D695" t="s">
        <v>2567</v>
      </c>
      <c r="E695">
        <v>9999</v>
      </c>
      <c r="F695" t="s">
        <v>1530</v>
      </c>
      <c r="G695" t="s">
        <v>1531</v>
      </c>
    </row>
    <row r="696" spans="1:7" ht="16" x14ac:dyDescent="0.2">
      <c r="A696" s="77">
        <v>45465</v>
      </c>
      <c r="B696" s="78" t="s">
        <v>1526</v>
      </c>
      <c r="C696" t="s">
        <v>2568</v>
      </c>
      <c r="D696" t="s">
        <v>1571</v>
      </c>
      <c r="E696">
        <v>9999</v>
      </c>
      <c r="F696" t="s">
        <v>1530</v>
      </c>
      <c r="G696" t="s">
        <v>1531</v>
      </c>
    </row>
    <row r="697" spans="1:7" ht="16" x14ac:dyDescent="0.2">
      <c r="A697" s="77">
        <v>45465</v>
      </c>
      <c r="B697" s="78" t="s">
        <v>1526</v>
      </c>
      <c r="C697" t="s">
        <v>2569</v>
      </c>
      <c r="D697" t="s">
        <v>1675</v>
      </c>
      <c r="E697">
        <v>9999</v>
      </c>
      <c r="F697" t="s">
        <v>1530</v>
      </c>
      <c r="G697" t="s">
        <v>1531</v>
      </c>
    </row>
    <row r="698" spans="1:7" ht="16" x14ac:dyDescent="0.2">
      <c r="A698" s="77">
        <v>45465</v>
      </c>
      <c r="B698" s="78" t="s">
        <v>1526</v>
      </c>
      <c r="C698" t="s">
        <v>2570</v>
      </c>
      <c r="D698" t="s">
        <v>1565</v>
      </c>
      <c r="E698">
        <v>9999</v>
      </c>
      <c r="F698" t="s">
        <v>1534</v>
      </c>
      <c r="G698" t="s">
        <v>1531</v>
      </c>
    </row>
    <row r="699" spans="1:7" ht="16" x14ac:dyDescent="0.2">
      <c r="A699" s="77">
        <v>45465</v>
      </c>
      <c r="B699" s="78" t="s">
        <v>1526</v>
      </c>
      <c r="C699" t="s">
        <v>2571</v>
      </c>
      <c r="D699" t="s">
        <v>1724</v>
      </c>
      <c r="E699">
        <v>9999</v>
      </c>
      <c r="F699" t="s">
        <v>1534</v>
      </c>
      <c r="G699" t="s">
        <v>1531</v>
      </c>
    </row>
    <row r="700" spans="1:7" ht="16" x14ac:dyDescent="0.2">
      <c r="A700" s="77">
        <v>45465</v>
      </c>
      <c r="B700" s="78" t="s">
        <v>1542</v>
      </c>
      <c r="C700" t="s">
        <v>2572</v>
      </c>
      <c r="D700" t="s">
        <v>2573</v>
      </c>
      <c r="E700" t="s">
        <v>1704</v>
      </c>
    </row>
    <row r="701" spans="1:7" ht="16" x14ac:dyDescent="0.2">
      <c r="A701" s="77">
        <v>45465</v>
      </c>
      <c r="B701" s="78" t="s">
        <v>1542</v>
      </c>
      <c r="C701" t="s">
        <v>2572</v>
      </c>
      <c r="D701" t="s">
        <v>2573</v>
      </c>
      <c r="E701" t="s">
        <v>1704</v>
      </c>
    </row>
    <row r="702" spans="1:7" ht="16" x14ac:dyDescent="0.2">
      <c r="A702" s="77">
        <v>45465</v>
      </c>
      <c r="B702" s="78" t="s">
        <v>1526</v>
      </c>
      <c r="C702" t="s">
        <v>2574</v>
      </c>
      <c r="D702" t="s">
        <v>1745</v>
      </c>
      <c r="E702">
        <v>9999</v>
      </c>
      <c r="F702" t="s">
        <v>1534</v>
      </c>
      <c r="G702" t="s">
        <v>1531</v>
      </c>
    </row>
    <row r="703" spans="1:7" ht="16" x14ac:dyDescent="0.2">
      <c r="A703" s="77">
        <v>45465</v>
      </c>
      <c r="B703" s="78" t="s">
        <v>1526</v>
      </c>
      <c r="C703" t="s">
        <v>2575</v>
      </c>
      <c r="D703" t="s">
        <v>1567</v>
      </c>
      <c r="E703">
        <v>9999</v>
      </c>
      <c r="F703" t="s">
        <v>1530</v>
      </c>
      <c r="G703" t="s">
        <v>1531</v>
      </c>
    </row>
    <row r="704" spans="1:7" ht="16" x14ac:dyDescent="0.2">
      <c r="A704" s="77">
        <v>45465</v>
      </c>
      <c r="B704" s="78" t="s">
        <v>1526</v>
      </c>
      <c r="C704" t="s">
        <v>2576</v>
      </c>
      <c r="D704" t="s">
        <v>1670</v>
      </c>
      <c r="E704">
        <v>9999</v>
      </c>
      <c r="F704" t="s">
        <v>1530</v>
      </c>
      <c r="G704" t="s">
        <v>1531</v>
      </c>
    </row>
    <row r="705" spans="1:12" ht="16" x14ac:dyDescent="0.2">
      <c r="A705" s="77">
        <v>45465</v>
      </c>
      <c r="B705" s="78" t="s">
        <v>1526</v>
      </c>
      <c r="C705" t="s">
        <v>2577</v>
      </c>
      <c r="D705" t="s">
        <v>1696</v>
      </c>
      <c r="E705">
        <v>9999</v>
      </c>
      <c r="F705" t="s">
        <v>1553</v>
      </c>
      <c r="G705" t="s">
        <v>1531</v>
      </c>
    </row>
    <row r="706" spans="1:12" ht="16" x14ac:dyDescent="0.2">
      <c r="A706" s="77">
        <v>45465</v>
      </c>
      <c r="B706" s="78" t="s">
        <v>1526</v>
      </c>
      <c r="C706" t="s">
        <v>2578</v>
      </c>
      <c r="D706" t="s">
        <v>2120</v>
      </c>
      <c r="E706">
        <v>9999</v>
      </c>
      <c r="F706" t="s">
        <v>1553</v>
      </c>
      <c r="G706" t="s">
        <v>1531</v>
      </c>
    </row>
    <row r="707" spans="1:12" ht="16" x14ac:dyDescent="0.2">
      <c r="A707" s="77">
        <v>45465</v>
      </c>
      <c r="B707" s="78" t="s">
        <v>1526</v>
      </c>
      <c r="C707" t="s">
        <v>2579</v>
      </c>
      <c r="D707" t="s">
        <v>1675</v>
      </c>
      <c r="E707">
        <v>9999</v>
      </c>
      <c r="F707" t="s">
        <v>1553</v>
      </c>
      <c r="G707" t="s">
        <v>1531</v>
      </c>
    </row>
    <row r="708" spans="1:12" ht="16" x14ac:dyDescent="0.2">
      <c r="A708" s="77">
        <v>45465</v>
      </c>
      <c r="B708" s="78" t="s">
        <v>1542</v>
      </c>
      <c r="C708" t="s">
        <v>2580</v>
      </c>
      <c r="D708" t="s">
        <v>2581</v>
      </c>
      <c r="E708" t="s">
        <v>1683</v>
      </c>
      <c r="F708" t="s">
        <v>1681</v>
      </c>
      <c r="G708" t="s">
        <v>2582</v>
      </c>
      <c r="H708" t="s">
        <v>1685</v>
      </c>
      <c r="I708" t="s">
        <v>1681</v>
      </c>
      <c r="J708" t="s">
        <v>2583</v>
      </c>
      <c r="K708" t="s">
        <v>1683</v>
      </c>
    </row>
    <row r="709" spans="1:12" ht="16" x14ac:dyDescent="0.2">
      <c r="A709" s="77">
        <v>45465</v>
      </c>
      <c r="B709" s="78" t="s">
        <v>1542</v>
      </c>
      <c r="C709" t="s">
        <v>2580</v>
      </c>
      <c r="D709" t="s">
        <v>2581</v>
      </c>
      <c r="E709" t="s">
        <v>1683</v>
      </c>
      <c r="F709" t="s">
        <v>1681</v>
      </c>
      <c r="G709" t="s">
        <v>2582</v>
      </c>
      <c r="H709" t="s">
        <v>1685</v>
      </c>
      <c r="I709" t="s">
        <v>1681</v>
      </c>
      <c r="J709" t="s">
        <v>2583</v>
      </c>
      <c r="K709" t="s">
        <v>1683</v>
      </c>
    </row>
    <row r="710" spans="1:12" ht="16" x14ac:dyDescent="0.2">
      <c r="A710" s="77">
        <v>45465</v>
      </c>
      <c r="B710" s="78" t="s">
        <v>1526</v>
      </c>
      <c r="C710" t="s">
        <v>2584</v>
      </c>
      <c r="D710" t="s">
        <v>1854</v>
      </c>
      <c r="E710">
        <v>9999</v>
      </c>
      <c r="F710" t="s">
        <v>1530</v>
      </c>
      <c r="G710" t="s">
        <v>1531</v>
      </c>
    </row>
    <row r="711" spans="1:12" ht="16" x14ac:dyDescent="0.2">
      <c r="A711" s="77">
        <v>45466</v>
      </c>
      <c r="B711" s="78" t="s">
        <v>1526</v>
      </c>
      <c r="C711" t="s">
        <v>2585</v>
      </c>
      <c r="D711" t="s">
        <v>2586</v>
      </c>
      <c r="E711">
        <v>9999</v>
      </c>
      <c r="F711" t="s">
        <v>1534</v>
      </c>
      <c r="G711" t="s">
        <v>1531</v>
      </c>
    </row>
    <row r="712" spans="1:12" ht="16" x14ac:dyDescent="0.2">
      <c r="A712" s="77">
        <v>45466</v>
      </c>
      <c r="B712" s="78" t="s">
        <v>1526</v>
      </c>
      <c r="C712" t="s">
        <v>2587</v>
      </c>
      <c r="D712" t="s">
        <v>1856</v>
      </c>
      <c r="E712">
        <v>9999</v>
      </c>
      <c r="F712" t="s">
        <v>1600</v>
      </c>
      <c r="G712" t="s">
        <v>1531</v>
      </c>
    </row>
    <row r="713" spans="1:12" ht="16" x14ac:dyDescent="0.2">
      <c r="A713" s="77">
        <v>45466</v>
      </c>
      <c r="B713" s="78" t="s">
        <v>1526</v>
      </c>
      <c r="C713" t="s">
        <v>2588</v>
      </c>
      <c r="D713" t="s">
        <v>2427</v>
      </c>
      <c r="E713">
        <v>9999</v>
      </c>
      <c r="F713" t="s">
        <v>1537</v>
      </c>
      <c r="G713" t="s">
        <v>1600</v>
      </c>
      <c r="H713" t="s">
        <v>1531</v>
      </c>
    </row>
    <row r="714" spans="1:12" ht="16" x14ac:dyDescent="0.2">
      <c r="A714" s="77">
        <v>45466</v>
      </c>
      <c r="B714" s="78" t="s">
        <v>1526</v>
      </c>
      <c r="C714" t="s">
        <v>2589</v>
      </c>
      <c r="D714" t="s">
        <v>2590</v>
      </c>
      <c r="E714">
        <v>9999</v>
      </c>
      <c r="F714" t="s">
        <v>1725</v>
      </c>
      <c r="G714" t="s">
        <v>1600</v>
      </c>
      <c r="H714" t="s">
        <v>1531</v>
      </c>
    </row>
    <row r="715" spans="1:12" ht="16" x14ac:dyDescent="0.2">
      <c r="A715" s="77">
        <v>45466</v>
      </c>
      <c r="B715" s="78" t="s">
        <v>1526</v>
      </c>
      <c r="C715" t="s">
        <v>2591</v>
      </c>
      <c r="D715" t="s">
        <v>2592</v>
      </c>
      <c r="E715">
        <v>9999</v>
      </c>
      <c r="F715" t="s">
        <v>1725</v>
      </c>
      <c r="G715" t="s">
        <v>1600</v>
      </c>
      <c r="H715" t="s">
        <v>1531</v>
      </c>
    </row>
    <row r="716" spans="1:12" ht="16" x14ac:dyDescent="0.2">
      <c r="A716" s="77">
        <v>45466</v>
      </c>
      <c r="B716" s="78" t="s">
        <v>1542</v>
      </c>
      <c r="C716" t="s">
        <v>2593</v>
      </c>
      <c r="D716" t="s">
        <v>2594</v>
      </c>
      <c r="E716" t="s">
        <v>1666</v>
      </c>
      <c r="F716" t="s">
        <v>1579</v>
      </c>
      <c r="G716" t="s">
        <v>1681</v>
      </c>
      <c r="H716" t="s">
        <v>2583</v>
      </c>
      <c r="I716" t="s">
        <v>1683</v>
      </c>
      <c r="J716" t="s">
        <v>1681</v>
      </c>
      <c r="K716" t="s">
        <v>2595</v>
      </c>
      <c r="L716" t="s">
        <v>1685</v>
      </c>
    </row>
    <row r="717" spans="1:12" ht="16" x14ac:dyDescent="0.2">
      <c r="A717" s="77">
        <v>45466</v>
      </c>
      <c r="B717" s="78" t="s">
        <v>1542</v>
      </c>
      <c r="C717" t="s">
        <v>2593</v>
      </c>
      <c r="D717" t="s">
        <v>2594</v>
      </c>
      <c r="E717" t="s">
        <v>1666</v>
      </c>
      <c r="F717" t="s">
        <v>1579</v>
      </c>
      <c r="G717" t="s">
        <v>1681</v>
      </c>
      <c r="H717" t="s">
        <v>2583</v>
      </c>
      <c r="I717" t="s">
        <v>1683</v>
      </c>
      <c r="J717" t="s">
        <v>1681</v>
      </c>
      <c r="K717" t="s">
        <v>2595</v>
      </c>
      <c r="L717" t="s">
        <v>1685</v>
      </c>
    </row>
    <row r="718" spans="1:12" ht="16" x14ac:dyDescent="0.2">
      <c r="A718" s="77">
        <v>45466</v>
      </c>
      <c r="B718" s="78" t="s">
        <v>1526</v>
      </c>
      <c r="C718" t="s">
        <v>2596</v>
      </c>
      <c r="D718" t="s">
        <v>1567</v>
      </c>
      <c r="E718">
        <v>9999</v>
      </c>
      <c r="F718" t="s">
        <v>1552</v>
      </c>
      <c r="G718" t="s">
        <v>1534</v>
      </c>
      <c r="H718" t="s">
        <v>1531</v>
      </c>
    </row>
    <row r="719" spans="1:12" ht="16" x14ac:dyDescent="0.2">
      <c r="A719" s="77">
        <v>45466</v>
      </c>
      <c r="B719" s="78" t="s">
        <v>1526</v>
      </c>
      <c r="C719" t="s">
        <v>2597</v>
      </c>
      <c r="D719" t="s">
        <v>1741</v>
      </c>
      <c r="E719">
        <v>9999</v>
      </c>
      <c r="F719" t="s">
        <v>2061</v>
      </c>
      <c r="G719" t="s">
        <v>1530</v>
      </c>
      <c r="H719" t="s">
        <v>1531</v>
      </c>
    </row>
    <row r="720" spans="1:12" ht="16" x14ac:dyDescent="0.2">
      <c r="A720" s="77">
        <v>45466</v>
      </c>
      <c r="B720" s="78" t="s">
        <v>1526</v>
      </c>
      <c r="C720" t="s">
        <v>2598</v>
      </c>
      <c r="D720" t="s">
        <v>1670</v>
      </c>
      <c r="E720">
        <v>9999</v>
      </c>
      <c r="F720" t="s">
        <v>1530</v>
      </c>
      <c r="G720" t="s">
        <v>1531</v>
      </c>
    </row>
    <row r="721" spans="1:11" ht="16" x14ac:dyDescent="0.2">
      <c r="A721" s="77">
        <v>45466</v>
      </c>
      <c r="B721" s="78" t="s">
        <v>1526</v>
      </c>
      <c r="C721" t="s">
        <v>2599</v>
      </c>
      <c r="D721" t="s">
        <v>1655</v>
      </c>
      <c r="E721">
        <v>9999</v>
      </c>
      <c r="F721" t="s">
        <v>1692</v>
      </c>
      <c r="G721" t="s">
        <v>1553</v>
      </c>
      <c r="H721" t="s">
        <v>1531</v>
      </c>
    </row>
    <row r="722" spans="1:11" ht="16" x14ac:dyDescent="0.2">
      <c r="A722" s="77">
        <v>45466</v>
      </c>
      <c r="B722" s="78" t="s">
        <v>1526</v>
      </c>
      <c r="C722" t="s">
        <v>2600</v>
      </c>
      <c r="D722" t="s">
        <v>1670</v>
      </c>
      <c r="E722">
        <v>9999</v>
      </c>
      <c r="F722" t="s">
        <v>1737</v>
      </c>
      <c r="G722" t="s">
        <v>1553</v>
      </c>
      <c r="H722" t="s">
        <v>1531</v>
      </c>
    </row>
    <row r="723" spans="1:11" ht="16" x14ac:dyDescent="0.2">
      <c r="A723" s="77">
        <v>45466</v>
      </c>
      <c r="B723" s="78" t="s">
        <v>1526</v>
      </c>
      <c r="C723" t="s">
        <v>2601</v>
      </c>
      <c r="D723" t="s">
        <v>1628</v>
      </c>
      <c r="E723">
        <v>9999</v>
      </c>
      <c r="F723" t="s">
        <v>1737</v>
      </c>
      <c r="G723" t="s">
        <v>1553</v>
      </c>
      <c r="H723" t="s">
        <v>1531</v>
      </c>
    </row>
    <row r="724" spans="1:11" ht="16" x14ac:dyDescent="0.2">
      <c r="A724" s="77">
        <v>45466</v>
      </c>
      <c r="B724" s="78" t="s">
        <v>1542</v>
      </c>
      <c r="C724" t="s">
        <v>2602</v>
      </c>
      <c r="D724" t="s">
        <v>2603</v>
      </c>
      <c r="E724" t="s">
        <v>1628</v>
      </c>
      <c r="F724" t="s">
        <v>1681</v>
      </c>
      <c r="G724" t="s">
        <v>2583</v>
      </c>
      <c r="H724" t="s">
        <v>1683</v>
      </c>
      <c r="I724" t="s">
        <v>1681</v>
      </c>
      <c r="J724" t="s">
        <v>2595</v>
      </c>
      <c r="K724" t="s">
        <v>1685</v>
      </c>
    </row>
    <row r="725" spans="1:11" ht="16" x14ac:dyDescent="0.2">
      <c r="A725" s="77">
        <v>45466</v>
      </c>
      <c r="B725" s="78" t="s">
        <v>1542</v>
      </c>
      <c r="C725" t="s">
        <v>2602</v>
      </c>
      <c r="D725" t="s">
        <v>2603</v>
      </c>
      <c r="E725" t="s">
        <v>1628</v>
      </c>
      <c r="F725" t="s">
        <v>1681</v>
      </c>
      <c r="G725" t="s">
        <v>2583</v>
      </c>
      <c r="H725" t="s">
        <v>1683</v>
      </c>
      <c r="I725" t="s">
        <v>1681</v>
      </c>
      <c r="J725" t="s">
        <v>2595</v>
      </c>
      <c r="K725" t="s">
        <v>1685</v>
      </c>
    </row>
    <row r="726" spans="1:11" ht="16" x14ac:dyDescent="0.2">
      <c r="A726" s="77">
        <v>45466</v>
      </c>
      <c r="B726" s="78" t="s">
        <v>1526</v>
      </c>
      <c r="C726" t="s">
        <v>2604</v>
      </c>
      <c r="D726" t="s">
        <v>1824</v>
      </c>
      <c r="E726">
        <v>9999</v>
      </c>
      <c r="F726" t="s">
        <v>1737</v>
      </c>
      <c r="G726" t="s">
        <v>1553</v>
      </c>
      <c r="H726" t="s">
        <v>1531</v>
      </c>
    </row>
    <row r="727" spans="1:11" ht="16" x14ac:dyDescent="0.2">
      <c r="A727" s="77">
        <v>45466</v>
      </c>
      <c r="B727" s="78" t="s">
        <v>1526</v>
      </c>
      <c r="C727" t="s">
        <v>2605</v>
      </c>
      <c r="D727" t="s">
        <v>1732</v>
      </c>
      <c r="E727">
        <v>9999</v>
      </c>
      <c r="F727" t="s">
        <v>1553</v>
      </c>
      <c r="G727" t="s">
        <v>1531</v>
      </c>
    </row>
    <row r="728" spans="1:11" ht="16" x14ac:dyDescent="0.2">
      <c r="A728" s="77">
        <v>45466</v>
      </c>
      <c r="B728" s="78" t="s">
        <v>1526</v>
      </c>
      <c r="C728" t="s">
        <v>2606</v>
      </c>
      <c r="D728" t="s">
        <v>1571</v>
      </c>
      <c r="E728">
        <v>9999</v>
      </c>
      <c r="F728" t="s">
        <v>2607</v>
      </c>
      <c r="G728" t="s">
        <v>1553</v>
      </c>
      <c r="H728" t="s">
        <v>1531</v>
      </c>
    </row>
    <row r="729" spans="1:11" ht="16" x14ac:dyDescent="0.2">
      <c r="A729" s="77">
        <v>45466</v>
      </c>
      <c r="B729" s="78" t="s">
        <v>1526</v>
      </c>
      <c r="C729" t="s">
        <v>2608</v>
      </c>
      <c r="D729" t="s">
        <v>1743</v>
      </c>
      <c r="E729">
        <v>9999</v>
      </c>
      <c r="F729" t="s">
        <v>2607</v>
      </c>
      <c r="G729" t="s">
        <v>1553</v>
      </c>
      <c r="H729" t="s">
        <v>1531</v>
      </c>
    </row>
    <row r="730" spans="1:11" ht="16" x14ac:dyDescent="0.2">
      <c r="A730" s="77">
        <v>45466</v>
      </c>
      <c r="B730" s="78" t="s">
        <v>1526</v>
      </c>
      <c r="C730" t="s">
        <v>2609</v>
      </c>
      <c r="D730" t="s">
        <v>1675</v>
      </c>
      <c r="E730">
        <v>9999</v>
      </c>
      <c r="F730" t="s">
        <v>2610</v>
      </c>
      <c r="G730" t="s">
        <v>1530</v>
      </c>
      <c r="H730" t="s">
        <v>1531</v>
      </c>
    </row>
    <row r="731" spans="1:11" ht="16" x14ac:dyDescent="0.2">
      <c r="A731" s="77">
        <v>45466</v>
      </c>
      <c r="B731" s="78" t="s">
        <v>1526</v>
      </c>
      <c r="C731" t="s">
        <v>2611</v>
      </c>
      <c r="D731" t="s">
        <v>1743</v>
      </c>
      <c r="E731">
        <v>9999</v>
      </c>
      <c r="F731" t="s">
        <v>1671</v>
      </c>
      <c r="G731" t="s">
        <v>1530</v>
      </c>
      <c r="H731" t="s">
        <v>1531</v>
      </c>
    </row>
    <row r="732" spans="1:11" ht="16" x14ac:dyDescent="0.2">
      <c r="A732" s="77">
        <v>45466</v>
      </c>
      <c r="B732" s="78" t="s">
        <v>1542</v>
      </c>
      <c r="C732" t="s">
        <v>2612</v>
      </c>
      <c r="D732" t="s">
        <v>2613</v>
      </c>
      <c r="E732" t="s">
        <v>1670</v>
      </c>
      <c r="F732" t="s">
        <v>1681</v>
      </c>
      <c r="G732" t="s">
        <v>2583</v>
      </c>
      <c r="H732" t="s">
        <v>1683</v>
      </c>
      <c r="I732" t="s">
        <v>1681</v>
      </c>
      <c r="J732" t="s">
        <v>2595</v>
      </c>
      <c r="K732" t="s">
        <v>1685</v>
      </c>
    </row>
    <row r="733" spans="1:11" ht="16" x14ac:dyDescent="0.2">
      <c r="A733" s="77">
        <v>45466</v>
      </c>
      <c r="B733" s="78" t="s">
        <v>1542</v>
      </c>
      <c r="C733" t="s">
        <v>2612</v>
      </c>
      <c r="D733" t="s">
        <v>2613</v>
      </c>
      <c r="E733" t="s">
        <v>1670</v>
      </c>
      <c r="F733" t="s">
        <v>1681</v>
      </c>
      <c r="G733" t="s">
        <v>2583</v>
      </c>
      <c r="H733" t="s">
        <v>1683</v>
      </c>
      <c r="I733" t="s">
        <v>1681</v>
      </c>
      <c r="J733" t="s">
        <v>2595</v>
      </c>
      <c r="K733" t="s">
        <v>1685</v>
      </c>
    </row>
    <row r="734" spans="1:11" ht="16" x14ac:dyDescent="0.2">
      <c r="A734" s="77">
        <v>45466</v>
      </c>
      <c r="B734" s="78" t="s">
        <v>1526</v>
      </c>
      <c r="C734" t="s">
        <v>2614</v>
      </c>
      <c r="D734" t="s">
        <v>1732</v>
      </c>
      <c r="E734">
        <v>9999</v>
      </c>
      <c r="F734" t="s">
        <v>1671</v>
      </c>
      <c r="G734" t="s">
        <v>1530</v>
      </c>
      <c r="H734" t="s">
        <v>1531</v>
      </c>
    </row>
    <row r="735" spans="1:11" ht="16" x14ac:dyDescent="0.2">
      <c r="A735" s="77">
        <v>45466</v>
      </c>
      <c r="B735" s="78" t="s">
        <v>1526</v>
      </c>
      <c r="C735" t="s">
        <v>2615</v>
      </c>
      <c r="D735" t="s">
        <v>2236</v>
      </c>
      <c r="E735">
        <v>9999</v>
      </c>
      <c r="F735" t="s">
        <v>2610</v>
      </c>
      <c r="G735" t="s">
        <v>1553</v>
      </c>
      <c r="H735" t="s">
        <v>1531</v>
      </c>
    </row>
    <row r="736" spans="1:11" ht="16" x14ac:dyDescent="0.2">
      <c r="A736" s="77">
        <v>45466</v>
      </c>
      <c r="B736" s="78" t="s">
        <v>1526</v>
      </c>
      <c r="C736" t="s">
        <v>2616</v>
      </c>
      <c r="D736" t="s">
        <v>1794</v>
      </c>
      <c r="E736" t="s">
        <v>2617</v>
      </c>
      <c r="F736" t="s">
        <v>1645</v>
      </c>
      <c r="G736" t="s">
        <v>1737</v>
      </c>
      <c r="H736" t="s">
        <v>1557</v>
      </c>
      <c r="I736" t="s">
        <v>1531</v>
      </c>
    </row>
    <row r="737" spans="1:11" ht="16" x14ac:dyDescent="0.2">
      <c r="A737" s="77">
        <v>45466</v>
      </c>
      <c r="B737" s="78" t="s">
        <v>1526</v>
      </c>
      <c r="C737" t="s">
        <v>2618</v>
      </c>
      <c r="D737" t="s">
        <v>2473</v>
      </c>
      <c r="E737" t="s">
        <v>2619</v>
      </c>
      <c r="F737" t="s">
        <v>1645</v>
      </c>
      <c r="G737" t="s">
        <v>2061</v>
      </c>
      <c r="H737" t="s">
        <v>1557</v>
      </c>
      <c r="I737" t="s">
        <v>1531</v>
      </c>
    </row>
    <row r="738" spans="1:11" ht="16" x14ac:dyDescent="0.2">
      <c r="A738" s="77">
        <v>45466</v>
      </c>
      <c r="B738" s="78" t="s">
        <v>1526</v>
      </c>
      <c r="C738" t="s">
        <v>2620</v>
      </c>
      <c r="D738" t="s">
        <v>2621</v>
      </c>
      <c r="E738" t="s">
        <v>2622</v>
      </c>
      <c r="F738" t="s">
        <v>1645</v>
      </c>
      <c r="G738" t="s">
        <v>1694</v>
      </c>
      <c r="H738" t="s">
        <v>1561</v>
      </c>
      <c r="I738" t="s">
        <v>1531</v>
      </c>
    </row>
    <row r="739" spans="1:11" ht="16" x14ac:dyDescent="0.2">
      <c r="A739" s="77">
        <v>45466</v>
      </c>
      <c r="B739" s="78" t="s">
        <v>1526</v>
      </c>
      <c r="C739" t="s">
        <v>2623</v>
      </c>
      <c r="D739" t="s">
        <v>1567</v>
      </c>
      <c r="E739">
        <v>9999</v>
      </c>
      <c r="F739" t="s">
        <v>1638</v>
      </c>
      <c r="G739" t="s">
        <v>1561</v>
      </c>
      <c r="H739" t="s">
        <v>1531</v>
      </c>
    </row>
    <row r="740" spans="1:11" ht="16" x14ac:dyDescent="0.2">
      <c r="A740" s="77">
        <v>45466</v>
      </c>
      <c r="B740" s="78" t="s">
        <v>1542</v>
      </c>
      <c r="C740" t="s">
        <v>2624</v>
      </c>
      <c r="D740" t="s">
        <v>2625</v>
      </c>
      <c r="E740" t="s">
        <v>1851</v>
      </c>
      <c r="F740" t="s">
        <v>1681</v>
      </c>
      <c r="G740" t="s">
        <v>2595</v>
      </c>
      <c r="H740" t="s">
        <v>1670</v>
      </c>
      <c r="I740" t="s">
        <v>1681</v>
      </c>
      <c r="J740" t="s">
        <v>2626</v>
      </c>
      <c r="K740" t="s">
        <v>1851</v>
      </c>
    </row>
    <row r="741" spans="1:11" ht="16" x14ac:dyDescent="0.2">
      <c r="A741" s="77">
        <v>45466</v>
      </c>
      <c r="B741" s="78" t="s">
        <v>1542</v>
      </c>
      <c r="C741" t="s">
        <v>2624</v>
      </c>
      <c r="D741" t="s">
        <v>2625</v>
      </c>
      <c r="E741" t="s">
        <v>1851</v>
      </c>
      <c r="F741" t="s">
        <v>1681</v>
      </c>
      <c r="G741" t="s">
        <v>2595</v>
      </c>
      <c r="H741" t="s">
        <v>1670</v>
      </c>
      <c r="I741" t="s">
        <v>1681</v>
      </c>
      <c r="J741" t="s">
        <v>2626</v>
      </c>
      <c r="K741" t="s">
        <v>1851</v>
      </c>
    </row>
    <row r="742" spans="1:11" ht="16" x14ac:dyDescent="0.2">
      <c r="A742" s="77">
        <v>45466</v>
      </c>
      <c r="B742" s="78" t="s">
        <v>1526</v>
      </c>
      <c r="C742" t="s">
        <v>2627</v>
      </c>
      <c r="D742" t="s">
        <v>2297</v>
      </c>
      <c r="E742">
        <v>9999</v>
      </c>
      <c r="F742" t="s">
        <v>1638</v>
      </c>
      <c r="G742" t="s">
        <v>1557</v>
      </c>
      <c r="H742" t="s">
        <v>1531</v>
      </c>
    </row>
    <row r="743" spans="1:11" ht="16" x14ac:dyDescent="0.2">
      <c r="A743" s="77">
        <v>45467</v>
      </c>
      <c r="B743" s="78" t="s">
        <v>1526</v>
      </c>
      <c r="C743" t="s">
        <v>2628</v>
      </c>
      <c r="D743" t="s">
        <v>1760</v>
      </c>
      <c r="E743">
        <v>9999</v>
      </c>
      <c r="F743" t="s">
        <v>1529</v>
      </c>
      <c r="G743" t="s">
        <v>1553</v>
      </c>
      <c r="H743" t="s">
        <v>1531</v>
      </c>
    </row>
    <row r="744" spans="1:11" ht="16" x14ac:dyDescent="0.2">
      <c r="A744" s="77">
        <v>45467</v>
      </c>
      <c r="B744" s="78" t="s">
        <v>1526</v>
      </c>
      <c r="C744" t="s">
        <v>2629</v>
      </c>
      <c r="D744" t="s">
        <v>1760</v>
      </c>
      <c r="E744">
        <v>9999</v>
      </c>
      <c r="F744" t="s">
        <v>1715</v>
      </c>
      <c r="G744" t="s">
        <v>1530</v>
      </c>
      <c r="H744" t="s">
        <v>1531</v>
      </c>
    </row>
    <row r="745" spans="1:11" ht="16" x14ac:dyDescent="0.2">
      <c r="A745" s="77">
        <v>45467</v>
      </c>
      <c r="B745" s="78" t="s">
        <v>1526</v>
      </c>
      <c r="C745" t="s">
        <v>2630</v>
      </c>
      <c r="D745" t="s">
        <v>1767</v>
      </c>
      <c r="E745">
        <v>9999</v>
      </c>
      <c r="F745" t="s">
        <v>1537</v>
      </c>
      <c r="G745" t="s">
        <v>1530</v>
      </c>
      <c r="H745" t="s">
        <v>1531</v>
      </c>
    </row>
    <row r="746" spans="1:11" ht="16" x14ac:dyDescent="0.2">
      <c r="A746" s="77">
        <v>45467</v>
      </c>
      <c r="B746" s="78" t="s">
        <v>1526</v>
      </c>
      <c r="C746" t="s">
        <v>2631</v>
      </c>
      <c r="D746" t="s">
        <v>2632</v>
      </c>
      <c r="E746">
        <v>9999</v>
      </c>
      <c r="F746" t="s">
        <v>1920</v>
      </c>
      <c r="G746" t="s">
        <v>1530</v>
      </c>
      <c r="H746" t="s">
        <v>1531</v>
      </c>
    </row>
    <row r="747" spans="1:11" ht="16" x14ac:dyDescent="0.2">
      <c r="A747" s="77">
        <v>45467</v>
      </c>
      <c r="B747" s="78" t="s">
        <v>1526</v>
      </c>
      <c r="C747" t="s">
        <v>2633</v>
      </c>
      <c r="D747" t="s">
        <v>1675</v>
      </c>
      <c r="E747">
        <v>9999</v>
      </c>
      <c r="F747" t="s">
        <v>1912</v>
      </c>
      <c r="G747" t="s">
        <v>1530</v>
      </c>
      <c r="H747" t="s">
        <v>1531</v>
      </c>
    </row>
    <row r="748" spans="1:11" ht="16" x14ac:dyDescent="0.2">
      <c r="A748" s="77">
        <v>45467</v>
      </c>
      <c r="B748" s="78" t="s">
        <v>1542</v>
      </c>
      <c r="C748" t="s">
        <v>2633</v>
      </c>
      <c r="D748" t="s">
        <v>2634</v>
      </c>
      <c r="E748" t="s">
        <v>1670</v>
      </c>
      <c r="F748" t="s">
        <v>1681</v>
      </c>
      <c r="G748" t="s">
        <v>2626</v>
      </c>
      <c r="H748" t="s">
        <v>1851</v>
      </c>
      <c r="I748" t="s">
        <v>1681</v>
      </c>
      <c r="J748" t="s">
        <v>2635</v>
      </c>
      <c r="K748" t="s">
        <v>1670</v>
      </c>
    </row>
    <row r="749" spans="1:11" ht="16" x14ac:dyDescent="0.2">
      <c r="A749" s="77">
        <v>45467</v>
      </c>
      <c r="B749" s="78" t="s">
        <v>1542</v>
      </c>
      <c r="C749" t="s">
        <v>2633</v>
      </c>
      <c r="D749" t="s">
        <v>2634</v>
      </c>
      <c r="E749" t="s">
        <v>1670</v>
      </c>
      <c r="F749" t="s">
        <v>1681</v>
      </c>
      <c r="G749" t="s">
        <v>2626</v>
      </c>
      <c r="H749" t="s">
        <v>1851</v>
      </c>
      <c r="I749" t="s">
        <v>1681</v>
      </c>
      <c r="J749" t="s">
        <v>2635</v>
      </c>
      <c r="K749" t="s">
        <v>1670</v>
      </c>
    </row>
    <row r="750" spans="1:11" ht="16" x14ac:dyDescent="0.2">
      <c r="A750" s="77">
        <v>45467</v>
      </c>
      <c r="B750" s="78" t="s">
        <v>1526</v>
      </c>
      <c r="C750" t="s">
        <v>2636</v>
      </c>
      <c r="D750" t="s">
        <v>2637</v>
      </c>
      <c r="E750">
        <v>9999</v>
      </c>
      <c r="F750" t="s">
        <v>1725</v>
      </c>
      <c r="G750" t="s">
        <v>1553</v>
      </c>
      <c r="H750" t="s">
        <v>1531</v>
      </c>
    </row>
    <row r="751" spans="1:11" ht="16" x14ac:dyDescent="0.2">
      <c r="A751" s="77">
        <v>45467</v>
      </c>
      <c r="B751" s="78" t="s">
        <v>1526</v>
      </c>
      <c r="C751" t="s">
        <v>2638</v>
      </c>
      <c r="D751" t="s">
        <v>1689</v>
      </c>
      <c r="E751">
        <v>9999</v>
      </c>
      <c r="F751" t="s">
        <v>2558</v>
      </c>
      <c r="G751" t="s">
        <v>1579</v>
      </c>
      <c r="H751" t="s">
        <v>1556</v>
      </c>
      <c r="I751" t="s">
        <v>1553</v>
      </c>
      <c r="J751" t="s">
        <v>1531</v>
      </c>
    </row>
    <row r="752" spans="1:11" ht="16" x14ac:dyDescent="0.2">
      <c r="A752" s="77">
        <v>45467</v>
      </c>
      <c r="B752" s="78" t="s">
        <v>1526</v>
      </c>
      <c r="C752" t="s">
        <v>2639</v>
      </c>
      <c r="D752" t="s">
        <v>1871</v>
      </c>
      <c r="E752">
        <v>9999</v>
      </c>
      <c r="F752" t="s">
        <v>2061</v>
      </c>
      <c r="G752" t="s">
        <v>1553</v>
      </c>
      <c r="H752" t="s">
        <v>1531</v>
      </c>
    </row>
    <row r="753" spans="1:11" ht="16" x14ac:dyDescent="0.2">
      <c r="A753" s="77">
        <v>45467</v>
      </c>
      <c r="B753" s="78" t="s">
        <v>1526</v>
      </c>
      <c r="C753" t="s">
        <v>2640</v>
      </c>
      <c r="D753" t="s">
        <v>1675</v>
      </c>
      <c r="E753">
        <v>9999</v>
      </c>
      <c r="F753" t="s">
        <v>1553</v>
      </c>
      <c r="G753" t="s">
        <v>1531</v>
      </c>
    </row>
    <row r="754" spans="1:11" ht="16" x14ac:dyDescent="0.2">
      <c r="A754" s="77">
        <v>45467</v>
      </c>
      <c r="B754" s="78" t="s">
        <v>1526</v>
      </c>
      <c r="C754" t="s">
        <v>2641</v>
      </c>
      <c r="D754" t="s">
        <v>1792</v>
      </c>
      <c r="E754">
        <v>9999</v>
      </c>
      <c r="F754" t="s">
        <v>1557</v>
      </c>
      <c r="G754" t="s">
        <v>1531</v>
      </c>
    </row>
    <row r="755" spans="1:11" ht="16" x14ac:dyDescent="0.2">
      <c r="A755" s="77">
        <v>45467</v>
      </c>
      <c r="B755" s="78" t="s">
        <v>1526</v>
      </c>
      <c r="C755" t="s">
        <v>2642</v>
      </c>
      <c r="D755" t="s">
        <v>1794</v>
      </c>
      <c r="E755" t="s">
        <v>2643</v>
      </c>
      <c r="F755" t="s">
        <v>2068</v>
      </c>
      <c r="G755" t="s">
        <v>1557</v>
      </c>
      <c r="H755" t="s">
        <v>1531</v>
      </c>
    </row>
    <row r="756" spans="1:11" ht="16" x14ac:dyDescent="0.2">
      <c r="A756" s="77">
        <v>45467</v>
      </c>
      <c r="B756" s="78" t="s">
        <v>1542</v>
      </c>
      <c r="C756" t="s">
        <v>2644</v>
      </c>
      <c r="D756" t="s">
        <v>2645</v>
      </c>
      <c r="E756" t="s">
        <v>1670</v>
      </c>
      <c r="F756" t="s">
        <v>1681</v>
      </c>
      <c r="G756" t="s">
        <v>2626</v>
      </c>
      <c r="H756" t="s">
        <v>1851</v>
      </c>
      <c r="I756" t="s">
        <v>1681</v>
      </c>
      <c r="J756" t="s">
        <v>2635</v>
      </c>
      <c r="K756" t="s">
        <v>1670</v>
      </c>
    </row>
    <row r="757" spans="1:11" ht="16" x14ac:dyDescent="0.2">
      <c r="A757" s="77">
        <v>45467</v>
      </c>
      <c r="B757" s="78" t="s">
        <v>1542</v>
      </c>
      <c r="C757" t="s">
        <v>2644</v>
      </c>
      <c r="D757" t="s">
        <v>2645</v>
      </c>
      <c r="E757" t="s">
        <v>1670</v>
      </c>
      <c r="F757" t="s">
        <v>1681</v>
      </c>
      <c r="G757" t="s">
        <v>2626</v>
      </c>
      <c r="H757" t="s">
        <v>1851</v>
      </c>
      <c r="I757" t="s">
        <v>1681</v>
      </c>
      <c r="J757" t="s">
        <v>2635</v>
      </c>
      <c r="K757" t="s">
        <v>1670</v>
      </c>
    </row>
    <row r="758" spans="1:11" ht="16" x14ac:dyDescent="0.2">
      <c r="A758" s="77">
        <v>45467</v>
      </c>
      <c r="B758" s="78" t="s">
        <v>1526</v>
      </c>
      <c r="C758" t="s">
        <v>2646</v>
      </c>
      <c r="D758" t="s">
        <v>1670</v>
      </c>
      <c r="E758">
        <v>9999</v>
      </c>
      <c r="F758" t="s">
        <v>1557</v>
      </c>
      <c r="G758" t="s">
        <v>1531</v>
      </c>
    </row>
    <row r="759" spans="1:11" ht="16" x14ac:dyDescent="0.2">
      <c r="A759" s="77">
        <v>45467</v>
      </c>
      <c r="B759" s="78" t="s">
        <v>1526</v>
      </c>
      <c r="C759" t="s">
        <v>2647</v>
      </c>
      <c r="D759" t="s">
        <v>2648</v>
      </c>
      <c r="E759">
        <v>9999</v>
      </c>
      <c r="F759" t="s">
        <v>1557</v>
      </c>
      <c r="G759" t="s">
        <v>1531</v>
      </c>
    </row>
    <row r="760" spans="1:11" ht="16" x14ac:dyDescent="0.2">
      <c r="A760" s="77">
        <v>45467</v>
      </c>
      <c r="B760" s="78" t="s">
        <v>1526</v>
      </c>
      <c r="C760" t="s">
        <v>2649</v>
      </c>
      <c r="D760" t="s">
        <v>1724</v>
      </c>
      <c r="E760">
        <v>9999</v>
      </c>
      <c r="F760" t="s">
        <v>1557</v>
      </c>
      <c r="G760" t="s">
        <v>1531</v>
      </c>
    </row>
    <row r="761" spans="1:11" ht="16" x14ac:dyDescent="0.2">
      <c r="A761" s="77">
        <v>45467</v>
      </c>
      <c r="B761" s="78" t="s">
        <v>1526</v>
      </c>
      <c r="C761" t="s">
        <v>2650</v>
      </c>
      <c r="D761" t="s">
        <v>1567</v>
      </c>
      <c r="E761">
        <v>9999</v>
      </c>
      <c r="F761" t="s">
        <v>2068</v>
      </c>
      <c r="G761" t="s">
        <v>1557</v>
      </c>
      <c r="H761" t="s">
        <v>1531</v>
      </c>
    </row>
    <row r="762" spans="1:11" ht="16" x14ac:dyDescent="0.2">
      <c r="A762" s="77">
        <v>45467</v>
      </c>
      <c r="B762" s="78" t="s">
        <v>1526</v>
      </c>
      <c r="C762" t="s">
        <v>2651</v>
      </c>
      <c r="D762" t="s">
        <v>1696</v>
      </c>
      <c r="E762">
        <v>9999</v>
      </c>
      <c r="F762" t="s">
        <v>1645</v>
      </c>
      <c r="G762" t="s">
        <v>2019</v>
      </c>
      <c r="H762" t="s">
        <v>1553</v>
      </c>
      <c r="I762" t="s">
        <v>1531</v>
      </c>
    </row>
    <row r="763" spans="1:11" ht="16" x14ac:dyDescent="0.2">
      <c r="A763" s="77">
        <v>45467</v>
      </c>
      <c r="B763" s="78" t="s">
        <v>1526</v>
      </c>
      <c r="C763" t="s">
        <v>2652</v>
      </c>
      <c r="D763" t="s">
        <v>1675</v>
      </c>
      <c r="E763">
        <v>9999</v>
      </c>
      <c r="F763" t="s">
        <v>1645</v>
      </c>
      <c r="G763" t="s">
        <v>2019</v>
      </c>
      <c r="H763" t="s">
        <v>1557</v>
      </c>
      <c r="I763" t="s">
        <v>1531</v>
      </c>
    </row>
    <row r="764" spans="1:11" ht="16" x14ac:dyDescent="0.2">
      <c r="A764" s="77">
        <v>45467</v>
      </c>
      <c r="B764" s="78" t="s">
        <v>1542</v>
      </c>
      <c r="C764" t="s">
        <v>2653</v>
      </c>
      <c r="D764" t="s">
        <v>2654</v>
      </c>
      <c r="E764" t="s">
        <v>1670</v>
      </c>
      <c r="F764" t="s">
        <v>1681</v>
      </c>
      <c r="G764" t="s">
        <v>2626</v>
      </c>
      <c r="H764" t="s">
        <v>1851</v>
      </c>
      <c r="I764" t="s">
        <v>1681</v>
      </c>
      <c r="J764" t="s">
        <v>2635</v>
      </c>
      <c r="K764" t="s">
        <v>1670</v>
      </c>
    </row>
    <row r="765" spans="1:11" ht="16" x14ac:dyDescent="0.2">
      <c r="A765" s="77">
        <v>45467</v>
      </c>
      <c r="B765" s="78" t="s">
        <v>1542</v>
      </c>
      <c r="C765" t="s">
        <v>2653</v>
      </c>
      <c r="D765" t="s">
        <v>2654</v>
      </c>
      <c r="E765" t="s">
        <v>1670</v>
      </c>
      <c r="F765" t="s">
        <v>1681</v>
      </c>
      <c r="G765" t="s">
        <v>2626</v>
      </c>
      <c r="H765" t="s">
        <v>1851</v>
      </c>
      <c r="I765" t="s">
        <v>1681</v>
      </c>
      <c r="J765" t="s">
        <v>2635</v>
      </c>
      <c r="K765" t="s">
        <v>1670</v>
      </c>
    </row>
    <row r="766" spans="1:11" ht="16" x14ac:dyDescent="0.2">
      <c r="A766" s="77">
        <v>45467</v>
      </c>
      <c r="B766" s="78" t="s">
        <v>1526</v>
      </c>
      <c r="C766" t="s">
        <v>2655</v>
      </c>
      <c r="D766" t="s">
        <v>1567</v>
      </c>
      <c r="E766">
        <v>9999</v>
      </c>
      <c r="F766" t="s">
        <v>2019</v>
      </c>
      <c r="G766" t="s">
        <v>1557</v>
      </c>
      <c r="H766" t="s">
        <v>1531</v>
      </c>
    </row>
    <row r="767" spans="1:11" ht="16" x14ac:dyDescent="0.2">
      <c r="A767" s="77">
        <v>45467</v>
      </c>
      <c r="B767" s="78" t="s">
        <v>1526</v>
      </c>
      <c r="C767" t="s">
        <v>2656</v>
      </c>
      <c r="D767" t="s">
        <v>1696</v>
      </c>
      <c r="E767">
        <v>9999</v>
      </c>
      <c r="F767" t="s">
        <v>2019</v>
      </c>
      <c r="G767" t="s">
        <v>1561</v>
      </c>
      <c r="H767" t="s">
        <v>1531</v>
      </c>
    </row>
    <row r="768" spans="1:11" ht="16" x14ac:dyDescent="0.2">
      <c r="A768" s="77">
        <v>45467</v>
      </c>
      <c r="B768" s="78" t="s">
        <v>1526</v>
      </c>
      <c r="C768" t="s">
        <v>2657</v>
      </c>
      <c r="D768" t="s">
        <v>1897</v>
      </c>
      <c r="E768">
        <v>9999</v>
      </c>
      <c r="F768" t="s">
        <v>2070</v>
      </c>
      <c r="G768" t="s">
        <v>1561</v>
      </c>
      <c r="H768" t="s">
        <v>1531</v>
      </c>
    </row>
    <row r="769" spans="1:11" ht="16" x14ac:dyDescent="0.2">
      <c r="A769" s="77">
        <v>45467</v>
      </c>
      <c r="B769" s="78" t="s">
        <v>1526</v>
      </c>
      <c r="C769" t="s">
        <v>2658</v>
      </c>
      <c r="D769" t="s">
        <v>1871</v>
      </c>
      <c r="E769">
        <v>9999</v>
      </c>
      <c r="F769" t="s">
        <v>1541</v>
      </c>
      <c r="G769" t="s">
        <v>1561</v>
      </c>
      <c r="H769" t="s">
        <v>1531</v>
      </c>
    </row>
    <row r="770" spans="1:11" ht="16" x14ac:dyDescent="0.2">
      <c r="A770" s="77">
        <v>45467</v>
      </c>
      <c r="B770" s="78" t="s">
        <v>1526</v>
      </c>
      <c r="C770" t="s">
        <v>2659</v>
      </c>
      <c r="D770" t="s">
        <v>2660</v>
      </c>
      <c r="E770">
        <v>9999</v>
      </c>
      <c r="F770" t="s">
        <v>1537</v>
      </c>
      <c r="G770" t="s">
        <v>1561</v>
      </c>
      <c r="H770" t="s">
        <v>1531</v>
      </c>
    </row>
    <row r="771" spans="1:11" ht="16" x14ac:dyDescent="0.2">
      <c r="A771" s="77">
        <v>45467</v>
      </c>
      <c r="B771" s="78" t="s">
        <v>1526</v>
      </c>
      <c r="C771" t="s">
        <v>2661</v>
      </c>
      <c r="D771" t="s">
        <v>2102</v>
      </c>
      <c r="E771">
        <v>9999</v>
      </c>
      <c r="F771" t="s">
        <v>1710</v>
      </c>
      <c r="G771" t="s">
        <v>1557</v>
      </c>
      <c r="H771" t="s">
        <v>1531</v>
      </c>
    </row>
    <row r="772" spans="1:11" ht="16" x14ac:dyDescent="0.2">
      <c r="A772" s="77">
        <v>45467</v>
      </c>
      <c r="B772" s="78" t="s">
        <v>1542</v>
      </c>
      <c r="C772" t="s">
        <v>2662</v>
      </c>
      <c r="D772" t="s">
        <v>2663</v>
      </c>
      <c r="E772" t="s">
        <v>1851</v>
      </c>
      <c r="F772" t="s">
        <v>1681</v>
      </c>
      <c r="G772" t="s">
        <v>2635</v>
      </c>
      <c r="H772" t="s">
        <v>1670</v>
      </c>
      <c r="I772" t="s">
        <v>1681</v>
      </c>
      <c r="J772" t="s">
        <v>2664</v>
      </c>
      <c r="K772" t="s">
        <v>1851</v>
      </c>
    </row>
    <row r="773" spans="1:11" ht="16" x14ac:dyDescent="0.2">
      <c r="A773" s="77">
        <v>45467</v>
      </c>
      <c r="B773" s="78" t="s">
        <v>1542</v>
      </c>
      <c r="C773" t="s">
        <v>2662</v>
      </c>
      <c r="D773" t="s">
        <v>2663</v>
      </c>
      <c r="E773" t="s">
        <v>1851</v>
      </c>
      <c r="F773" t="s">
        <v>1681</v>
      </c>
      <c r="G773" t="s">
        <v>2635</v>
      </c>
      <c r="H773" t="s">
        <v>1670</v>
      </c>
      <c r="I773" t="s">
        <v>1681</v>
      </c>
      <c r="J773" t="s">
        <v>2664</v>
      </c>
      <c r="K773" t="s">
        <v>1851</v>
      </c>
    </row>
    <row r="774" spans="1:11" ht="16" x14ac:dyDescent="0.2">
      <c r="A774" s="77">
        <v>45467</v>
      </c>
      <c r="B774" s="78" t="s">
        <v>1526</v>
      </c>
      <c r="C774" t="s">
        <v>2665</v>
      </c>
      <c r="D774" t="s">
        <v>1763</v>
      </c>
      <c r="E774">
        <v>9999</v>
      </c>
      <c r="F774" t="s">
        <v>1557</v>
      </c>
      <c r="G774" t="s">
        <v>1531</v>
      </c>
    </row>
    <row r="775" spans="1:11" ht="16" x14ac:dyDescent="0.2">
      <c r="A775" s="77">
        <v>45468</v>
      </c>
      <c r="B775" s="78" t="s">
        <v>1526</v>
      </c>
      <c r="C775" t="s">
        <v>2666</v>
      </c>
      <c r="D775" t="s">
        <v>2430</v>
      </c>
      <c r="E775">
        <v>9999</v>
      </c>
      <c r="F775" t="s">
        <v>1553</v>
      </c>
      <c r="G775" t="s">
        <v>1531</v>
      </c>
    </row>
    <row r="776" spans="1:11" ht="16" x14ac:dyDescent="0.2">
      <c r="A776" s="77">
        <v>45468</v>
      </c>
      <c r="B776" s="78" t="s">
        <v>1526</v>
      </c>
      <c r="C776" t="s">
        <v>2667</v>
      </c>
      <c r="D776" t="s">
        <v>1856</v>
      </c>
      <c r="E776">
        <v>9999</v>
      </c>
      <c r="F776" t="s">
        <v>1530</v>
      </c>
      <c r="G776" t="s">
        <v>1531</v>
      </c>
    </row>
    <row r="777" spans="1:11" ht="16" x14ac:dyDescent="0.2">
      <c r="A777" s="77">
        <v>45468</v>
      </c>
      <c r="B777" s="78" t="s">
        <v>1526</v>
      </c>
      <c r="C777" t="s">
        <v>2668</v>
      </c>
      <c r="D777" t="s">
        <v>2427</v>
      </c>
      <c r="E777">
        <v>9999</v>
      </c>
      <c r="F777" t="s">
        <v>1530</v>
      </c>
      <c r="G777" t="s">
        <v>1531</v>
      </c>
    </row>
    <row r="778" spans="1:11" ht="16" x14ac:dyDescent="0.2">
      <c r="A778" s="77">
        <v>45468</v>
      </c>
      <c r="B778" s="78" t="s">
        <v>1526</v>
      </c>
      <c r="C778" t="s">
        <v>2669</v>
      </c>
      <c r="D778" t="s">
        <v>1683</v>
      </c>
      <c r="E778">
        <v>9999</v>
      </c>
      <c r="F778" t="s">
        <v>1530</v>
      </c>
      <c r="G778" t="s">
        <v>1531</v>
      </c>
    </row>
    <row r="779" spans="1:11" ht="16" x14ac:dyDescent="0.2">
      <c r="A779" s="77">
        <v>45468</v>
      </c>
      <c r="B779" s="78" t="s">
        <v>1526</v>
      </c>
      <c r="C779" t="s">
        <v>2670</v>
      </c>
      <c r="D779" t="s">
        <v>1954</v>
      </c>
      <c r="E779">
        <v>9999</v>
      </c>
      <c r="F779" t="s">
        <v>1530</v>
      </c>
      <c r="G779" t="s">
        <v>1531</v>
      </c>
    </row>
    <row r="780" spans="1:11" ht="16" x14ac:dyDescent="0.2">
      <c r="A780" s="77">
        <v>45468</v>
      </c>
      <c r="B780" s="78" t="s">
        <v>1542</v>
      </c>
      <c r="C780" t="s">
        <v>2671</v>
      </c>
      <c r="D780" t="s">
        <v>2672</v>
      </c>
      <c r="E780" t="s">
        <v>1670</v>
      </c>
      <c r="F780" t="s">
        <v>1681</v>
      </c>
      <c r="G780" t="s">
        <v>2664</v>
      </c>
      <c r="H780" t="s">
        <v>1851</v>
      </c>
      <c r="I780" t="s">
        <v>1681</v>
      </c>
      <c r="J780" t="s">
        <v>2673</v>
      </c>
      <c r="K780" t="s">
        <v>1670</v>
      </c>
    </row>
    <row r="781" spans="1:11" ht="16" x14ac:dyDescent="0.2">
      <c r="A781" s="77">
        <v>45468</v>
      </c>
      <c r="B781" s="78" t="s">
        <v>1542</v>
      </c>
      <c r="C781" t="s">
        <v>2671</v>
      </c>
      <c r="D781" t="s">
        <v>2672</v>
      </c>
      <c r="E781" t="s">
        <v>1670</v>
      </c>
      <c r="F781" t="s">
        <v>1681</v>
      </c>
      <c r="G781" t="s">
        <v>2664</v>
      </c>
      <c r="H781" t="s">
        <v>1851</v>
      </c>
      <c r="I781" t="s">
        <v>1681</v>
      </c>
      <c r="J781" t="s">
        <v>2673</v>
      </c>
      <c r="K781" t="s">
        <v>1670</v>
      </c>
    </row>
    <row r="782" spans="1:11" ht="16" x14ac:dyDescent="0.2">
      <c r="A782" s="77">
        <v>45468</v>
      </c>
      <c r="B782" s="78" t="s">
        <v>1526</v>
      </c>
      <c r="C782" t="s">
        <v>2674</v>
      </c>
      <c r="D782" t="s">
        <v>2102</v>
      </c>
      <c r="E782">
        <v>9999</v>
      </c>
      <c r="F782" t="s">
        <v>1553</v>
      </c>
      <c r="G782" t="s">
        <v>1531</v>
      </c>
    </row>
    <row r="783" spans="1:11" ht="16" x14ac:dyDescent="0.2">
      <c r="A783" s="77">
        <v>45468</v>
      </c>
      <c r="B783" s="78" t="s">
        <v>1526</v>
      </c>
      <c r="C783" t="s">
        <v>2675</v>
      </c>
      <c r="D783" t="s">
        <v>1567</v>
      </c>
      <c r="E783">
        <v>9999</v>
      </c>
      <c r="F783" t="s">
        <v>1553</v>
      </c>
      <c r="G783" t="s">
        <v>1531</v>
      </c>
    </row>
    <row r="784" spans="1:11" ht="16" x14ac:dyDescent="0.2">
      <c r="A784" s="77">
        <v>45468</v>
      </c>
      <c r="B784" s="78" t="s">
        <v>1526</v>
      </c>
      <c r="C784" t="s">
        <v>2676</v>
      </c>
      <c r="D784" t="s">
        <v>1741</v>
      </c>
      <c r="E784">
        <v>9999</v>
      </c>
      <c r="F784" t="s">
        <v>1557</v>
      </c>
      <c r="G784" t="s">
        <v>1531</v>
      </c>
    </row>
    <row r="785" spans="1:11" ht="16" x14ac:dyDescent="0.2">
      <c r="A785" s="77">
        <v>45468</v>
      </c>
      <c r="B785" s="78" t="s">
        <v>1526</v>
      </c>
      <c r="C785" t="s">
        <v>2677</v>
      </c>
      <c r="D785" t="s">
        <v>1670</v>
      </c>
      <c r="E785">
        <v>9999</v>
      </c>
      <c r="F785" t="s">
        <v>1557</v>
      </c>
      <c r="G785" t="s">
        <v>1531</v>
      </c>
    </row>
    <row r="786" spans="1:11" ht="16" x14ac:dyDescent="0.2">
      <c r="A786" s="77">
        <v>45468</v>
      </c>
      <c r="B786" s="78" t="s">
        <v>1526</v>
      </c>
      <c r="C786" t="s">
        <v>2678</v>
      </c>
      <c r="D786" t="s">
        <v>1569</v>
      </c>
      <c r="E786">
        <v>9999</v>
      </c>
      <c r="F786" t="s">
        <v>1557</v>
      </c>
      <c r="G786" t="s">
        <v>1531</v>
      </c>
    </row>
    <row r="787" spans="1:11" ht="16" x14ac:dyDescent="0.2">
      <c r="A787" s="77">
        <v>45468</v>
      </c>
      <c r="B787" s="78" t="s">
        <v>1526</v>
      </c>
      <c r="C787" t="s">
        <v>2679</v>
      </c>
      <c r="D787" t="s">
        <v>1732</v>
      </c>
      <c r="E787">
        <v>9999</v>
      </c>
      <c r="F787" t="s">
        <v>1561</v>
      </c>
      <c r="G787" t="s">
        <v>1531</v>
      </c>
    </row>
    <row r="788" spans="1:11" ht="16" x14ac:dyDescent="0.2">
      <c r="A788" s="77">
        <v>45468</v>
      </c>
      <c r="B788" s="78" t="s">
        <v>1542</v>
      </c>
      <c r="C788" t="s">
        <v>2680</v>
      </c>
      <c r="D788" t="s">
        <v>2681</v>
      </c>
      <c r="E788" t="s">
        <v>1670</v>
      </c>
      <c r="F788" t="s">
        <v>1681</v>
      </c>
      <c r="G788" t="s">
        <v>2664</v>
      </c>
      <c r="H788" t="s">
        <v>1851</v>
      </c>
      <c r="I788" t="s">
        <v>1681</v>
      </c>
      <c r="J788" t="s">
        <v>2673</v>
      </c>
      <c r="K788" t="s">
        <v>1670</v>
      </c>
    </row>
    <row r="789" spans="1:11" ht="16" x14ac:dyDescent="0.2">
      <c r="A789" s="77">
        <v>45468</v>
      </c>
      <c r="B789" s="78" t="s">
        <v>1542</v>
      </c>
      <c r="C789" t="s">
        <v>2680</v>
      </c>
      <c r="D789" t="s">
        <v>2681</v>
      </c>
      <c r="E789" t="s">
        <v>1670</v>
      </c>
      <c r="F789" t="s">
        <v>1681</v>
      </c>
      <c r="G789" t="s">
        <v>2664</v>
      </c>
      <c r="H789" t="s">
        <v>1851</v>
      </c>
      <c r="I789" t="s">
        <v>1681</v>
      </c>
      <c r="J789" t="s">
        <v>2673</v>
      </c>
      <c r="K789" t="s">
        <v>1670</v>
      </c>
    </row>
    <row r="790" spans="1:11" ht="16" x14ac:dyDescent="0.2">
      <c r="A790" s="77">
        <v>45468</v>
      </c>
      <c r="B790" s="78" t="s">
        <v>1526</v>
      </c>
      <c r="C790" t="s">
        <v>2682</v>
      </c>
      <c r="D790" t="s">
        <v>1677</v>
      </c>
      <c r="E790">
        <v>9999</v>
      </c>
      <c r="F790" t="s">
        <v>1557</v>
      </c>
      <c r="G790" t="s">
        <v>1531</v>
      </c>
    </row>
    <row r="791" spans="1:11" ht="16" x14ac:dyDescent="0.2">
      <c r="A791" s="77">
        <v>45468</v>
      </c>
      <c r="B791" s="78" t="s">
        <v>1526</v>
      </c>
      <c r="C791" t="s">
        <v>2683</v>
      </c>
      <c r="D791" t="s">
        <v>1709</v>
      </c>
      <c r="E791">
        <v>9999</v>
      </c>
      <c r="F791" t="s">
        <v>1557</v>
      </c>
      <c r="G791" t="s">
        <v>1531</v>
      </c>
    </row>
    <row r="792" spans="1:11" ht="16" x14ac:dyDescent="0.2">
      <c r="A792" s="77">
        <v>45468</v>
      </c>
      <c r="B792" s="78" t="s">
        <v>1526</v>
      </c>
      <c r="C792" t="s">
        <v>2684</v>
      </c>
      <c r="D792" t="s">
        <v>1670</v>
      </c>
      <c r="E792">
        <v>9999</v>
      </c>
      <c r="F792" t="s">
        <v>1557</v>
      </c>
      <c r="G792" t="s">
        <v>1531</v>
      </c>
    </row>
    <row r="793" spans="1:11" ht="16" x14ac:dyDescent="0.2">
      <c r="A793" s="77">
        <v>45468</v>
      </c>
      <c r="B793" s="78" t="s">
        <v>1526</v>
      </c>
      <c r="C793" t="s">
        <v>2685</v>
      </c>
      <c r="D793" t="s">
        <v>1794</v>
      </c>
      <c r="E793">
        <v>9999</v>
      </c>
      <c r="F793" t="s">
        <v>1557</v>
      </c>
      <c r="G793" t="s">
        <v>1531</v>
      </c>
    </row>
    <row r="794" spans="1:11" ht="16" x14ac:dyDescent="0.2">
      <c r="A794" s="77">
        <v>45468</v>
      </c>
      <c r="B794" s="78" t="s">
        <v>1526</v>
      </c>
      <c r="C794" t="s">
        <v>2686</v>
      </c>
      <c r="D794" t="s">
        <v>1792</v>
      </c>
      <c r="E794">
        <v>9999</v>
      </c>
      <c r="F794" t="s">
        <v>1553</v>
      </c>
      <c r="G794" t="s">
        <v>1531</v>
      </c>
    </row>
    <row r="795" spans="1:11" ht="16" x14ac:dyDescent="0.2">
      <c r="A795" s="77">
        <v>45468</v>
      </c>
      <c r="B795" s="78" t="s">
        <v>1526</v>
      </c>
      <c r="C795" t="s">
        <v>2687</v>
      </c>
      <c r="D795" t="s">
        <v>1871</v>
      </c>
      <c r="E795">
        <v>9999</v>
      </c>
      <c r="F795" t="s">
        <v>1553</v>
      </c>
      <c r="G795" t="s">
        <v>1531</v>
      </c>
    </row>
    <row r="796" spans="1:11" ht="16" x14ac:dyDescent="0.2">
      <c r="A796" s="77">
        <v>45468</v>
      </c>
      <c r="B796" s="78" t="s">
        <v>1542</v>
      </c>
      <c r="C796" t="s">
        <v>2688</v>
      </c>
      <c r="D796" t="s">
        <v>2689</v>
      </c>
      <c r="E796" t="s">
        <v>1666</v>
      </c>
      <c r="F796" t="s">
        <v>1681</v>
      </c>
      <c r="G796" t="s">
        <v>2664</v>
      </c>
      <c r="H796" t="s">
        <v>1851</v>
      </c>
      <c r="I796" t="s">
        <v>1681</v>
      </c>
      <c r="J796" t="s">
        <v>2673</v>
      </c>
      <c r="K796" t="s">
        <v>1670</v>
      </c>
    </row>
    <row r="797" spans="1:11" ht="16" x14ac:dyDescent="0.2">
      <c r="A797" s="77">
        <v>45468</v>
      </c>
      <c r="B797" s="78" t="s">
        <v>1542</v>
      </c>
      <c r="C797" t="s">
        <v>2688</v>
      </c>
      <c r="D797" t="s">
        <v>2689</v>
      </c>
      <c r="E797" t="s">
        <v>1666</v>
      </c>
      <c r="F797" t="s">
        <v>1681</v>
      </c>
      <c r="G797" t="s">
        <v>2664</v>
      </c>
      <c r="H797" t="s">
        <v>1851</v>
      </c>
      <c r="I797" t="s">
        <v>1681</v>
      </c>
      <c r="J797" t="s">
        <v>2673</v>
      </c>
      <c r="K797" t="s">
        <v>1670</v>
      </c>
    </row>
    <row r="798" spans="1:11" ht="16" x14ac:dyDescent="0.2">
      <c r="A798" s="77">
        <v>45468</v>
      </c>
      <c r="B798" s="78" t="s">
        <v>1526</v>
      </c>
      <c r="C798" t="s">
        <v>2690</v>
      </c>
      <c r="D798" t="s">
        <v>2058</v>
      </c>
      <c r="E798">
        <v>9999</v>
      </c>
      <c r="F798" t="s">
        <v>2068</v>
      </c>
      <c r="G798" t="s">
        <v>1553</v>
      </c>
      <c r="H798" t="s">
        <v>1531</v>
      </c>
    </row>
    <row r="799" spans="1:11" ht="16" x14ac:dyDescent="0.2">
      <c r="A799" s="77">
        <v>45468</v>
      </c>
      <c r="B799" s="78" t="s">
        <v>1526</v>
      </c>
      <c r="C799" t="s">
        <v>2691</v>
      </c>
      <c r="D799" t="s">
        <v>1567</v>
      </c>
      <c r="E799">
        <v>9999</v>
      </c>
      <c r="F799" t="s">
        <v>2068</v>
      </c>
      <c r="G799" t="s">
        <v>1557</v>
      </c>
      <c r="H799" t="s">
        <v>1531</v>
      </c>
    </row>
    <row r="800" spans="1:11" ht="16" x14ac:dyDescent="0.2">
      <c r="A800" s="77">
        <v>45468</v>
      </c>
      <c r="B800" s="78" t="s">
        <v>1526</v>
      </c>
      <c r="C800" t="s">
        <v>2692</v>
      </c>
      <c r="D800" t="s">
        <v>1567</v>
      </c>
      <c r="E800">
        <v>9999</v>
      </c>
      <c r="F800" t="s">
        <v>2063</v>
      </c>
      <c r="G800" t="s">
        <v>1557</v>
      </c>
      <c r="H800" t="s">
        <v>1531</v>
      </c>
    </row>
    <row r="801" spans="1:11" ht="16" x14ac:dyDescent="0.2">
      <c r="A801" s="77">
        <v>45468</v>
      </c>
      <c r="B801" s="78" t="s">
        <v>1526</v>
      </c>
      <c r="C801" t="s">
        <v>2693</v>
      </c>
      <c r="D801" t="s">
        <v>1897</v>
      </c>
      <c r="E801">
        <v>9999</v>
      </c>
      <c r="F801" t="s">
        <v>1541</v>
      </c>
      <c r="G801" t="s">
        <v>1561</v>
      </c>
      <c r="H801" t="s">
        <v>1531</v>
      </c>
    </row>
    <row r="802" spans="1:11" ht="16" x14ac:dyDescent="0.2">
      <c r="A802" s="77">
        <v>45468</v>
      </c>
      <c r="B802" s="78" t="s">
        <v>1526</v>
      </c>
      <c r="C802" t="s">
        <v>2694</v>
      </c>
      <c r="D802" t="s">
        <v>1882</v>
      </c>
      <c r="E802">
        <v>9999</v>
      </c>
      <c r="F802" t="s">
        <v>1912</v>
      </c>
      <c r="G802" t="s">
        <v>1557</v>
      </c>
      <c r="H802" t="s">
        <v>1531</v>
      </c>
    </row>
    <row r="803" spans="1:11" ht="16" x14ac:dyDescent="0.2">
      <c r="A803" s="77">
        <v>45468</v>
      </c>
      <c r="B803" s="78" t="s">
        <v>1526</v>
      </c>
      <c r="C803" t="s">
        <v>2695</v>
      </c>
      <c r="D803" t="s">
        <v>1618</v>
      </c>
      <c r="E803">
        <v>9999</v>
      </c>
      <c r="F803" t="s">
        <v>1557</v>
      </c>
      <c r="G803" t="s">
        <v>1531</v>
      </c>
    </row>
    <row r="804" spans="1:11" ht="16" x14ac:dyDescent="0.2">
      <c r="A804" s="77">
        <v>45468</v>
      </c>
      <c r="B804" s="78" t="s">
        <v>1542</v>
      </c>
      <c r="C804" t="s">
        <v>2696</v>
      </c>
      <c r="D804" t="s">
        <v>2697</v>
      </c>
      <c r="E804" t="s">
        <v>1954</v>
      </c>
      <c r="F804" t="s">
        <v>1681</v>
      </c>
      <c r="G804" t="s">
        <v>2673</v>
      </c>
      <c r="H804" t="s">
        <v>1670</v>
      </c>
      <c r="I804" t="s">
        <v>1681</v>
      </c>
      <c r="J804" t="s">
        <v>2698</v>
      </c>
      <c r="K804" t="s">
        <v>1851</v>
      </c>
    </row>
    <row r="805" spans="1:11" ht="16" x14ac:dyDescent="0.2">
      <c r="A805" s="77">
        <v>45468</v>
      </c>
      <c r="B805" s="78" t="s">
        <v>1542</v>
      </c>
      <c r="C805" t="s">
        <v>2696</v>
      </c>
      <c r="D805" t="s">
        <v>2697</v>
      </c>
      <c r="E805" t="s">
        <v>1954</v>
      </c>
      <c r="F805" t="s">
        <v>1681</v>
      </c>
      <c r="G805" t="s">
        <v>2673</v>
      </c>
      <c r="H805" t="s">
        <v>1670</v>
      </c>
      <c r="I805" t="s">
        <v>1681</v>
      </c>
      <c r="J805" t="s">
        <v>2698</v>
      </c>
      <c r="K805" t="s">
        <v>1851</v>
      </c>
    </row>
    <row r="806" spans="1:11" ht="16" x14ac:dyDescent="0.2">
      <c r="A806" s="77">
        <v>45468</v>
      </c>
      <c r="B806" s="78" t="s">
        <v>1526</v>
      </c>
      <c r="C806" t="s">
        <v>2699</v>
      </c>
      <c r="D806" t="s">
        <v>1551</v>
      </c>
      <c r="E806">
        <v>9999</v>
      </c>
      <c r="F806" t="s">
        <v>1553</v>
      </c>
      <c r="G806" t="s">
        <v>1531</v>
      </c>
    </row>
    <row r="807" spans="1:11" ht="16" x14ac:dyDescent="0.2">
      <c r="A807" s="77">
        <v>45469</v>
      </c>
      <c r="B807" s="78" t="s">
        <v>1526</v>
      </c>
      <c r="C807" t="s">
        <v>2700</v>
      </c>
      <c r="D807" t="s">
        <v>1571</v>
      </c>
      <c r="E807">
        <v>9999</v>
      </c>
      <c r="F807" t="s">
        <v>1530</v>
      </c>
      <c r="G807" t="s">
        <v>1531</v>
      </c>
    </row>
    <row r="808" spans="1:11" ht="16" x14ac:dyDescent="0.2">
      <c r="A808" s="77">
        <v>45469</v>
      </c>
      <c r="B808" s="78" t="s">
        <v>1526</v>
      </c>
      <c r="C808" t="s">
        <v>2701</v>
      </c>
      <c r="D808" t="s">
        <v>2427</v>
      </c>
      <c r="E808">
        <v>9999</v>
      </c>
      <c r="F808" t="s">
        <v>1534</v>
      </c>
      <c r="G808" t="s">
        <v>1531</v>
      </c>
    </row>
    <row r="809" spans="1:11" ht="16" x14ac:dyDescent="0.2">
      <c r="A809" s="77">
        <v>45469</v>
      </c>
      <c r="B809" s="78" t="s">
        <v>1526</v>
      </c>
      <c r="C809" t="s">
        <v>2702</v>
      </c>
      <c r="D809" t="s">
        <v>1916</v>
      </c>
      <c r="E809">
        <v>9999</v>
      </c>
      <c r="F809" t="s">
        <v>1534</v>
      </c>
      <c r="G809" t="s">
        <v>1531</v>
      </c>
    </row>
    <row r="810" spans="1:11" ht="16" x14ac:dyDescent="0.2">
      <c r="A810" s="77">
        <v>45469</v>
      </c>
      <c r="B810" s="78" t="s">
        <v>1526</v>
      </c>
      <c r="C810" t="s">
        <v>2703</v>
      </c>
      <c r="D810" t="s">
        <v>2704</v>
      </c>
      <c r="E810">
        <v>9999</v>
      </c>
      <c r="F810" t="s">
        <v>1534</v>
      </c>
      <c r="G810" t="s">
        <v>1531</v>
      </c>
    </row>
    <row r="811" spans="1:11" ht="16" x14ac:dyDescent="0.2">
      <c r="A811" s="77">
        <v>45469</v>
      </c>
      <c r="B811" s="78" t="s">
        <v>1526</v>
      </c>
      <c r="C811" t="s">
        <v>2705</v>
      </c>
      <c r="D811" t="s">
        <v>2706</v>
      </c>
      <c r="E811">
        <v>9999</v>
      </c>
      <c r="F811" t="s">
        <v>1534</v>
      </c>
      <c r="G811" t="s">
        <v>1531</v>
      </c>
    </row>
    <row r="812" spans="1:11" ht="16" x14ac:dyDescent="0.2">
      <c r="A812" s="77">
        <v>45469</v>
      </c>
      <c r="B812" s="78" t="s">
        <v>1542</v>
      </c>
      <c r="C812" t="s">
        <v>2707</v>
      </c>
      <c r="D812" t="s">
        <v>2708</v>
      </c>
      <c r="E812" t="s">
        <v>1670</v>
      </c>
      <c r="F812" t="s">
        <v>1681</v>
      </c>
      <c r="G812" t="s">
        <v>2698</v>
      </c>
      <c r="H812" t="s">
        <v>1851</v>
      </c>
      <c r="I812" t="s">
        <v>1681</v>
      </c>
      <c r="J812" t="s">
        <v>2709</v>
      </c>
      <c r="K812" t="s">
        <v>1670</v>
      </c>
    </row>
    <row r="813" spans="1:11" ht="16" x14ac:dyDescent="0.2">
      <c r="A813" s="77">
        <v>45469</v>
      </c>
      <c r="B813" s="78" t="s">
        <v>1542</v>
      </c>
      <c r="C813" t="s">
        <v>2707</v>
      </c>
      <c r="D813" t="s">
        <v>2708</v>
      </c>
      <c r="E813" t="s">
        <v>1670</v>
      </c>
      <c r="F813" t="s">
        <v>1681</v>
      </c>
      <c r="G813" t="s">
        <v>2698</v>
      </c>
      <c r="H813" t="s">
        <v>1851</v>
      </c>
      <c r="I813" t="s">
        <v>1681</v>
      </c>
      <c r="J813" t="s">
        <v>2709</v>
      </c>
      <c r="K813" t="s">
        <v>1670</v>
      </c>
    </row>
    <row r="814" spans="1:11" ht="16" x14ac:dyDescent="0.2">
      <c r="A814" s="77">
        <v>45469</v>
      </c>
      <c r="B814" s="78" t="s">
        <v>1526</v>
      </c>
      <c r="C814" t="s">
        <v>2710</v>
      </c>
      <c r="D814" t="s">
        <v>2008</v>
      </c>
      <c r="E814">
        <v>9999</v>
      </c>
      <c r="F814" t="s">
        <v>2054</v>
      </c>
      <c r="G814" t="s">
        <v>1530</v>
      </c>
      <c r="H814" t="s">
        <v>1531</v>
      </c>
    </row>
    <row r="815" spans="1:11" ht="16" x14ac:dyDescent="0.2">
      <c r="A815" s="77">
        <v>45469</v>
      </c>
      <c r="B815" s="78" t="s">
        <v>1526</v>
      </c>
      <c r="C815" t="s">
        <v>2711</v>
      </c>
      <c r="D815" t="s">
        <v>1567</v>
      </c>
      <c r="E815">
        <v>9999</v>
      </c>
      <c r="F815" t="s">
        <v>2712</v>
      </c>
      <c r="G815" t="s">
        <v>1530</v>
      </c>
      <c r="H815" t="s">
        <v>1531</v>
      </c>
    </row>
    <row r="816" spans="1:11" ht="16" x14ac:dyDescent="0.2">
      <c r="A816" s="77">
        <v>45469</v>
      </c>
      <c r="B816" s="78" t="s">
        <v>1526</v>
      </c>
      <c r="C816" t="s">
        <v>2713</v>
      </c>
      <c r="D816" t="s">
        <v>2489</v>
      </c>
      <c r="E816">
        <v>9999</v>
      </c>
      <c r="F816" t="s">
        <v>1553</v>
      </c>
      <c r="G816" t="s">
        <v>1531</v>
      </c>
    </row>
    <row r="817" spans="1:11" ht="16" x14ac:dyDescent="0.2">
      <c r="A817" s="77">
        <v>45469</v>
      </c>
      <c r="B817" s="78" t="s">
        <v>1526</v>
      </c>
      <c r="C817" t="s">
        <v>2714</v>
      </c>
      <c r="D817" t="s">
        <v>1567</v>
      </c>
      <c r="E817">
        <v>9999</v>
      </c>
      <c r="F817" t="s">
        <v>1553</v>
      </c>
      <c r="G817" t="s">
        <v>1531</v>
      </c>
    </row>
    <row r="818" spans="1:11" ht="16" x14ac:dyDescent="0.2">
      <c r="A818" s="77">
        <v>45469</v>
      </c>
      <c r="B818" s="78" t="s">
        <v>1526</v>
      </c>
      <c r="C818" t="s">
        <v>2715</v>
      </c>
      <c r="D818" t="s">
        <v>2495</v>
      </c>
      <c r="E818">
        <v>9999</v>
      </c>
      <c r="F818" t="s">
        <v>1553</v>
      </c>
      <c r="G818" t="s">
        <v>1531</v>
      </c>
    </row>
    <row r="819" spans="1:11" ht="16" x14ac:dyDescent="0.2">
      <c r="A819" s="77">
        <v>45469</v>
      </c>
      <c r="B819" s="78" t="s">
        <v>1526</v>
      </c>
      <c r="C819" t="s">
        <v>2716</v>
      </c>
      <c r="D819" t="s">
        <v>2717</v>
      </c>
      <c r="E819">
        <v>9999</v>
      </c>
      <c r="F819" t="s">
        <v>1553</v>
      </c>
      <c r="G819" t="s">
        <v>1531</v>
      </c>
    </row>
    <row r="820" spans="1:11" ht="16" x14ac:dyDescent="0.2">
      <c r="A820" s="77">
        <v>45469</v>
      </c>
      <c r="B820" s="78" t="s">
        <v>1542</v>
      </c>
      <c r="C820" t="s">
        <v>2718</v>
      </c>
      <c r="D820" t="s">
        <v>2719</v>
      </c>
      <c r="E820" t="s">
        <v>1581</v>
      </c>
      <c r="F820" t="s">
        <v>1681</v>
      </c>
      <c r="G820" t="s">
        <v>2698</v>
      </c>
      <c r="H820" t="s">
        <v>1851</v>
      </c>
      <c r="I820" t="s">
        <v>1681</v>
      </c>
      <c r="J820" t="s">
        <v>2709</v>
      </c>
      <c r="K820" t="s">
        <v>1670</v>
      </c>
    </row>
    <row r="821" spans="1:11" ht="16" x14ac:dyDescent="0.2">
      <c r="A821" s="77">
        <v>45469</v>
      </c>
      <c r="B821" s="78" t="s">
        <v>1542</v>
      </c>
      <c r="C821" t="s">
        <v>2718</v>
      </c>
      <c r="D821" t="s">
        <v>2719</v>
      </c>
      <c r="E821" t="s">
        <v>1581</v>
      </c>
      <c r="F821" t="s">
        <v>1681</v>
      </c>
      <c r="G821" t="s">
        <v>2698</v>
      </c>
      <c r="H821" t="s">
        <v>1851</v>
      </c>
      <c r="I821" t="s">
        <v>1681</v>
      </c>
      <c r="J821" t="s">
        <v>2709</v>
      </c>
      <c r="K821" t="s">
        <v>1670</v>
      </c>
    </row>
    <row r="822" spans="1:11" ht="16" x14ac:dyDescent="0.2">
      <c r="A822" s="77">
        <v>45469</v>
      </c>
      <c r="B822" s="78" t="s">
        <v>1526</v>
      </c>
      <c r="C822" t="s">
        <v>2720</v>
      </c>
      <c r="D822" t="s">
        <v>1560</v>
      </c>
      <c r="E822">
        <v>9999</v>
      </c>
      <c r="F822" t="s">
        <v>1553</v>
      </c>
      <c r="G822" t="s">
        <v>1531</v>
      </c>
    </row>
    <row r="823" spans="1:11" ht="16" x14ac:dyDescent="0.2">
      <c r="A823" s="77">
        <v>45469</v>
      </c>
      <c r="B823" s="78" t="s">
        <v>1526</v>
      </c>
      <c r="C823" t="s">
        <v>2721</v>
      </c>
      <c r="D823" t="s">
        <v>1882</v>
      </c>
      <c r="E823">
        <v>9999</v>
      </c>
      <c r="F823" t="s">
        <v>1530</v>
      </c>
      <c r="G823" t="s">
        <v>1531</v>
      </c>
    </row>
    <row r="824" spans="1:11" ht="16" x14ac:dyDescent="0.2">
      <c r="A824" s="77">
        <v>45469</v>
      </c>
      <c r="B824" s="78" t="s">
        <v>1526</v>
      </c>
      <c r="C824" t="s">
        <v>2722</v>
      </c>
      <c r="D824" t="s">
        <v>2476</v>
      </c>
      <c r="E824">
        <v>9999</v>
      </c>
      <c r="F824" t="s">
        <v>2558</v>
      </c>
      <c r="G824" t="s">
        <v>2070</v>
      </c>
      <c r="H824" t="s">
        <v>1530</v>
      </c>
      <c r="I824" t="s">
        <v>1531</v>
      </c>
    </row>
    <row r="825" spans="1:11" ht="16" x14ac:dyDescent="0.2">
      <c r="A825" s="77">
        <v>45469</v>
      </c>
      <c r="B825" s="78" t="s">
        <v>1526</v>
      </c>
      <c r="C825" t="s">
        <v>2723</v>
      </c>
      <c r="D825" t="s">
        <v>1743</v>
      </c>
      <c r="E825">
        <v>9999</v>
      </c>
      <c r="F825" t="s">
        <v>1530</v>
      </c>
      <c r="G825" t="s">
        <v>1531</v>
      </c>
    </row>
    <row r="826" spans="1:11" ht="16" x14ac:dyDescent="0.2">
      <c r="A826" s="77">
        <v>45469</v>
      </c>
      <c r="B826" s="78" t="s">
        <v>1526</v>
      </c>
      <c r="C826" t="s">
        <v>2724</v>
      </c>
      <c r="D826" t="s">
        <v>1743</v>
      </c>
      <c r="E826">
        <v>9999</v>
      </c>
      <c r="F826" t="s">
        <v>1534</v>
      </c>
      <c r="G826" t="s">
        <v>1531</v>
      </c>
    </row>
    <row r="827" spans="1:11" ht="16" x14ac:dyDescent="0.2">
      <c r="A827" s="77">
        <v>45469</v>
      </c>
      <c r="B827" s="78" t="s">
        <v>1526</v>
      </c>
      <c r="C827" t="s">
        <v>2725</v>
      </c>
      <c r="D827" t="s">
        <v>1736</v>
      </c>
      <c r="E827">
        <v>9999</v>
      </c>
      <c r="F827" t="s">
        <v>1530</v>
      </c>
      <c r="G827" t="s">
        <v>1531</v>
      </c>
    </row>
    <row r="828" spans="1:11" ht="16" x14ac:dyDescent="0.2">
      <c r="A828" s="77">
        <v>45469</v>
      </c>
      <c r="B828" s="78" t="s">
        <v>1542</v>
      </c>
      <c r="C828" t="s">
        <v>2726</v>
      </c>
      <c r="D828" t="s">
        <v>2727</v>
      </c>
      <c r="E828" t="s">
        <v>1696</v>
      </c>
      <c r="F828" t="s">
        <v>1681</v>
      </c>
      <c r="G828" t="s">
        <v>2698</v>
      </c>
      <c r="H828" t="s">
        <v>1851</v>
      </c>
      <c r="I828" t="s">
        <v>1681</v>
      </c>
      <c r="J828" t="s">
        <v>2709</v>
      </c>
      <c r="K828" t="s">
        <v>1670</v>
      </c>
    </row>
    <row r="829" spans="1:11" ht="16" x14ac:dyDescent="0.2">
      <c r="A829" s="77">
        <v>45469</v>
      </c>
      <c r="B829" s="78" t="s">
        <v>1542</v>
      </c>
      <c r="C829" t="s">
        <v>2726</v>
      </c>
      <c r="D829" t="s">
        <v>2727</v>
      </c>
      <c r="E829" t="s">
        <v>1696</v>
      </c>
      <c r="F829" t="s">
        <v>1681</v>
      </c>
      <c r="G829" t="s">
        <v>2698</v>
      </c>
      <c r="H829" t="s">
        <v>1851</v>
      </c>
      <c r="I829" t="s">
        <v>1681</v>
      </c>
      <c r="J829" t="s">
        <v>2709</v>
      </c>
      <c r="K829" t="s">
        <v>1670</v>
      </c>
    </row>
    <row r="830" spans="1:11" ht="16" x14ac:dyDescent="0.2">
      <c r="A830" s="77">
        <v>45469</v>
      </c>
      <c r="B830" s="78" t="s">
        <v>1526</v>
      </c>
      <c r="C830" t="s">
        <v>2728</v>
      </c>
      <c r="D830" t="s">
        <v>1819</v>
      </c>
      <c r="E830">
        <v>9999</v>
      </c>
      <c r="F830" t="s">
        <v>1530</v>
      </c>
      <c r="G830" t="s">
        <v>1531</v>
      </c>
    </row>
    <row r="831" spans="1:11" ht="16" x14ac:dyDescent="0.2">
      <c r="A831" s="77">
        <v>45469</v>
      </c>
      <c r="B831" s="78" t="s">
        <v>1526</v>
      </c>
      <c r="C831" t="s">
        <v>2729</v>
      </c>
      <c r="D831" t="s">
        <v>1567</v>
      </c>
      <c r="E831">
        <v>9999</v>
      </c>
      <c r="F831" t="s">
        <v>1530</v>
      </c>
      <c r="G831" t="s">
        <v>1531</v>
      </c>
    </row>
    <row r="832" spans="1:11" ht="16" x14ac:dyDescent="0.2">
      <c r="A832" s="77">
        <v>45469</v>
      </c>
      <c r="B832" s="78" t="s">
        <v>1526</v>
      </c>
      <c r="C832" t="s">
        <v>2730</v>
      </c>
      <c r="D832" t="s">
        <v>1736</v>
      </c>
      <c r="E832">
        <v>9999</v>
      </c>
      <c r="F832" t="s">
        <v>1553</v>
      </c>
      <c r="G832" t="s">
        <v>1531</v>
      </c>
    </row>
    <row r="833" spans="1:11" ht="16" x14ac:dyDescent="0.2">
      <c r="A833" s="77">
        <v>45469</v>
      </c>
      <c r="B833" s="78" t="s">
        <v>1526</v>
      </c>
      <c r="C833" t="s">
        <v>2731</v>
      </c>
      <c r="D833" t="s">
        <v>1741</v>
      </c>
      <c r="E833">
        <v>9999</v>
      </c>
      <c r="F833" t="s">
        <v>1553</v>
      </c>
      <c r="G833" t="s">
        <v>1531</v>
      </c>
    </row>
    <row r="834" spans="1:11" ht="16" x14ac:dyDescent="0.2">
      <c r="A834" s="77">
        <v>45469</v>
      </c>
      <c r="B834" s="78" t="s">
        <v>1526</v>
      </c>
      <c r="C834" t="s">
        <v>2732</v>
      </c>
      <c r="D834" t="s">
        <v>1709</v>
      </c>
      <c r="E834">
        <v>9999</v>
      </c>
      <c r="F834" t="s">
        <v>1553</v>
      </c>
      <c r="G834" t="s">
        <v>1531</v>
      </c>
    </row>
    <row r="835" spans="1:11" ht="16" x14ac:dyDescent="0.2">
      <c r="A835" s="77">
        <v>45469</v>
      </c>
      <c r="B835" s="78" t="s">
        <v>1526</v>
      </c>
      <c r="C835" t="s">
        <v>2733</v>
      </c>
      <c r="D835" t="s">
        <v>1573</v>
      </c>
      <c r="E835" t="s">
        <v>2734</v>
      </c>
      <c r="F835" t="s">
        <v>1710</v>
      </c>
      <c r="G835" t="s">
        <v>1553</v>
      </c>
      <c r="H835" t="s">
        <v>1531</v>
      </c>
    </row>
    <row r="836" spans="1:11" ht="16" x14ac:dyDescent="0.2">
      <c r="A836" s="77">
        <v>45469</v>
      </c>
      <c r="B836" s="78" t="s">
        <v>1542</v>
      </c>
      <c r="C836" t="s">
        <v>2735</v>
      </c>
      <c r="D836" t="s">
        <v>2736</v>
      </c>
      <c r="E836" t="s">
        <v>1851</v>
      </c>
      <c r="F836" t="s">
        <v>1681</v>
      </c>
      <c r="G836" t="s">
        <v>2709</v>
      </c>
      <c r="H836" t="s">
        <v>1743</v>
      </c>
      <c r="I836" t="s">
        <v>1681</v>
      </c>
      <c r="J836" t="s">
        <v>2737</v>
      </c>
      <c r="K836" t="s">
        <v>1851</v>
      </c>
    </row>
    <row r="837" spans="1:11" ht="16" x14ac:dyDescent="0.2">
      <c r="A837" s="77">
        <v>45469</v>
      </c>
      <c r="B837" s="78" t="s">
        <v>1542</v>
      </c>
      <c r="C837" t="s">
        <v>2735</v>
      </c>
      <c r="D837" t="s">
        <v>2736</v>
      </c>
      <c r="E837" t="s">
        <v>1851</v>
      </c>
      <c r="F837" t="s">
        <v>1681</v>
      </c>
      <c r="G837" t="s">
        <v>2709</v>
      </c>
      <c r="H837" t="s">
        <v>1743</v>
      </c>
      <c r="I837" t="s">
        <v>1681</v>
      </c>
      <c r="J837" t="s">
        <v>2737</v>
      </c>
      <c r="K837" t="s">
        <v>1851</v>
      </c>
    </row>
    <row r="838" spans="1:11" ht="16" x14ac:dyDescent="0.2">
      <c r="A838" s="77">
        <v>45469</v>
      </c>
      <c r="B838" s="78" t="s">
        <v>1526</v>
      </c>
      <c r="C838" t="s">
        <v>2738</v>
      </c>
      <c r="D838" t="s">
        <v>1856</v>
      </c>
      <c r="E838">
        <v>9999</v>
      </c>
      <c r="F838" t="s">
        <v>1530</v>
      </c>
      <c r="G838" t="s">
        <v>1531</v>
      </c>
    </row>
    <row r="839" spans="1:11" ht="16" x14ac:dyDescent="0.2">
      <c r="A839" s="77">
        <v>45470</v>
      </c>
      <c r="B839" s="78" t="s">
        <v>1526</v>
      </c>
      <c r="C839" t="s">
        <v>2739</v>
      </c>
      <c r="D839" t="s">
        <v>1858</v>
      </c>
      <c r="E839">
        <v>9999</v>
      </c>
      <c r="F839" t="s">
        <v>1534</v>
      </c>
      <c r="G839" t="s">
        <v>1531</v>
      </c>
    </row>
    <row r="840" spans="1:11" ht="16" x14ac:dyDescent="0.2">
      <c r="A840" s="77">
        <v>45470</v>
      </c>
      <c r="B840" s="78" t="s">
        <v>1526</v>
      </c>
      <c r="C840" t="s">
        <v>2740</v>
      </c>
      <c r="D840" t="s">
        <v>2384</v>
      </c>
      <c r="E840">
        <v>9999</v>
      </c>
      <c r="F840" t="s">
        <v>1534</v>
      </c>
      <c r="G840" t="s">
        <v>1531</v>
      </c>
    </row>
    <row r="841" spans="1:11" ht="16" x14ac:dyDescent="0.2">
      <c r="A841" s="77">
        <v>45470</v>
      </c>
      <c r="B841" s="78" t="s">
        <v>1526</v>
      </c>
      <c r="C841" t="s">
        <v>2741</v>
      </c>
      <c r="D841" t="s">
        <v>2427</v>
      </c>
      <c r="E841">
        <v>9999</v>
      </c>
      <c r="F841" t="s">
        <v>1764</v>
      </c>
      <c r="G841" t="s">
        <v>1531</v>
      </c>
    </row>
    <row r="842" spans="1:11" ht="16" x14ac:dyDescent="0.2">
      <c r="A842" s="77">
        <v>45470</v>
      </c>
      <c r="B842" s="78" t="s">
        <v>1526</v>
      </c>
      <c r="C842" t="s">
        <v>2742</v>
      </c>
      <c r="D842" t="s">
        <v>1770</v>
      </c>
      <c r="E842">
        <v>9999</v>
      </c>
      <c r="F842" t="s">
        <v>1764</v>
      </c>
      <c r="G842" t="s">
        <v>1531</v>
      </c>
    </row>
    <row r="843" spans="1:11" ht="16" x14ac:dyDescent="0.2">
      <c r="A843" s="77">
        <v>45470</v>
      </c>
      <c r="B843" s="78" t="s">
        <v>1526</v>
      </c>
      <c r="C843" t="s">
        <v>2743</v>
      </c>
      <c r="D843" t="s">
        <v>2744</v>
      </c>
      <c r="E843">
        <v>9999</v>
      </c>
      <c r="F843" t="s">
        <v>1600</v>
      </c>
      <c r="G843" t="s">
        <v>1531</v>
      </c>
    </row>
    <row r="844" spans="1:11" ht="16" x14ac:dyDescent="0.2">
      <c r="A844" s="77">
        <v>45470</v>
      </c>
      <c r="B844" s="78" t="s">
        <v>1542</v>
      </c>
      <c r="C844" t="s">
        <v>2745</v>
      </c>
      <c r="D844" t="s">
        <v>2746</v>
      </c>
      <c r="E844" t="s">
        <v>1743</v>
      </c>
      <c r="F844" t="s">
        <v>1681</v>
      </c>
      <c r="G844" t="s">
        <v>2737</v>
      </c>
      <c r="H844" t="s">
        <v>1851</v>
      </c>
      <c r="I844" t="s">
        <v>1681</v>
      </c>
      <c r="J844" t="s">
        <v>2747</v>
      </c>
      <c r="K844" t="s">
        <v>1743</v>
      </c>
    </row>
    <row r="845" spans="1:11" ht="16" x14ac:dyDescent="0.2">
      <c r="A845" s="77">
        <v>45470</v>
      </c>
      <c r="B845" s="78" t="s">
        <v>1542</v>
      </c>
      <c r="C845" t="s">
        <v>2745</v>
      </c>
      <c r="D845" t="s">
        <v>2746</v>
      </c>
      <c r="E845" t="s">
        <v>1743</v>
      </c>
      <c r="F845" t="s">
        <v>1681</v>
      </c>
      <c r="G845" t="s">
        <v>2737</v>
      </c>
      <c r="H845" t="s">
        <v>1851</v>
      </c>
      <c r="I845" t="s">
        <v>1681</v>
      </c>
      <c r="J845" t="s">
        <v>2747</v>
      </c>
      <c r="K845" t="s">
        <v>1743</v>
      </c>
    </row>
    <row r="846" spans="1:11" ht="16" x14ac:dyDescent="0.2">
      <c r="A846" s="77">
        <v>45470</v>
      </c>
      <c r="B846" s="78" t="s">
        <v>1526</v>
      </c>
      <c r="C846" t="s">
        <v>2748</v>
      </c>
      <c r="D846" t="s">
        <v>1774</v>
      </c>
      <c r="E846">
        <v>9999</v>
      </c>
      <c r="F846" t="s">
        <v>1600</v>
      </c>
      <c r="G846" t="s">
        <v>1531</v>
      </c>
    </row>
    <row r="847" spans="1:11" ht="16" x14ac:dyDescent="0.2">
      <c r="A847" s="77">
        <v>45470</v>
      </c>
      <c r="B847" s="78" t="s">
        <v>1526</v>
      </c>
      <c r="C847" t="s">
        <v>2749</v>
      </c>
      <c r="D847" t="s">
        <v>1675</v>
      </c>
      <c r="E847" t="s">
        <v>2750</v>
      </c>
      <c r="F847" t="s">
        <v>1546</v>
      </c>
      <c r="G847" t="s">
        <v>2054</v>
      </c>
      <c r="H847" t="s">
        <v>1534</v>
      </c>
      <c r="I847" t="s">
        <v>1531</v>
      </c>
    </row>
    <row r="848" spans="1:11" ht="16" x14ac:dyDescent="0.2">
      <c r="A848" s="77">
        <v>45470</v>
      </c>
      <c r="B848" s="78" t="s">
        <v>1526</v>
      </c>
      <c r="C848" t="s">
        <v>2751</v>
      </c>
      <c r="D848" t="s">
        <v>2485</v>
      </c>
      <c r="E848">
        <v>9999</v>
      </c>
      <c r="F848" t="s">
        <v>2056</v>
      </c>
      <c r="G848" t="s">
        <v>1530</v>
      </c>
      <c r="H848" t="s">
        <v>1531</v>
      </c>
    </row>
    <row r="849" spans="1:11" ht="16" x14ac:dyDescent="0.2">
      <c r="A849" s="77">
        <v>45470</v>
      </c>
      <c r="B849" s="78" t="s">
        <v>1526</v>
      </c>
      <c r="C849" t="s">
        <v>2752</v>
      </c>
      <c r="D849" t="s">
        <v>2473</v>
      </c>
      <c r="E849">
        <v>9999</v>
      </c>
      <c r="F849" t="s">
        <v>1530</v>
      </c>
      <c r="G849" t="s">
        <v>1531</v>
      </c>
    </row>
    <row r="850" spans="1:11" ht="16" x14ac:dyDescent="0.2">
      <c r="A850" s="77">
        <v>45470</v>
      </c>
      <c r="B850" s="78" t="s">
        <v>1526</v>
      </c>
      <c r="C850" t="s">
        <v>2753</v>
      </c>
      <c r="D850" t="s">
        <v>1736</v>
      </c>
      <c r="E850">
        <v>9999</v>
      </c>
      <c r="F850" t="s">
        <v>1553</v>
      </c>
      <c r="G850" t="s">
        <v>1531</v>
      </c>
    </row>
    <row r="851" spans="1:11" ht="16" x14ac:dyDescent="0.2">
      <c r="A851" s="77">
        <v>45470</v>
      </c>
      <c r="B851" s="78" t="s">
        <v>1526</v>
      </c>
      <c r="C851" t="s">
        <v>2754</v>
      </c>
      <c r="D851" t="s">
        <v>1677</v>
      </c>
      <c r="E851">
        <v>9999</v>
      </c>
      <c r="F851" t="s">
        <v>1576</v>
      </c>
      <c r="G851" t="s">
        <v>1553</v>
      </c>
      <c r="H851" t="s">
        <v>1531</v>
      </c>
    </row>
    <row r="852" spans="1:11" ht="16" x14ac:dyDescent="0.2">
      <c r="A852" s="77">
        <v>45470</v>
      </c>
      <c r="B852" s="78" t="s">
        <v>1542</v>
      </c>
      <c r="C852" t="s">
        <v>2755</v>
      </c>
      <c r="D852" t="s">
        <v>2756</v>
      </c>
      <c r="E852" t="s">
        <v>1628</v>
      </c>
      <c r="F852" t="s">
        <v>1681</v>
      </c>
      <c r="G852" t="s">
        <v>2737</v>
      </c>
      <c r="H852" t="s">
        <v>1851</v>
      </c>
      <c r="I852" t="s">
        <v>1681</v>
      </c>
      <c r="J852" t="s">
        <v>2747</v>
      </c>
      <c r="K852" t="s">
        <v>1743</v>
      </c>
    </row>
    <row r="853" spans="1:11" ht="16" x14ac:dyDescent="0.2">
      <c r="A853" s="77">
        <v>45470</v>
      </c>
      <c r="B853" s="78" t="s">
        <v>1542</v>
      </c>
      <c r="C853" t="s">
        <v>2755</v>
      </c>
      <c r="D853" t="s">
        <v>2756</v>
      </c>
      <c r="E853" t="s">
        <v>1628</v>
      </c>
      <c r="F853" t="s">
        <v>1681</v>
      </c>
      <c r="G853" t="s">
        <v>2737</v>
      </c>
      <c r="H853" t="s">
        <v>1851</v>
      </c>
      <c r="I853" t="s">
        <v>1681</v>
      </c>
      <c r="J853" t="s">
        <v>2747</v>
      </c>
      <c r="K853" t="s">
        <v>1743</v>
      </c>
    </row>
    <row r="854" spans="1:11" ht="16" x14ac:dyDescent="0.2">
      <c r="A854" s="77">
        <v>45470</v>
      </c>
      <c r="B854" s="78" t="s">
        <v>1526</v>
      </c>
      <c r="C854" t="s">
        <v>2757</v>
      </c>
      <c r="D854" t="s">
        <v>1897</v>
      </c>
      <c r="E854">
        <v>9999</v>
      </c>
      <c r="F854" t="s">
        <v>1576</v>
      </c>
      <c r="G854" t="s">
        <v>1530</v>
      </c>
      <c r="H854" t="s">
        <v>1531</v>
      </c>
    </row>
    <row r="855" spans="1:11" ht="16" x14ac:dyDescent="0.2">
      <c r="A855" s="77">
        <v>45470</v>
      </c>
      <c r="B855" s="78" t="s">
        <v>1526</v>
      </c>
      <c r="C855" t="s">
        <v>2758</v>
      </c>
      <c r="D855" t="s">
        <v>1567</v>
      </c>
      <c r="E855">
        <v>9999</v>
      </c>
      <c r="F855" t="s">
        <v>1530</v>
      </c>
      <c r="G855" t="s">
        <v>1531</v>
      </c>
    </row>
    <row r="856" spans="1:11" ht="16" x14ac:dyDescent="0.2">
      <c r="A856" s="77">
        <v>45470</v>
      </c>
      <c r="B856" s="78" t="s">
        <v>1526</v>
      </c>
      <c r="C856" t="s">
        <v>2759</v>
      </c>
      <c r="D856" t="s">
        <v>1567</v>
      </c>
      <c r="E856">
        <v>9999</v>
      </c>
      <c r="F856" t="s">
        <v>1530</v>
      </c>
      <c r="G856" t="s">
        <v>1531</v>
      </c>
    </row>
    <row r="857" spans="1:11" ht="16" x14ac:dyDescent="0.2">
      <c r="A857" s="77">
        <v>45470</v>
      </c>
      <c r="B857" s="78" t="s">
        <v>1526</v>
      </c>
      <c r="C857" t="s">
        <v>2760</v>
      </c>
      <c r="D857" t="s">
        <v>1567</v>
      </c>
      <c r="E857">
        <v>9999</v>
      </c>
      <c r="F857" t="s">
        <v>1534</v>
      </c>
      <c r="G857" t="s">
        <v>1531</v>
      </c>
    </row>
    <row r="858" spans="1:11" ht="16" x14ac:dyDescent="0.2">
      <c r="A858" s="77">
        <v>45470</v>
      </c>
      <c r="B858" s="78" t="s">
        <v>1526</v>
      </c>
      <c r="C858" t="s">
        <v>2761</v>
      </c>
      <c r="D858" t="s">
        <v>1567</v>
      </c>
      <c r="E858">
        <v>9999</v>
      </c>
      <c r="F858" t="s">
        <v>1534</v>
      </c>
      <c r="G858" t="s">
        <v>1531</v>
      </c>
    </row>
    <row r="859" spans="1:11" ht="16" x14ac:dyDescent="0.2">
      <c r="A859" s="77">
        <v>45470</v>
      </c>
      <c r="B859" s="78" t="s">
        <v>1526</v>
      </c>
      <c r="C859" t="s">
        <v>2762</v>
      </c>
      <c r="D859" t="s">
        <v>1563</v>
      </c>
      <c r="E859">
        <v>9999</v>
      </c>
      <c r="F859" t="s">
        <v>2063</v>
      </c>
      <c r="G859" t="s">
        <v>1534</v>
      </c>
      <c r="H859" t="s">
        <v>1531</v>
      </c>
    </row>
    <row r="860" spans="1:11" ht="16" x14ac:dyDescent="0.2">
      <c r="A860" s="77">
        <v>45470</v>
      </c>
      <c r="B860" s="78" t="s">
        <v>1542</v>
      </c>
      <c r="C860" t="s">
        <v>2763</v>
      </c>
      <c r="D860" t="s">
        <v>2764</v>
      </c>
      <c r="E860" t="s">
        <v>2765</v>
      </c>
      <c r="F860" t="s">
        <v>1681</v>
      </c>
      <c r="G860" t="s">
        <v>2737</v>
      </c>
      <c r="H860" t="s">
        <v>1851</v>
      </c>
      <c r="I860" t="s">
        <v>1681</v>
      </c>
      <c r="J860" t="s">
        <v>2747</v>
      </c>
      <c r="K860" t="s">
        <v>1670</v>
      </c>
    </row>
    <row r="861" spans="1:11" ht="16" x14ac:dyDescent="0.2">
      <c r="A861" s="77">
        <v>45470</v>
      </c>
      <c r="B861" s="78" t="s">
        <v>1542</v>
      </c>
      <c r="C861" t="s">
        <v>2763</v>
      </c>
      <c r="D861" t="s">
        <v>2764</v>
      </c>
      <c r="E861" t="s">
        <v>2765</v>
      </c>
      <c r="F861" t="s">
        <v>1681</v>
      </c>
      <c r="G861" t="s">
        <v>2737</v>
      </c>
      <c r="H861" t="s">
        <v>1851</v>
      </c>
      <c r="I861" t="s">
        <v>1681</v>
      </c>
      <c r="J861" t="s">
        <v>2747</v>
      </c>
      <c r="K861" t="s">
        <v>1670</v>
      </c>
    </row>
    <row r="862" spans="1:11" ht="16" x14ac:dyDescent="0.2">
      <c r="A862" s="77">
        <v>45470</v>
      </c>
      <c r="B862" s="78" t="s">
        <v>1526</v>
      </c>
      <c r="C862" t="s">
        <v>2766</v>
      </c>
      <c r="D862" t="s">
        <v>1573</v>
      </c>
      <c r="E862">
        <v>9999</v>
      </c>
      <c r="F862" t="s">
        <v>1534</v>
      </c>
      <c r="G862" t="s">
        <v>1531</v>
      </c>
    </row>
    <row r="863" spans="1:11" ht="16" x14ac:dyDescent="0.2">
      <c r="A863" s="77">
        <v>45470</v>
      </c>
      <c r="B863" s="78" t="s">
        <v>1526</v>
      </c>
      <c r="C863" t="s">
        <v>2767</v>
      </c>
      <c r="D863" t="s">
        <v>2106</v>
      </c>
      <c r="E863">
        <v>9999</v>
      </c>
      <c r="F863" t="s">
        <v>1530</v>
      </c>
      <c r="G863" t="s">
        <v>1531</v>
      </c>
    </row>
    <row r="864" spans="1:11" ht="16" x14ac:dyDescent="0.2">
      <c r="A864" s="77">
        <v>45470</v>
      </c>
      <c r="B864" s="78" t="s">
        <v>1526</v>
      </c>
      <c r="C864" t="s">
        <v>2768</v>
      </c>
      <c r="D864" t="s">
        <v>1819</v>
      </c>
      <c r="E864">
        <v>9999</v>
      </c>
      <c r="F864" t="s">
        <v>1553</v>
      </c>
      <c r="G864" t="s">
        <v>1531</v>
      </c>
    </row>
    <row r="865" spans="1:12" ht="16" x14ac:dyDescent="0.2">
      <c r="A865" s="77">
        <v>45470</v>
      </c>
      <c r="B865" s="78" t="s">
        <v>1526</v>
      </c>
      <c r="C865" t="s">
        <v>2769</v>
      </c>
      <c r="D865" t="s">
        <v>1655</v>
      </c>
      <c r="E865">
        <v>9999</v>
      </c>
      <c r="F865" t="s">
        <v>1553</v>
      </c>
      <c r="G865" t="s">
        <v>1531</v>
      </c>
    </row>
    <row r="866" spans="1:12" ht="16" x14ac:dyDescent="0.2">
      <c r="A866" s="77">
        <v>45470</v>
      </c>
      <c r="B866" s="78" t="s">
        <v>1526</v>
      </c>
      <c r="C866" t="s">
        <v>2770</v>
      </c>
      <c r="D866" t="s">
        <v>1774</v>
      </c>
      <c r="E866" t="s">
        <v>2771</v>
      </c>
      <c r="F866" t="s">
        <v>1912</v>
      </c>
      <c r="G866" t="s">
        <v>1553</v>
      </c>
      <c r="H866" t="s">
        <v>1531</v>
      </c>
    </row>
    <row r="867" spans="1:12" ht="16" x14ac:dyDescent="0.2">
      <c r="A867" s="77">
        <v>45470</v>
      </c>
      <c r="B867" s="78" t="s">
        <v>1526</v>
      </c>
      <c r="C867" t="s">
        <v>2772</v>
      </c>
      <c r="D867" t="s">
        <v>1861</v>
      </c>
      <c r="E867">
        <v>9999</v>
      </c>
      <c r="F867" t="s">
        <v>1530</v>
      </c>
      <c r="G867" t="s">
        <v>1531</v>
      </c>
    </row>
    <row r="868" spans="1:12" ht="16" x14ac:dyDescent="0.2">
      <c r="A868" s="77">
        <v>45470</v>
      </c>
      <c r="B868" s="78" t="s">
        <v>1542</v>
      </c>
      <c r="C868" t="s">
        <v>2773</v>
      </c>
      <c r="D868" t="s">
        <v>2774</v>
      </c>
      <c r="E868" t="s">
        <v>1851</v>
      </c>
      <c r="F868" t="s">
        <v>1681</v>
      </c>
      <c r="G868" t="s">
        <v>2747</v>
      </c>
      <c r="H868" t="s">
        <v>1670</v>
      </c>
      <c r="I868" t="s">
        <v>1681</v>
      </c>
      <c r="J868" t="s">
        <v>2775</v>
      </c>
      <c r="K868" t="s">
        <v>1851</v>
      </c>
    </row>
    <row r="869" spans="1:12" ht="16" x14ac:dyDescent="0.2">
      <c r="A869" s="77">
        <v>45470</v>
      </c>
      <c r="B869" s="78" t="s">
        <v>1542</v>
      </c>
      <c r="C869" t="s">
        <v>2773</v>
      </c>
      <c r="D869" t="s">
        <v>2774</v>
      </c>
      <c r="E869" t="s">
        <v>1851</v>
      </c>
      <c r="F869" t="s">
        <v>1681</v>
      </c>
      <c r="G869" t="s">
        <v>2747</v>
      </c>
      <c r="H869" t="s">
        <v>1670</v>
      </c>
      <c r="I869" t="s">
        <v>1681</v>
      </c>
      <c r="J869" t="s">
        <v>2775</v>
      </c>
      <c r="K869" t="s">
        <v>1851</v>
      </c>
    </row>
    <row r="870" spans="1:12" ht="16" x14ac:dyDescent="0.2">
      <c r="A870" s="77">
        <v>45470</v>
      </c>
      <c r="B870" s="78" t="s">
        <v>1526</v>
      </c>
      <c r="C870" t="s">
        <v>2776</v>
      </c>
      <c r="D870" t="s">
        <v>2777</v>
      </c>
      <c r="E870">
        <v>9999</v>
      </c>
      <c r="F870" t="s">
        <v>1534</v>
      </c>
      <c r="G870" t="s">
        <v>1531</v>
      </c>
    </row>
    <row r="871" spans="1:12" ht="16" x14ac:dyDescent="0.2">
      <c r="A871" s="77">
        <v>45471</v>
      </c>
      <c r="B871" s="78" t="s">
        <v>1526</v>
      </c>
      <c r="C871" t="s">
        <v>2778</v>
      </c>
      <c r="D871" t="s">
        <v>1856</v>
      </c>
      <c r="E871">
        <v>9999</v>
      </c>
      <c r="F871" t="s">
        <v>1600</v>
      </c>
      <c r="G871" t="s">
        <v>1531</v>
      </c>
    </row>
    <row r="872" spans="1:12" ht="16" x14ac:dyDescent="0.2">
      <c r="A872" s="77">
        <v>45471</v>
      </c>
      <c r="B872" s="78" t="s">
        <v>1526</v>
      </c>
      <c r="C872" t="s">
        <v>2779</v>
      </c>
      <c r="D872" t="s">
        <v>2780</v>
      </c>
      <c r="E872">
        <v>9999</v>
      </c>
      <c r="F872" t="s">
        <v>1600</v>
      </c>
      <c r="G872" t="s">
        <v>1531</v>
      </c>
    </row>
    <row r="873" spans="1:12" ht="16" x14ac:dyDescent="0.2">
      <c r="A873" s="77">
        <v>45471</v>
      </c>
      <c r="B873" s="78" t="s">
        <v>1526</v>
      </c>
      <c r="C873" t="s">
        <v>2781</v>
      </c>
      <c r="D873" t="s">
        <v>2782</v>
      </c>
      <c r="E873">
        <v>9999</v>
      </c>
      <c r="F873" t="s">
        <v>2088</v>
      </c>
      <c r="G873" t="s">
        <v>1600</v>
      </c>
      <c r="H873" t="s">
        <v>1531</v>
      </c>
    </row>
    <row r="874" spans="1:12" ht="16" x14ac:dyDescent="0.2">
      <c r="A874" s="77">
        <v>45471</v>
      </c>
      <c r="B874" s="78" t="s">
        <v>1526</v>
      </c>
      <c r="C874" t="s">
        <v>2783</v>
      </c>
      <c r="D874" t="s">
        <v>2782</v>
      </c>
      <c r="E874">
        <v>9999</v>
      </c>
      <c r="F874" t="s">
        <v>2201</v>
      </c>
      <c r="G874" t="s">
        <v>1600</v>
      </c>
      <c r="H874" t="s">
        <v>1531</v>
      </c>
    </row>
    <row r="875" spans="1:12" ht="16" x14ac:dyDescent="0.2">
      <c r="A875" s="77">
        <v>45471</v>
      </c>
      <c r="B875" s="78" t="s">
        <v>1526</v>
      </c>
      <c r="C875" t="s">
        <v>2784</v>
      </c>
      <c r="D875" t="s">
        <v>2785</v>
      </c>
      <c r="E875">
        <v>9999</v>
      </c>
      <c r="F875" t="s">
        <v>1955</v>
      </c>
      <c r="G875" t="s">
        <v>1534</v>
      </c>
      <c r="H875" t="s">
        <v>1531</v>
      </c>
    </row>
    <row r="876" spans="1:12" ht="16" x14ac:dyDescent="0.2">
      <c r="A876" s="77">
        <v>45471</v>
      </c>
      <c r="B876" s="78" t="s">
        <v>1542</v>
      </c>
      <c r="C876" t="s">
        <v>2786</v>
      </c>
      <c r="D876" t="s">
        <v>2787</v>
      </c>
      <c r="E876" t="s">
        <v>2207</v>
      </c>
      <c r="F876" t="s">
        <v>1546</v>
      </c>
      <c r="G876" t="s">
        <v>1681</v>
      </c>
      <c r="H876" t="s">
        <v>2775</v>
      </c>
      <c r="I876" t="s">
        <v>1851</v>
      </c>
      <c r="J876" t="s">
        <v>1681</v>
      </c>
      <c r="K876" t="s">
        <v>2788</v>
      </c>
      <c r="L876" t="s">
        <v>1670</v>
      </c>
    </row>
    <row r="877" spans="1:12" ht="16" x14ac:dyDescent="0.2">
      <c r="A877" s="77">
        <v>45471</v>
      </c>
      <c r="B877" s="78" t="s">
        <v>1542</v>
      </c>
      <c r="C877" t="s">
        <v>2786</v>
      </c>
      <c r="D877" t="s">
        <v>2787</v>
      </c>
      <c r="E877" t="s">
        <v>2207</v>
      </c>
      <c r="F877" t="s">
        <v>1546</v>
      </c>
      <c r="G877" t="s">
        <v>1681</v>
      </c>
      <c r="H877" t="s">
        <v>2775</v>
      </c>
      <c r="I877" t="s">
        <v>1851</v>
      </c>
      <c r="J877" t="s">
        <v>1681</v>
      </c>
      <c r="K877" t="s">
        <v>2788</v>
      </c>
      <c r="L877" t="s">
        <v>1670</v>
      </c>
    </row>
    <row r="878" spans="1:12" ht="16" x14ac:dyDescent="0.2">
      <c r="A878" s="77">
        <v>45471</v>
      </c>
      <c r="B878" s="78" t="s">
        <v>1526</v>
      </c>
      <c r="C878" t="s">
        <v>2789</v>
      </c>
      <c r="D878" t="s">
        <v>2251</v>
      </c>
      <c r="E878">
        <v>9999</v>
      </c>
      <c r="F878" t="s">
        <v>2300</v>
      </c>
      <c r="G878" t="s">
        <v>2162</v>
      </c>
      <c r="H878" t="s">
        <v>1530</v>
      </c>
      <c r="I878" t="s">
        <v>1531</v>
      </c>
    </row>
    <row r="879" spans="1:12" ht="16" x14ac:dyDescent="0.2">
      <c r="A879" s="77">
        <v>45471</v>
      </c>
      <c r="B879" s="78" t="s">
        <v>1526</v>
      </c>
      <c r="C879" t="s">
        <v>2790</v>
      </c>
      <c r="D879" t="s">
        <v>2791</v>
      </c>
      <c r="E879">
        <v>9999</v>
      </c>
      <c r="F879" t="s">
        <v>2129</v>
      </c>
      <c r="G879" t="s">
        <v>1530</v>
      </c>
      <c r="H879" t="s">
        <v>1531</v>
      </c>
    </row>
    <row r="880" spans="1:12" ht="16" x14ac:dyDescent="0.2">
      <c r="A880" s="77">
        <v>45471</v>
      </c>
      <c r="B880" s="78" t="s">
        <v>1526</v>
      </c>
      <c r="C880" t="s">
        <v>2792</v>
      </c>
      <c r="D880" t="s">
        <v>1567</v>
      </c>
      <c r="E880">
        <v>9999</v>
      </c>
      <c r="F880" t="s">
        <v>2129</v>
      </c>
      <c r="G880" t="s">
        <v>1553</v>
      </c>
      <c r="H880" t="s">
        <v>1531</v>
      </c>
    </row>
    <row r="881" spans="1:11" ht="16" x14ac:dyDescent="0.2">
      <c r="A881" s="77">
        <v>45471</v>
      </c>
      <c r="B881" s="78" t="s">
        <v>1526</v>
      </c>
      <c r="C881" t="s">
        <v>2793</v>
      </c>
      <c r="D881" t="s">
        <v>1670</v>
      </c>
      <c r="E881">
        <v>9999</v>
      </c>
      <c r="F881" t="s">
        <v>2280</v>
      </c>
      <c r="G881" t="s">
        <v>1553</v>
      </c>
      <c r="H881" t="s">
        <v>1531</v>
      </c>
    </row>
    <row r="882" spans="1:11" ht="16" x14ac:dyDescent="0.2">
      <c r="A882" s="77">
        <v>45471</v>
      </c>
      <c r="B882" s="78" t="s">
        <v>1526</v>
      </c>
      <c r="C882" t="s">
        <v>2794</v>
      </c>
      <c r="D882" t="s">
        <v>1655</v>
      </c>
      <c r="E882">
        <v>9999</v>
      </c>
      <c r="F882" t="s">
        <v>1553</v>
      </c>
      <c r="G882" t="s">
        <v>1531</v>
      </c>
    </row>
    <row r="883" spans="1:11" ht="16" x14ac:dyDescent="0.2">
      <c r="A883" s="77">
        <v>45471</v>
      </c>
      <c r="B883" s="78" t="s">
        <v>1526</v>
      </c>
      <c r="C883" t="s">
        <v>2795</v>
      </c>
      <c r="D883" t="s">
        <v>1743</v>
      </c>
      <c r="E883">
        <v>9999</v>
      </c>
      <c r="F883" t="s">
        <v>1553</v>
      </c>
      <c r="G883" t="s">
        <v>1531</v>
      </c>
    </row>
    <row r="884" spans="1:11" ht="16" x14ac:dyDescent="0.2">
      <c r="A884" s="77">
        <v>45471</v>
      </c>
      <c r="B884" s="78" t="s">
        <v>1542</v>
      </c>
      <c r="C884" t="s">
        <v>2796</v>
      </c>
      <c r="D884" t="s">
        <v>2797</v>
      </c>
      <c r="E884" t="s">
        <v>1670</v>
      </c>
      <c r="F884" t="s">
        <v>1681</v>
      </c>
      <c r="G884" t="s">
        <v>2775</v>
      </c>
      <c r="H884" t="s">
        <v>1851</v>
      </c>
      <c r="I884" t="s">
        <v>1681</v>
      </c>
      <c r="J884" t="s">
        <v>2788</v>
      </c>
      <c r="K884" t="s">
        <v>1670</v>
      </c>
    </row>
    <row r="885" spans="1:11" ht="16" x14ac:dyDescent="0.2">
      <c r="A885" s="77">
        <v>45471</v>
      </c>
      <c r="B885" s="78" t="s">
        <v>1542</v>
      </c>
      <c r="C885" t="s">
        <v>2796</v>
      </c>
      <c r="D885" t="s">
        <v>2797</v>
      </c>
      <c r="E885" t="s">
        <v>1670</v>
      </c>
      <c r="F885" t="s">
        <v>1681</v>
      </c>
      <c r="G885" t="s">
        <v>2775</v>
      </c>
      <c r="H885" t="s">
        <v>1851</v>
      </c>
      <c r="I885" t="s">
        <v>1681</v>
      </c>
      <c r="J885" t="s">
        <v>2788</v>
      </c>
      <c r="K885" t="s">
        <v>1670</v>
      </c>
    </row>
    <row r="886" spans="1:11" ht="16" x14ac:dyDescent="0.2">
      <c r="A886" s="77">
        <v>45471</v>
      </c>
      <c r="B886" s="78" t="s">
        <v>1526</v>
      </c>
      <c r="C886" t="s">
        <v>2798</v>
      </c>
      <c r="D886" t="s">
        <v>1897</v>
      </c>
      <c r="E886">
        <v>9999</v>
      </c>
      <c r="F886" t="s">
        <v>1553</v>
      </c>
      <c r="G886" t="s">
        <v>1531</v>
      </c>
    </row>
    <row r="887" spans="1:11" ht="16" x14ac:dyDescent="0.2">
      <c r="A887" s="77">
        <v>45471</v>
      </c>
      <c r="B887" s="78" t="s">
        <v>1526</v>
      </c>
      <c r="C887" t="s">
        <v>2799</v>
      </c>
      <c r="D887" t="s">
        <v>1567</v>
      </c>
      <c r="E887">
        <v>9999</v>
      </c>
      <c r="F887" t="s">
        <v>1530</v>
      </c>
      <c r="G887" t="s">
        <v>1531</v>
      </c>
    </row>
    <row r="888" spans="1:11" ht="16" x14ac:dyDescent="0.2">
      <c r="A888" s="77">
        <v>45471</v>
      </c>
      <c r="B888" s="78" t="s">
        <v>1526</v>
      </c>
      <c r="C888" t="s">
        <v>2800</v>
      </c>
      <c r="D888" t="s">
        <v>1675</v>
      </c>
      <c r="E888">
        <v>9999</v>
      </c>
      <c r="F888" t="s">
        <v>1530</v>
      </c>
      <c r="G888" t="s">
        <v>1531</v>
      </c>
    </row>
    <row r="889" spans="1:11" ht="16" x14ac:dyDescent="0.2">
      <c r="A889" s="77">
        <v>45471</v>
      </c>
      <c r="B889" s="78" t="s">
        <v>1526</v>
      </c>
      <c r="C889" t="s">
        <v>2801</v>
      </c>
      <c r="D889" t="s">
        <v>1567</v>
      </c>
      <c r="E889">
        <v>9999</v>
      </c>
      <c r="F889" t="s">
        <v>1534</v>
      </c>
      <c r="G889" t="s">
        <v>1531</v>
      </c>
    </row>
    <row r="890" spans="1:11" ht="16" x14ac:dyDescent="0.2">
      <c r="A890" s="77">
        <v>45471</v>
      </c>
      <c r="B890" s="78" t="s">
        <v>1526</v>
      </c>
      <c r="C890" t="s">
        <v>2802</v>
      </c>
      <c r="D890" t="s">
        <v>1567</v>
      </c>
      <c r="E890">
        <v>9999</v>
      </c>
      <c r="F890" t="s">
        <v>1534</v>
      </c>
      <c r="G890" t="s">
        <v>1531</v>
      </c>
    </row>
    <row r="891" spans="1:11" ht="16" x14ac:dyDescent="0.2">
      <c r="A891" s="77">
        <v>45471</v>
      </c>
      <c r="B891" s="78" t="s">
        <v>1526</v>
      </c>
      <c r="C891" t="s">
        <v>2803</v>
      </c>
      <c r="D891" t="s">
        <v>1670</v>
      </c>
      <c r="E891" t="s">
        <v>2072</v>
      </c>
      <c r="F891" t="s">
        <v>2804</v>
      </c>
      <c r="G891" t="s">
        <v>1534</v>
      </c>
      <c r="H891" t="s">
        <v>1531</v>
      </c>
    </row>
    <row r="892" spans="1:11" ht="16" x14ac:dyDescent="0.2">
      <c r="A892" s="77">
        <v>45471</v>
      </c>
      <c r="B892" s="78" t="s">
        <v>1542</v>
      </c>
      <c r="C892" t="s">
        <v>2805</v>
      </c>
      <c r="D892" t="s">
        <v>2806</v>
      </c>
      <c r="E892" t="s">
        <v>1670</v>
      </c>
      <c r="F892" t="s">
        <v>1681</v>
      </c>
      <c r="G892" t="s">
        <v>2775</v>
      </c>
      <c r="H892" t="s">
        <v>1851</v>
      </c>
      <c r="I892" t="s">
        <v>1681</v>
      </c>
      <c r="J892" t="s">
        <v>2788</v>
      </c>
      <c r="K892" t="s">
        <v>1670</v>
      </c>
    </row>
    <row r="893" spans="1:11" ht="16" x14ac:dyDescent="0.2">
      <c r="A893" s="77">
        <v>45471</v>
      </c>
      <c r="B893" s="78" t="s">
        <v>1542</v>
      </c>
      <c r="C893" t="s">
        <v>2805</v>
      </c>
      <c r="D893" t="s">
        <v>2806</v>
      </c>
      <c r="E893" t="s">
        <v>1670</v>
      </c>
      <c r="F893" t="s">
        <v>1681</v>
      </c>
      <c r="G893" t="s">
        <v>2775</v>
      </c>
      <c r="H893" t="s">
        <v>1851</v>
      </c>
      <c r="I893" t="s">
        <v>1681</v>
      </c>
      <c r="J893" t="s">
        <v>2788</v>
      </c>
      <c r="K893" t="s">
        <v>1670</v>
      </c>
    </row>
    <row r="894" spans="1:11" ht="16" x14ac:dyDescent="0.2">
      <c r="A894" s="77">
        <v>45471</v>
      </c>
      <c r="B894" s="78" t="s">
        <v>1526</v>
      </c>
      <c r="C894" t="s">
        <v>2807</v>
      </c>
      <c r="D894" t="s">
        <v>1724</v>
      </c>
      <c r="E894" t="s">
        <v>2808</v>
      </c>
      <c r="F894" t="s">
        <v>2809</v>
      </c>
      <c r="G894" t="s">
        <v>1530</v>
      </c>
      <c r="H894" t="s">
        <v>1531</v>
      </c>
    </row>
    <row r="895" spans="1:11" ht="16" x14ac:dyDescent="0.2">
      <c r="A895" s="77">
        <v>45471</v>
      </c>
      <c r="B895" s="78" t="s">
        <v>1526</v>
      </c>
      <c r="C895" t="s">
        <v>2810</v>
      </c>
      <c r="D895" t="s">
        <v>1819</v>
      </c>
      <c r="E895">
        <v>9999</v>
      </c>
      <c r="F895" t="s">
        <v>1530</v>
      </c>
      <c r="G895" t="s">
        <v>1531</v>
      </c>
    </row>
    <row r="896" spans="1:11" ht="16" x14ac:dyDescent="0.2">
      <c r="A896" s="77">
        <v>45471</v>
      </c>
      <c r="B896" s="78" t="s">
        <v>1526</v>
      </c>
      <c r="C896" t="s">
        <v>2811</v>
      </c>
      <c r="D896" t="s">
        <v>1696</v>
      </c>
      <c r="E896">
        <v>9999</v>
      </c>
      <c r="F896" t="s">
        <v>1553</v>
      </c>
      <c r="G896" t="s">
        <v>1531</v>
      </c>
    </row>
    <row r="897" spans="1:12" ht="16" x14ac:dyDescent="0.2">
      <c r="A897" s="77">
        <v>45471</v>
      </c>
      <c r="B897" s="78" t="s">
        <v>1526</v>
      </c>
      <c r="C897" t="s">
        <v>2812</v>
      </c>
      <c r="D897" t="s">
        <v>1696</v>
      </c>
      <c r="E897">
        <v>9999</v>
      </c>
      <c r="F897" t="s">
        <v>1553</v>
      </c>
      <c r="G897" t="s">
        <v>1531</v>
      </c>
    </row>
    <row r="898" spans="1:12" ht="16" x14ac:dyDescent="0.2">
      <c r="A898" s="77">
        <v>45471</v>
      </c>
      <c r="B898" s="78" t="s">
        <v>1526</v>
      </c>
      <c r="C898" t="s">
        <v>2813</v>
      </c>
      <c r="D898" t="s">
        <v>1794</v>
      </c>
      <c r="E898">
        <v>9999</v>
      </c>
      <c r="F898" t="s">
        <v>1553</v>
      </c>
      <c r="G898" t="s">
        <v>1531</v>
      </c>
    </row>
    <row r="899" spans="1:12" ht="16" x14ac:dyDescent="0.2">
      <c r="A899" s="77">
        <v>45471</v>
      </c>
      <c r="B899" s="78" t="s">
        <v>1526</v>
      </c>
      <c r="C899" t="s">
        <v>2814</v>
      </c>
      <c r="D899" t="s">
        <v>1560</v>
      </c>
      <c r="E899">
        <v>9999</v>
      </c>
      <c r="F899" t="s">
        <v>1530</v>
      </c>
      <c r="G899" t="s">
        <v>1531</v>
      </c>
    </row>
    <row r="900" spans="1:12" ht="16" x14ac:dyDescent="0.2">
      <c r="A900" s="77">
        <v>45471</v>
      </c>
      <c r="B900" s="78" t="s">
        <v>1542</v>
      </c>
      <c r="C900" t="s">
        <v>2815</v>
      </c>
      <c r="D900" t="s">
        <v>2816</v>
      </c>
      <c r="E900" t="s">
        <v>1851</v>
      </c>
      <c r="F900" t="s">
        <v>1681</v>
      </c>
      <c r="G900" t="s">
        <v>2788</v>
      </c>
      <c r="H900" t="s">
        <v>1670</v>
      </c>
      <c r="I900" t="s">
        <v>1681</v>
      </c>
      <c r="J900" t="s">
        <v>2817</v>
      </c>
      <c r="K900" t="s">
        <v>1851</v>
      </c>
    </row>
    <row r="901" spans="1:12" ht="16" x14ac:dyDescent="0.2">
      <c r="A901" s="77">
        <v>45471</v>
      </c>
      <c r="B901" s="78" t="s">
        <v>1542</v>
      </c>
      <c r="C901" t="s">
        <v>2815</v>
      </c>
      <c r="D901" t="s">
        <v>2816</v>
      </c>
      <c r="E901" t="s">
        <v>1851</v>
      </c>
      <c r="F901" t="s">
        <v>1681</v>
      </c>
      <c r="G901" t="s">
        <v>2788</v>
      </c>
      <c r="H901" t="s">
        <v>1670</v>
      </c>
      <c r="I901" t="s">
        <v>1681</v>
      </c>
      <c r="J901" t="s">
        <v>2817</v>
      </c>
      <c r="K901" t="s">
        <v>1851</v>
      </c>
    </row>
    <row r="902" spans="1:12" ht="16" x14ac:dyDescent="0.2">
      <c r="A902" s="77">
        <v>45471</v>
      </c>
      <c r="B902" s="78" t="s">
        <v>1806</v>
      </c>
      <c r="C902" t="s">
        <v>2818</v>
      </c>
      <c r="D902" t="s">
        <v>2192</v>
      </c>
      <c r="E902">
        <v>9999</v>
      </c>
      <c r="F902" t="s">
        <v>1530</v>
      </c>
      <c r="G902" t="s">
        <v>1531</v>
      </c>
    </row>
    <row r="903" spans="1:12" ht="16" x14ac:dyDescent="0.2">
      <c r="A903" s="77">
        <v>45471</v>
      </c>
      <c r="B903" s="78" t="s">
        <v>1526</v>
      </c>
      <c r="C903" t="s">
        <v>2819</v>
      </c>
      <c r="D903" t="s">
        <v>1856</v>
      </c>
      <c r="E903">
        <v>9999</v>
      </c>
      <c r="F903" t="s">
        <v>1530</v>
      </c>
      <c r="G903" t="s">
        <v>1531</v>
      </c>
    </row>
    <row r="904" spans="1:12" ht="16" x14ac:dyDescent="0.2">
      <c r="A904" s="77">
        <v>45472</v>
      </c>
      <c r="B904" s="78" t="s">
        <v>1526</v>
      </c>
      <c r="C904" t="s">
        <v>2820</v>
      </c>
      <c r="D904" t="s">
        <v>1858</v>
      </c>
      <c r="E904">
        <v>9999</v>
      </c>
      <c r="F904" t="s">
        <v>1534</v>
      </c>
      <c r="G904" t="s">
        <v>1531</v>
      </c>
    </row>
    <row r="905" spans="1:12" ht="16" x14ac:dyDescent="0.2">
      <c r="A905" s="77">
        <v>45472</v>
      </c>
      <c r="B905" s="78" t="s">
        <v>1526</v>
      </c>
      <c r="C905" t="s">
        <v>2821</v>
      </c>
      <c r="D905" t="s">
        <v>2780</v>
      </c>
      <c r="E905">
        <v>9999</v>
      </c>
      <c r="F905" t="s">
        <v>1600</v>
      </c>
      <c r="G905" t="s">
        <v>1531</v>
      </c>
    </row>
    <row r="906" spans="1:12" ht="16" x14ac:dyDescent="0.2">
      <c r="A906" s="77">
        <v>45472</v>
      </c>
      <c r="B906" s="78" t="s">
        <v>1526</v>
      </c>
      <c r="C906" t="s">
        <v>2822</v>
      </c>
      <c r="D906" t="s">
        <v>2823</v>
      </c>
      <c r="E906">
        <v>9999</v>
      </c>
      <c r="F906" t="s">
        <v>1764</v>
      </c>
      <c r="G906" t="s">
        <v>1531</v>
      </c>
    </row>
    <row r="907" spans="1:12" ht="16" x14ac:dyDescent="0.2">
      <c r="A907" s="77">
        <v>45472</v>
      </c>
      <c r="B907" s="78" t="s">
        <v>1526</v>
      </c>
      <c r="C907" t="s">
        <v>2824</v>
      </c>
      <c r="D907" t="s">
        <v>2825</v>
      </c>
      <c r="E907" t="s">
        <v>2826</v>
      </c>
      <c r="F907" t="s">
        <v>1579</v>
      </c>
      <c r="G907" t="s">
        <v>2827</v>
      </c>
      <c r="H907" t="s">
        <v>1600</v>
      </c>
      <c r="I907" t="s">
        <v>1531</v>
      </c>
    </row>
    <row r="908" spans="1:12" ht="16" x14ac:dyDescent="0.2">
      <c r="A908" s="77">
        <v>45472</v>
      </c>
      <c r="B908" s="78" t="s">
        <v>1526</v>
      </c>
      <c r="C908" t="s">
        <v>2828</v>
      </c>
      <c r="D908" t="s">
        <v>2829</v>
      </c>
      <c r="E908">
        <v>9999</v>
      </c>
      <c r="F908" t="s">
        <v>2093</v>
      </c>
      <c r="G908" t="s">
        <v>1534</v>
      </c>
      <c r="H908" t="s">
        <v>1531</v>
      </c>
    </row>
    <row r="909" spans="1:12" ht="16" x14ac:dyDescent="0.2">
      <c r="A909" s="77">
        <v>45472</v>
      </c>
      <c r="B909" s="78" t="s">
        <v>1542</v>
      </c>
      <c r="C909" t="s">
        <v>2830</v>
      </c>
      <c r="D909" t="s">
        <v>2831</v>
      </c>
      <c r="E909" t="s">
        <v>2832</v>
      </c>
      <c r="F909" t="s">
        <v>2223</v>
      </c>
      <c r="G909" t="s">
        <v>1681</v>
      </c>
      <c r="H909" t="s">
        <v>2817</v>
      </c>
      <c r="I909" t="s">
        <v>1851</v>
      </c>
      <c r="J909" t="s">
        <v>1681</v>
      </c>
      <c r="K909" t="s">
        <v>2833</v>
      </c>
      <c r="L909" t="s">
        <v>1882</v>
      </c>
    </row>
    <row r="910" spans="1:12" ht="16" x14ac:dyDescent="0.2">
      <c r="A910" s="77">
        <v>45472</v>
      </c>
      <c r="B910" s="78" t="s">
        <v>1526</v>
      </c>
      <c r="C910" t="s">
        <v>2828</v>
      </c>
      <c r="D910" t="s">
        <v>2829</v>
      </c>
      <c r="E910">
        <v>9999</v>
      </c>
      <c r="F910" t="s">
        <v>2093</v>
      </c>
      <c r="G910" t="s">
        <v>1534</v>
      </c>
      <c r="H910" t="s">
        <v>1531</v>
      </c>
    </row>
    <row r="911" spans="1:12" ht="16" x14ac:dyDescent="0.2">
      <c r="A911" s="77">
        <v>45472</v>
      </c>
      <c r="B911" s="78" t="s">
        <v>1542</v>
      </c>
      <c r="C911" t="s">
        <v>2830</v>
      </c>
      <c r="D911" t="s">
        <v>2831</v>
      </c>
      <c r="E911" t="s">
        <v>2832</v>
      </c>
      <c r="F911" t="s">
        <v>2223</v>
      </c>
      <c r="G911" t="s">
        <v>1681</v>
      </c>
      <c r="H911" t="s">
        <v>2817</v>
      </c>
      <c r="I911" t="s">
        <v>1851</v>
      </c>
      <c r="J911" t="s">
        <v>1681</v>
      </c>
      <c r="K911" t="s">
        <v>2833</v>
      </c>
      <c r="L911" t="s">
        <v>1882</v>
      </c>
    </row>
    <row r="912" spans="1:12" ht="16" x14ac:dyDescent="0.2">
      <c r="A912" s="77">
        <v>45472</v>
      </c>
      <c r="B912" s="78" t="s">
        <v>1526</v>
      </c>
      <c r="C912" t="s">
        <v>2834</v>
      </c>
      <c r="D912" t="s">
        <v>1770</v>
      </c>
      <c r="E912">
        <v>9999</v>
      </c>
      <c r="F912" t="s">
        <v>1534</v>
      </c>
      <c r="G912" t="s">
        <v>1531</v>
      </c>
    </row>
    <row r="913" spans="1:11" ht="16" x14ac:dyDescent="0.2">
      <c r="A913" s="77">
        <v>45472</v>
      </c>
      <c r="B913" s="78" t="s">
        <v>1526</v>
      </c>
      <c r="C913" t="s">
        <v>2835</v>
      </c>
      <c r="D913" t="s">
        <v>2836</v>
      </c>
      <c r="E913">
        <v>9999</v>
      </c>
      <c r="F913" t="s">
        <v>1530</v>
      </c>
      <c r="G913" t="s">
        <v>1531</v>
      </c>
    </row>
    <row r="914" spans="1:11" ht="16" x14ac:dyDescent="0.2">
      <c r="A914" s="77">
        <v>45472</v>
      </c>
      <c r="B914" s="78" t="s">
        <v>1526</v>
      </c>
      <c r="C914" t="s">
        <v>2837</v>
      </c>
      <c r="D914" t="s">
        <v>2838</v>
      </c>
      <c r="E914">
        <v>9999</v>
      </c>
      <c r="F914" t="s">
        <v>1530</v>
      </c>
      <c r="G914" t="s">
        <v>1531</v>
      </c>
    </row>
    <row r="915" spans="1:11" ht="16" x14ac:dyDescent="0.2">
      <c r="A915" s="77">
        <v>45472</v>
      </c>
      <c r="B915" s="78" t="s">
        <v>1526</v>
      </c>
      <c r="C915" t="s">
        <v>2839</v>
      </c>
      <c r="D915" t="s">
        <v>1567</v>
      </c>
      <c r="E915">
        <v>9999</v>
      </c>
      <c r="F915" t="s">
        <v>1553</v>
      </c>
      <c r="G915" t="s">
        <v>1531</v>
      </c>
    </row>
    <row r="916" spans="1:11" ht="16" x14ac:dyDescent="0.2">
      <c r="A916" s="77">
        <v>45472</v>
      </c>
      <c r="B916" s="78" t="s">
        <v>1526</v>
      </c>
      <c r="C916" t="s">
        <v>2840</v>
      </c>
      <c r="D916" t="s">
        <v>2621</v>
      </c>
      <c r="E916">
        <v>9999</v>
      </c>
      <c r="F916" t="s">
        <v>1553</v>
      </c>
      <c r="G916" t="s">
        <v>1531</v>
      </c>
    </row>
    <row r="917" spans="1:11" ht="16" x14ac:dyDescent="0.2">
      <c r="A917" s="77">
        <v>45472</v>
      </c>
      <c r="B917" s="78" t="s">
        <v>1526</v>
      </c>
      <c r="C917" t="s">
        <v>2841</v>
      </c>
      <c r="D917" t="s">
        <v>1745</v>
      </c>
      <c r="E917">
        <v>9999</v>
      </c>
      <c r="F917" t="s">
        <v>1553</v>
      </c>
      <c r="G917" t="s">
        <v>1531</v>
      </c>
    </row>
    <row r="918" spans="1:11" ht="16" x14ac:dyDescent="0.2">
      <c r="A918" s="77">
        <v>45472</v>
      </c>
      <c r="B918" s="78" t="s">
        <v>1542</v>
      </c>
      <c r="C918" t="s">
        <v>2842</v>
      </c>
      <c r="D918" t="s">
        <v>2843</v>
      </c>
      <c r="E918" t="s">
        <v>1745</v>
      </c>
      <c r="F918" t="s">
        <v>1681</v>
      </c>
      <c r="G918" t="s">
        <v>2817</v>
      </c>
      <c r="H918" t="s">
        <v>1851</v>
      </c>
      <c r="I918" t="s">
        <v>1681</v>
      </c>
      <c r="J918" t="s">
        <v>2833</v>
      </c>
      <c r="K918" t="s">
        <v>1882</v>
      </c>
    </row>
    <row r="919" spans="1:11" ht="16" x14ac:dyDescent="0.2">
      <c r="A919" s="77">
        <v>45472</v>
      </c>
      <c r="B919" s="78" t="s">
        <v>1542</v>
      </c>
      <c r="C919" t="s">
        <v>2842</v>
      </c>
      <c r="D919" t="s">
        <v>2843</v>
      </c>
      <c r="E919" t="s">
        <v>1745</v>
      </c>
      <c r="F919" t="s">
        <v>1681</v>
      </c>
      <c r="G919" t="s">
        <v>2817</v>
      </c>
      <c r="H919" t="s">
        <v>1851</v>
      </c>
      <c r="I919" t="s">
        <v>1681</v>
      </c>
      <c r="J919" t="s">
        <v>2833</v>
      </c>
      <c r="K919" t="s">
        <v>1882</v>
      </c>
    </row>
    <row r="920" spans="1:11" ht="16" x14ac:dyDescent="0.2">
      <c r="A920" s="77">
        <v>45472</v>
      </c>
      <c r="B920" s="78" t="s">
        <v>1526</v>
      </c>
      <c r="C920" t="s">
        <v>2844</v>
      </c>
      <c r="D920" t="s">
        <v>1567</v>
      </c>
      <c r="E920">
        <v>9999</v>
      </c>
      <c r="F920" t="s">
        <v>1530</v>
      </c>
      <c r="G920" t="s">
        <v>1531</v>
      </c>
    </row>
    <row r="921" spans="1:11" ht="16" x14ac:dyDescent="0.2">
      <c r="A921" s="77">
        <v>45472</v>
      </c>
      <c r="B921" s="78" t="s">
        <v>1526</v>
      </c>
      <c r="C921" t="s">
        <v>2845</v>
      </c>
      <c r="D921" t="s">
        <v>2832</v>
      </c>
      <c r="E921">
        <v>9999</v>
      </c>
      <c r="F921" t="s">
        <v>1530</v>
      </c>
      <c r="G921" t="s">
        <v>1531</v>
      </c>
    </row>
    <row r="922" spans="1:11" ht="16" x14ac:dyDescent="0.2">
      <c r="A922" s="77">
        <v>45472</v>
      </c>
      <c r="B922" s="78" t="s">
        <v>1526</v>
      </c>
      <c r="C922" t="s">
        <v>2846</v>
      </c>
      <c r="D922" t="s">
        <v>2832</v>
      </c>
      <c r="E922">
        <v>9999</v>
      </c>
      <c r="F922" t="s">
        <v>1534</v>
      </c>
      <c r="G922" t="s">
        <v>1531</v>
      </c>
    </row>
    <row r="923" spans="1:11" ht="16" x14ac:dyDescent="0.2">
      <c r="A923" s="77">
        <v>45472</v>
      </c>
      <c r="B923" s="78" t="s">
        <v>1526</v>
      </c>
      <c r="C923" t="s">
        <v>2847</v>
      </c>
      <c r="D923" t="s">
        <v>2473</v>
      </c>
      <c r="E923">
        <v>9999</v>
      </c>
      <c r="F923" t="s">
        <v>2848</v>
      </c>
      <c r="G923" t="s">
        <v>1534</v>
      </c>
      <c r="H923" t="s">
        <v>1531</v>
      </c>
    </row>
    <row r="924" spans="1:11" ht="16" x14ac:dyDescent="0.2">
      <c r="A924" s="77">
        <v>45472</v>
      </c>
      <c r="B924" s="78" t="s">
        <v>1526</v>
      </c>
      <c r="C924" t="s">
        <v>2849</v>
      </c>
      <c r="D924" t="s">
        <v>1728</v>
      </c>
      <c r="E924">
        <v>9999</v>
      </c>
      <c r="F924" t="s">
        <v>2848</v>
      </c>
      <c r="G924" t="s">
        <v>1534</v>
      </c>
      <c r="H924" t="s">
        <v>1531</v>
      </c>
    </row>
    <row r="925" spans="1:11" ht="16" x14ac:dyDescent="0.2">
      <c r="A925" s="77">
        <v>45472</v>
      </c>
      <c r="B925" s="78" t="s">
        <v>1526</v>
      </c>
      <c r="C925" t="s">
        <v>2850</v>
      </c>
      <c r="D925" t="s">
        <v>1569</v>
      </c>
      <c r="E925">
        <v>9999</v>
      </c>
      <c r="F925" t="s">
        <v>1534</v>
      </c>
      <c r="G925" t="s">
        <v>1531</v>
      </c>
    </row>
    <row r="926" spans="1:11" ht="16" x14ac:dyDescent="0.2">
      <c r="A926" s="77">
        <v>45472</v>
      </c>
      <c r="B926" s="78" t="s">
        <v>1542</v>
      </c>
      <c r="C926" t="s">
        <v>2851</v>
      </c>
      <c r="D926" t="s">
        <v>2852</v>
      </c>
      <c r="E926" t="s">
        <v>1569</v>
      </c>
      <c r="F926" t="s">
        <v>1681</v>
      </c>
      <c r="G926" t="s">
        <v>2817</v>
      </c>
      <c r="H926" t="s">
        <v>1851</v>
      </c>
      <c r="I926" t="s">
        <v>1681</v>
      </c>
      <c r="J926" t="s">
        <v>2833</v>
      </c>
      <c r="K926" t="s">
        <v>1882</v>
      </c>
    </row>
    <row r="927" spans="1:11" ht="16" x14ac:dyDescent="0.2">
      <c r="A927" s="77">
        <v>45472</v>
      </c>
      <c r="B927" s="78" t="s">
        <v>1542</v>
      </c>
      <c r="C927" t="s">
        <v>2851</v>
      </c>
      <c r="D927" t="s">
        <v>2852</v>
      </c>
      <c r="E927" t="s">
        <v>1569</v>
      </c>
      <c r="F927" t="s">
        <v>1681</v>
      </c>
      <c r="G927" t="s">
        <v>2817</v>
      </c>
      <c r="H927" t="s">
        <v>1851</v>
      </c>
      <c r="I927" t="s">
        <v>1681</v>
      </c>
      <c r="J927" t="s">
        <v>2833</v>
      </c>
      <c r="K927" t="s">
        <v>1882</v>
      </c>
    </row>
    <row r="928" spans="1:11" ht="16" x14ac:dyDescent="0.2">
      <c r="A928" s="77">
        <v>45472</v>
      </c>
      <c r="B928" s="78" t="s">
        <v>1526</v>
      </c>
      <c r="C928" t="s">
        <v>2853</v>
      </c>
      <c r="D928" t="s">
        <v>1728</v>
      </c>
      <c r="E928">
        <v>9999</v>
      </c>
      <c r="F928" t="s">
        <v>1530</v>
      </c>
      <c r="G928" t="s">
        <v>1531</v>
      </c>
    </row>
    <row r="929" spans="1:11" ht="16" x14ac:dyDescent="0.2">
      <c r="A929" s="77">
        <v>45472</v>
      </c>
      <c r="B929" s="78" t="s">
        <v>1526</v>
      </c>
      <c r="C929" t="s">
        <v>2854</v>
      </c>
      <c r="D929" t="s">
        <v>2855</v>
      </c>
      <c r="E929">
        <v>9999</v>
      </c>
      <c r="F929" t="s">
        <v>1553</v>
      </c>
      <c r="G929" t="s">
        <v>1531</v>
      </c>
    </row>
    <row r="930" spans="1:11" ht="16" x14ac:dyDescent="0.2">
      <c r="A930" s="77">
        <v>45472</v>
      </c>
      <c r="B930" s="78" t="s">
        <v>1526</v>
      </c>
      <c r="C930" t="s">
        <v>2856</v>
      </c>
      <c r="D930" t="s">
        <v>1728</v>
      </c>
      <c r="E930">
        <v>9999</v>
      </c>
      <c r="F930" t="s">
        <v>1553</v>
      </c>
      <c r="G930" t="s">
        <v>1531</v>
      </c>
    </row>
    <row r="931" spans="1:11" ht="16" x14ac:dyDescent="0.2">
      <c r="A931" s="77">
        <v>45472</v>
      </c>
      <c r="B931" s="78" t="s">
        <v>1526</v>
      </c>
      <c r="C931" t="s">
        <v>2857</v>
      </c>
      <c r="D931" t="s">
        <v>1555</v>
      </c>
      <c r="E931">
        <v>9999</v>
      </c>
      <c r="F931" t="s">
        <v>2054</v>
      </c>
      <c r="G931" t="s">
        <v>1557</v>
      </c>
      <c r="H931" t="s">
        <v>1531</v>
      </c>
    </row>
    <row r="932" spans="1:11" ht="16" x14ac:dyDescent="0.2">
      <c r="A932" s="77">
        <v>45472</v>
      </c>
      <c r="B932" s="78" t="s">
        <v>1526</v>
      </c>
      <c r="C932" t="s">
        <v>2858</v>
      </c>
      <c r="D932" t="s">
        <v>1587</v>
      </c>
      <c r="E932">
        <v>9999</v>
      </c>
      <c r="F932" t="s">
        <v>1912</v>
      </c>
      <c r="G932" t="s">
        <v>1553</v>
      </c>
      <c r="H932" t="s">
        <v>1531</v>
      </c>
    </row>
    <row r="933" spans="1:11" ht="16" x14ac:dyDescent="0.2">
      <c r="A933" s="77">
        <v>45472</v>
      </c>
      <c r="B933" s="78" t="s">
        <v>1526</v>
      </c>
      <c r="C933" t="s">
        <v>2859</v>
      </c>
      <c r="D933" t="s">
        <v>1533</v>
      </c>
      <c r="E933" t="s">
        <v>1951</v>
      </c>
      <c r="F933" t="s">
        <v>1579</v>
      </c>
      <c r="G933" t="s">
        <v>1715</v>
      </c>
      <c r="H933" t="s">
        <v>1553</v>
      </c>
      <c r="I933" t="s">
        <v>1531</v>
      </c>
    </row>
    <row r="934" spans="1:11" ht="16" x14ac:dyDescent="0.2">
      <c r="A934" s="77">
        <v>45472</v>
      </c>
      <c r="B934" s="78" t="s">
        <v>1542</v>
      </c>
      <c r="C934" t="s">
        <v>2860</v>
      </c>
      <c r="D934" t="s">
        <v>2861</v>
      </c>
      <c r="E934" t="s">
        <v>1683</v>
      </c>
      <c r="F934" t="s">
        <v>1681</v>
      </c>
      <c r="G934" t="s">
        <v>2833</v>
      </c>
      <c r="H934" t="s">
        <v>1819</v>
      </c>
      <c r="I934" t="s">
        <v>1681</v>
      </c>
      <c r="J934" t="s">
        <v>2862</v>
      </c>
      <c r="K934" t="s">
        <v>1683</v>
      </c>
    </row>
    <row r="935" spans="1:11" ht="16" x14ac:dyDescent="0.2">
      <c r="A935" s="77">
        <v>45472</v>
      </c>
      <c r="B935" s="78" t="s">
        <v>1542</v>
      </c>
      <c r="C935" t="s">
        <v>2860</v>
      </c>
      <c r="D935" t="s">
        <v>2861</v>
      </c>
      <c r="E935" t="s">
        <v>1683</v>
      </c>
      <c r="F935" t="s">
        <v>1681</v>
      </c>
      <c r="G935" t="s">
        <v>2833</v>
      </c>
      <c r="H935" t="s">
        <v>1819</v>
      </c>
      <c r="I935" t="s">
        <v>1681</v>
      </c>
      <c r="J935" t="s">
        <v>2862</v>
      </c>
      <c r="K935" t="s">
        <v>1683</v>
      </c>
    </row>
    <row r="936" spans="1:11" ht="16" x14ac:dyDescent="0.2">
      <c r="A936" s="77">
        <v>45472</v>
      </c>
      <c r="B936" s="78" t="s">
        <v>1542</v>
      </c>
      <c r="C936" t="s">
        <v>17</v>
      </c>
      <c r="D936" t="s">
        <v>2863</v>
      </c>
      <c r="E936" t="s">
        <v>2861</v>
      </c>
      <c r="F936" t="s">
        <v>2864</v>
      </c>
    </row>
    <row r="937" spans="1:11" ht="16" x14ac:dyDescent="0.2">
      <c r="A937" s="77">
        <v>45472</v>
      </c>
      <c r="B937" s="78" t="s">
        <v>1542</v>
      </c>
      <c r="C937" t="s">
        <v>17</v>
      </c>
      <c r="D937" t="s">
        <v>2863</v>
      </c>
      <c r="E937" t="s">
        <v>2861</v>
      </c>
      <c r="F937" t="s">
        <v>2864</v>
      </c>
    </row>
    <row r="938" spans="1:11" ht="16" x14ac:dyDescent="0.2">
      <c r="A938" s="77">
        <v>45472</v>
      </c>
      <c r="B938" s="78" t="s">
        <v>1526</v>
      </c>
      <c r="C938" t="s">
        <v>2865</v>
      </c>
      <c r="D938" t="s">
        <v>2507</v>
      </c>
      <c r="E938">
        <v>9999</v>
      </c>
      <c r="F938" t="s">
        <v>1530</v>
      </c>
      <c r="G938" t="s">
        <v>1531</v>
      </c>
    </row>
    <row r="939" spans="1:11" ht="16" x14ac:dyDescent="0.2">
      <c r="A939" s="77">
        <v>45473</v>
      </c>
      <c r="B939" s="78" t="s">
        <v>1526</v>
      </c>
      <c r="C939" t="s">
        <v>2866</v>
      </c>
      <c r="D939" t="s">
        <v>1943</v>
      </c>
      <c r="E939" t="s">
        <v>2867</v>
      </c>
      <c r="F939" t="s">
        <v>1529</v>
      </c>
      <c r="G939" t="s">
        <v>1534</v>
      </c>
      <c r="H939" t="s">
        <v>1531</v>
      </c>
    </row>
    <row r="940" spans="1:11" ht="16" x14ac:dyDescent="0.2">
      <c r="A940" s="77">
        <v>45473</v>
      </c>
      <c r="B940" s="78" t="s">
        <v>1526</v>
      </c>
      <c r="C940" t="s">
        <v>2868</v>
      </c>
      <c r="D940" t="s">
        <v>1599</v>
      </c>
      <c r="E940">
        <v>9999</v>
      </c>
      <c r="F940" t="s">
        <v>1600</v>
      </c>
      <c r="G940" t="s">
        <v>1531</v>
      </c>
    </row>
    <row r="941" spans="1:11" ht="16" x14ac:dyDescent="0.2">
      <c r="A941" s="77">
        <v>45473</v>
      </c>
      <c r="B941" s="78" t="s">
        <v>1526</v>
      </c>
      <c r="C941" t="s">
        <v>2869</v>
      </c>
      <c r="D941" t="s">
        <v>1943</v>
      </c>
      <c r="E941" t="s">
        <v>1951</v>
      </c>
      <c r="F941" t="s">
        <v>1958</v>
      </c>
      <c r="G941" t="s">
        <v>1600</v>
      </c>
      <c r="H941" t="s">
        <v>1531</v>
      </c>
    </row>
    <row r="942" spans="1:11" ht="16" x14ac:dyDescent="0.2">
      <c r="A942" s="77">
        <v>45473</v>
      </c>
      <c r="B942" s="78" t="s">
        <v>1526</v>
      </c>
      <c r="C942" t="s">
        <v>2870</v>
      </c>
      <c r="D942" t="s">
        <v>2871</v>
      </c>
      <c r="E942">
        <v>9999</v>
      </c>
      <c r="F942" t="s">
        <v>1529</v>
      </c>
      <c r="G942" t="s">
        <v>1600</v>
      </c>
      <c r="H942" t="s">
        <v>1531</v>
      </c>
    </row>
    <row r="943" spans="1:11" ht="16" x14ac:dyDescent="0.2">
      <c r="A943" s="77">
        <v>45473</v>
      </c>
      <c r="B943" s="78" t="s">
        <v>1526</v>
      </c>
      <c r="C943" t="s">
        <v>2872</v>
      </c>
      <c r="D943" t="s">
        <v>1939</v>
      </c>
      <c r="E943">
        <v>9999</v>
      </c>
      <c r="F943" t="s">
        <v>1651</v>
      </c>
      <c r="G943" t="s">
        <v>1534</v>
      </c>
      <c r="H943" t="s">
        <v>1531</v>
      </c>
    </row>
    <row r="944" spans="1:11" ht="16" x14ac:dyDescent="0.2">
      <c r="A944" s="77">
        <v>45473</v>
      </c>
      <c r="B944" s="78" t="s">
        <v>1542</v>
      </c>
      <c r="C944" t="s">
        <v>2873</v>
      </c>
      <c r="D944" t="s">
        <v>2874</v>
      </c>
      <c r="E944" t="s">
        <v>1551</v>
      </c>
    </row>
    <row r="945" spans="1:8" ht="16" x14ac:dyDescent="0.2">
      <c r="A945" s="77">
        <v>45473</v>
      </c>
      <c r="B945" s="78" t="s">
        <v>1542</v>
      </c>
      <c r="C945" t="s">
        <v>2873</v>
      </c>
      <c r="D945" t="s">
        <v>2874</v>
      </c>
      <c r="E945" t="s">
        <v>1551</v>
      </c>
    </row>
    <row r="946" spans="1:8" ht="16" x14ac:dyDescent="0.2">
      <c r="A946" s="77">
        <v>45473</v>
      </c>
      <c r="B946" s="78" t="s">
        <v>1526</v>
      </c>
      <c r="C946" t="s">
        <v>2875</v>
      </c>
      <c r="D946" t="s">
        <v>1548</v>
      </c>
      <c r="E946">
        <v>9999</v>
      </c>
      <c r="F946" t="s">
        <v>1541</v>
      </c>
      <c r="G946" t="s">
        <v>1534</v>
      </c>
      <c r="H946" t="s">
        <v>1531</v>
      </c>
    </row>
    <row r="947" spans="1:8" ht="16" x14ac:dyDescent="0.2">
      <c r="A947" s="77">
        <v>45473</v>
      </c>
      <c r="B947" s="78" t="s">
        <v>1526</v>
      </c>
      <c r="C947" t="s">
        <v>2876</v>
      </c>
      <c r="D947" t="s">
        <v>2871</v>
      </c>
      <c r="E947">
        <v>9999</v>
      </c>
      <c r="F947" t="s">
        <v>1530</v>
      </c>
      <c r="G947" t="s">
        <v>1531</v>
      </c>
    </row>
    <row r="948" spans="1:8" ht="16" x14ac:dyDescent="0.2">
      <c r="A948" s="77">
        <v>45473</v>
      </c>
      <c r="B948" s="78" t="s">
        <v>1526</v>
      </c>
      <c r="C948" t="s">
        <v>2877</v>
      </c>
      <c r="D948" t="s">
        <v>1666</v>
      </c>
      <c r="E948">
        <v>9999</v>
      </c>
      <c r="F948" t="s">
        <v>1553</v>
      </c>
      <c r="G948" t="s">
        <v>1531</v>
      </c>
    </row>
    <row r="949" spans="1:8" ht="16" x14ac:dyDescent="0.2">
      <c r="A949" s="77">
        <v>45473</v>
      </c>
      <c r="B949" s="78" t="s">
        <v>1526</v>
      </c>
      <c r="C949" t="s">
        <v>2878</v>
      </c>
      <c r="D949" t="s">
        <v>1666</v>
      </c>
      <c r="E949">
        <v>9999</v>
      </c>
      <c r="F949" t="s">
        <v>1553</v>
      </c>
      <c r="G949" t="s">
        <v>1531</v>
      </c>
    </row>
    <row r="950" spans="1:8" ht="16" x14ac:dyDescent="0.2">
      <c r="A950" s="77">
        <v>45473</v>
      </c>
      <c r="B950" s="78" t="s">
        <v>1526</v>
      </c>
      <c r="C950" t="s">
        <v>2879</v>
      </c>
      <c r="D950" t="s">
        <v>1611</v>
      </c>
      <c r="E950">
        <v>9999</v>
      </c>
      <c r="F950" t="s">
        <v>1553</v>
      </c>
      <c r="G950" t="s">
        <v>1531</v>
      </c>
    </row>
    <row r="951" spans="1:8" ht="16" x14ac:dyDescent="0.2">
      <c r="A951" s="77">
        <v>45473</v>
      </c>
      <c r="B951" s="78" t="s">
        <v>1526</v>
      </c>
      <c r="C951" t="s">
        <v>2880</v>
      </c>
      <c r="D951" t="s">
        <v>1545</v>
      </c>
      <c r="E951">
        <v>9999</v>
      </c>
      <c r="F951" t="s">
        <v>1553</v>
      </c>
      <c r="G951" t="s">
        <v>1531</v>
      </c>
    </row>
    <row r="952" spans="1:8" ht="16" x14ac:dyDescent="0.2">
      <c r="A952" s="77">
        <v>45473</v>
      </c>
      <c r="B952" s="78" t="s">
        <v>1542</v>
      </c>
      <c r="C952" t="s">
        <v>2881</v>
      </c>
      <c r="D952" t="s">
        <v>2882</v>
      </c>
      <c r="E952" t="s">
        <v>1551</v>
      </c>
    </row>
    <row r="953" spans="1:8" ht="16" x14ac:dyDescent="0.2">
      <c r="A953" s="77">
        <v>45473</v>
      </c>
      <c r="B953" s="78" t="s">
        <v>1542</v>
      </c>
      <c r="C953" t="s">
        <v>2881</v>
      </c>
      <c r="D953" t="s">
        <v>2882</v>
      </c>
      <c r="E953" t="s">
        <v>1551</v>
      </c>
    </row>
    <row r="954" spans="1:8" ht="16" x14ac:dyDescent="0.2">
      <c r="A954" s="77">
        <v>45473</v>
      </c>
      <c r="B954" s="78" t="s">
        <v>1526</v>
      </c>
      <c r="C954" t="s">
        <v>2883</v>
      </c>
      <c r="D954" t="s">
        <v>1611</v>
      </c>
      <c r="E954">
        <v>9999</v>
      </c>
      <c r="F954" t="s">
        <v>1553</v>
      </c>
      <c r="G954" t="s">
        <v>1531</v>
      </c>
    </row>
    <row r="955" spans="1:8" ht="16" x14ac:dyDescent="0.2">
      <c r="A955" s="77">
        <v>45473</v>
      </c>
      <c r="B955" s="78" t="s">
        <v>1526</v>
      </c>
      <c r="C955" t="s">
        <v>2884</v>
      </c>
      <c r="D955" t="s">
        <v>1611</v>
      </c>
      <c r="E955">
        <v>9999</v>
      </c>
      <c r="F955" t="s">
        <v>1530</v>
      </c>
      <c r="G955" t="s">
        <v>1531</v>
      </c>
    </row>
    <row r="956" spans="1:8" ht="16" x14ac:dyDescent="0.2">
      <c r="A956" s="77">
        <v>45473</v>
      </c>
      <c r="B956" s="78" t="s">
        <v>1526</v>
      </c>
      <c r="C956" t="s">
        <v>2885</v>
      </c>
      <c r="D956" t="s">
        <v>1611</v>
      </c>
      <c r="E956">
        <v>9999</v>
      </c>
      <c r="F956" t="s">
        <v>1530</v>
      </c>
      <c r="G956" t="s">
        <v>1531</v>
      </c>
    </row>
    <row r="957" spans="1:8" ht="16" x14ac:dyDescent="0.2">
      <c r="A957" s="77">
        <v>45473</v>
      </c>
      <c r="B957" s="78" t="s">
        <v>1526</v>
      </c>
      <c r="C957" t="s">
        <v>2886</v>
      </c>
      <c r="D957" t="s">
        <v>1611</v>
      </c>
      <c r="E957">
        <v>9999</v>
      </c>
      <c r="F957" t="s">
        <v>1530</v>
      </c>
      <c r="G957" t="s">
        <v>1531</v>
      </c>
    </row>
    <row r="958" spans="1:8" ht="16" x14ac:dyDescent="0.2">
      <c r="A958" s="77">
        <v>45473</v>
      </c>
      <c r="B958" s="78" t="s">
        <v>1526</v>
      </c>
      <c r="C958" t="s">
        <v>2887</v>
      </c>
      <c r="D958" t="s">
        <v>1608</v>
      </c>
      <c r="E958">
        <v>9999</v>
      </c>
      <c r="F958" t="s">
        <v>1530</v>
      </c>
      <c r="G958" t="s">
        <v>1531</v>
      </c>
    </row>
    <row r="959" spans="1:8" ht="16" x14ac:dyDescent="0.2">
      <c r="A959" s="77">
        <v>45473</v>
      </c>
      <c r="B959" s="78" t="s">
        <v>1526</v>
      </c>
      <c r="C959" t="s">
        <v>2888</v>
      </c>
      <c r="D959" t="s">
        <v>1618</v>
      </c>
      <c r="E959">
        <v>9999</v>
      </c>
      <c r="F959" t="s">
        <v>1530</v>
      </c>
      <c r="G959" t="s">
        <v>1531</v>
      </c>
    </row>
    <row r="960" spans="1:8" ht="16" x14ac:dyDescent="0.2">
      <c r="A960" s="77">
        <v>45473</v>
      </c>
      <c r="B960" s="78" t="s">
        <v>1542</v>
      </c>
      <c r="C960" t="s">
        <v>2888</v>
      </c>
      <c r="D960" t="s">
        <v>2889</v>
      </c>
      <c r="E960" t="s">
        <v>1618</v>
      </c>
    </row>
    <row r="961" spans="1:8" ht="16" x14ac:dyDescent="0.2">
      <c r="A961" s="77">
        <v>45473</v>
      </c>
      <c r="B961" s="78" t="s">
        <v>1542</v>
      </c>
      <c r="C961" t="s">
        <v>2888</v>
      </c>
      <c r="D961" t="s">
        <v>2889</v>
      </c>
      <c r="E961" t="s">
        <v>1618</v>
      </c>
    </row>
    <row r="962" spans="1:8" ht="16" x14ac:dyDescent="0.2">
      <c r="A962" s="77">
        <v>45473</v>
      </c>
      <c r="B962" s="78" t="s">
        <v>1526</v>
      </c>
      <c r="C962" t="s">
        <v>2890</v>
      </c>
      <c r="D962" t="s">
        <v>1606</v>
      </c>
      <c r="E962">
        <v>9999</v>
      </c>
      <c r="F962" t="s">
        <v>1692</v>
      </c>
      <c r="G962" t="s">
        <v>1530</v>
      </c>
      <c r="H962" t="s">
        <v>1531</v>
      </c>
    </row>
    <row r="963" spans="1:8" ht="16" x14ac:dyDescent="0.2">
      <c r="A963" s="77">
        <v>45473</v>
      </c>
      <c r="B963" s="78" t="s">
        <v>1526</v>
      </c>
      <c r="C963" t="s">
        <v>2891</v>
      </c>
      <c r="D963" t="s">
        <v>1608</v>
      </c>
      <c r="E963">
        <v>9999</v>
      </c>
      <c r="F963" t="s">
        <v>1663</v>
      </c>
      <c r="G963" t="s">
        <v>1553</v>
      </c>
      <c r="H963" t="s">
        <v>1531</v>
      </c>
    </row>
    <row r="964" spans="1:8" ht="16" x14ac:dyDescent="0.2">
      <c r="A964" s="77">
        <v>45473</v>
      </c>
      <c r="B964" s="78" t="s">
        <v>1526</v>
      </c>
      <c r="C964" t="s">
        <v>2892</v>
      </c>
      <c r="D964" t="s">
        <v>1666</v>
      </c>
      <c r="E964">
        <v>9999</v>
      </c>
      <c r="F964" t="s">
        <v>2893</v>
      </c>
      <c r="G964" t="s">
        <v>1557</v>
      </c>
      <c r="H964" t="s">
        <v>1531</v>
      </c>
    </row>
    <row r="965" spans="1:8" ht="16" x14ac:dyDescent="0.2">
      <c r="A965" s="77">
        <v>45473</v>
      </c>
      <c r="B965" s="78" t="s">
        <v>1526</v>
      </c>
      <c r="C965" t="s">
        <v>2894</v>
      </c>
      <c r="D965" t="s">
        <v>1578</v>
      </c>
      <c r="E965">
        <v>9999</v>
      </c>
      <c r="F965" t="s">
        <v>1557</v>
      </c>
      <c r="G965" t="s">
        <v>1531</v>
      </c>
    </row>
    <row r="966" spans="1:8" ht="16" x14ac:dyDescent="0.2">
      <c r="A966" s="77">
        <v>45473</v>
      </c>
      <c r="B966" s="78" t="s">
        <v>1526</v>
      </c>
      <c r="C966" t="s">
        <v>2895</v>
      </c>
      <c r="D966" t="s">
        <v>1533</v>
      </c>
      <c r="E966">
        <v>9999</v>
      </c>
      <c r="F966" t="s">
        <v>1557</v>
      </c>
      <c r="G966" t="s">
        <v>1531</v>
      </c>
    </row>
    <row r="967" spans="1:8" ht="16" x14ac:dyDescent="0.2">
      <c r="A967" s="77">
        <v>45473</v>
      </c>
      <c r="B967" s="78" t="s">
        <v>1526</v>
      </c>
      <c r="C967" t="s">
        <v>2896</v>
      </c>
      <c r="D967" t="s">
        <v>1615</v>
      </c>
      <c r="E967">
        <v>9999</v>
      </c>
      <c r="F967" t="s">
        <v>1553</v>
      </c>
      <c r="G967" t="s">
        <v>1531</v>
      </c>
    </row>
    <row r="968" spans="1:8" ht="16" x14ac:dyDescent="0.2">
      <c r="A968" s="77">
        <v>45473</v>
      </c>
      <c r="B968" s="78" t="s">
        <v>1542</v>
      </c>
      <c r="C968" t="s">
        <v>2897</v>
      </c>
      <c r="D968" t="s">
        <v>2898</v>
      </c>
      <c r="E968" t="s">
        <v>1578</v>
      </c>
    </row>
    <row r="969" spans="1:8" ht="16" x14ac:dyDescent="0.2">
      <c r="A969" s="77">
        <v>45473</v>
      </c>
      <c r="B969" s="78" t="s">
        <v>1542</v>
      </c>
      <c r="C969" t="s">
        <v>2897</v>
      </c>
      <c r="D969" t="s">
        <v>2898</v>
      </c>
      <c r="E969" t="s">
        <v>1578</v>
      </c>
    </row>
    <row r="970" spans="1:8" ht="16" x14ac:dyDescent="0.2">
      <c r="A970" s="77">
        <v>45473</v>
      </c>
      <c r="B970" s="78" t="s">
        <v>1526</v>
      </c>
      <c r="C970" t="s">
        <v>2899</v>
      </c>
      <c r="D970" t="s">
        <v>2900</v>
      </c>
      <c r="E970">
        <v>9999</v>
      </c>
      <c r="F970" t="s">
        <v>1553</v>
      </c>
      <c r="G970" t="s">
        <v>1531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B829B-9F70-4E76-94D3-9411827EF7BC}">
  <dimension ref="A1:A2811"/>
  <sheetViews>
    <sheetView workbookViewId="0">
      <selection activeCell="D11" sqref="D11"/>
    </sheetView>
  </sheetViews>
  <sheetFormatPr baseColWidth="10" defaultColWidth="8.83203125" defaultRowHeight="15" x14ac:dyDescent="0.2"/>
  <sheetData>
    <row r="1" spans="1:1" x14ac:dyDescent="0.2">
      <c r="A1" t="s">
        <v>121</v>
      </c>
    </row>
    <row r="3" spans="1:1" x14ac:dyDescent="0.2">
      <c r="A3" s="75" t="s">
        <v>122</v>
      </c>
    </row>
    <row r="5" spans="1:1" x14ac:dyDescent="0.2">
      <c r="A5" t="s">
        <v>123</v>
      </c>
    </row>
    <row r="7" spans="1:1" x14ac:dyDescent="0.2">
      <c r="A7" s="75" t="s">
        <v>124</v>
      </c>
    </row>
    <row r="9" spans="1:1" x14ac:dyDescent="0.2">
      <c r="A9" t="s">
        <v>125</v>
      </c>
    </row>
    <row r="11" spans="1:1" x14ac:dyDescent="0.2">
      <c r="A11" s="75" t="s">
        <v>126</v>
      </c>
    </row>
    <row r="13" spans="1:1" x14ac:dyDescent="0.2">
      <c r="A13" t="s">
        <v>127</v>
      </c>
    </row>
    <row r="15" spans="1:1" x14ac:dyDescent="0.2">
      <c r="A15" s="75" t="s">
        <v>128</v>
      </c>
    </row>
    <row r="17" spans="1:1" x14ac:dyDescent="0.2">
      <c r="A17" t="s">
        <v>129</v>
      </c>
    </row>
    <row r="19" spans="1:1" x14ac:dyDescent="0.2">
      <c r="A19" s="75" t="s">
        <v>130</v>
      </c>
    </row>
    <row r="21" spans="1:1" x14ac:dyDescent="0.2">
      <c r="A21" t="s">
        <v>131</v>
      </c>
    </row>
    <row r="23" spans="1:1" x14ac:dyDescent="0.2">
      <c r="A23" s="75" t="s">
        <v>132</v>
      </c>
    </row>
    <row r="25" spans="1:1" x14ac:dyDescent="0.2">
      <c r="A25" t="s">
        <v>133</v>
      </c>
    </row>
    <row r="27" spans="1:1" x14ac:dyDescent="0.2">
      <c r="A27" s="75" t="s">
        <v>134</v>
      </c>
    </row>
    <row r="29" spans="1:1" x14ac:dyDescent="0.2">
      <c r="A29" t="s">
        <v>135</v>
      </c>
    </row>
    <row r="31" spans="1:1" x14ac:dyDescent="0.2">
      <c r="A31" s="75" t="s">
        <v>136</v>
      </c>
    </row>
    <row r="33" spans="1:1" x14ac:dyDescent="0.2">
      <c r="A33" t="s">
        <v>137</v>
      </c>
    </row>
    <row r="35" spans="1:1" x14ac:dyDescent="0.2">
      <c r="A35" s="75" t="s">
        <v>138</v>
      </c>
    </row>
    <row r="37" spans="1:1" x14ac:dyDescent="0.2">
      <c r="A37" t="s">
        <v>139</v>
      </c>
    </row>
    <row r="39" spans="1:1" x14ac:dyDescent="0.2">
      <c r="A39" s="75" t="s">
        <v>140</v>
      </c>
    </row>
    <row r="41" spans="1:1" x14ac:dyDescent="0.2">
      <c r="A41" t="s">
        <v>141</v>
      </c>
    </row>
    <row r="43" spans="1:1" x14ac:dyDescent="0.2">
      <c r="A43" s="75" t="s">
        <v>142</v>
      </c>
    </row>
    <row r="45" spans="1:1" x14ac:dyDescent="0.2">
      <c r="A45" t="s">
        <v>143</v>
      </c>
    </row>
    <row r="47" spans="1:1" x14ac:dyDescent="0.2">
      <c r="A47" s="75" t="s">
        <v>144</v>
      </c>
    </row>
    <row r="49" spans="1:1" x14ac:dyDescent="0.2">
      <c r="A49" t="s">
        <v>145</v>
      </c>
    </row>
    <row r="51" spans="1:1" x14ac:dyDescent="0.2">
      <c r="A51" s="75" t="s">
        <v>146</v>
      </c>
    </row>
    <row r="53" spans="1:1" x14ac:dyDescent="0.2">
      <c r="A53" t="s">
        <v>147</v>
      </c>
    </row>
    <row r="55" spans="1:1" x14ac:dyDescent="0.2">
      <c r="A55" s="75" t="s">
        <v>148</v>
      </c>
    </row>
    <row r="57" spans="1:1" x14ac:dyDescent="0.2">
      <c r="A57" t="s">
        <v>149</v>
      </c>
    </row>
    <row r="59" spans="1:1" x14ac:dyDescent="0.2">
      <c r="A59" s="75" t="s">
        <v>150</v>
      </c>
    </row>
    <row r="61" spans="1:1" x14ac:dyDescent="0.2">
      <c r="A61" t="s">
        <v>151</v>
      </c>
    </row>
    <row r="63" spans="1:1" x14ac:dyDescent="0.2">
      <c r="A63" s="75" t="s">
        <v>152</v>
      </c>
    </row>
    <row r="65" spans="1:1" x14ac:dyDescent="0.2">
      <c r="A65" t="s">
        <v>153</v>
      </c>
    </row>
    <row r="67" spans="1:1" x14ac:dyDescent="0.2">
      <c r="A67" s="75" t="s">
        <v>154</v>
      </c>
    </row>
    <row r="69" spans="1:1" x14ac:dyDescent="0.2">
      <c r="A69" t="s">
        <v>155</v>
      </c>
    </row>
    <row r="71" spans="1:1" x14ac:dyDescent="0.2">
      <c r="A71" s="75" t="s">
        <v>156</v>
      </c>
    </row>
    <row r="73" spans="1:1" x14ac:dyDescent="0.2">
      <c r="A73" t="s">
        <v>157</v>
      </c>
    </row>
    <row r="75" spans="1:1" x14ac:dyDescent="0.2">
      <c r="A75" s="75" t="s">
        <v>158</v>
      </c>
    </row>
    <row r="77" spans="1:1" x14ac:dyDescent="0.2">
      <c r="A77" t="s">
        <v>159</v>
      </c>
    </row>
    <row r="79" spans="1:1" x14ac:dyDescent="0.2">
      <c r="A79" s="75" t="s">
        <v>160</v>
      </c>
    </row>
    <row r="81" spans="1:1" x14ac:dyDescent="0.2">
      <c r="A81" t="s">
        <v>161</v>
      </c>
    </row>
    <row r="83" spans="1:1" x14ac:dyDescent="0.2">
      <c r="A83" s="75" t="s">
        <v>162</v>
      </c>
    </row>
    <row r="85" spans="1:1" x14ac:dyDescent="0.2">
      <c r="A85" t="s">
        <v>163</v>
      </c>
    </row>
    <row r="87" spans="1:1" x14ac:dyDescent="0.2">
      <c r="A87" s="75" t="s">
        <v>164</v>
      </c>
    </row>
    <row r="89" spans="1:1" x14ac:dyDescent="0.2">
      <c r="A89" t="s">
        <v>165</v>
      </c>
    </row>
    <row r="91" spans="1:1" x14ac:dyDescent="0.2">
      <c r="A91" s="75" t="s">
        <v>166</v>
      </c>
    </row>
    <row r="93" spans="1:1" x14ac:dyDescent="0.2">
      <c r="A93" t="s">
        <v>167</v>
      </c>
    </row>
    <row r="95" spans="1:1" x14ac:dyDescent="0.2">
      <c r="A95" s="75" t="s">
        <v>168</v>
      </c>
    </row>
    <row r="97" spans="1:1" x14ac:dyDescent="0.2">
      <c r="A97" t="s">
        <v>169</v>
      </c>
    </row>
    <row r="99" spans="1:1" x14ac:dyDescent="0.2">
      <c r="A99" s="75" t="s">
        <v>170</v>
      </c>
    </row>
    <row r="101" spans="1:1" x14ac:dyDescent="0.2">
      <c r="A101" t="s">
        <v>171</v>
      </c>
    </row>
    <row r="103" spans="1:1" x14ac:dyDescent="0.2">
      <c r="A103" s="76" t="s">
        <v>172</v>
      </c>
    </row>
    <row r="105" spans="1:1" x14ac:dyDescent="0.2">
      <c r="A105" t="s">
        <v>173</v>
      </c>
    </row>
    <row r="107" spans="1:1" x14ac:dyDescent="0.2">
      <c r="A107" s="75" t="s">
        <v>174</v>
      </c>
    </row>
    <row r="109" spans="1:1" x14ac:dyDescent="0.2">
      <c r="A109" t="s">
        <v>175</v>
      </c>
    </row>
    <row r="111" spans="1:1" x14ac:dyDescent="0.2">
      <c r="A111" s="75" t="s">
        <v>176</v>
      </c>
    </row>
    <row r="113" spans="1:1" x14ac:dyDescent="0.2">
      <c r="A113" t="s">
        <v>177</v>
      </c>
    </row>
    <row r="115" spans="1:1" x14ac:dyDescent="0.2">
      <c r="A115" s="75" t="s">
        <v>178</v>
      </c>
    </row>
    <row r="117" spans="1:1" x14ac:dyDescent="0.2">
      <c r="A117" t="s">
        <v>179</v>
      </c>
    </row>
    <row r="119" spans="1:1" x14ac:dyDescent="0.2">
      <c r="A119" s="75" t="s">
        <v>180</v>
      </c>
    </row>
    <row r="121" spans="1:1" x14ac:dyDescent="0.2">
      <c r="A121" t="s">
        <v>181</v>
      </c>
    </row>
    <row r="123" spans="1:1" x14ac:dyDescent="0.2">
      <c r="A123" s="75" t="s">
        <v>182</v>
      </c>
    </row>
    <row r="125" spans="1:1" x14ac:dyDescent="0.2">
      <c r="A125" t="s">
        <v>183</v>
      </c>
    </row>
    <row r="127" spans="1:1" x14ac:dyDescent="0.2">
      <c r="A127" s="75" t="s">
        <v>184</v>
      </c>
    </row>
    <row r="129" spans="1:1" x14ac:dyDescent="0.2">
      <c r="A129" t="s">
        <v>185</v>
      </c>
    </row>
    <row r="131" spans="1:1" x14ac:dyDescent="0.2">
      <c r="A131" s="75" t="s">
        <v>186</v>
      </c>
    </row>
    <row r="133" spans="1:1" x14ac:dyDescent="0.2">
      <c r="A133" t="s">
        <v>187</v>
      </c>
    </row>
    <row r="135" spans="1:1" x14ac:dyDescent="0.2">
      <c r="A135" s="75" t="s">
        <v>188</v>
      </c>
    </row>
    <row r="137" spans="1:1" x14ac:dyDescent="0.2">
      <c r="A137" t="s">
        <v>189</v>
      </c>
    </row>
    <row r="139" spans="1:1" x14ac:dyDescent="0.2">
      <c r="A139" s="75" t="s">
        <v>190</v>
      </c>
    </row>
    <row r="141" spans="1:1" x14ac:dyDescent="0.2">
      <c r="A141" t="s">
        <v>191</v>
      </c>
    </row>
    <row r="143" spans="1:1" x14ac:dyDescent="0.2">
      <c r="A143" s="75" t="s">
        <v>192</v>
      </c>
    </row>
    <row r="145" spans="1:1" x14ac:dyDescent="0.2">
      <c r="A145" t="s">
        <v>193</v>
      </c>
    </row>
    <row r="147" spans="1:1" x14ac:dyDescent="0.2">
      <c r="A147" s="75" t="s">
        <v>194</v>
      </c>
    </row>
    <row r="149" spans="1:1" x14ac:dyDescent="0.2">
      <c r="A149" t="s">
        <v>195</v>
      </c>
    </row>
    <row r="151" spans="1:1" x14ac:dyDescent="0.2">
      <c r="A151" s="75" t="s">
        <v>196</v>
      </c>
    </row>
    <row r="153" spans="1:1" x14ac:dyDescent="0.2">
      <c r="A153" t="s">
        <v>197</v>
      </c>
    </row>
    <row r="155" spans="1:1" x14ac:dyDescent="0.2">
      <c r="A155" s="75" t="s">
        <v>198</v>
      </c>
    </row>
    <row r="157" spans="1:1" x14ac:dyDescent="0.2">
      <c r="A157" t="s">
        <v>199</v>
      </c>
    </row>
    <row r="159" spans="1:1" x14ac:dyDescent="0.2">
      <c r="A159" s="75" t="s">
        <v>200</v>
      </c>
    </row>
    <row r="161" spans="1:1" x14ac:dyDescent="0.2">
      <c r="A161" t="s">
        <v>201</v>
      </c>
    </row>
    <row r="163" spans="1:1" x14ac:dyDescent="0.2">
      <c r="A163" s="75" t="s">
        <v>202</v>
      </c>
    </row>
    <row r="165" spans="1:1" x14ac:dyDescent="0.2">
      <c r="A165" t="s">
        <v>203</v>
      </c>
    </row>
    <row r="167" spans="1:1" x14ac:dyDescent="0.2">
      <c r="A167" s="75" t="s">
        <v>204</v>
      </c>
    </row>
    <row r="169" spans="1:1" x14ac:dyDescent="0.2">
      <c r="A169" t="s">
        <v>205</v>
      </c>
    </row>
    <row r="171" spans="1:1" x14ac:dyDescent="0.2">
      <c r="A171" s="75" t="s">
        <v>206</v>
      </c>
    </row>
    <row r="173" spans="1:1" x14ac:dyDescent="0.2">
      <c r="A173" t="s">
        <v>207</v>
      </c>
    </row>
    <row r="175" spans="1:1" x14ac:dyDescent="0.2">
      <c r="A175" s="75" t="s">
        <v>208</v>
      </c>
    </row>
    <row r="177" spans="1:1" x14ac:dyDescent="0.2">
      <c r="A177" t="s">
        <v>209</v>
      </c>
    </row>
    <row r="179" spans="1:1" x14ac:dyDescent="0.2">
      <c r="A179" s="75" t="s">
        <v>210</v>
      </c>
    </row>
    <row r="181" spans="1:1" x14ac:dyDescent="0.2">
      <c r="A181" t="s">
        <v>211</v>
      </c>
    </row>
    <row r="183" spans="1:1" x14ac:dyDescent="0.2">
      <c r="A183" s="75" t="s">
        <v>212</v>
      </c>
    </row>
    <row r="185" spans="1:1" x14ac:dyDescent="0.2">
      <c r="A185" t="s">
        <v>213</v>
      </c>
    </row>
    <row r="187" spans="1:1" x14ac:dyDescent="0.2">
      <c r="A187" s="75" t="s">
        <v>214</v>
      </c>
    </row>
    <row r="189" spans="1:1" x14ac:dyDescent="0.2">
      <c r="A189" t="s">
        <v>215</v>
      </c>
    </row>
    <row r="191" spans="1:1" x14ac:dyDescent="0.2">
      <c r="A191" s="75" t="s">
        <v>216</v>
      </c>
    </row>
    <row r="193" spans="1:1" x14ac:dyDescent="0.2">
      <c r="A193" t="s">
        <v>217</v>
      </c>
    </row>
    <row r="195" spans="1:1" x14ac:dyDescent="0.2">
      <c r="A195" s="75" t="s">
        <v>218</v>
      </c>
    </row>
    <row r="197" spans="1:1" x14ac:dyDescent="0.2">
      <c r="A197" t="s">
        <v>219</v>
      </c>
    </row>
    <row r="199" spans="1:1" x14ac:dyDescent="0.2">
      <c r="A199" s="75" t="s">
        <v>220</v>
      </c>
    </row>
    <row r="201" spans="1:1" x14ac:dyDescent="0.2">
      <c r="A201" t="s">
        <v>221</v>
      </c>
    </row>
    <row r="203" spans="1:1" x14ac:dyDescent="0.2">
      <c r="A203" s="75" t="s">
        <v>222</v>
      </c>
    </row>
    <row r="205" spans="1:1" x14ac:dyDescent="0.2">
      <c r="A205" t="s">
        <v>223</v>
      </c>
    </row>
    <row r="207" spans="1:1" x14ac:dyDescent="0.2">
      <c r="A207" s="75" t="s">
        <v>224</v>
      </c>
    </row>
    <row r="209" spans="1:1" x14ac:dyDescent="0.2">
      <c r="A209" t="s">
        <v>225</v>
      </c>
    </row>
    <row r="211" spans="1:1" x14ac:dyDescent="0.2">
      <c r="A211" s="75" t="s">
        <v>226</v>
      </c>
    </row>
    <row r="213" spans="1:1" x14ac:dyDescent="0.2">
      <c r="A213" t="s">
        <v>227</v>
      </c>
    </row>
    <row r="215" spans="1:1" x14ac:dyDescent="0.2">
      <c r="A215" s="75" t="s">
        <v>228</v>
      </c>
    </row>
    <row r="217" spans="1:1" x14ac:dyDescent="0.2">
      <c r="A217" t="s">
        <v>229</v>
      </c>
    </row>
    <row r="219" spans="1:1" x14ac:dyDescent="0.2">
      <c r="A219" s="75" t="s">
        <v>230</v>
      </c>
    </row>
    <row r="221" spans="1:1" x14ac:dyDescent="0.2">
      <c r="A221" t="s">
        <v>231</v>
      </c>
    </row>
    <row r="223" spans="1:1" x14ac:dyDescent="0.2">
      <c r="A223" s="75" t="s">
        <v>232</v>
      </c>
    </row>
    <row r="225" spans="1:1" x14ac:dyDescent="0.2">
      <c r="A225" t="s">
        <v>233</v>
      </c>
    </row>
    <row r="227" spans="1:1" x14ac:dyDescent="0.2">
      <c r="A227" s="75" t="s">
        <v>234</v>
      </c>
    </row>
    <row r="229" spans="1:1" x14ac:dyDescent="0.2">
      <c r="A229" t="s">
        <v>235</v>
      </c>
    </row>
    <row r="231" spans="1:1" x14ac:dyDescent="0.2">
      <c r="A231" s="75" t="s">
        <v>236</v>
      </c>
    </row>
    <row r="233" spans="1:1" x14ac:dyDescent="0.2">
      <c r="A233" t="s">
        <v>237</v>
      </c>
    </row>
    <row r="235" spans="1:1" x14ac:dyDescent="0.2">
      <c r="A235" s="75" t="s">
        <v>238</v>
      </c>
    </row>
    <row r="237" spans="1:1" x14ac:dyDescent="0.2">
      <c r="A237" t="s">
        <v>239</v>
      </c>
    </row>
    <row r="239" spans="1:1" x14ac:dyDescent="0.2">
      <c r="A239" s="75" t="s">
        <v>240</v>
      </c>
    </row>
    <row r="241" spans="1:1" x14ac:dyDescent="0.2">
      <c r="A241" t="s">
        <v>241</v>
      </c>
    </row>
    <row r="243" spans="1:1" x14ac:dyDescent="0.2">
      <c r="A243" s="75" t="s">
        <v>242</v>
      </c>
    </row>
    <row r="245" spans="1:1" x14ac:dyDescent="0.2">
      <c r="A245" t="s">
        <v>243</v>
      </c>
    </row>
    <row r="247" spans="1:1" x14ac:dyDescent="0.2">
      <c r="A247" s="75" t="s">
        <v>244</v>
      </c>
    </row>
    <row r="249" spans="1:1" x14ac:dyDescent="0.2">
      <c r="A249" t="s">
        <v>245</v>
      </c>
    </row>
    <row r="251" spans="1:1" x14ac:dyDescent="0.2">
      <c r="A251" s="75" t="s">
        <v>246</v>
      </c>
    </row>
    <row r="253" spans="1:1" x14ac:dyDescent="0.2">
      <c r="A253" t="s">
        <v>247</v>
      </c>
    </row>
    <row r="255" spans="1:1" x14ac:dyDescent="0.2">
      <c r="A255" s="75" t="s">
        <v>248</v>
      </c>
    </row>
    <row r="257" spans="1:1" x14ac:dyDescent="0.2">
      <c r="A257" t="s">
        <v>249</v>
      </c>
    </row>
    <row r="259" spans="1:1" x14ac:dyDescent="0.2">
      <c r="A259" s="75" t="s">
        <v>250</v>
      </c>
    </row>
    <row r="261" spans="1:1" x14ac:dyDescent="0.2">
      <c r="A261" t="s">
        <v>251</v>
      </c>
    </row>
    <row r="263" spans="1:1" x14ac:dyDescent="0.2">
      <c r="A263" s="75" t="s">
        <v>252</v>
      </c>
    </row>
    <row r="265" spans="1:1" x14ac:dyDescent="0.2">
      <c r="A265" t="s">
        <v>253</v>
      </c>
    </row>
    <row r="267" spans="1:1" x14ac:dyDescent="0.2">
      <c r="A267" s="75" t="s">
        <v>254</v>
      </c>
    </row>
    <row r="269" spans="1:1" x14ac:dyDescent="0.2">
      <c r="A269" t="s">
        <v>255</v>
      </c>
    </row>
    <row r="271" spans="1:1" x14ac:dyDescent="0.2">
      <c r="A271" s="75" t="s">
        <v>256</v>
      </c>
    </row>
    <row r="273" spans="1:1" x14ac:dyDescent="0.2">
      <c r="A273" t="s">
        <v>257</v>
      </c>
    </row>
    <row r="275" spans="1:1" x14ac:dyDescent="0.2">
      <c r="A275" s="75" t="s">
        <v>258</v>
      </c>
    </row>
    <row r="277" spans="1:1" x14ac:dyDescent="0.2">
      <c r="A277" t="s">
        <v>259</v>
      </c>
    </row>
    <row r="279" spans="1:1" x14ac:dyDescent="0.2">
      <c r="A279" s="75" t="s">
        <v>260</v>
      </c>
    </row>
    <row r="281" spans="1:1" x14ac:dyDescent="0.2">
      <c r="A281" t="s">
        <v>261</v>
      </c>
    </row>
    <row r="283" spans="1:1" x14ac:dyDescent="0.2">
      <c r="A283" s="75" t="s">
        <v>262</v>
      </c>
    </row>
    <row r="285" spans="1:1" x14ac:dyDescent="0.2">
      <c r="A285" t="s">
        <v>263</v>
      </c>
    </row>
    <row r="287" spans="1:1" x14ac:dyDescent="0.2">
      <c r="A287" s="75" t="s">
        <v>264</v>
      </c>
    </row>
    <row r="289" spans="1:1" x14ac:dyDescent="0.2">
      <c r="A289" t="s">
        <v>265</v>
      </c>
    </row>
    <row r="291" spans="1:1" x14ac:dyDescent="0.2">
      <c r="A291" s="75" t="s">
        <v>266</v>
      </c>
    </row>
    <row r="293" spans="1:1" x14ac:dyDescent="0.2">
      <c r="A293" t="s">
        <v>267</v>
      </c>
    </row>
    <row r="295" spans="1:1" x14ac:dyDescent="0.2">
      <c r="A295" s="75" t="s">
        <v>268</v>
      </c>
    </row>
    <row r="297" spans="1:1" x14ac:dyDescent="0.2">
      <c r="A297" t="s">
        <v>269</v>
      </c>
    </row>
    <row r="299" spans="1:1" x14ac:dyDescent="0.2">
      <c r="A299" s="75" t="s">
        <v>270</v>
      </c>
    </row>
    <row r="301" spans="1:1" x14ac:dyDescent="0.2">
      <c r="A301" t="s">
        <v>271</v>
      </c>
    </row>
    <row r="303" spans="1:1" x14ac:dyDescent="0.2">
      <c r="A303" s="75" t="s">
        <v>272</v>
      </c>
    </row>
    <row r="305" spans="1:1" x14ac:dyDescent="0.2">
      <c r="A305" t="s">
        <v>273</v>
      </c>
    </row>
    <row r="307" spans="1:1" x14ac:dyDescent="0.2">
      <c r="A307" s="75" t="s">
        <v>274</v>
      </c>
    </row>
    <row r="309" spans="1:1" x14ac:dyDescent="0.2">
      <c r="A309" t="s">
        <v>275</v>
      </c>
    </row>
    <row r="311" spans="1:1" x14ac:dyDescent="0.2">
      <c r="A311" s="75" t="s">
        <v>276</v>
      </c>
    </row>
    <row r="313" spans="1:1" x14ac:dyDescent="0.2">
      <c r="A313" t="s">
        <v>277</v>
      </c>
    </row>
    <row r="315" spans="1:1" x14ac:dyDescent="0.2">
      <c r="A315" s="75" t="s">
        <v>278</v>
      </c>
    </row>
    <row r="317" spans="1:1" x14ac:dyDescent="0.2">
      <c r="A317" t="s">
        <v>279</v>
      </c>
    </row>
    <row r="319" spans="1:1" x14ac:dyDescent="0.2">
      <c r="A319" s="75" t="s">
        <v>280</v>
      </c>
    </row>
    <row r="321" spans="1:1" x14ac:dyDescent="0.2">
      <c r="A321" t="s">
        <v>281</v>
      </c>
    </row>
    <row r="323" spans="1:1" x14ac:dyDescent="0.2">
      <c r="A323" s="75" t="s">
        <v>282</v>
      </c>
    </row>
    <row r="325" spans="1:1" x14ac:dyDescent="0.2">
      <c r="A325" t="s">
        <v>283</v>
      </c>
    </row>
    <row r="327" spans="1:1" x14ac:dyDescent="0.2">
      <c r="A327" s="75" t="s">
        <v>284</v>
      </c>
    </row>
    <row r="329" spans="1:1" x14ac:dyDescent="0.2">
      <c r="A329" t="s">
        <v>285</v>
      </c>
    </row>
    <row r="331" spans="1:1" x14ac:dyDescent="0.2">
      <c r="A331" s="75" t="s">
        <v>286</v>
      </c>
    </row>
    <row r="333" spans="1:1" x14ac:dyDescent="0.2">
      <c r="A333" t="s">
        <v>287</v>
      </c>
    </row>
    <row r="335" spans="1:1" x14ac:dyDescent="0.2">
      <c r="A335" s="75" t="s">
        <v>288</v>
      </c>
    </row>
    <row r="337" spans="1:1" x14ac:dyDescent="0.2">
      <c r="A337" t="s">
        <v>289</v>
      </c>
    </row>
    <row r="339" spans="1:1" x14ac:dyDescent="0.2">
      <c r="A339" s="75" t="s">
        <v>290</v>
      </c>
    </row>
    <row r="341" spans="1:1" x14ac:dyDescent="0.2">
      <c r="A341" t="s">
        <v>291</v>
      </c>
    </row>
    <row r="343" spans="1:1" x14ac:dyDescent="0.2">
      <c r="A343" s="75" t="s">
        <v>292</v>
      </c>
    </row>
    <row r="345" spans="1:1" x14ac:dyDescent="0.2">
      <c r="A345" t="s">
        <v>293</v>
      </c>
    </row>
    <row r="347" spans="1:1" x14ac:dyDescent="0.2">
      <c r="A347" s="75" t="s">
        <v>294</v>
      </c>
    </row>
    <row r="349" spans="1:1" x14ac:dyDescent="0.2">
      <c r="A349" t="s">
        <v>295</v>
      </c>
    </row>
    <row r="351" spans="1:1" x14ac:dyDescent="0.2">
      <c r="A351" s="75" t="s">
        <v>296</v>
      </c>
    </row>
    <row r="353" spans="1:1" x14ac:dyDescent="0.2">
      <c r="A353" t="s">
        <v>297</v>
      </c>
    </row>
    <row r="355" spans="1:1" x14ac:dyDescent="0.2">
      <c r="A355" s="75" t="s">
        <v>298</v>
      </c>
    </row>
    <row r="357" spans="1:1" x14ac:dyDescent="0.2">
      <c r="A357" t="s">
        <v>299</v>
      </c>
    </row>
    <row r="359" spans="1:1" x14ac:dyDescent="0.2">
      <c r="A359" s="75" t="s">
        <v>300</v>
      </c>
    </row>
    <row r="361" spans="1:1" x14ac:dyDescent="0.2">
      <c r="A361" t="s">
        <v>301</v>
      </c>
    </row>
    <row r="363" spans="1:1" x14ac:dyDescent="0.2">
      <c r="A363" s="75" t="s">
        <v>302</v>
      </c>
    </row>
    <row r="365" spans="1:1" x14ac:dyDescent="0.2">
      <c r="A365" t="s">
        <v>303</v>
      </c>
    </row>
    <row r="367" spans="1:1" x14ac:dyDescent="0.2">
      <c r="A367" s="75" t="s">
        <v>304</v>
      </c>
    </row>
    <row r="369" spans="1:1" x14ac:dyDescent="0.2">
      <c r="A369" t="s">
        <v>305</v>
      </c>
    </row>
    <row r="371" spans="1:1" x14ac:dyDescent="0.2">
      <c r="A371" s="75" t="s">
        <v>306</v>
      </c>
    </row>
    <row r="373" spans="1:1" x14ac:dyDescent="0.2">
      <c r="A373" t="s">
        <v>307</v>
      </c>
    </row>
    <row r="375" spans="1:1" x14ac:dyDescent="0.2">
      <c r="A375" s="75" t="s">
        <v>308</v>
      </c>
    </row>
    <row r="377" spans="1:1" x14ac:dyDescent="0.2">
      <c r="A377" t="s">
        <v>309</v>
      </c>
    </row>
    <row r="379" spans="1:1" x14ac:dyDescent="0.2">
      <c r="A379" s="75" t="s">
        <v>310</v>
      </c>
    </row>
    <row r="381" spans="1:1" x14ac:dyDescent="0.2">
      <c r="A381" t="s">
        <v>311</v>
      </c>
    </row>
    <row r="383" spans="1:1" x14ac:dyDescent="0.2">
      <c r="A383" s="75" t="s">
        <v>312</v>
      </c>
    </row>
    <row r="385" spans="1:1" x14ac:dyDescent="0.2">
      <c r="A385" t="s">
        <v>313</v>
      </c>
    </row>
    <row r="387" spans="1:1" x14ac:dyDescent="0.2">
      <c r="A387" s="75" t="s">
        <v>314</v>
      </c>
    </row>
    <row r="389" spans="1:1" x14ac:dyDescent="0.2">
      <c r="A389" t="s">
        <v>315</v>
      </c>
    </row>
    <row r="391" spans="1:1" x14ac:dyDescent="0.2">
      <c r="A391" s="75" t="s">
        <v>316</v>
      </c>
    </row>
    <row r="393" spans="1:1" x14ac:dyDescent="0.2">
      <c r="A393" t="s">
        <v>317</v>
      </c>
    </row>
    <row r="395" spans="1:1" x14ac:dyDescent="0.2">
      <c r="A395" s="75" t="s">
        <v>318</v>
      </c>
    </row>
    <row r="397" spans="1:1" x14ac:dyDescent="0.2">
      <c r="A397" t="s">
        <v>319</v>
      </c>
    </row>
    <row r="399" spans="1:1" x14ac:dyDescent="0.2">
      <c r="A399" s="75" t="s">
        <v>320</v>
      </c>
    </row>
    <row r="401" spans="1:1" x14ac:dyDescent="0.2">
      <c r="A401" t="s">
        <v>321</v>
      </c>
    </row>
    <row r="403" spans="1:1" x14ac:dyDescent="0.2">
      <c r="A403" s="75" t="s">
        <v>322</v>
      </c>
    </row>
    <row r="405" spans="1:1" x14ac:dyDescent="0.2">
      <c r="A405" t="s">
        <v>323</v>
      </c>
    </row>
    <row r="407" spans="1:1" x14ac:dyDescent="0.2">
      <c r="A407" s="75" t="s">
        <v>324</v>
      </c>
    </row>
    <row r="409" spans="1:1" x14ac:dyDescent="0.2">
      <c r="A409" t="s">
        <v>325</v>
      </c>
    </row>
    <row r="411" spans="1:1" x14ac:dyDescent="0.2">
      <c r="A411" s="75" t="s">
        <v>326</v>
      </c>
    </row>
    <row r="413" spans="1:1" x14ac:dyDescent="0.2">
      <c r="A413" t="s">
        <v>327</v>
      </c>
    </row>
    <row r="415" spans="1:1" x14ac:dyDescent="0.2">
      <c r="A415" s="75" t="s">
        <v>328</v>
      </c>
    </row>
    <row r="417" spans="1:1" x14ac:dyDescent="0.2">
      <c r="A417" t="s">
        <v>329</v>
      </c>
    </row>
    <row r="419" spans="1:1" x14ac:dyDescent="0.2">
      <c r="A419" s="75" t="s">
        <v>330</v>
      </c>
    </row>
    <row r="421" spans="1:1" x14ac:dyDescent="0.2">
      <c r="A421" t="s">
        <v>331</v>
      </c>
    </row>
    <row r="423" spans="1:1" x14ac:dyDescent="0.2">
      <c r="A423" s="75" t="s">
        <v>332</v>
      </c>
    </row>
    <row r="425" spans="1:1" x14ac:dyDescent="0.2">
      <c r="A425" t="s">
        <v>333</v>
      </c>
    </row>
    <row r="427" spans="1:1" x14ac:dyDescent="0.2">
      <c r="A427" s="75" t="s">
        <v>334</v>
      </c>
    </row>
    <row r="429" spans="1:1" x14ac:dyDescent="0.2">
      <c r="A429" t="s">
        <v>335</v>
      </c>
    </row>
    <row r="431" spans="1:1" x14ac:dyDescent="0.2">
      <c r="A431" s="75" t="s">
        <v>336</v>
      </c>
    </row>
    <row r="433" spans="1:1" x14ac:dyDescent="0.2">
      <c r="A433" t="s">
        <v>337</v>
      </c>
    </row>
    <row r="435" spans="1:1" x14ac:dyDescent="0.2">
      <c r="A435" s="75" t="s">
        <v>338</v>
      </c>
    </row>
    <row r="437" spans="1:1" x14ac:dyDescent="0.2">
      <c r="A437" t="s">
        <v>339</v>
      </c>
    </row>
    <row r="439" spans="1:1" x14ac:dyDescent="0.2">
      <c r="A439" s="75" t="s">
        <v>340</v>
      </c>
    </row>
    <row r="441" spans="1:1" x14ac:dyDescent="0.2">
      <c r="A441" t="s">
        <v>341</v>
      </c>
    </row>
    <row r="443" spans="1:1" x14ac:dyDescent="0.2">
      <c r="A443" s="75" t="s">
        <v>342</v>
      </c>
    </row>
    <row r="445" spans="1:1" x14ac:dyDescent="0.2">
      <c r="A445" t="s">
        <v>343</v>
      </c>
    </row>
    <row r="447" spans="1:1" x14ac:dyDescent="0.2">
      <c r="A447" s="75" t="s">
        <v>344</v>
      </c>
    </row>
    <row r="449" spans="1:1" x14ac:dyDescent="0.2">
      <c r="A449" t="s">
        <v>345</v>
      </c>
    </row>
    <row r="451" spans="1:1" x14ac:dyDescent="0.2">
      <c r="A451" s="75" t="s">
        <v>346</v>
      </c>
    </row>
    <row r="453" spans="1:1" x14ac:dyDescent="0.2">
      <c r="A453" t="s">
        <v>347</v>
      </c>
    </row>
    <row r="455" spans="1:1" x14ac:dyDescent="0.2">
      <c r="A455" s="75" t="s">
        <v>348</v>
      </c>
    </row>
    <row r="457" spans="1:1" x14ac:dyDescent="0.2">
      <c r="A457" t="s">
        <v>349</v>
      </c>
    </row>
    <row r="459" spans="1:1" x14ac:dyDescent="0.2">
      <c r="A459" s="75" t="s">
        <v>350</v>
      </c>
    </row>
    <row r="461" spans="1:1" x14ac:dyDescent="0.2">
      <c r="A461" t="s">
        <v>351</v>
      </c>
    </row>
    <row r="463" spans="1:1" x14ac:dyDescent="0.2">
      <c r="A463" s="75" t="s">
        <v>352</v>
      </c>
    </row>
    <row r="465" spans="1:1" x14ac:dyDescent="0.2">
      <c r="A465" t="s">
        <v>353</v>
      </c>
    </row>
    <row r="467" spans="1:1" x14ac:dyDescent="0.2">
      <c r="A467" s="75" t="s">
        <v>354</v>
      </c>
    </row>
    <row r="469" spans="1:1" x14ac:dyDescent="0.2">
      <c r="A469" t="s">
        <v>355</v>
      </c>
    </row>
    <row r="471" spans="1:1" x14ac:dyDescent="0.2">
      <c r="A471" s="75" t="s">
        <v>356</v>
      </c>
    </row>
    <row r="473" spans="1:1" x14ac:dyDescent="0.2">
      <c r="A473" t="s">
        <v>357</v>
      </c>
    </row>
    <row r="475" spans="1:1" x14ac:dyDescent="0.2">
      <c r="A475" s="75" t="s">
        <v>358</v>
      </c>
    </row>
    <row r="477" spans="1:1" x14ac:dyDescent="0.2">
      <c r="A477" t="s">
        <v>359</v>
      </c>
    </row>
    <row r="479" spans="1:1" x14ac:dyDescent="0.2">
      <c r="A479" s="75" t="s">
        <v>360</v>
      </c>
    </row>
    <row r="481" spans="1:1" x14ac:dyDescent="0.2">
      <c r="A481" t="s">
        <v>361</v>
      </c>
    </row>
    <row r="483" spans="1:1" x14ac:dyDescent="0.2">
      <c r="A483" s="75" t="s">
        <v>362</v>
      </c>
    </row>
    <row r="485" spans="1:1" x14ac:dyDescent="0.2">
      <c r="A485" t="s">
        <v>363</v>
      </c>
    </row>
    <row r="487" spans="1:1" x14ac:dyDescent="0.2">
      <c r="A487" s="75" t="s">
        <v>364</v>
      </c>
    </row>
    <row r="489" spans="1:1" x14ac:dyDescent="0.2">
      <c r="A489" t="s">
        <v>365</v>
      </c>
    </row>
    <row r="491" spans="1:1" x14ac:dyDescent="0.2">
      <c r="A491" s="75" t="s">
        <v>366</v>
      </c>
    </row>
    <row r="493" spans="1:1" x14ac:dyDescent="0.2">
      <c r="A493" t="s">
        <v>367</v>
      </c>
    </row>
    <row r="495" spans="1:1" x14ac:dyDescent="0.2">
      <c r="A495" s="75" t="s">
        <v>368</v>
      </c>
    </row>
    <row r="497" spans="1:1" x14ac:dyDescent="0.2">
      <c r="A497" t="s">
        <v>369</v>
      </c>
    </row>
    <row r="499" spans="1:1" x14ac:dyDescent="0.2">
      <c r="A499" s="75" t="s">
        <v>370</v>
      </c>
    </row>
    <row r="501" spans="1:1" x14ac:dyDescent="0.2">
      <c r="A501" t="s">
        <v>371</v>
      </c>
    </row>
    <row r="503" spans="1:1" x14ac:dyDescent="0.2">
      <c r="A503" s="75" t="s">
        <v>372</v>
      </c>
    </row>
    <row r="505" spans="1:1" x14ac:dyDescent="0.2">
      <c r="A505" t="s">
        <v>373</v>
      </c>
    </row>
    <row r="507" spans="1:1" x14ac:dyDescent="0.2">
      <c r="A507" s="75" t="s">
        <v>374</v>
      </c>
    </row>
    <row r="509" spans="1:1" x14ac:dyDescent="0.2">
      <c r="A509" t="s">
        <v>375</v>
      </c>
    </row>
    <row r="511" spans="1:1" x14ac:dyDescent="0.2">
      <c r="A511" s="75" t="s">
        <v>376</v>
      </c>
    </row>
    <row r="513" spans="1:1" x14ac:dyDescent="0.2">
      <c r="A513" t="s">
        <v>377</v>
      </c>
    </row>
    <row r="515" spans="1:1" x14ac:dyDescent="0.2">
      <c r="A515" s="75" t="s">
        <v>378</v>
      </c>
    </row>
    <row r="517" spans="1:1" x14ac:dyDescent="0.2">
      <c r="A517" t="s">
        <v>379</v>
      </c>
    </row>
    <row r="519" spans="1:1" x14ac:dyDescent="0.2">
      <c r="A519" s="75" t="s">
        <v>380</v>
      </c>
    </row>
    <row r="521" spans="1:1" x14ac:dyDescent="0.2">
      <c r="A521" t="s">
        <v>381</v>
      </c>
    </row>
    <row r="523" spans="1:1" x14ac:dyDescent="0.2">
      <c r="A523" s="75" t="s">
        <v>382</v>
      </c>
    </row>
    <row r="525" spans="1:1" x14ac:dyDescent="0.2">
      <c r="A525" t="s">
        <v>383</v>
      </c>
    </row>
    <row r="527" spans="1:1" x14ac:dyDescent="0.2">
      <c r="A527" s="75" t="s">
        <v>384</v>
      </c>
    </row>
    <row r="529" spans="1:1" x14ac:dyDescent="0.2">
      <c r="A529" t="s">
        <v>385</v>
      </c>
    </row>
    <row r="531" spans="1:1" x14ac:dyDescent="0.2">
      <c r="A531" s="75" t="s">
        <v>386</v>
      </c>
    </row>
    <row r="533" spans="1:1" x14ac:dyDescent="0.2">
      <c r="A533" t="s">
        <v>387</v>
      </c>
    </row>
    <row r="535" spans="1:1" x14ac:dyDescent="0.2">
      <c r="A535" s="75" t="s">
        <v>388</v>
      </c>
    </row>
    <row r="537" spans="1:1" x14ac:dyDescent="0.2">
      <c r="A537" t="s">
        <v>389</v>
      </c>
    </row>
    <row r="539" spans="1:1" x14ac:dyDescent="0.2">
      <c r="A539" s="75" t="s">
        <v>390</v>
      </c>
    </row>
    <row r="541" spans="1:1" x14ac:dyDescent="0.2">
      <c r="A541" t="s">
        <v>391</v>
      </c>
    </row>
    <row r="543" spans="1:1" x14ac:dyDescent="0.2">
      <c r="A543" s="75" t="s">
        <v>392</v>
      </c>
    </row>
    <row r="545" spans="1:1" x14ac:dyDescent="0.2">
      <c r="A545" t="s">
        <v>393</v>
      </c>
    </row>
    <row r="547" spans="1:1" x14ac:dyDescent="0.2">
      <c r="A547" s="75" t="s">
        <v>394</v>
      </c>
    </row>
    <row r="549" spans="1:1" x14ac:dyDescent="0.2">
      <c r="A549" t="s">
        <v>395</v>
      </c>
    </row>
    <row r="551" spans="1:1" x14ac:dyDescent="0.2">
      <c r="A551" s="75" t="s">
        <v>396</v>
      </c>
    </row>
    <row r="553" spans="1:1" x14ac:dyDescent="0.2">
      <c r="A553" t="s">
        <v>397</v>
      </c>
    </row>
    <row r="555" spans="1:1" x14ac:dyDescent="0.2">
      <c r="A555" s="75" t="s">
        <v>398</v>
      </c>
    </row>
    <row r="557" spans="1:1" x14ac:dyDescent="0.2">
      <c r="A557" t="s">
        <v>399</v>
      </c>
    </row>
    <row r="559" spans="1:1" x14ac:dyDescent="0.2">
      <c r="A559" s="75" t="s">
        <v>400</v>
      </c>
    </row>
    <row r="561" spans="1:1" x14ac:dyDescent="0.2">
      <c r="A561" t="s">
        <v>401</v>
      </c>
    </row>
    <row r="563" spans="1:1" x14ac:dyDescent="0.2">
      <c r="A563" s="75" t="s">
        <v>402</v>
      </c>
    </row>
    <row r="565" spans="1:1" x14ac:dyDescent="0.2">
      <c r="A565" t="s">
        <v>403</v>
      </c>
    </row>
    <row r="567" spans="1:1" x14ac:dyDescent="0.2">
      <c r="A567" s="75" t="s">
        <v>404</v>
      </c>
    </row>
    <row r="569" spans="1:1" x14ac:dyDescent="0.2">
      <c r="A569" t="s">
        <v>405</v>
      </c>
    </row>
    <row r="571" spans="1:1" x14ac:dyDescent="0.2">
      <c r="A571" s="75" t="s">
        <v>406</v>
      </c>
    </row>
    <row r="573" spans="1:1" x14ac:dyDescent="0.2">
      <c r="A573" t="s">
        <v>407</v>
      </c>
    </row>
    <row r="575" spans="1:1" x14ac:dyDescent="0.2">
      <c r="A575" s="75" t="s">
        <v>408</v>
      </c>
    </row>
    <row r="577" spans="1:1" x14ac:dyDescent="0.2">
      <c r="A577" t="s">
        <v>409</v>
      </c>
    </row>
    <row r="579" spans="1:1" x14ac:dyDescent="0.2">
      <c r="A579" s="75" t="s">
        <v>410</v>
      </c>
    </row>
    <row r="581" spans="1:1" x14ac:dyDescent="0.2">
      <c r="A581" t="s">
        <v>411</v>
      </c>
    </row>
    <row r="583" spans="1:1" x14ac:dyDescent="0.2">
      <c r="A583" s="75" t="s">
        <v>412</v>
      </c>
    </row>
    <row r="585" spans="1:1" x14ac:dyDescent="0.2">
      <c r="A585" t="s">
        <v>413</v>
      </c>
    </row>
    <row r="587" spans="1:1" x14ac:dyDescent="0.2">
      <c r="A587" s="75" t="s">
        <v>414</v>
      </c>
    </row>
    <row r="589" spans="1:1" x14ac:dyDescent="0.2">
      <c r="A589" t="s">
        <v>415</v>
      </c>
    </row>
    <row r="591" spans="1:1" x14ac:dyDescent="0.2">
      <c r="A591" s="75" t="s">
        <v>416</v>
      </c>
    </row>
    <row r="593" spans="1:1" x14ac:dyDescent="0.2">
      <c r="A593" t="s">
        <v>417</v>
      </c>
    </row>
    <row r="595" spans="1:1" x14ac:dyDescent="0.2">
      <c r="A595" s="75" t="s">
        <v>418</v>
      </c>
    </row>
    <row r="597" spans="1:1" x14ac:dyDescent="0.2">
      <c r="A597" t="s">
        <v>419</v>
      </c>
    </row>
    <row r="599" spans="1:1" x14ac:dyDescent="0.2">
      <c r="A599" s="75" t="s">
        <v>420</v>
      </c>
    </row>
    <row r="601" spans="1:1" x14ac:dyDescent="0.2">
      <c r="A601" t="s">
        <v>421</v>
      </c>
    </row>
    <row r="603" spans="1:1" x14ac:dyDescent="0.2">
      <c r="A603" s="75" t="s">
        <v>422</v>
      </c>
    </row>
    <row r="605" spans="1:1" x14ac:dyDescent="0.2">
      <c r="A605" t="s">
        <v>423</v>
      </c>
    </row>
    <row r="607" spans="1:1" x14ac:dyDescent="0.2">
      <c r="A607" s="75" t="s">
        <v>424</v>
      </c>
    </row>
    <row r="609" spans="1:1" x14ac:dyDescent="0.2">
      <c r="A609" t="s">
        <v>425</v>
      </c>
    </row>
    <row r="611" spans="1:1" x14ac:dyDescent="0.2">
      <c r="A611" s="75" t="s">
        <v>426</v>
      </c>
    </row>
    <row r="613" spans="1:1" x14ac:dyDescent="0.2">
      <c r="A613" t="s">
        <v>427</v>
      </c>
    </row>
    <row r="615" spans="1:1" x14ac:dyDescent="0.2">
      <c r="A615" s="75" t="s">
        <v>428</v>
      </c>
    </row>
    <row r="617" spans="1:1" x14ac:dyDescent="0.2">
      <c r="A617" t="s">
        <v>429</v>
      </c>
    </row>
    <row r="619" spans="1:1" x14ac:dyDescent="0.2">
      <c r="A619" s="75" t="s">
        <v>430</v>
      </c>
    </row>
    <row r="621" spans="1:1" x14ac:dyDescent="0.2">
      <c r="A621" t="s">
        <v>431</v>
      </c>
    </row>
    <row r="623" spans="1:1" x14ac:dyDescent="0.2">
      <c r="A623" s="75" t="s">
        <v>432</v>
      </c>
    </row>
    <row r="625" spans="1:1" x14ac:dyDescent="0.2">
      <c r="A625" t="s">
        <v>433</v>
      </c>
    </row>
    <row r="627" spans="1:1" x14ac:dyDescent="0.2">
      <c r="A627" s="75" t="s">
        <v>434</v>
      </c>
    </row>
    <row r="629" spans="1:1" x14ac:dyDescent="0.2">
      <c r="A629" t="s">
        <v>435</v>
      </c>
    </row>
    <row r="631" spans="1:1" x14ac:dyDescent="0.2">
      <c r="A631" s="75" t="s">
        <v>436</v>
      </c>
    </row>
    <row r="633" spans="1:1" x14ac:dyDescent="0.2">
      <c r="A633" t="s">
        <v>437</v>
      </c>
    </row>
    <row r="635" spans="1:1" x14ac:dyDescent="0.2">
      <c r="A635" s="75" t="s">
        <v>438</v>
      </c>
    </row>
    <row r="637" spans="1:1" x14ac:dyDescent="0.2">
      <c r="A637" t="s">
        <v>439</v>
      </c>
    </row>
    <row r="639" spans="1:1" x14ac:dyDescent="0.2">
      <c r="A639" s="75" t="s">
        <v>440</v>
      </c>
    </row>
    <row r="641" spans="1:1" x14ac:dyDescent="0.2">
      <c r="A641" t="s">
        <v>441</v>
      </c>
    </row>
    <row r="643" spans="1:1" x14ac:dyDescent="0.2">
      <c r="A643" s="75" t="s">
        <v>442</v>
      </c>
    </row>
    <row r="645" spans="1:1" x14ac:dyDescent="0.2">
      <c r="A645" t="s">
        <v>443</v>
      </c>
    </row>
    <row r="647" spans="1:1" x14ac:dyDescent="0.2">
      <c r="A647" s="75" t="s">
        <v>444</v>
      </c>
    </row>
    <row r="649" spans="1:1" x14ac:dyDescent="0.2">
      <c r="A649" t="s">
        <v>445</v>
      </c>
    </row>
    <row r="651" spans="1:1" x14ac:dyDescent="0.2">
      <c r="A651" s="75" t="s">
        <v>446</v>
      </c>
    </row>
    <row r="653" spans="1:1" x14ac:dyDescent="0.2">
      <c r="A653" t="s">
        <v>447</v>
      </c>
    </row>
    <row r="655" spans="1:1" x14ac:dyDescent="0.2">
      <c r="A655" s="75" t="s">
        <v>448</v>
      </c>
    </row>
    <row r="657" spans="1:1" x14ac:dyDescent="0.2">
      <c r="A657" t="s">
        <v>449</v>
      </c>
    </row>
    <row r="659" spans="1:1" x14ac:dyDescent="0.2">
      <c r="A659" s="75" t="s">
        <v>450</v>
      </c>
    </row>
    <row r="661" spans="1:1" x14ac:dyDescent="0.2">
      <c r="A661" t="s">
        <v>451</v>
      </c>
    </row>
    <row r="663" spans="1:1" x14ac:dyDescent="0.2">
      <c r="A663" s="75" t="s">
        <v>452</v>
      </c>
    </row>
    <row r="665" spans="1:1" x14ac:dyDescent="0.2">
      <c r="A665" t="s">
        <v>453</v>
      </c>
    </row>
    <row r="667" spans="1:1" x14ac:dyDescent="0.2">
      <c r="A667" s="75" t="s">
        <v>454</v>
      </c>
    </row>
    <row r="669" spans="1:1" x14ac:dyDescent="0.2">
      <c r="A669" t="s">
        <v>455</v>
      </c>
    </row>
    <row r="671" spans="1:1" x14ac:dyDescent="0.2">
      <c r="A671" s="75" t="s">
        <v>456</v>
      </c>
    </row>
    <row r="673" spans="1:1" x14ac:dyDescent="0.2">
      <c r="A673" t="s">
        <v>457</v>
      </c>
    </row>
    <row r="675" spans="1:1" x14ac:dyDescent="0.2">
      <c r="A675" s="75" t="s">
        <v>458</v>
      </c>
    </row>
    <row r="677" spans="1:1" x14ac:dyDescent="0.2">
      <c r="A677" t="s">
        <v>459</v>
      </c>
    </row>
    <row r="679" spans="1:1" x14ac:dyDescent="0.2">
      <c r="A679" s="75" t="s">
        <v>460</v>
      </c>
    </row>
    <row r="681" spans="1:1" x14ac:dyDescent="0.2">
      <c r="A681" t="s">
        <v>461</v>
      </c>
    </row>
    <row r="683" spans="1:1" x14ac:dyDescent="0.2">
      <c r="A683" s="75" t="s">
        <v>462</v>
      </c>
    </row>
    <row r="685" spans="1:1" x14ac:dyDescent="0.2">
      <c r="A685" t="s">
        <v>463</v>
      </c>
    </row>
    <row r="687" spans="1:1" x14ac:dyDescent="0.2">
      <c r="A687" s="75" t="s">
        <v>464</v>
      </c>
    </row>
    <row r="689" spans="1:1" x14ac:dyDescent="0.2">
      <c r="A689" t="s">
        <v>465</v>
      </c>
    </row>
    <row r="691" spans="1:1" x14ac:dyDescent="0.2">
      <c r="A691" s="75" t="s">
        <v>466</v>
      </c>
    </row>
    <row r="693" spans="1:1" x14ac:dyDescent="0.2">
      <c r="A693" t="s">
        <v>467</v>
      </c>
    </row>
    <row r="695" spans="1:1" x14ac:dyDescent="0.2">
      <c r="A695" s="75" t="s">
        <v>468</v>
      </c>
    </row>
    <row r="697" spans="1:1" x14ac:dyDescent="0.2">
      <c r="A697" t="s">
        <v>469</v>
      </c>
    </row>
    <row r="699" spans="1:1" x14ac:dyDescent="0.2">
      <c r="A699" s="75" t="s">
        <v>470</v>
      </c>
    </row>
    <row r="701" spans="1:1" x14ac:dyDescent="0.2">
      <c r="A701" t="s">
        <v>471</v>
      </c>
    </row>
    <row r="703" spans="1:1" x14ac:dyDescent="0.2">
      <c r="A703" s="75" t="s">
        <v>472</v>
      </c>
    </row>
    <row r="705" spans="1:1" x14ac:dyDescent="0.2">
      <c r="A705" t="s">
        <v>473</v>
      </c>
    </row>
    <row r="707" spans="1:1" x14ac:dyDescent="0.2">
      <c r="A707" s="75" t="s">
        <v>474</v>
      </c>
    </row>
    <row r="709" spans="1:1" x14ac:dyDescent="0.2">
      <c r="A709" t="s">
        <v>475</v>
      </c>
    </row>
    <row r="711" spans="1:1" x14ac:dyDescent="0.2">
      <c r="A711" s="75" t="s">
        <v>476</v>
      </c>
    </row>
    <row r="713" spans="1:1" x14ac:dyDescent="0.2">
      <c r="A713" t="s">
        <v>477</v>
      </c>
    </row>
    <row r="715" spans="1:1" x14ac:dyDescent="0.2">
      <c r="A715" s="75" t="s">
        <v>478</v>
      </c>
    </row>
    <row r="717" spans="1:1" x14ac:dyDescent="0.2">
      <c r="A717" t="s">
        <v>479</v>
      </c>
    </row>
    <row r="719" spans="1:1" x14ac:dyDescent="0.2">
      <c r="A719" s="75" t="s">
        <v>480</v>
      </c>
    </row>
    <row r="721" spans="1:1" x14ac:dyDescent="0.2">
      <c r="A721" t="s">
        <v>481</v>
      </c>
    </row>
    <row r="723" spans="1:1" x14ac:dyDescent="0.2">
      <c r="A723" s="75" t="s">
        <v>482</v>
      </c>
    </row>
    <row r="725" spans="1:1" x14ac:dyDescent="0.2">
      <c r="A725" t="s">
        <v>483</v>
      </c>
    </row>
    <row r="727" spans="1:1" x14ac:dyDescent="0.2">
      <c r="A727" s="75" t="s">
        <v>484</v>
      </c>
    </row>
    <row r="729" spans="1:1" x14ac:dyDescent="0.2">
      <c r="A729" t="s">
        <v>485</v>
      </c>
    </row>
    <row r="731" spans="1:1" x14ac:dyDescent="0.2">
      <c r="A731" s="75" t="s">
        <v>486</v>
      </c>
    </row>
    <row r="733" spans="1:1" x14ac:dyDescent="0.2">
      <c r="A733" t="s">
        <v>487</v>
      </c>
    </row>
    <row r="735" spans="1:1" x14ac:dyDescent="0.2">
      <c r="A735" s="75" t="s">
        <v>488</v>
      </c>
    </row>
    <row r="737" spans="1:1" x14ac:dyDescent="0.2">
      <c r="A737" t="s">
        <v>489</v>
      </c>
    </row>
    <row r="739" spans="1:1" x14ac:dyDescent="0.2">
      <c r="A739" s="75" t="s">
        <v>490</v>
      </c>
    </row>
    <row r="741" spans="1:1" x14ac:dyDescent="0.2">
      <c r="A741" t="s">
        <v>491</v>
      </c>
    </row>
    <row r="743" spans="1:1" x14ac:dyDescent="0.2">
      <c r="A743" s="75" t="s">
        <v>492</v>
      </c>
    </row>
    <row r="745" spans="1:1" x14ac:dyDescent="0.2">
      <c r="A745" t="s">
        <v>493</v>
      </c>
    </row>
    <row r="747" spans="1:1" x14ac:dyDescent="0.2">
      <c r="A747" s="75" t="s">
        <v>494</v>
      </c>
    </row>
    <row r="749" spans="1:1" x14ac:dyDescent="0.2">
      <c r="A749" t="s">
        <v>495</v>
      </c>
    </row>
    <row r="751" spans="1:1" x14ac:dyDescent="0.2">
      <c r="A751" s="75" t="s">
        <v>496</v>
      </c>
    </row>
    <row r="753" spans="1:1" x14ac:dyDescent="0.2">
      <c r="A753" t="s">
        <v>497</v>
      </c>
    </row>
    <row r="755" spans="1:1" x14ac:dyDescent="0.2">
      <c r="A755" s="75" t="s">
        <v>498</v>
      </c>
    </row>
    <row r="757" spans="1:1" x14ac:dyDescent="0.2">
      <c r="A757" t="s">
        <v>499</v>
      </c>
    </row>
    <row r="759" spans="1:1" x14ac:dyDescent="0.2">
      <c r="A759" s="75" t="s">
        <v>500</v>
      </c>
    </row>
    <row r="761" spans="1:1" x14ac:dyDescent="0.2">
      <c r="A761" t="s">
        <v>501</v>
      </c>
    </row>
    <row r="763" spans="1:1" x14ac:dyDescent="0.2">
      <c r="A763" s="75" t="s">
        <v>502</v>
      </c>
    </row>
    <row r="765" spans="1:1" x14ac:dyDescent="0.2">
      <c r="A765" t="s">
        <v>503</v>
      </c>
    </row>
    <row r="767" spans="1:1" x14ac:dyDescent="0.2">
      <c r="A767" s="75" t="s">
        <v>504</v>
      </c>
    </row>
    <row r="769" spans="1:1" x14ac:dyDescent="0.2">
      <c r="A769" t="s">
        <v>505</v>
      </c>
    </row>
    <row r="771" spans="1:1" x14ac:dyDescent="0.2">
      <c r="A771" s="75" t="s">
        <v>506</v>
      </c>
    </row>
    <row r="773" spans="1:1" x14ac:dyDescent="0.2">
      <c r="A773" t="s">
        <v>507</v>
      </c>
    </row>
    <row r="775" spans="1:1" x14ac:dyDescent="0.2">
      <c r="A775" s="75" t="s">
        <v>508</v>
      </c>
    </row>
    <row r="777" spans="1:1" x14ac:dyDescent="0.2">
      <c r="A777" t="s">
        <v>509</v>
      </c>
    </row>
    <row r="779" spans="1:1" x14ac:dyDescent="0.2">
      <c r="A779" s="75" t="s">
        <v>510</v>
      </c>
    </row>
    <row r="781" spans="1:1" x14ac:dyDescent="0.2">
      <c r="A781" t="s">
        <v>511</v>
      </c>
    </row>
    <row r="783" spans="1:1" x14ac:dyDescent="0.2">
      <c r="A783" s="75" t="s">
        <v>512</v>
      </c>
    </row>
    <row r="785" spans="1:1" x14ac:dyDescent="0.2">
      <c r="A785" t="s">
        <v>513</v>
      </c>
    </row>
    <row r="787" spans="1:1" x14ac:dyDescent="0.2">
      <c r="A787" s="75" t="s">
        <v>514</v>
      </c>
    </row>
    <row r="789" spans="1:1" x14ac:dyDescent="0.2">
      <c r="A789" t="s">
        <v>515</v>
      </c>
    </row>
    <row r="791" spans="1:1" x14ac:dyDescent="0.2">
      <c r="A791" s="75" t="s">
        <v>516</v>
      </c>
    </row>
    <row r="793" spans="1:1" x14ac:dyDescent="0.2">
      <c r="A793" t="s">
        <v>517</v>
      </c>
    </row>
    <row r="795" spans="1:1" x14ac:dyDescent="0.2">
      <c r="A795" s="75" t="s">
        <v>518</v>
      </c>
    </row>
    <row r="797" spans="1:1" x14ac:dyDescent="0.2">
      <c r="A797" t="s">
        <v>519</v>
      </c>
    </row>
    <row r="799" spans="1:1" x14ac:dyDescent="0.2">
      <c r="A799" s="75" t="s">
        <v>520</v>
      </c>
    </row>
    <row r="801" spans="1:1" x14ac:dyDescent="0.2">
      <c r="A801" t="s">
        <v>521</v>
      </c>
    </row>
    <row r="803" spans="1:1" x14ac:dyDescent="0.2">
      <c r="A803" s="75" t="s">
        <v>522</v>
      </c>
    </row>
    <row r="805" spans="1:1" x14ac:dyDescent="0.2">
      <c r="A805" t="s">
        <v>523</v>
      </c>
    </row>
    <row r="807" spans="1:1" x14ac:dyDescent="0.2">
      <c r="A807" s="75" t="s">
        <v>524</v>
      </c>
    </row>
    <row r="809" spans="1:1" x14ac:dyDescent="0.2">
      <c r="A809" t="s">
        <v>525</v>
      </c>
    </row>
    <row r="811" spans="1:1" x14ac:dyDescent="0.2">
      <c r="A811" s="75" t="s">
        <v>526</v>
      </c>
    </row>
    <row r="813" spans="1:1" x14ac:dyDescent="0.2">
      <c r="A813" t="s">
        <v>527</v>
      </c>
    </row>
    <row r="815" spans="1:1" x14ac:dyDescent="0.2">
      <c r="A815" s="75" t="s">
        <v>528</v>
      </c>
    </row>
    <row r="817" spans="1:1" x14ac:dyDescent="0.2">
      <c r="A817" t="s">
        <v>529</v>
      </c>
    </row>
    <row r="819" spans="1:1" x14ac:dyDescent="0.2">
      <c r="A819" s="75" t="s">
        <v>530</v>
      </c>
    </row>
    <row r="821" spans="1:1" x14ac:dyDescent="0.2">
      <c r="A821" t="s">
        <v>531</v>
      </c>
    </row>
    <row r="823" spans="1:1" x14ac:dyDescent="0.2">
      <c r="A823" s="75" t="s">
        <v>532</v>
      </c>
    </row>
    <row r="825" spans="1:1" x14ac:dyDescent="0.2">
      <c r="A825" t="s">
        <v>533</v>
      </c>
    </row>
    <row r="827" spans="1:1" x14ac:dyDescent="0.2">
      <c r="A827" s="75" t="s">
        <v>534</v>
      </c>
    </row>
    <row r="829" spans="1:1" x14ac:dyDescent="0.2">
      <c r="A829" t="s">
        <v>535</v>
      </c>
    </row>
    <row r="831" spans="1:1" x14ac:dyDescent="0.2">
      <c r="A831" s="75" t="s">
        <v>536</v>
      </c>
    </row>
    <row r="833" spans="1:1" x14ac:dyDescent="0.2">
      <c r="A833" t="s">
        <v>537</v>
      </c>
    </row>
    <row r="835" spans="1:1" x14ac:dyDescent="0.2">
      <c r="A835" s="75" t="s">
        <v>538</v>
      </c>
    </row>
    <row r="837" spans="1:1" x14ac:dyDescent="0.2">
      <c r="A837" t="s">
        <v>539</v>
      </c>
    </row>
    <row r="839" spans="1:1" x14ac:dyDescent="0.2">
      <c r="A839" s="75" t="s">
        <v>540</v>
      </c>
    </row>
    <row r="841" spans="1:1" x14ac:dyDescent="0.2">
      <c r="A841" t="s">
        <v>541</v>
      </c>
    </row>
    <row r="843" spans="1:1" x14ac:dyDescent="0.2">
      <c r="A843" s="75" t="s">
        <v>542</v>
      </c>
    </row>
    <row r="845" spans="1:1" x14ac:dyDescent="0.2">
      <c r="A845" t="s">
        <v>543</v>
      </c>
    </row>
    <row r="847" spans="1:1" x14ac:dyDescent="0.2">
      <c r="A847" s="75" t="s">
        <v>544</v>
      </c>
    </row>
    <row r="849" spans="1:1" x14ac:dyDescent="0.2">
      <c r="A849" t="s">
        <v>545</v>
      </c>
    </row>
    <row r="851" spans="1:1" x14ac:dyDescent="0.2">
      <c r="A851" s="75" t="s">
        <v>546</v>
      </c>
    </row>
    <row r="853" spans="1:1" x14ac:dyDescent="0.2">
      <c r="A853" t="s">
        <v>547</v>
      </c>
    </row>
    <row r="855" spans="1:1" x14ac:dyDescent="0.2">
      <c r="A855" s="75" t="s">
        <v>548</v>
      </c>
    </row>
    <row r="857" spans="1:1" x14ac:dyDescent="0.2">
      <c r="A857" t="s">
        <v>549</v>
      </c>
    </row>
    <row r="859" spans="1:1" x14ac:dyDescent="0.2">
      <c r="A859" s="75" t="s">
        <v>550</v>
      </c>
    </row>
    <row r="861" spans="1:1" x14ac:dyDescent="0.2">
      <c r="A861" t="s">
        <v>551</v>
      </c>
    </row>
    <row r="863" spans="1:1" x14ac:dyDescent="0.2">
      <c r="A863" s="75" t="s">
        <v>552</v>
      </c>
    </row>
    <row r="865" spans="1:1" x14ac:dyDescent="0.2">
      <c r="A865" t="s">
        <v>553</v>
      </c>
    </row>
    <row r="867" spans="1:1" x14ac:dyDescent="0.2">
      <c r="A867" s="75" t="s">
        <v>554</v>
      </c>
    </row>
    <row r="869" spans="1:1" x14ac:dyDescent="0.2">
      <c r="A869" t="s">
        <v>555</v>
      </c>
    </row>
    <row r="871" spans="1:1" x14ac:dyDescent="0.2">
      <c r="A871" s="75" t="s">
        <v>556</v>
      </c>
    </row>
    <row r="873" spans="1:1" x14ac:dyDescent="0.2">
      <c r="A873" t="s">
        <v>557</v>
      </c>
    </row>
    <row r="875" spans="1:1" x14ac:dyDescent="0.2">
      <c r="A875" s="75" t="s">
        <v>558</v>
      </c>
    </row>
    <row r="877" spans="1:1" x14ac:dyDescent="0.2">
      <c r="A877" t="s">
        <v>559</v>
      </c>
    </row>
    <row r="879" spans="1:1" x14ac:dyDescent="0.2">
      <c r="A879" s="75" t="s">
        <v>560</v>
      </c>
    </row>
    <row r="881" spans="1:1" x14ac:dyDescent="0.2">
      <c r="A881" t="s">
        <v>561</v>
      </c>
    </row>
    <row r="883" spans="1:1" x14ac:dyDescent="0.2">
      <c r="A883" s="75" t="s">
        <v>562</v>
      </c>
    </row>
    <row r="885" spans="1:1" x14ac:dyDescent="0.2">
      <c r="A885" t="s">
        <v>563</v>
      </c>
    </row>
    <row r="887" spans="1:1" x14ac:dyDescent="0.2">
      <c r="A887" s="75" t="s">
        <v>564</v>
      </c>
    </row>
    <row r="889" spans="1:1" x14ac:dyDescent="0.2">
      <c r="A889" t="s">
        <v>565</v>
      </c>
    </row>
    <row r="891" spans="1:1" x14ac:dyDescent="0.2">
      <c r="A891" s="75" t="s">
        <v>566</v>
      </c>
    </row>
    <row r="893" spans="1:1" x14ac:dyDescent="0.2">
      <c r="A893" t="s">
        <v>567</v>
      </c>
    </row>
    <row r="895" spans="1:1" x14ac:dyDescent="0.2">
      <c r="A895" s="75" t="s">
        <v>568</v>
      </c>
    </row>
    <row r="897" spans="1:1" x14ac:dyDescent="0.2">
      <c r="A897" t="s">
        <v>569</v>
      </c>
    </row>
    <row r="899" spans="1:1" x14ac:dyDescent="0.2">
      <c r="A899" s="75" t="s">
        <v>570</v>
      </c>
    </row>
    <row r="901" spans="1:1" x14ac:dyDescent="0.2">
      <c r="A901" t="s">
        <v>571</v>
      </c>
    </row>
    <row r="903" spans="1:1" x14ac:dyDescent="0.2">
      <c r="A903" s="75" t="s">
        <v>572</v>
      </c>
    </row>
    <row r="905" spans="1:1" x14ac:dyDescent="0.2">
      <c r="A905" t="s">
        <v>573</v>
      </c>
    </row>
    <row r="907" spans="1:1" x14ac:dyDescent="0.2">
      <c r="A907" s="75" t="s">
        <v>574</v>
      </c>
    </row>
    <row r="909" spans="1:1" x14ac:dyDescent="0.2">
      <c r="A909" t="s">
        <v>575</v>
      </c>
    </row>
    <row r="911" spans="1:1" x14ac:dyDescent="0.2">
      <c r="A911" s="75" t="s">
        <v>576</v>
      </c>
    </row>
    <row r="913" spans="1:1" x14ac:dyDescent="0.2">
      <c r="A913" t="s">
        <v>577</v>
      </c>
    </row>
    <row r="915" spans="1:1" x14ac:dyDescent="0.2">
      <c r="A915" s="75" t="s">
        <v>578</v>
      </c>
    </row>
    <row r="917" spans="1:1" x14ac:dyDescent="0.2">
      <c r="A917" t="s">
        <v>579</v>
      </c>
    </row>
    <row r="919" spans="1:1" x14ac:dyDescent="0.2">
      <c r="A919" s="75" t="s">
        <v>580</v>
      </c>
    </row>
    <row r="921" spans="1:1" x14ac:dyDescent="0.2">
      <c r="A921" t="s">
        <v>581</v>
      </c>
    </row>
    <row r="923" spans="1:1" x14ac:dyDescent="0.2">
      <c r="A923" s="75" t="s">
        <v>582</v>
      </c>
    </row>
    <row r="925" spans="1:1" x14ac:dyDescent="0.2">
      <c r="A925" t="s">
        <v>583</v>
      </c>
    </row>
    <row r="927" spans="1:1" x14ac:dyDescent="0.2">
      <c r="A927" s="75" t="s">
        <v>584</v>
      </c>
    </row>
    <row r="929" spans="1:1" x14ac:dyDescent="0.2">
      <c r="A929" t="s">
        <v>585</v>
      </c>
    </row>
    <row r="931" spans="1:1" x14ac:dyDescent="0.2">
      <c r="A931" s="75" t="s">
        <v>586</v>
      </c>
    </row>
    <row r="933" spans="1:1" x14ac:dyDescent="0.2">
      <c r="A933" t="s">
        <v>587</v>
      </c>
    </row>
    <row r="935" spans="1:1" x14ac:dyDescent="0.2">
      <c r="A935" s="75" t="s">
        <v>588</v>
      </c>
    </row>
    <row r="937" spans="1:1" x14ac:dyDescent="0.2">
      <c r="A937" t="s">
        <v>589</v>
      </c>
    </row>
    <row r="939" spans="1:1" x14ac:dyDescent="0.2">
      <c r="A939" s="75" t="s">
        <v>590</v>
      </c>
    </row>
    <row r="941" spans="1:1" x14ac:dyDescent="0.2">
      <c r="A941" t="s">
        <v>591</v>
      </c>
    </row>
    <row r="943" spans="1:1" x14ac:dyDescent="0.2">
      <c r="A943" s="75" t="s">
        <v>592</v>
      </c>
    </row>
    <row r="945" spans="1:1" x14ac:dyDescent="0.2">
      <c r="A945" t="s">
        <v>593</v>
      </c>
    </row>
    <row r="947" spans="1:1" x14ac:dyDescent="0.2">
      <c r="A947" s="75" t="s">
        <v>594</v>
      </c>
    </row>
    <row r="949" spans="1:1" x14ac:dyDescent="0.2">
      <c r="A949" t="s">
        <v>595</v>
      </c>
    </row>
    <row r="951" spans="1:1" x14ac:dyDescent="0.2">
      <c r="A951" s="75" t="s">
        <v>596</v>
      </c>
    </row>
    <row r="953" spans="1:1" x14ac:dyDescent="0.2">
      <c r="A953" t="s">
        <v>597</v>
      </c>
    </row>
    <row r="955" spans="1:1" x14ac:dyDescent="0.2">
      <c r="A955" s="75" t="s">
        <v>598</v>
      </c>
    </row>
    <row r="957" spans="1:1" x14ac:dyDescent="0.2">
      <c r="A957" t="s">
        <v>599</v>
      </c>
    </row>
    <row r="959" spans="1:1" x14ac:dyDescent="0.2">
      <c r="A959" s="76" t="s">
        <v>600</v>
      </c>
    </row>
    <row r="961" spans="1:1" x14ac:dyDescent="0.2">
      <c r="A961" t="s">
        <v>601</v>
      </c>
    </row>
    <row r="963" spans="1:1" x14ac:dyDescent="0.2">
      <c r="A963" s="75" t="s">
        <v>602</v>
      </c>
    </row>
    <row r="965" spans="1:1" x14ac:dyDescent="0.2">
      <c r="A965" t="s">
        <v>603</v>
      </c>
    </row>
    <row r="967" spans="1:1" x14ac:dyDescent="0.2">
      <c r="A967" s="75" t="s">
        <v>604</v>
      </c>
    </row>
    <row r="969" spans="1:1" x14ac:dyDescent="0.2">
      <c r="A969" t="s">
        <v>605</v>
      </c>
    </row>
    <row r="971" spans="1:1" x14ac:dyDescent="0.2">
      <c r="A971" s="76" t="s">
        <v>606</v>
      </c>
    </row>
    <row r="973" spans="1:1" x14ac:dyDescent="0.2">
      <c r="A973" t="s">
        <v>607</v>
      </c>
    </row>
    <row r="975" spans="1:1" x14ac:dyDescent="0.2">
      <c r="A975" s="75" t="s">
        <v>608</v>
      </c>
    </row>
    <row r="977" spans="1:1" x14ac:dyDescent="0.2">
      <c r="A977" t="s">
        <v>609</v>
      </c>
    </row>
    <row r="979" spans="1:1" x14ac:dyDescent="0.2">
      <c r="A979" s="76" t="s">
        <v>606</v>
      </c>
    </row>
    <row r="981" spans="1:1" x14ac:dyDescent="0.2">
      <c r="A981" t="s">
        <v>610</v>
      </c>
    </row>
    <row r="983" spans="1:1" x14ac:dyDescent="0.2">
      <c r="A983" s="75" t="s">
        <v>611</v>
      </c>
    </row>
    <row r="985" spans="1:1" x14ac:dyDescent="0.2">
      <c r="A985" t="s">
        <v>612</v>
      </c>
    </row>
    <row r="987" spans="1:1" x14ac:dyDescent="0.2">
      <c r="A987" s="75" t="s">
        <v>613</v>
      </c>
    </row>
    <row r="989" spans="1:1" x14ac:dyDescent="0.2">
      <c r="A989" t="s">
        <v>614</v>
      </c>
    </row>
    <row r="991" spans="1:1" x14ac:dyDescent="0.2">
      <c r="A991" s="75" t="s">
        <v>615</v>
      </c>
    </row>
    <row r="993" spans="1:1" x14ac:dyDescent="0.2">
      <c r="A993" t="s">
        <v>616</v>
      </c>
    </row>
    <row r="995" spans="1:1" x14ac:dyDescent="0.2">
      <c r="A995" s="75" t="s">
        <v>617</v>
      </c>
    </row>
    <row r="997" spans="1:1" x14ac:dyDescent="0.2">
      <c r="A997" t="s">
        <v>618</v>
      </c>
    </row>
    <row r="999" spans="1:1" x14ac:dyDescent="0.2">
      <c r="A999" s="75" t="s">
        <v>619</v>
      </c>
    </row>
    <row r="1001" spans="1:1" x14ac:dyDescent="0.2">
      <c r="A1001" t="s">
        <v>620</v>
      </c>
    </row>
    <row r="1003" spans="1:1" x14ac:dyDescent="0.2">
      <c r="A1003" s="75" t="s">
        <v>621</v>
      </c>
    </row>
    <row r="1005" spans="1:1" x14ac:dyDescent="0.2">
      <c r="A1005" t="s">
        <v>622</v>
      </c>
    </row>
    <row r="1007" spans="1:1" x14ac:dyDescent="0.2">
      <c r="A1007" s="75" t="s">
        <v>623</v>
      </c>
    </row>
    <row r="1009" spans="1:1" x14ac:dyDescent="0.2">
      <c r="A1009" t="s">
        <v>624</v>
      </c>
    </row>
    <row r="1011" spans="1:1" x14ac:dyDescent="0.2">
      <c r="A1011" s="75" t="s">
        <v>625</v>
      </c>
    </row>
    <row r="1013" spans="1:1" x14ac:dyDescent="0.2">
      <c r="A1013" t="s">
        <v>626</v>
      </c>
    </row>
    <row r="1015" spans="1:1" x14ac:dyDescent="0.2">
      <c r="A1015" s="75" t="s">
        <v>627</v>
      </c>
    </row>
    <row r="1017" spans="1:1" x14ac:dyDescent="0.2">
      <c r="A1017" t="s">
        <v>628</v>
      </c>
    </row>
    <row r="1019" spans="1:1" x14ac:dyDescent="0.2">
      <c r="A1019" s="75" t="s">
        <v>629</v>
      </c>
    </row>
    <row r="1021" spans="1:1" x14ac:dyDescent="0.2">
      <c r="A1021" t="s">
        <v>630</v>
      </c>
    </row>
    <row r="1023" spans="1:1" x14ac:dyDescent="0.2">
      <c r="A1023" s="75" t="s">
        <v>631</v>
      </c>
    </row>
    <row r="1025" spans="1:1" x14ac:dyDescent="0.2">
      <c r="A1025" t="s">
        <v>632</v>
      </c>
    </row>
    <row r="1027" spans="1:1" x14ac:dyDescent="0.2">
      <c r="A1027" s="75" t="s">
        <v>633</v>
      </c>
    </row>
    <row r="1029" spans="1:1" x14ac:dyDescent="0.2">
      <c r="A1029" t="s">
        <v>634</v>
      </c>
    </row>
    <row r="1031" spans="1:1" x14ac:dyDescent="0.2">
      <c r="A1031" s="75" t="s">
        <v>635</v>
      </c>
    </row>
    <row r="1033" spans="1:1" x14ac:dyDescent="0.2">
      <c r="A1033" t="s">
        <v>636</v>
      </c>
    </row>
    <row r="1035" spans="1:1" x14ac:dyDescent="0.2">
      <c r="A1035" s="75" t="s">
        <v>637</v>
      </c>
    </row>
    <row r="1037" spans="1:1" x14ac:dyDescent="0.2">
      <c r="A1037" t="s">
        <v>638</v>
      </c>
    </row>
    <row r="1039" spans="1:1" x14ac:dyDescent="0.2">
      <c r="A1039" s="75" t="s">
        <v>639</v>
      </c>
    </row>
    <row r="1041" spans="1:1" x14ac:dyDescent="0.2">
      <c r="A1041" t="s">
        <v>640</v>
      </c>
    </row>
    <row r="1043" spans="1:1" x14ac:dyDescent="0.2">
      <c r="A1043" s="75" t="s">
        <v>641</v>
      </c>
    </row>
    <row r="1045" spans="1:1" x14ac:dyDescent="0.2">
      <c r="A1045" t="s">
        <v>642</v>
      </c>
    </row>
    <row r="1047" spans="1:1" x14ac:dyDescent="0.2">
      <c r="A1047" s="75" t="s">
        <v>643</v>
      </c>
    </row>
    <row r="1049" spans="1:1" x14ac:dyDescent="0.2">
      <c r="A1049" t="s">
        <v>644</v>
      </c>
    </row>
    <row r="1051" spans="1:1" x14ac:dyDescent="0.2">
      <c r="A1051" s="75" t="s">
        <v>645</v>
      </c>
    </row>
    <row r="1053" spans="1:1" x14ac:dyDescent="0.2">
      <c r="A1053" t="s">
        <v>646</v>
      </c>
    </row>
    <row r="1055" spans="1:1" x14ac:dyDescent="0.2">
      <c r="A1055" s="75" t="s">
        <v>647</v>
      </c>
    </row>
    <row r="1057" spans="1:1" x14ac:dyDescent="0.2">
      <c r="A1057" t="s">
        <v>648</v>
      </c>
    </row>
    <row r="1059" spans="1:1" x14ac:dyDescent="0.2">
      <c r="A1059" s="75" t="s">
        <v>649</v>
      </c>
    </row>
    <row r="1061" spans="1:1" x14ac:dyDescent="0.2">
      <c r="A1061" t="s">
        <v>650</v>
      </c>
    </row>
    <row r="1063" spans="1:1" x14ac:dyDescent="0.2">
      <c r="A1063" s="75" t="s">
        <v>651</v>
      </c>
    </row>
    <row r="1065" spans="1:1" x14ac:dyDescent="0.2">
      <c r="A1065" t="s">
        <v>652</v>
      </c>
    </row>
    <row r="1067" spans="1:1" x14ac:dyDescent="0.2">
      <c r="A1067" s="75" t="s">
        <v>653</v>
      </c>
    </row>
    <row r="1069" spans="1:1" x14ac:dyDescent="0.2">
      <c r="A1069" t="s">
        <v>654</v>
      </c>
    </row>
    <row r="1071" spans="1:1" x14ac:dyDescent="0.2">
      <c r="A1071" s="75" t="s">
        <v>655</v>
      </c>
    </row>
    <row r="1073" spans="1:1" x14ac:dyDescent="0.2">
      <c r="A1073" t="s">
        <v>656</v>
      </c>
    </row>
    <row r="1075" spans="1:1" x14ac:dyDescent="0.2">
      <c r="A1075" s="75" t="s">
        <v>657</v>
      </c>
    </row>
    <row r="1077" spans="1:1" x14ac:dyDescent="0.2">
      <c r="A1077" t="s">
        <v>658</v>
      </c>
    </row>
    <row r="1079" spans="1:1" x14ac:dyDescent="0.2">
      <c r="A1079" s="75" t="s">
        <v>659</v>
      </c>
    </row>
    <row r="1081" spans="1:1" x14ac:dyDescent="0.2">
      <c r="A1081" t="s">
        <v>660</v>
      </c>
    </row>
    <row r="1083" spans="1:1" x14ac:dyDescent="0.2">
      <c r="A1083" s="75" t="s">
        <v>661</v>
      </c>
    </row>
    <row r="1085" spans="1:1" x14ac:dyDescent="0.2">
      <c r="A1085" t="s">
        <v>662</v>
      </c>
    </row>
    <row r="1087" spans="1:1" x14ac:dyDescent="0.2">
      <c r="A1087" s="75" t="s">
        <v>663</v>
      </c>
    </row>
    <row r="1089" spans="1:1" x14ac:dyDescent="0.2">
      <c r="A1089" t="s">
        <v>664</v>
      </c>
    </row>
    <row r="1091" spans="1:1" x14ac:dyDescent="0.2">
      <c r="A1091" s="75" t="s">
        <v>665</v>
      </c>
    </row>
    <row r="1093" spans="1:1" x14ac:dyDescent="0.2">
      <c r="A1093" t="s">
        <v>666</v>
      </c>
    </row>
    <row r="1095" spans="1:1" x14ac:dyDescent="0.2">
      <c r="A1095" s="75" t="s">
        <v>667</v>
      </c>
    </row>
    <row r="1097" spans="1:1" x14ac:dyDescent="0.2">
      <c r="A1097" t="s">
        <v>668</v>
      </c>
    </row>
    <row r="1099" spans="1:1" x14ac:dyDescent="0.2">
      <c r="A1099" s="75" t="s">
        <v>669</v>
      </c>
    </row>
    <row r="1101" spans="1:1" x14ac:dyDescent="0.2">
      <c r="A1101" t="s">
        <v>670</v>
      </c>
    </row>
    <row r="1103" spans="1:1" x14ac:dyDescent="0.2">
      <c r="A1103" s="75" t="s">
        <v>671</v>
      </c>
    </row>
    <row r="1105" spans="1:1" x14ac:dyDescent="0.2">
      <c r="A1105" t="s">
        <v>672</v>
      </c>
    </row>
    <row r="1107" spans="1:1" x14ac:dyDescent="0.2">
      <c r="A1107" s="75" t="s">
        <v>673</v>
      </c>
    </row>
    <row r="1109" spans="1:1" x14ac:dyDescent="0.2">
      <c r="A1109" t="s">
        <v>674</v>
      </c>
    </row>
    <row r="1111" spans="1:1" x14ac:dyDescent="0.2">
      <c r="A1111" s="75" t="s">
        <v>675</v>
      </c>
    </row>
    <row r="1113" spans="1:1" x14ac:dyDescent="0.2">
      <c r="A1113" t="s">
        <v>676</v>
      </c>
    </row>
    <row r="1115" spans="1:1" x14ac:dyDescent="0.2">
      <c r="A1115" s="75" t="s">
        <v>677</v>
      </c>
    </row>
    <row r="1117" spans="1:1" x14ac:dyDescent="0.2">
      <c r="A1117" t="s">
        <v>678</v>
      </c>
    </row>
    <row r="1119" spans="1:1" x14ac:dyDescent="0.2">
      <c r="A1119" s="75" t="s">
        <v>679</v>
      </c>
    </row>
    <row r="1121" spans="1:1" x14ac:dyDescent="0.2">
      <c r="A1121" t="s">
        <v>680</v>
      </c>
    </row>
    <row r="1123" spans="1:1" x14ac:dyDescent="0.2">
      <c r="A1123" s="75" t="s">
        <v>681</v>
      </c>
    </row>
    <row r="1125" spans="1:1" x14ac:dyDescent="0.2">
      <c r="A1125" t="s">
        <v>682</v>
      </c>
    </row>
    <row r="1127" spans="1:1" x14ac:dyDescent="0.2">
      <c r="A1127" s="75" t="s">
        <v>683</v>
      </c>
    </row>
    <row r="1129" spans="1:1" x14ac:dyDescent="0.2">
      <c r="A1129" t="s">
        <v>684</v>
      </c>
    </row>
    <row r="1131" spans="1:1" x14ac:dyDescent="0.2">
      <c r="A1131" s="75" t="s">
        <v>685</v>
      </c>
    </row>
    <row r="1133" spans="1:1" x14ac:dyDescent="0.2">
      <c r="A1133" t="s">
        <v>686</v>
      </c>
    </row>
    <row r="1135" spans="1:1" x14ac:dyDescent="0.2">
      <c r="A1135" s="75" t="s">
        <v>687</v>
      </c>
    </row>
    <row r="1137" spans="1:1" x14ac:dyDescent="0.2">
      <c r="A1137" t="s">
        <v>688</v>
      </c>
    </row>
    <row r="1139" spans="1:1" x14ac:dyDescent="0.2">
      <c r="A1139" s="75" t="s">
        <v>689</v>
      </c>
    </row>
    <row r="1141" spans="1:1" x14ac:dyDescent="0.2">
      <c r="A1141" t="s">
        <v>690</v>
      </c>
    </row>
    <row r="1143" spans="1:1" x14ac:dyDescent="0.2">
      <c r="A1143" s="75" t="s">
        <v>691</v>
      </c>
    </row>
    <row r="1145" spans="1:1" x14ac:dyDescent="0.2">
      <c r="A1145" t="s">
        <v>692</v>
      </c>
    </row>
    <row r="1147" spans="1:1" x14ac:dyDescent="0.2">
      <c r="A1147" s="75" t="s">
        <v>693</v>
      </c>
    </row>
    <row r="1149" spans="1:1" x14ac:dyDescent="0.2">
      <c r="A1149" t="s">
        <v>694</v>
      </c>
    </row>
    <row r="1151" spans="1:1" x14ac:dyDescent="0.2">
      <c r="A1151" s="75" t="s">
        <v>695</v>
      </c>
    </row>
    <row r="1153" spans="1:1" x14ac:dyDescent="0.2">
      <c r="A1153" t="s">
        <v>696</v>
      </c>
    </row>
    <row r="1155" spans="1:1" x14ac:dyDescent="0.2">
      <c r="A1155" s="75" t="s">
        <v>697</v>
      </c>
    </row>
    <row r="1157" spans="1:1" x14ac:dyDescent="0.2">
      <c r="A1157" t="s">
        <v>698</v>
      </c>
    </row>
    <row r="1159" spans="1:1" x14ac:dyDescent="0.2">
      <c r="A1159" s="75" t="s">
        <v>699</v>
      </c>
    </row>
    <row r="1161" spans="1:1" x14ac:dyDescent="0.2">
      <c r="A1161" t="s">
        <v>700</v>
      </c>
    </row>
    <row r="1163" spans="1:1" x14ac:dyDescent="0.2">
      <c r="A1163" s="75" t="s">
        <v>701</v>
      </c>
    </row>
    <row r="1165" spans="1:1" x14ac:dyDescent="0.2">
      <c r="A1165" t="s">
        <v>702</v>
      </c>
    </row>
    <row r="1167" spans="1:1" x14ac:dyDescent="0.2">
      <c r="A1167" s="75" t="s">
        <v>703</v>
      </c>
    </row>
    <row r="1169" spans="1:1" x14ac:dyDescent="0.2">
      <c r="A1169" t="s">
        <v>704</v>
      </c>
    </row>
    <row r="1171" spans="1:1" x14ac:dyDescent="0.2">
      <c r="A1171" s="75" t="s">
        <v>705</v>
      </c>
    </row>
    <row r="1173" spans="1:1" x14ac:dyDescent="0.2">
      <c r="A1173" t="s">
        <v>706</v>
      </c>
    </row>
    <row r="1175" spans="1:1" x14ac:dyDescent="0.2">
      <c r="A1175" s="75" t="s">
        <v>707</v>
      </c>
    </row>
    <row r="1177" spans="1:1" x14ac:dyDescent="0.2">
      <c r="A1177" t="s">
        <v>708</v>
      </c>
    </row>
    <row r="1179" spans="1:1" x14ac:dyDescent="0.2">
      <c r="A1179" s="75" t="s">
        <v>709</v>
      </c>
    </row>
    <row r="1181" spans="1:1" x14ac:dyDescent="0.2">
      <c r="A1181" t="s">
        <v>710</v>
      </c>
    </row>
    <row r="1183" spans="1:1" x14ac:dyDescent="0.2">
      <c r="A1183" s="75" t="s">
        <v>711</v>
      </c>
    </row>
    <row r="1185" spans="1:1" x14ac:dyDescent="0.2">
      <c r="A1185" t="s">
        <v>712</v>
      </c>
    </row>
    <row r="1187" spans="1:1" x14ac:dyDescent="0.2">
      <c r="A1187" s="75" t="s">
        <v>713</v>
      </c>
    </row>
    <row r="1189" spans="1:1" x14ac:dyDescent="0.2">
      <c r="A1189" t="s">
        <v>714</v>
      </c>
    </row>
    <row r="1191" spans="1:1" x14ac:dyDescent="0.2">
      <c r="A1191" s="75" t="s">
        <v>715</v>
      </c>
    </row>
    <row r="1193" spans="1:1" x14ac:dyDescent="0.2">
      <c r="A1193" t="s">
        <v>716</v>
      </c>
    </row>
    <row r="1195" spans="1:1" x14ac:dyDescent="0.2">
      <c r="A1195" s="75" t="s">
        <v>717</v>
      </c>
    </row>
    <row r="1197" spans="1:1" x14ac:dyDescent="0.2">
      <c r="A1197" t="s">
        <v>718</v>
      </c>
    </row>
    <row r="1199" spans="1:1" x14ac:dyDescent="0.2">
      <c r="A1199" s="75" t="s">
        <v>719</v>
      </c>
    </row>
    <row r="1201" spans="1:1" x14ac:dyDescent="0.2">
      <c r="A1201" t="s">
        <v>720</v>
      </c>
    </row>
    <row r="1203" spans="1:1" x14ac:dyDescent="0.2">
      <c r="A1203" s="75" t="s">
        <v>721</v>
      </c>
    </row>
    <row r="1205" spans="1:1" x14ac:dyDescent="0.2">
      <c r="A1205" t="s">
        <v>722</v>
      </c>
    </row>
    <row r="1207" spans="1:1" x14ac:dyDescent="0.2">
      <c r="A1207" s="75" t="s">
        <v>723</v>
      </c>
    </row>
    <row r="1209" spans="1:1" x14ac:dyDescent="0.2">
      <c r="A1209" t="s">
        <v>724</v>
      </c>
    </row>
    <row r="1211" spans="1:1" x14ac:dyDescent="0.2">
      <c r="A1211" s="75" t="s">
        <v>725</v>
      </c>
    </row>
    <row r="1213" spans="1:1" x14ac:dyDescent="0.2">
      <c r="A1213" t="s">
        <v>726</v>
      </c>
    </row>
    <row r="1215" spans="1:1" x14ac:dyDescent="0.2">
      <c r="A1215" s="75" t="s">
        <v>727</v>
      </c>
    </row>
    <row r="1217" spans="1:1" x14ac:dyDescent="0.2">
      <c r="A1217" t="s">
        <v>728</v>
      </c>
    </row>
    <row r="1219" spans="1:1" x14ac:dyDescent="0.2">
      <c r="A1219" s="75" t="s">
        <v>729</v>
      </c>
    </row>
    <row r="1221" spans="1:1" x14ac:dyDescent="0.2">
      <c r="A1221" t="s">
        <v>730</v>
      </c>
    </row>
    <row r="1223" spans="1:1" x14ac:dyDescent="0.2">
      <c r="A1223" s="75" t="s">
        <v>731</v>
      </c>
    </row>
    <row r="1225" spans="1:1" x14ac:dyDescent="0.2">
      <c r="A1225" t="s">
        <v>732</v>
      </c>
    </row>
    <row r="1227" spans="1:1" x14ac:dyDescent="0.2">
      <c r="A1227" s="75" t="s">
        <v>733</v>
      </c>
    </row>
    <row r="1229" spans="1:1" x14ac:dyDescent="0.2">
      <c r="A1229" t="s">
        <v>734</v>
      </c>
    </row>
    <row r="1231" spans="1:1" x14ac:dyDescent="0.2">
      <c r="A1231" s="75" t="s">
        <v>735</v>
      </c>
    </row>
    <row r="1233" spans="1:1" x14ac:dyDescent="0.2">
      <c r="A1233" t="s">
        <v>736</v>
      </c>
    </row>
    <row r="1235" spans="1:1" x14ac:dyDescent="0.2">
      <c r="A1235" s="75" t="s">
        <v>737</v>
      </c>
    </row>
    <row r="1237" spans="1:1" x14ac:dyDescent="0.2">
      <c r="A1237" t="s">
        <v>738</v>
      </c>
    </row>
    <row r="1239" spans="1:1" x14ac:dyDescent="0.2">
      <c r="A1239" s="75" t="s">
        <v>739</v>
      </c>
    </row>
    <row r="1241" spans="1:1" x14ac:dyDescent="0.2">
      <c r="A1241" t="s">
        <v>740</v>
      </c>
    </row>
    <row r="1243" spans="1:1" x14ac:dyDescent="0.2">
      <c r="A1243" s="75" t="s">
        <v>741</v>
      </c>
    </row>
    <row r="1245" spans="1:1" x14ac:dyDescent="0.2">
      <c r="A1245" t="s">
        <v>742</v>
      </c>
    </row>
    <row r="1247" spans="1:1" x14ac:dyDescent="0.2">
      <c r="A1247" s="75" t="s">
        <v>743</v>
      </c>
    </row>
    <row r="1249" spans="1:1" x14ac:dyDescent="0.2">
      <c r="A1249" t="s">
        <v>744</v>
      </c>
    </row>
    <row r="1251" spans="1:1" x14ac:dyDescent="0.2">
      <c r="A1251" s="75" t="s">
        <v>745</v>
      </c>
    </row>
    <row r="1253" spans="1:1" x14ac:dyDescent="0.2">
      <c r="A1253" t="s">
        <v>746</v>
      </c>
    </row>
    <row r="1255" spans="1:1" x14ac:dyDescent="0.2">
      <c r="A1255" s="75" t="s">
        <v>747</v>
      </c>
    </row>
    <row r="1257" spans="1:1" x14ac:dyDescent="0.2">
      <c r="A1257" t="s">
        <v>748</v>
      </c>
    </row>
    <row r="1259" spans="1:1" x14ac:dyDescent="0.2">
      <c r="A1259" s="75" t="s">
        <v>749</v>
      </c>
    </row>
    <row r="1261" spans="1:1" x14ac:dyDescent="0.2">
      <c r="A1261" t="s">
        <v>750</v>
      </c>
    </row>
    <row r="1263" spans="1:1" x14ac:dyDescent="0.2">
      <c r="A1263" s="75" t="s">
        <v>751</v>
      </c>
    </row>
    <row r="1265" spans="1:1" x14ac:dyDescent="0.2">
      <c r="A1265" t="s">
        <v>752</v>
      </c>
    </row>
    <row r="1267" spans="1:1" x14ac:dyDescent="0.2">
      <c r="A1267" s="75" t="s">
        <v>753</v>
      </c>
    </row>
    <row r="1269" spans="1:1" x14ac:dyDescent="0.2">
      <c r="A1269" t="s">
        <v>754</v>
      </c>
    </row>
    <row r="1271" spans="1:1" x14ac:dyDescent="0.2">
      <c r="A1271" s="75" t="s">
        <v>755</v>
      </c>
    </row>
    <row r="1273" spans="1:1" x14ac:dyDescent="0.2">
      <c r="A1273" t="s">
        <v>756</v>
      </c>
    </row>
    <row r="1275" spans="1:1" x14ac:dyDescent="0.2">
      <c r="A1275" s="75" t="s">
        <v>757</v>
      </c>
    </row>
    <row r="1277" spans="1:1" x14ac:dyDescent="0.2">
      <c r="A1277" t="s">
        <v>758</v>
      </c>
    </row>
    <row r="1279" spans="1:1" x14ac:dyDescent="0.2">
      <c r="A1279" s="75" t="s">
        <v>759</v>
      </c>
    </row>
    <row r="1281" spans="1:1" x14ac:dyDescent="0.2">
      <c r="A1281" t="s">
        <v>760</v>
      </c>
    </row>
    <row r="1283" spans="1:1" x14ac:dyDescent="0.2">
      <c r="A1283" s="75" t="s">
        <v>761</v>
      </c>
    </row>
    <row r="1285" spans="1:1" x14ac:dyDescent="0.2">
      <c r="A1285" t="s">
        <v>762</v>
      </c>
    </row>
    <row r="1287" spans="1:1" x14ac:dyDescent="0.2">
      <c r="A1287" s="75" t="s">
        <v>763</v>
      </c>
    </row>
    <row r="1289" spans="1:1" x14ac:dyDescent="0.2">
      <c r="A1289" t="s">
        <v>764</v>
      </c>
    </row>
    <row r="1291" spans="1:1" x14ac:dyDescent="0.2">
      <c r="A1291" s="75" t="s">
        <v>765</v>
      </c>
    </row>
    <row r="1293" spans="1:1" x14ac:dyDescent="0.2">
      <c r="A1293" t="s">
        <v>766</v>
      </c>
    </row>
    <row r="1295" spans="1:1" x14ac:dyDescent="0.2">
      <c r="A1295" s="75" t="s">
        <v>767</v>
      </c>
    </row>
    <row r="1297" spans="1:1" x14ac:dyDescent="0.2">
      <c r="A1297" t="s">
        <v>768</v>
      </c>
    </row>
    <row r="1299" spans="1:1" x14ac:dyDescent="0.2">
      <c r="A1299" s="75" t="s">
        <v>769</v>
      </c>
    </row>
    <row r="1301" spans="1:1" x14ac:dyDescent="0.2">
      <c r="A1301" t="s">
        <v>770</v>
      </c>
    </row>
    <row r="1303" spans="1:1" x14ac:dyDescent="0.2">
      <c r="A1303" s="75" t="s">
        <v>771</v>
      </c>
    </row>
    <row r="1305" spans="1:1" x14ac:dyDescent="0.2">
      <c r="A1305" t="s">
        <v>772</v>
      </c>
    </row>
    <row r="1307" spans="1:1" x14ac:dyDescent="0.2">
      <c r="A1307" s="75" t="s">
        <v>773</v>
      </c>
    </row>
    <row r="1309" spans="1:1" x14ac:dyDescent="0.2">
      <c r="A1309" t="s">
        <v>774</v>
      </c>
    </row>
    <row r="1311" spans="1:1" x14ac:dyDescent="0.2">
      <c r="A1311" s="75" t="s">
        <v>775</v>
      </c>
    </row>
    <row r="1313" spans="1:1" x14ac:dyDescent="0.2">
      <c r="A1313" t="s">
        <v>776</v>
      </c>
    </row>
    <row r="1315" spans="1:1" x14ac:dyDescent="0.2">
      <c r="A1315" s="75" t="s">
        <v>777</v>
      </c>
    </row>
    <row r="1317" spans="1:1" x14ac:dyDescent="0.2">
      <c r="A1317" t="s">
        <v>778</v>
      </c>
    </row>
    <row r="1319" spans="1:1" x14ac:dyDescent="0.2">
      <c r="A1319" s="75" t="s">
        <v>779</v>
      </c>
    </row>
    <row r="1321" spans="1:1" x14ac:dyDescent="0.2">
      <c r="A1321" t="s">
        <v>780</v>
      </c>
    </row>
    <row r="1323" spans="1:1" x14ac:dyDescent="0.2">
      <c r="A1323" s="75" t="s">
        <v>781</v>
      </c>
    </row>
    <row r="1325" spans="1:1" x14ac:dyDescent="0.2">
      <c r="A1325" t="s">
        <v>782</v>
      </c>
    </row>
    <row r="1327" spans="1:1" x14ac:dyDescent="0.2">
      <c r="A1327" s="75" t="s">
        <v>783</v>
      </c>
    </row>
    <row r="1329" spans="1:1" x14ac:dyDescent="0.2">
      <c r="A1329" t="s">
        <v>784</v>
      </c>
    </row>
    <row r="1331" spans="1:1" x14ac:dyDescent="0.2">
      <c r="A1331" s="75" t="s">
        <v>785</v>
      </c>
    </row>
    <row r="1333" spans="1:1" x14ac:dyDescent="0.2">
      <c r="A1333" t="s">
        <v>786</v>
      </c>
    </row>
    <row r="1335" spans="1:1" x14ac:dyDescent="0.2">
      <c r="A1335" s="75" t="s">
        <v>787</v>
      </c>
    </row>
    <row r="1337" spans="1:1" x14ac:dyDescent="0.2">
      <c r="A1337" t="s">
        <v>788</v>
      </c>
    </row>
    <row r="1339" spans="1:1" x14ac:dyDescent="0.2">
      <c r="A1339" s="75" t="s">
        <v>789</v>
      </c>
    </row>
    <row r="1341" spans="1:1" x14ac:dyDescent="0.2">
      <c r="A1341" t="s">
        <v>790</v>
      </c>
    </row>
    <row r="1343" spans="1:1" x14ac:dyDescent="0.2">
      <c r="A1343" s="75" t="s">
        <v>791</v>
      </c>
    </row>
    <row r="1345" spans="1:1" x14ac:dyDescent="0.2">
      <c r="A1345" t="s">
        <v>792</v>
      </c>
    </row>
    <row r="1347" spans="1:1" x14ac:dyDescent="0.2">
      <c r="A1347" s="75" t="s">
        <v>793</v>
      </c>
    </row>
    <row r="1349" spans="1:1" x14ac:dyDescent="0.2">
      <c r="A1349" t="s">
        <v>794</v>
      </c>
    </row>
    <row r="1351" spans="1:1" x14ac:dyDescent="0.2">
      <c r="A1351" s="75" t="s">
        <v>795</v>
      </c>
    </row>
    <row r="1353" spans="1:1" x14ac:dyDescent="0.2">
      <c r="A1353" t="s">
        <v>796</v>
      </c>
    </row>
    <row r="1355" spans="1:1" x14ac:dyDescent="0.2">
      <c r="A1355" s="75" t="s">
        <v>797</v>
      </c>
    </row>
    <row r="1357" spans="1:1" x14ac:dyDescent="0.2">
      <c r="A1357" t="s">
        <v>798</v>
      </c>
    </row>
    <row r="1359" spans="1:1" x14ac:dyDescent="0.2">
      <c r="A1359" s="75" t="s">
        <v>799</v>
      </c>
    </row>
    <row r="1361" spans="1:1" x14ac:dyDescent="0.2">
      <c r="A1361" t="s">
        <v>800</v>
      </c>
    </row>
    <row r="1363" spans="1:1" x14ac:dyDescent="0.2">
      <c r="A1363" s="75" t="s">
        <v>801</v>
      </c>
    </row>
    <row r="1365" spans="1:1" x14ac:dyDescent="0.2">
      <c r="A1365" t="s">
        <v>802</v>
      </c>
    </row>
    <row r="1367" spans="1:1" x14ac:dyDescent="0.2">
      <c r="A1367" s="75" t="s">
        <v>803</v>
      </c>
    </row>
    <row r="1369" spans="1:1" x14ac:dyDescent="0.2">
      <c r="A1369" t="s">
        <v>804</v>
      </c>
    </row>
    <row r="1371" spans="1:1" x14ac:dyDescent="0.2">
      <c r="A1371" s="75" t="s">
        <v>805</v>
      </c>
    </row>
    <row r="1373" spans="1:1" x14ac:dyDescent="0.2">
      <c r="A1373" t="s">
        <v>806</v>
      </c>
    </row>
    <row r="1375" spans="1:1" x14ac:dyDescent="0.2">
      <c r="A1375" s="75" t="s">
        <v>807</v>
      </c>
    </row>
    <row r="1377" spans="1:1" x14ac:dyDescent="0.2">
      <c r="A1377" t="s">
        <v>808</v>
      </c>
    </row>
    <row r="1379" spans="1:1" x14ac:dyDescent="0.2">
      <c r="A1379" s="75" t="s">
        <v>809</v>
      </c>
    </row>
    <row r="1381" spans="1:1" x14ac:dyDescent="0.2">
      <c r="A1381" t="s">
        <v>810</v>
      </c>
    </row>
    <row r="1383" spans="1:1" x14ac:dyDescent="0.2">
      <c r="A1383" s="75" t="s">
        <v>811</v>
      </c>
    </row>
    <row r="1385" spans="1:1" x14ac:dyDescent="0.2">
      <c r="A1385" t="s">
        <v>812</v>
      </c>
    </row>
    <row r="1387" spans="1:1" x14ac:dyDescent="0.2">
      <c r="A1387" s="75" t="s">
        <v>813</v>
      </c>
    </row>
    <row r="1389" spans="1:1" x14ac:dyDescent="0.2">
      <c r="A1389" t="s">
        <v>814</v>
      </c>
    </row>
    <row r="1391" spans="1:1" x14ac:dyDescent="0.2">
      <c r="A1391" s="75" t="s">
        <v>815</v>
      </c>
    </row>
    <row r="1393" spans="1:1" x14ac:dyDescent="0.2">
      <c r="A1393" t="s">
        <v>816</v>
      </c>
    </row>
    <row r="1395" spans="1:1" x14ac:dyDescent="0.2">
      <c r="A1395" s="75" t="s">
        <v>817</v>
      </c>
    </row>
    <row r="1397" spans="1:1" x14ac:dyDescent="0.2">
      <c r="A1397" t="s">
        <v>818</v>
      </c>
    </row>
    <row r="1399" spans="1:1" x14ac:dyDescent="0.2">
      <c r="A1399" s="75" t="s">
        <v>819</v>
      </c>
    </row>
    <row r="1401" spans="1:1" x14ac:dyDescent="0.2">
      <c r="A1401" t="s">
        <v>820</v>
      </c>
    </row>
    <row r="1403" spans="1:1" x14ac:dyDescent="0.2">
      <c r="A1403" s="75" t="s">
        <v>821</v>
      </c>
    </row>
    <row r="1405" spans="1:1" x14ac:dyDescent="0.2">
      <c r="A1405" t="s">
        <v>822</v>
      </c>
    </row>
    <row r="1407" spans="1:1" x14ac:dyDescent="0.2">
      <c r="A1407" s="75" t="s">
        <v>823</v>
      </c>
    </row>
    <row r="1409" spans="1:1" x14ac:dyDescent="0.2">
      <c r="A1409" t="s">
        <v>824</v>
      </c>
    </row>
    <row r="1411" spans="1:1" x14ac:dyDescent="0.2">
      <c r="A1411" s="75" t="s">
        <v>825</v>
      </c>
    </row>
    <row r="1413" spans="1:1" x14ac:dyDescent="0.2">
      <c r="A1413" t="s">
        <v>826</v>
      </c>
    </row>
    <row r="1415" spans="1:1" x14ac:dyDescent="0.2">
      <c r="A1415" s="75" t="s">
        <v>827</v>
      </c>
    </row>
    <row r="1417" spans="1:1" x14ac:dyDescent="0.2">
      <c r="A1417" t="s">
        <v>828</v>
      </c>
    </row>
    <row r="1419" spans="1:1" x14ac:dyDescent="0.2">
      <c r="A1419" s="75" t="s">
        <v>829</v>
      </c>
    </row>
    <row r="1421" spans="1:1" x14ac:dyDescent="0.2">
      <c r="A1421" t="s">
        <v>830</v>
      </c>
    </row>
    <row r="1423" spans="1:1" x14ac:dyDescent="0.2">
      <c r="A1423" s="75" t="s">
        <v>831</v>
      </c>
    </row>
    <row r="1425" spans="1:1" x14ac:dyDescent="0.2">
      <c r="A1425" t="s">
        <v>832</v>
      </c>
    </row>
    <row r="1427" spans="1:1" x14ac:dyDescent="0.2">
      <c r="A1427" s="75" t="s">
        <v>833</v>
      </c>
    </row>
    <row r="1429" spans="1:1" x14ac:dyDescent="0.2">
      <c r="A1429" t="s">
        <v>834</v>
      </c>
    </row>
    <row r="1431" spans="1:1" x14ac:dyDescent="0.2">
      <c r="A1431" s="75" t="s">
        <v>835</v>
      </c>
    </row>
    <row r="1433" spans="1:1" x14ac:dyDescent="0.2">
      <c r="A1433" t="s">
        <v>836</v>
      </c>
    </row>
    <row r="1435" spans="1:1" x14ac:dyDescent="0.2">
      <c r="A1435" s="75" t="s">
        <v>837</v>
      </c>
    </row>
    <row r="1437" spans="1:1" x14ac:dyDescent="0.2">
      <c r="A1437" t="s">
        <v>838</v>
      </c>
    </row>
    <row r="1439" spans="1:1" x14ac:dyDescent="0.2">
      <c r="A1439" s="75" t="s">
        <v>839</v>
      </c>
    </row>
    <row r="1441" spans="1:1" x14ac:dyDescent="0.2">
      <c r="A1441" t="s">
        <v>840</v>
      </c>
    </row>
    <row r="1443" spans="1:1" x14ac:dyDescent="0.2">
      <c r="A1443" s="75" t="s">
        <v>841</v>
      </c>
    </row>
    <row r="1445" spans="1:1" x14ac:dyDescent="0.2">
      <c r="A1445" t="s">
        <v>842</v>
      </c>
    </row>
    <row r="1447" spans="1:1" x14ac:dyDescent="0.2">
      <c r="A1447" s="75" t="s">
        <v>843</v>
      </c>
    </row>
    <row r="1449" spans="1:1" x14ac:dyDescent="0.2">
      <c r="A1449" t="s">
        <v>844</v>
      </c>
    </row>
    <row r="1451" spans="1:1" x14ac:dyDescent="0.2">
      <c r="A1451" s="75" t="s">
        <v>845</v>
      </c>
    </row>
    <row r="1453" spans="1:1" x14ac:dyDescent="0.2">
      <c r="A1453" t="s">
        <v>846</v>
      </c>
    </row>
    <row r="1455" spans="1:1" x14ac:dyDescent="0.2">
      <c r="A1455" s="75" t="s">
        <v>847</v>
      </c>
    </row>
    <row r="1457" spans="1:1" x14ac:dyDescent="0.2">
      <c r="A1457" t="s">
        <v>848</v>
      </c>
    </row>
    <row r="1459" spans="1:1" x14ac:dyDescent="0.2">
      <c r="A1459" s="75" t="s">
        <v>849</v>
      </c>
    </row>
    <row r="1461" spans="1:1" x14ac:dyDescent="0.2">
      <c r="A1461" t="s">
        <v>850</v>
      </c>
    </row>
    <row r="1463" spans="1:1" x14ac:dyDescent="0.2">
      <c r="A1463" s="75" t="s">
        <v>851</v>
      </c>
    </row>
    <row r="1465" spans="1:1" x14ac:dyDescent="0.2">
      <c r="A1465" t="s">
        <v>852</v>
      </c>
    </row>
    <row r="1467" spans="1:1" x14ac:dyDescent="0.2">
      <c r="A1467" s="75" t="s">
        <v>853</v>
      </c>
    </row>
    <row r="1469" spans="1:1" x14ac:dyDescent="0.2">
      <c r="A1469" t="s">
        <v>854</v>
      </c>
    </row>
    <row r="1471" spans="1:1" x14ac:dyDescent="0.2">
      <c r="A1471" s="75" t="s">
        <v>855</v>
      </c>
    </row>
    <row r="1473" spans="1:1" x14ac:dyDescent="0.2">
      <c r="A1473" t="s">
        <v>856</v>
      </c>
    </row>
    <row r="1475" spans="1:1" x14ac:dyDescent="0.2">
      <c r="A1475" s="75" t="s">
        <v>857</v>
      </c>
    </row>
    <row r="1477" spans="1:1" x14ac:dyDescent="0.2">
      <c r="A1477" t="s">
        <v>858</v>
      </c>
    </row>
    <row r="1479" spans="1:1" x14ac:dyDescent="0.2">
      <c r="A1479" s="75" t="s">
        <v>859</v>
      </c>
    </row>
    <row r="1481" spans="1:1" x14ac:dyDescent="0.2">
      <c r="A1481" t="s">
        <v>860</v>
      </c>
    </row>
    <row r="1483" spans="1:1" x14ac:dyDescent="0.2">
      <c r="A1483" s="75" t="s">
        <v>861</v>
      </c>
    </row>
    <row r="1485" spans="1:1" x14ac:dyDescent="0.2">
      <c r="A1485" t="s">
        <v>862</v>
      </c>
    </row>
    <row r="1487" spans="1:1" x14ac:dyDescent="0.2">
      <c r="A1487" s="75" t="s">
        <v>863</v>
      </c>
    </row>
    <row r="1489" spans="1:1" x14ac:dyDescent="0.2">
      <c r="A1489" t="s">
        <v>864</v>
      </c>
    </row>
    <row r="1491" spans="1:1" x14ac:dyDescent="0.2">
      <c r="A1491" s="75" t="s">
        <v>865</v>
      </c>
    </row>
    <row r="1493" spans="1:1" x14ac:dyDescent="0.2">
      <c r="A1493" t="s">
        <v>866</v>
      </c>
    </row>
    <row r="1495" spans="1:1" x14ac:dyDescent="0.2">
      <c r="A1495" s="75" t="s">
        <v>867</v>
      </c>
    </row>
    <row r="1497" spans="1:1" x14ac:dyDescent="0.2">
      <c r="A1497" t="s">
        <v>868</v>
      </c>
    </row>
    <row r="1499" spans="1:1" x14ac:dyDescent="0.2">
      <c r="A1499" s="75" t="s">
        <v>869</v>
      </c>
    </row>
    <row r="1501" spans="1:1" x14ac:dyDescent="0.2">
      <c r="A1501" t="s">
        <v>870</v>
      </c>
    </row>
    <row r="1503" spans="1:1" x14ac:dyDescent="0.2">
      <c r="A1503" s="75" t="s">
        <v>871</v>
      </c>
    </row>
    <row r="1505" spans="1:1" x14ac:dyDescent="0.2">
      <c r="A1505" t="s">
        <v>872</v>
      </c>
    </row>
    <row r="1507" spans="1:1" x14ac:dyDescent="0.2">
      <c r="A1507" s="75" t="s">
        <v>873</v>
      </c>
    </row>
    <row r="1509" spans="1:1" x14ac:dyDescent="0.2">
      <c r="A1509" t="s">
        <v>874</v>
      </c>
    </row>
    <row r="1511" spans="1:1" x14ac:dyDescent="0.2">
      <c r="A1511" s="75" t="s">
        <v>875</v>
      </c>
    </row>
    <row r="1513" spans="1:1" x14ac:dyDescent="0.2">
      <c r="A1513" t="s">
        <v>876</v>
      </c>
    </row>
    <row r="1515" spans="1:1" x14ac:dyDescent="0.2">
      <c r="A1515" s="75" t="s">
        <v>877</v>
      </c>
    </row>
    <row r="1517" spans="1:1" x14ac:dyDescent="0.2">
      <c r="A1517" t="s">
        <v>878</v>
      </c>
    </row>
    <row r="1519" spans="1:1" x14ac:dyDescent="0.2">
      <c r="A1519" s="75" t="s">
        <v>879</v>
      </c>
    </row>
    <row r="1521" spans="1:1" x14ac:dyDescent="0.2">
      <c r="A1521" t="s">
        <v>880</v>
      </c>
    </row>
    <row r="1523" spans="1:1" x14ac:dyDescent="0.2">
      <c r="A1523" s="75" t="s">
        <v>881</v>
      </c>
    </row>
    <row r="1525" spans="1:1" x14ac:dyDescent="0.2">
      <c r="A1525" t="s">
        <v>882</v>
      </c>
    </row>
    <row r="1527" spans="1:1" x14ac:dyDescent="0.2">
      <c r="A1527" s="75" t="s">
        <v>883</v>
      </c>
    </row>
    <row r="1529" spans="1:1" x14ac:dyDescent="0.2">
      <c r="A1529" t="s">
        <v>884</v>
      </c>
    </row>
    <row r="1531" spans="1:1" x14ac:dyDescent="0.2">
      <c r="A1531" s="75" t="s">
        <v>885</v>
      </c>
    </row>
    <row r="1533" spans="1:1" x14ac:dyDescent="0.2">
      <c r="A1533" t="s">
        <v>886</v>
      </c>
    </row>
    <row r="1535" spans="1:1" x14ac:dyDescent="0.2">
      <c r="A1535" s="75" t="s">
        <v>887</v>
      </c>
    </row>
    <row r="1537" spans="1:1" x14ac:dyDescent="0.2">
      <c r="A1537" t="s">
        <v>888</v>
      </c>
    </row>
    <row r="1539" spans="1:1" x14ac:dyDescent="0.2">
      <c r="A1539" s="75" t="s">
        <v>889</v>
      </c>
    </row>
    <row r="1541" spans="1:1" x14ac:dyDescent="0.2">
      <c r="A1541" t="s">
        <v>890</v>
      </c>
    </row>
    <row r="1543" spans="1:1" x14ac:dyDescent="0.2">
      <c r="A1543" s="75" t="s">
        <v>891</v>
      </c>
    </row>
    <row r="1545" spans="1:1" x14ac:dyDescent="0.2">
      <c r="A1545" t="s">
        <v>892</v>
      </c>
    </row>
    <row r="1547" spans="1:1" x14ac:dyDescent="0.2">
      <c r="A1547" s="75" t="s">
        <v>893</v>
      </c>
    </row>
    <row r="1549" spans="1:1" x14ac:dyDescent="0.2">
      <c r="A1549" t="s">
        <v>894</v>
      </c>
    </row>
    <row r="1551" spans="1:1" x14ac:dyDescent="0.2">
      <c r="A1551" s="75" t="s">
        <v>895</v>
      </c>
    </row>
    <row r="1553" spans="1:1" x14ac:dyDescent="0.2">
      <c r="A1553" t="s">
        <v>896</v>
      </c>
    </row>
    <row r="1555" spans="1:1" x14ac:dyDescent="0.2">
      <c r="A1555" s="75" t="s">
        <v>897</v>
      </c>
    </row>
    <row r="1557" spans="1:1" x14ac:dyDescent="0.2">
      <c r="A1557" t="s">
        <v>898</v>
      </c>
    </row>
    <row r="1559" spans="1:1" x14ac:dyDescent="0.2">
      <c r="A1559" s="75" t="s">
        <v>899</v>
      </c>
    </row>
    <row r="1561" spans="1:1" x14ac:dyDescent="0.2">
      <c r="A1561" t="s">
        <v>900</v>
      </c>
    </row>
    <row r="1563" spans="1:1" x14ac:dyDescent="0.2">
      <c r="A1563" s="75" t="s">
        <v>901</v>
      </c>
    </row>
    <row r="1565" spans="1:1" x14ac:dyDescent="0.2">
      <c r="A1565" t="s">
        <v>902</v>
      </c>
    </row>
    <row r="1567" spans="1:1" x14ac:dyDescent="0.2">
      <c r="A1567" s="75" t="s">
        <v>903</v>
      </c>
    </row>
    <row r="1569" spans="1:1" x14ac:dyDescent="0.2">
      <c r="A1569" t="s">
        <v>904</v>
      </c>
    </row>
    <row r="1571" spans="1:1" x14ac:dyDescent="0.2">
      <c r="A1571" s="75" t="s">
        <v>905</v>
      </c>
    </row>
    <row r="1573" spans="1:1" x14ac:dyDescent="0.2">
      <c r="A1573" t="s">
        <v>906</v>
      </c>
    </row>
    <row r="1575" spans="1:1" x14ac:dyDescent="0.2">
      <c r="A1575" s="75" t="s">
        <v>907</v>
      </c>
    </row>
    <row r="1577" spans="1:1" x14ac:dyDescent="0.2">
      <c r="A1577" t="s">
        <v>908</v>
      </c>
    </row>
    <row r="1579" spans="1:1" x14ac:dyDescent="0.2">
      <c r="A1579" s="75" t="s">
        <v>909</v>
      </c>
    </row>
    <row r="1581" spans="1:1" x14ac:dyDescent="0.2">
      <c r="A1581" t="s">
        <v>910</v>
      </c>
    </row>
    <row r="1583" spans="1:1" x14ac:dyDescent="0.2">
      <c r="A1583" s="75" t="s">
        <v>911</v>
      </c>
    </row>
    <row r="1585" spans="1:1" x14ac:dyDescent="0.2">
      <c r="A1585" t="s">
        <v>912</v>
      </c>
    </row>
    <row r="1587" spans="1:1" x14ac:dyDescent="0.2">
      <c r="A1587" s="75" t="s">
        <v>913</v>
      </c>
    </row>
    <row r="1589" spans="1:1" x14ac:dyDescent="0.2">
      <c r="A1589" t="s">
        <v>914</v>
      </c>
    </row>
    <row r="1591" spans="1:1" x14ac:dyDescent="0.2">
      <c r="A1591" s="75" t="s">
        <v>915</v>
      </c>
    </row>
    <row r="1593" spans="1:1" x14ac:dyDescent="0.2">
      <c r="A1593" t="s">
        <v>916</v>
      </c>
    </row>
    <row r="1595" spans="1:1" x14ac:dyDescent="0.2">
      <c r="A1595" s="75" t="s">
        <v>917</v>
      </c>
    </row>
    <row r="1597" spans="1:1" x14ac:dyDescent="0.2">
      <c r="A1597" t="s">
        <v>918</v>
      </c>
    </row>
    <row r="1599" spans="1:1" x14ac:dyDescent="0.2">
      <c r="A1599" s="75" t="s">
        <v>919</v>
      </c>
    </row>
    <row r="1601" spans="1:1" x14ac:dyDescent="0.2">
      <c r="A1601" t="s">
        <v>920</v>
      </c>
    </row>
    <row r="1603" spans="1:1" x14ac:dyDescent="0.2">
      <c r="A1603" s="75" t="s">
        <v>921</v>
      </c>
    </row>
    <row r="1605" spans="1:1" x14ac:dyDescent="0.2">
      <c r="A1605" t="s">
        <v>922</v>
      </c>
    </row>
    <row r="1607" spans="1:1" x14ac:dyDescent="0.2">
      <c r="A1607" s="75" t="s">
        <v>923</v>
      </c>
    </row>
    <row r="1609" spans="1:1" x14ac:dyDescent="0.2">
      <c r="A1609" t="s">
        <v>924</v>
      </c>
    </row>
    <row r="1611" spans="1:1" x14ac:dyDescent="0.2">
      <c r="A1611" s="75" t="s">
        <v>925</v>
      </c>
    </row>
    <row r="1613" spans="1:1" x14ac:dyDescent="0.2">
      <c r="A1613" t="s">
        <v>926</v>
      </c>
    </row>
    <row r="1615" spans="1:1" x14ac:dyDescent="0.2">
      <c r="A1615" s="75" t="s">
        <v>927</v>
      </c>
    </row>
    <row r="1617" spans="1:1" x14ac:dyDescent="0.2">
      <c r="A1617" t="s">
        <v>928</v>
      </c>
    </row>
    <row r="1619" spans="1:1" x14ac:dyDescent="0.2">
      <c r="A1619" s="75" t="s">
        <v>929</v>
      </c>
    </row>
    <row r="1621" spans="1:1" x14ac:dyDescent="0.2">
      <c r="A1621" t="s">
        <v>930</v>
      </c>
    </row>
    <row r="1623" spans="1:1" x14ac:dyDescent="0.2">
      <c r="A1623" s="75" t="s">
        <v>931</v>
      </c>
    </row>
    <row r="1625" spans="1:1" x14ac:dyDescent="0.2">
      <c r="A1625" t="s">
        <v>932</v>
      </c>
    </row>
    <row r="1627" spans="1:1" x14ac:dyDescent="0.2">
      <c r="A1627" s="75" t="s">
        <v>933</v>
      </c>
    </row>
    <row r="1629" spans="1:1" x14ac:dyDescent="0.2">
      <c r="A1629" t="s">
        <v>934</v>
      </c>
    </row>
    <row r="1631" spans="1:1" x14ac:dyDescent="0.2">
      <c r="A1631" s="75" t="s">
        <v>935</v>
      </c>
    </row>
    <row r="1633" spans="1:1" x14ac:dyDescent="0.2">
      <c r="A1633" t="s">
        <v>936</v>
      </c>
    </row>
    <row r="1635" spans="1:1" x14ac:dyDescent="0.2">
      <c r="A1635" s="75" t="s">
        <v>937</v>
      </c>
    </row>
    <row r="1637" spans="1:1" x14ac:dyDescent="0.2">
      <c r="A1637" t="s">
        <v>938</v>
      </c>
    </row>
    <row r="1639" spans="1:1" x14ac:dyDescent="0.2">
      <c r="A1639" s="75" t="s">
        <v>939</v>
      </c>
    </row>
    <row r="1641" spans="1:1" x14ac:dyDescent="0.2">
      <c r="A1641" t="s">
        <v>940</v>
      </c>
    </row>
    <row r="1643" spans="1:1" x14ac:dyDescent="0.2">
      <c r="A1643" s="75" t="s">
        <v>941</v>
      </c>
    </row>
    <row r="1645" spans="1:1" x14ac:dyDescent="0.2">
      <c r="A1645" t="s">
        <v>942</v>
      </c>
    </row>
    <row r="1647" spans="1:1" x14ac:dyDescent="0.2">
      <c r="A1647" s="75" t="s">
        <v>943</v>
      </c>
    </row>
    <row r="1649" spans="1:1" x14ac:dyDescent="0.2">
      <c r="A1649" t="s">
        <v>944</v>
      </c>
    </row>
    <row r="1651" spans="1:1" x14ac:dyDescent="0.2">
      <c r="A1651" s="75" t="s">
        <v>945</v>
      </c>
    </row>
    <row r="1653" spans="1:1" x14ac:dyDescent="0.2">
      <c r="A1653" t="s">
        <v>946</v>
      </c>
    </row>
    <row r="1655" spans="1:1" x14ac:dyDescent="0.2">
      <c r="A1655" s="75" t="s">
        <v>947</v>
      </c>
    </row>
    <row r="1657" spans="1:1" x14ac:dyDescent="0.2">
      <c r="A1657" t="s">
        <v>948</v>
      </c>
    </row>
    <row r="1659" spans="1:1" x14ac:dyDescent="0.2">
      <c r="A1659" s="75" t="s">
        <v>949</v>
      </c>
    </row>
    <row r="1661" spans="1:1" x14ac:dyDescent="0.2">
      <c r="A1661" t="s">
        <v>950</v>
      </c>
    </row>
    <row r="1663" spans="1:1" x14ac:dyDescent="0.2">
      <c r="A1663" s="75" t="s">
        <v>951</v>
      </c>
    </row>
    <row r="1665" spans="1:1" x14ac:dyDescent="0.2">
      <c r="A1665" t="s">
        <v>952</v>
      </c>
    </row>
    <row r="1667" spans="1:1" x14ac:dyDescent="0.2">
      <c r="A1667" s="75" t="s">
        <v>953</v>
      </c>
    </row>
    <row r="1669" spans="1:1" x14ac:dyDescent="0.2">
      <c r="A1669" t="s">
        <v>954</v>
      </c>
    </row>
    <row r="1671" spans="1:1" x14ac:dyDescent="0.2">
      <c r="A1671" s="75" t="s">
        <v>955</v>
      </c>
    </row>
    <row r="1673" spans="1:1" x14ac:dyDescent="0.2">
      <c r="A1673" t="s">
        <v>956</v>
      </c>
    </row>
    <row r="1675" spans="1:1" x14ac:dyDescent="0.2">
      <c r="A1675" s="75" t="s">
        <v>957</v>
      </c>
    </row>
    <row r="1677" spans="1:1" x14ac:dyDescent="0.2">
      <c r="A1677" t="s">
        <v>958</v>
      </c>
    </row>
    <row r="1679" spans="1:1" x14ac:dyDescent="0.2">
      <c r="A1679" s="75" t="s">
        <v>959</v>
      </c>
    </row>
    <row r="1681" spans="1:1" x14ac:dyDescent="0.2">
      <c r="A1681" t="s">
        <v>960</v>
      </c>
    </row>
    <row r="1683" spans="1:1" x14ac:dyDescent="0.2">
      <c r="A1683" s="75" t="s">
        <v>961</v>
      </c>
    </row>
    <row r="1685" spans="1:1" x14ac:dyDescent="0.2">
      <c r="A1685" t="s">
        <v>962</v>
      </c>
    </row>
    <row r="1687" spans="1:1" x14ac:dyDescent="0.2">
      <c r="A1687" s="75" t="s">
        <v>963</v>
      </c>
    </row>
    <row r="1689" spans="1:1" x14ac:dyDescent="0.2">
      <c r="A1689" t="s">
        <v>964</v>
      </c>
    </row>
    <row r="1691" spans="1:1" x14ac:dyDescent="0.2">
      <c r="A1691" s="75" t="s">
        <v>965</v>
      </c>
    </row>
    <row r="1693" spans="1:1" x14ac:dyDescent="0.2">
      <c r="A1693" t="s">
        <v>966</v>
      </c>
    </row>
    <row r="1695" spans="1:1" x14ac:dyDescent="0.2">
      <c r="A1695" s="75" t="s">
        <v>967</v>
      </c>
    </row>
    <row r="1697" spans="1:1" x14ac:dyDescent="0.2">
      <c r="A1697" t="s">
        <v>968</v>
      </c>
    </row>
    <row r="1699" spans="1:1" x14ac:dyDescent="0.2">
      <c r="A1699" s="75" t="s">
        <v>969</v>
      </c>
    </row>
    <row r="1701" spans="1:1" x14ac:dyDescent="0.2">
      <c r="A1701" t="s">
        <v>970</v>
      </c>
    </row>
    <row r="1703" spans="1:1" x14ac:dyDescent="0.2">
      <c r="A1703" s="75" t="s">
        <v>971</v>
      </c>
    </row>
    <row r="1705" spans="1:1" x14ac:dyDescent="0.2">
      <c r="A1705" t="s">
        <v>972</v>
      </c>
    </row>
    <row r="1707" spans="1:1" x14ac:dyDescent="0.2">
      <c r="A1707" s="75" t="s">
        <v>973</v>
      </c>
    </row>
    <row r="1709" spans="1:1" x14ac:dyDescent="0.2">
      <c r="A1709" t="s">
        <v>974</v>
      </c>
    </row>
    <row r="1711" spans="1:1" x14ac:dyDescent="0.2">
      <c r="A1711" s="75" t="s">
        <v>975</v>
      </c>
    </row>
    <row r="1713" spans="1:1" x14ac:dyDescent="0.2">
      <c r="A1713" t="s">
        <v>976</v>
      </c>
    </row>
    <row r="1715" spans="1:1" x14ac:dyDescent="0.2">
      <c r="A1715" s="75" t="s">
        <v>977</v>
      </c>
    </row>
    <row r="1717" spans="1:1" x14ac:dyDescent="0.2">
      <c r="A1717" t="s">
        <v>978</v>
      </c>
    </row>
    <row r="1719" spans="1:1" x14ac:dyDescent="0.2">
      <c r="A1719" s="75" t="s">
        <v>979</v>
      </c>
    </row>
    <row r="1721" spans="1:1" x14ac:dyDescent="0.2">
      <c r="A1721" t="s">
        <v>980</v>
      </c>
    </row>
    <row r="1723" spans="1:1" x14ac:dyDescent="0.2">
      <c r="A1723" s="75" t="s">
        <v>981</v>
      </c>
    </row>
    <row r="1725" spans="1:1" x14ac:dyDescent="0.2">
      <c r="A1725" t="s">
        <v>982</v>
      </c>
    </row>
    <row r="1727" spans="1:1" x14ac:dyDescent="0.2">
      <c r="A1727" s="75" t="s">
        <v>983</v>
      </c>
    </row>
    <row r="1729" spans="1:1" x14ac:dyDescent="0.2">
      <c r="A1729" t="s">
        <v>984</v>
      </c>
    </row>
    <row r="1731" spans="1:1" x14ac:dyDescent="0.2">
      <c r="A1731" s="75" t="s">
        <v>985</v>
      </c>
    </row>
    <row r="1733" spans="1:1" x14ac:dyDescent="0.2">
      <c r="A1733" t="s">
        <v>986</v>
      </c>
    </row>
    <row r="1735" spans="1:1" x14ac:dyDescent="0.2">
      <c r="A1735" s="75" t="s">
        <v>987</v>
      </c>
    </row>
    <row r="1737" spans="1:1" x14ac:dyDescent="0.2">
      <c r="A1737" t="s">
        <v>988</v>
      </c>
    </row>
    <row r="1739" spans="1:1" x14ac:dyDescent="0.2">
      <c r="A1739" s="75" t="s">
        <v>989</v>
      </c>
    </row>
    <row r="1741" spans="1:1" x14ac:dyDescent="0.2">
      <c r="A1741" t="s">
        <v>990</v>
      </c>
    </row>
    <row r="1743" spans="1:1" x14ac:dyDescent="0.2">
      <c r="A1743" s="75" t="s">
        <v>991</v>
      </c>
    </row>
    <row r="1745" spans="1:1" x14ac:dyDescent="0.2">
      <c r="A1745" t="s">
        <v>992</v>
      </c>
    </row>
    <row r="1747" spans="1:1" x14ac:dyDescent="0.2">
      <c r="A1747" s="75" t="s">
        <v>993</v>
      </c>
    </row>
    <row r="1749" spans="1:1" x14ac:dyDescent="0.2">
      <c r="A1749" t="s">
        <v>994</v>
      </c>
    </row>
    <row r="1751" spans="1:1" x14ac:dyDescent="0.2">
      <c r="A1751" s="75" t="s">
        <v>995</v>
      </c>
    </row>
    <row r="1753" spans="1:1" x14ac:dyDescent="0.2">
      <c r="A1753" t="s">
        <v>996</v>
      </c>
    </row>
    <row r="1755" spans="1:1" x14ac:dyDescent="0.2">
      <c r="A1755" s="75" t="s">
        <v>997</v>
      </c>
    </row>
    <row r="1757" spans="1:1" x14ac:dyDescent="0.2">
      <c r="A1757" t="s">
        <v>998</v>
      </c>
    </row>
    <row r="1759" spans="1:1" x14ac:dyDescent="0.2">
      <c r="A1759" s="75" t="s">
        <v>999</v>
      </c>
    </row>
    <row r="1761" spans="1:1" x14ac:dyDescent="0.2">
      <c r="A1761" t="s">
        <v>1000</v>
      </c>
    </row>
    <row r="1763" spans="1:1" x14ac:dyDescent="0.2">
      <c r="A1763" s="75" t="s">
        <v>1001</v>
      </c>
    </row>
    <row r="1765" spans="1:1" x14ac:dyDescent="0.2">
      <c r="A1765" t="s">
        <v>1002</v>
      </c>
    </row>
    <row r="1767" spans="1:1" x14ac:dyDescent="0.2">
      <c r="A1767" s="75" t="s">
        <v>1003</v>
      </c>
    </row>
    <row r="1769" spans="1:1" x14ac:dyDescent="0.2">
      <c r="A1769" t="s">
        <v>1004</v>
      </c>
    </row>
    <row r="1771" spans="1:1" x14ac:dyDescent="0.2">
      <c r="A1771" s="75" t="s">
        <v>1005</v>
      </c>
    </row>
    <row r="1773" spans="1:1" x14ac:dyDescent="0.2">
      <c r="A1773" t="s">
        <v>1006</v>
      </c>
    </row>
    <row r="1775" spans="1:1" x14ac:dyDescent="0.2">
      <c r="A1775" s="75" t="s">
        <v>1007</v>
      </c>
    </row>
    <row r="1777" spans="1:1" x14ac:dyDescent="0.2">
      <c r="A1777" t="s">
        <v>1008</v>
      </c>
    </row>
    <row r="1779" spans="1:1" x14ac:dyDescent="0.2">
      <c r="A1779" s="75" t="s">
        <v>1009</v>
      </c>
    </row>
    <row r="1781" spans="1:1" x14ac:dyDescent="0.2">
      <c r="A1781" t="s">
        <v>1010</v>
      </c>
    </row>
    <row r="1783" spans="1:1" x14ac:dyDescent="0.2">
      <c r="A1783" s="75" t="s">
        <v>1011</v>
      </c>
    </row>
    <row r="1785" spans="1:1" x14ac:dyDescent="0.2">
      <c r="A1785" t="s">
        <v>1012</v>
      </c>
    </row>
    <row r="1787" spans="1:1" x14ac:dyDescent="0.2">
      <c r="A1787" s="75" t="s">
        <v>1013</v>
      </c>
    </row>
    <row r="1789" spans="1:1" x14ac:dyDescent="0.2">
      <c r="A1789" t="s">
        <v>1014</v>
      </c>
    </row>
    <row r="1791" spans="1:1" x14ac:dyDescent="0.2">
      <c r="A1791" s="75" t="s">
        <v>1015</v>
      </c>
    </row>
    <row r="1793" spans="1:1" x14ac:dyDescent="0.2">
      <c r="A1793" t="s">
        <v>1016</v>
      </c>
    </row>
    <row r="1795" spans="1:1" x14ac:dyDescent="0.2">
      <c r="A1795" s="75" t="s">
        <v>1017</v>
      </c>
    </row>
    <row r="1797" spans="1:1" x14ac:dyDescent="0.2">
      <c r="A1797" t="s">
        <v>1018</v>
      </c>
    </row>
    <row r="1799" spans="1:1" x14ac:dyDescent="0.2">
      <c r="A1799" s="75" t="s">
        <v>1019</v>
      </c>
    </row>
    <row r="1801" spans="1:1" x14ac:dyDescent="0.2">
      <c r="A1801" t="s">
        <v>1020</v>
      </c>
    </row>
    <row r="1803" spans="1:1" x14ac:dyDescent="0.2">
      <c r="A1803" s="75" t="s">
        <v>1021</v>
      </c>
    </row>
    <row r="1805" spans="1:1" x14ac:dyDescent="0.2">
      <c r="A1805" t="s">
        <v>1022</v>
      </c>
    </row>
    <row r="1807" spans="1:1" x14ac:dyDescent="0.2">
      <c r="A1807" s="75" t="s">
        <v>1023</v>
      </c>
    </row>
    <row r="1809" spans="1:1" x14ac:dyDescent="0.2">
      <c r="A1809" t="s">
        <v>1024</v>
      </c>
    </row>
    <row r="1811" spans="1:1" x14ac:dyDescent="0.2">
      <c r="A1811" s="75" t="s">
        <v>1025</v>
      </c>
    </row>
    <row r="1813" spans="1:1" x14ac:dyDescent="0.2">
      <c r="A1813" t="s">
        <v>1026</v>
      </c>
    </row>
    <row r="1815" spans="1:1" x14ac:dyDescent="0.2">
      <c r="A1815" s="75" t="s">
        <v>1027</v>
      </c>
    </row>
    <row r="1817" spans="1:1" x14ac:dyDescent="0.2">
      <c r="A1817" t="s">
        <v>1028</v>
      </c>
    </row>
    <row r="1819" spans="1:1" x14ac:dyDescent="0.2">
      <c r="A1819" s="75" t="s">
        <v>1029</v>
      </c>
    </row>
    <row r="1821" spans="1:1" x14ac:dyDescent="0.2">
      <c r="A1821" t="s">
        <v>1030</v>
      </c>
    </row>
    <row r="1823" spans="1:1" x14ac:dyDescent="0.2">
      <c r="A1823" s="75" t="s">
        <v>1031</v>
      </c>
    </row>
    <row r="1825" spans="1:1" x14ac:dyDescent="0.2">
      <c r="A1825" t="s">
        <v>1032</v>
      </c>
    </row>
    <row r="1827" spans="1:1" x14ac:dyDescent="0.2">
      <c r="A1827" s="75" t="s">
        <v>1033</v>
      </c>
    </row>
    <row r="1829" spans="1:1" x14ac:dyDescent="0.2">
      <c r="A1829" t="s">
        <v>1034</v>
      </c>
    </row>
    <row r="1831" spans="1:1" x14ac:dyDescent="0.2">
      <c r="A1831" s="75" t="s">
        <v>1035</v>
      </c>
    </row>
    <row r="1833" spans="1:1" x14ac:dyDescent="0.2">
      <c r="A1833" t="s">
        <v>1036</v>
      </c>
    </row>
    <row r="1835" spans="1:1" x14ac:dyDescent="0.2">
      <c r="A1835" s="75" t="s">
        <v>1037</v>
      </c>
    </row>
    <row r="1837" spans="1:1" x14ac:dyDescent="0.2">
      <c r="A1837" t="s">
        <v>1038</v>
      </c>
    </row>
    <row r="1839" spans="1:1" x14ac:dyDescent="0.2">
      <c r="A1839" s="75" t="s">
        <v>1039</v>
      </c>
    </row>
    <row r="1841" spans="1:1" x14ac:dyDescent="0.2">
      <c r="A1841" t="s">
        <v>1040</v>
      </c>
    </row>
    <row r="1843" spans="1:1" x14ac:dyDescent="0.2">
      <c r="A1843" s="75" t="s">
        <v>1041</v>
      </c>
    </row>
    <row r="1845" spans="1:1" x14ac:dyDescent="0.2">
      <c r="A1845" t="s">
        <v>1042</v>
      </c>
    </row>
    <row r="1847" spans="1:1" x14ac:dyDescent="0.2">
      <c r="A1847" s="75" t="s">
        <v>1043</v>
      </c>
    </row>
    <row r="1849" spans="1:1" x14ac:dyDescent="0.2">
      <c r="A1849" t="s">
        <v>1044</v>
      </c>
    </row>
    <row r="1851" spans="1:1" x14ac:dyDescent="0.2">
      <c r="A1851" s="75" t="s">
        <v>1045</v>
      </c>
    </row>
    <row r="1853" spans="1:1" x14ac:dyDescent="0.2">
      <c r="A1853" t="s">
        <v>1046</v>
      </c>
    </row>
    <row r="1855" spans="1:1" x14ac:dyDescent="0.2">
      <c r="A1855" s="75" t="s">
        <v>1047</v>
      </c>
    </row>
    <row r="1857" spans="1:1" x14ac:dyDescent="0.2">
      <c r="A1857" t="s">
        <v>1048</v>
      </c>
    </row>
    <row r="1859" spans="1:1" x14ac:dyDescent="0.2">
      <c r="A1859" s="75" t="s">
        <v>1049</v>
      </c>
    </row>
    <row r="1861" spans="1:1" x14ac:dyDescent="0.2">
      <c r="A1861" t="s">
        <v>1050</v>
      </c>
    </row>
    <row r="1863" spans="1:1" x14ac:dyDescent="0.2">
      <c r="A1863" s="75" t="s">
        <v>1051</v>
      </c>
    </row>
    <row r="1865" spans="1:1" x14ac:dyDescent="0.2">
      <c r="A1865" t="s">
        <v>1052</v>
      </c>
    </row>
    <row r="1867" spans="1:1" x14ac:dyDescent="0.2">
      <c r="A1867" s="75" t="s">
        <v>1053</v>
      </c>
    </row>
    <row r="1869" spans="1:1" x14ac:dyDescent="0.2">
      <c r="A1869" t="s">
        <v>1054</v>
      </c>
    </row>
    <row r="1871" spans="1:1" x14ac:dyDescent="0.2">
      <c r="A1871" s="75" t="s">
        <v>1055</v>
      </c>
    </row>
    <row r="1873" spans="1:1" x14ac:dyDescent="0.2">
      <c r="A1873" t="s">
        <v>1056</v>
      </c>
    </row>
    <row r="1875" spans="1:1" x14ac:dyDescent="0.2">
      <c r="A1875" s="75" t="s">
        <v>1057</v>
      </c>
    </row>
    <row r="1877" spans="1:1" x14ac:dyDescent="0.2">
      <c r="A1877" t="s">
        <v>1058</v>
      </c>
    </row>
    <row r="1879" spans="1:1" x14ac:dyDescent="0.2">
      <c r="A1879" s="75" t="s">
        <v>1059</v>
      </c>
    </row>
    <row r="1881" spans="1:1" x14ac:dyDescent="0.2">
      <c r="A1881" t="s">
        <v>1060</v>
      </c>
    </row>
    <row r="1883" spans="1:1" x14ac:dyDescent="0.2">
      <c r="A1883" s="75" t="s">
        <v>1061</v>
      </c>
    </row>
    <row r="1885" spans="1:1" x14ac:dyDescent="0.2">
      <c r="A1885" t="s">
        <v>1062</v>
      </c>
    </row>
    <row r="1887" spans="1:1" x14ac:dyDescent="0.2">
      <c r="A1887" s="75" t="s">
        <v>1063</v>
      </c>
    </row>
    <row r="1889" spans="1:1" x14ac:dyDescent="0.2">
      <c r="A1889" t="s">
        <v>1064</v>
      </c>
    </row>
    <row r="1891" spans="1:1" x14ac:dyDescent="0.2">
      <c r="A1891" s="75" t="s">
        <v>1065</v>
      </c>
    </row>
    <row r="1893" spans="1:1" x14ac:dyDescent="0.2">
      <c r="A1893" t="s">
        <v>1066</v>
      </c>
    </row>
    <row r="1895" spans="1:1" x14ac:dyDescent="0.2">
      <c r="A1895" s="75" t="s">
        <v>1067</v>
      </c>
    </row>
    <row r="1897" spans="1:1" x14ac:dyDescent="0.2">
      <c r="A1897" t="s">
        <v>1068</v>
      </c>
    </row>
    <row r="1899" spans="1:1" x14ac:dyDescent="0.2">
      <c r="A1899" s="75" t="s">
        <v>1069</v>
      </c>
    </row>
    <row r="1901" spans="1:1" x14ac:dyDescent="0.2">
      <c r="A1901" t="s">
        <v>1070</v>
      </c>
    </row>
    <row r="1903" spans="1:1" x14ac:dyDescent="0.2">
      <c r="A1903" s="75" t="s">
        <v>1071</v>
      </c>
    </row>
    <row r="1905" spans="1:1" x14ac:dyDescent="0.2">
      <c r="A1905" t="s">
        <v>1072</v>
      </c>
    </row>
    <row r="1907" spans="1:1" x14ac:dyDescent="0.2">
      <c r="A1907" s="75" t="s">
        <v>1073</v>
      </c>
    </row>
    <row r="1909" spans="1:1" x14ac:dyDescent="0.2">
      <c r="A1909" t="s">
        <v>1074</v>
      </c>
    </row>
    <row r="1911" spans="1:1" x14ac:dyDescent="0.2">
      <c r="A1911" s="75" t="s">
        <v>1075</v>
      </c>
    </row>
    <row r="1913" spans="1:1" x14ac:dyDescent="0.2">
      <c r="A1913" t="s">
        <v>1076</v>
      </c>
    </row>
    <row r="1915" spans="1:1" x14ac:dyDescent="0.2">
      <c r="A1915" s="75" t="s">
        <v>1077</v>
      </c>
    </row>
    <row r="1917" spans="1:1" x14ac:dyDescent="0.2">
      <c r="A1917" t="s">
        <v>1078</v>
      </c>
    </row>
    <row r="1919" spans="1:1" x14ac:dyDescent="0.2">
      <c r="A1919" s="75" t="s">
        <v>1079</v>
      </c>
    </row>
    <row r="1921" spans="1:1" x14ac:dyDescent="0.2">
      <c r="A1921" t="s">
        <v>1080</v>
      </c>
    </row>
    <row r="1923" spans="1:1" x14ac:dyDescent="0.2">
      <c r="A1923" s="75" t="s">
        <v>1081</v>
      </c>
    </row>
    <row r="1925" spans="1:1" x14ac:dyDescent="0.2">
      <c r="A1925" t="s">
        <v>1082</v>
      </c>
    </row>
    <row r="1927" spans="1:1" x14ac:dyDescent="0.2">
      <c r="A1927" s="75" t="s">
        <v>1083</v>
      </c>
    </row>
    <row r="1929" spans="1:1" x14ac:dyDescent="0.2">
      <c r="A1929" t="s">
        <v>1084</v>
      </c>
    </row>
    <row r="1931" spans="1:1" x14ac:dyDescent="0.2">
      <c r="A1931" s="75" t="s">
        <v>1085</v>
      </c>
    </row>
    <row r="1933" spans="1:1" x14ac:dyDescent="0.2">
      <c r="A1933" t="s">
        <v>1086</v>
      </c>
    </row>
    <row r="1935" spans="1:1" x14ac:dyDescent="0.2">
      <c r="A1935" s="75" t="s">
        <v>1087</v>
      </c>
    </row>
    <row r="1937" spans="1:1" x14ac:dyDescent="0.2">
      <c r="A1937" t="s">
        <v>1088</v>
      </c>
    </row>
    <row r="1939" spans="1:1" x14ac:dyDescent="0.2">
      <c r="A1939" s="75" t="s">
        <v>1089</v>
      </c>
    </row>
    <row r="1941" spans="1:1" x14ac:dyDescent="0.2">
      <c r="A1941" t="s">
        <v>1090</v>
      </c>
    </row>
    <row r="1943" spans="1:1" x14ac:dyDescent="0.2">
      <c r="A1943" s="75" t="s">
        <v>1091</v>
      </c>
    </row>
    <row r="1945" spans="1:1" x14ac:dyDescent="0.2">
      <c r="A1945" t="s">
        <v>1092</v>
      </c>
    </row>
    <row r="1947" spans="1:1" x14ac:dyDescent="0.2">
      <c r="A1947" s="75" t="s">
        <v>1093</v>
      </c>
    </row>
    <row r="1949" spans="1:1" x14ac:dyDescent="0.2">
      <c r="A1949" t="s">
        <v>1094</v>
      </c>
    </row>
    <row r="1951" spans="1:1" x14ac:dyDescent="0.2">
      <c r="A1951" s="75" t="s">
        <v>1095</v>
      </c>
    </row>
    <row r="1953" spans="1:1" x14ac:dyDescent="0.2">
      <c r="A1953" t="s">
        <v>1096</v>
      </c>
    </row>
    <row r="1955" spans="1:1" x14ac:dyDescent="0.2">
      <c r="A1955" s="75" t="s">
        <v>1097</v>
      </c>
    </row>
    <row r="1957" spans="1:1" x14ac:dyDescent="0.2">
      <c r="A1957" t="s">
        <v>1098</v>
      </c>
    </row>
    <row r="1959" spans="1:1" x14ac:dyDescent="0.2">
      <c r="A1959" s="75" t="s">
        <v>1099</v>
      </c>
    </row>
    <row r="1961" spans="1:1" x14ac:dyDescent="0.2">
      <c r="A1961" t="s">
        <v>1100</v>
      </c>
    </row>
    <row r="1963" spans="1:1" x14ac:dyDescent="0.2">
      <c r="A1963" s="75" t="s">
        <v>1101</v>
      </c>
    </row>
    <row r="1965" spans="1:1" x14ac:dyDescent="0.2">
      <c r="A1965" t="s">
        <v>1102</v>
      </c>
    </row>
    <row r="1967" spans="1:1" x14ac:dyDescent="0.2">
      <c r="A1967" s="75" t="s">
        <v>1103</v>
      </c>
    </row>
    <row r="1969" spans="1:1" x14ac:dyDescent="0.2">
      <c r="A1969" t="s">
        <v>1104</v>
      </c>
    </row>
    <row r="1971" spans="1:1" x14ac:dyDescent="0.2">
      <c r="A1971" s="75" t="s">
        <v>1105</v>
      </c>
    </row>
    <row r="1973" spans="1:1" x14ac:dyDescent="0.2">
      <c r="A1973" t="s">
        <v>1106</v>
      </c>
    </row>
    <row r="1975" spans="1:1" x14ac:dyDescent="0.2">
      <c r="A1975" s="75" t="s">
        <v>1107</v>
      </c>
    </row>
    <row r="1977" spans="1:1" x14ac:dyDescent="0.2">
      <c r="A1977" t="s">
        <v>1108</v>
      </c>
    </row>
    <row r="1979" spans="1:1" x14ac:dyDescent="0.2">
      <c r="A1979" s="75" t="s">
        <v>1109</v>
      </c>
    </row>
    <row r="1981" spans="1:1" x14ac:dyDescent="0.2">
      <c r="A1981" t="s">
        <v>1110</v>
      </c>
    </row>
    <row r="1983" spans="1:1" x14ac:dyDescent="0.2">
      <c r="A1983" s="75" t="s">
        <v>1111</v>
      </c>
    </row>
    <row r="1985" spans="1:1" x14ac:dyDescent="0.2">
      <c r="A1985" t="s">
        <v>1112</v>
      </c>
    </row>
    <row r="1987" spans="1:1" x14ac:dyDescent="0.2">
      <c r="A1987" s="75" t="s">
        <v>1113</v>
      </c>
    </row>
    <row r="1989" spans="1:1" x14ac:dyDescent="0.2">
      <c r="A1989" t="s">
        <v>1114</v>
      </c>
    </row>
    <row r="1991" spans="1:1" x14ac:dyDescent="0.2">
      <c r="A1991" s="75" t="s">
        <v>1115</v>
      </c>
    </row>
    <row r="1993" spans="1:1" x14ac:dyDescent="0.2">
      <c r="A1993" t="s">
        <v>1116</v>
      </c>
    </row>
    <row r="1995" spans="1:1" x14ac:dyDescent="0.2">
      <c r="A1995" s="75" t="s">
        <v>1117</v>
      </c>
    </row>
    <row r="1997" spans="1:1" x14ac:dyDescent="0.2">
      <c r="A1997" t="s">
        <v>1118</v>
      </c>
    </row>
    <row r="1999" spans="1:1" x14ac:dyDescent="0.2">
      <c r="A1999" s="75" t="s">
        <v>1119</v>
      </c>
    </row>
    <row r="2001" spans="1:1" x14ac:dyDescent="0.2">
      <c r="A2001" t="s">
        <v>1120</v>
      </c>
    </row>
    <row r="2003" spans="1:1" x14ac:dyDescent="0.2">
      <c r="A2003" s="75" t="s">
        <v>1121</v>
      </c>
    </row>
    <row r="2005" spans="1:1" x14ac:dyDescent="0.2">
      <c r="A2005" t="s">
        <v>1122</v>
      </c>
    </row>
    <row r="2007" spans="1:1" x14ac:dyDescent="0.2">
      <c r="A2007" s="75" t="s">
        <v>1123</v>
      </c>
    </row>
    <row r="2009" spans="1:1" x14ac:dyDescent="0.2">
      <c r="A2009" t="s">
        <v>1124</v>
      </c>
    </row>
    <row r="2011" spans="1:1" x14ac:dyDescent="0.2">
      <c r="A2011" s="75" t="s">
        <v>1125</v>
      </c>
    </row>
    <row r="2013" spans="1:1" x14ac:dyDescent="0.2">
      <c r="A2013" t="s">
        <v>1126</v>
      </c>
    </row>
    <row r="2015" spans="1:1" x14ac:dyDescent="0.2">
      <c r="A2015" s="75" t="s">
        <v>1127</v>
      </c>
    </row>
    <row r="2017" spans="1:1" x14ac:dyDescent="0.2">
      <c r="A2017" t="s">
        <v>1128</v>
      </c>
    </row>
    <row r="2019" spans="1:1" x14ac:dyDescent="0.2">
      <c r="A2019" s="75" t="s">
        <v>1129</v>
      </c>
    </row>
    <row r="2021" spans="1:1" x14ac:dyDescent="0.2">
      <c r="A2021" t="s">
        <v>1130</v>
      </c>
    </row>
    <row r="2023" spans="1:1" x14ac:dyDescent="0.2">
      <c r="A2023" s="75" t="s">
        <v>1131</v>
      </c>
    </row>
    <row r="2025" spans="1:1" x14ac:dyDescent="0.2">
      <c r="A2025" t="s">
        <v>1132</v>
      </c>
    </row>
    <row r="2027" spans="1:1" x14ac:dyDescent="0.2">
      <c r="A2027" s="75" t="s">
        <v>1133</v>
      </c>
    </row>
    <row r="2029" spans="1:1" x14ac:dyDescent="0.2">
      <c r="A2029" t="s">
        <v>1134</v>
      </c>
    </row>
    <row r="2031" spans="1:1" x14ac:dyDescent="0.2">
      <c r="A2031" s="76" t="s">
        <v>1135</v>
      </c>
    </row>
    <row r="2033" spans="1:1" x14ac:dyDescent="0.2">
      <c r="A2033" t="s">
        <v>1136</v>
      </c>
    </row>
    <row r="2035" spans="1:1" x14ac:dyDescent="0.2">
      <c r="A2035" s="75" t="s">
        <v>1137</v>
      </c>
    </row>
    <row r="2037" spans="1:1" x14ac:dyDescent="0.2">
      <c r="A2037" t="s">
        <v>1138</v>
      </c>
    </row>
    <row r="2039" spans="1:1" x14ac:dyDescent="0.2">
      <c r="A2039" s="75" t="s">
        <v>1139</v>
      </c>
    </row>
    <row r="2041" spans="1:1" x14ac:dyDescent="0.2">
      <c r="A2041" t="s">
        <v>1140</v>
      </c>
    </row>
    <row r="2043" spans="1:1" x14ac:dyDescent="0.2">
      <c r="A2043" s="75" t="s">
        <v>1141</v>
      </c>
    </row>
    <row r="2045" spans="1:1" x14ac:dyDescent="0.2">
      <c r="A2045" t="s">
        <v>1142</v>
      </c>
    </row>
    <row r="2047" spans="1:1" x14ac:dyDescent="0.2">
      <c r="A2047" s="75" t="s">
        <v>1143</v>
      </c>
    </row>
    <row r="2049" spans="1:1" x14ac:dyDescent="0.2">
      <c r="A2049" t="s">
        <v>1144</v>
      </c>
    </row>
    <row r="2051" spans="1:1" x14ac:dyDescent="0.2">
      <c r="A2051" s="75" t="s">
        <v>1145</v>
      </c>
    </row>
    <row r="2053" spans="1:1" x14ac:dyDescent="0.2">
      <c r="A2053" t="s">
        <v>1146</v>
      </c>
    </row>
    <row r="2055" spans="1:1" x14ac:dyDescent="0.2">
      <c r="A2055" s="75" t="s">
        <v>1147</v>
      </c>
    </row>
    <row r="2057" spans="1:1" x14ac:dyDescent="0.2">
      <c r="A2057" t="s">
        <v>1148</v>
      </c>
    </row>
    <row r="2059" spans="1:1" x14ac:dyDescent="0.2">
      <c r="A2059" s="75" t="s">
        <v>1149</v>
      </c>
    </row>
    <row r="2061" spans="1:1" x14ac:dyDescent="0.2">
      <c r="A2061" t="s">
        <v>1150</v>
      </c>
    </row>
    <row r="2063" spans="1:1" x14ac:dyDescent="0.2">
      <c r="A2063" s="75" t="s">
        <v>1151</v>
      </c>
    </row>
    <row r="2065" spans="1:1" x14ac:dyDescent="0.2">
      <c r="A2065" t="s">
        <v>1152</v>
      </c>
    </row>
    <row r="2067" spans="1:1" x14ac:dyDescent="0.2">
      <c r="A2067" s="75" t="s">
        <v>1153</v>
      </c>
    </row>
    <row r="2069" spans="1:1" x14ac:dyDescent="0.2">
      <c r="A2069" t="s">
        <v>1154</v>
      </c>
    </row>
    <row r="2071" spans="1:1" x14ac:dyDescent="0.2">
      <c r="A2071" s="75" t="s">
        <v>1155</v>
      </c>
    </row>
    <row r="2073" spans="1:1" x14ac:dyDescent="0.2">
      <c r="A2073" t="s">
        <v>1156</v>
      </c>
    </row>
    <row r="2075" spans="1:1" x14ac:dyDescent="0.2">
      <c r="A2075" s="75" t="s">
        <v>1157</v>
      </c>
    </row>
    <row r="2077" spans="1:1" x14ac:dyDescent="0.2">
      <c r="A2077" t="s">
        <v>1158</v>
      </c>
    </row>
    <row r="2079" spans="1:1" x14ac:dyDescent="0.2">
      <c r="A2079" s="75" t="s">
        <v>1159</v>
      </c>
    </row>
    <row r="2081" spans="1:1" x14ac:dyDescent="0.2">
      <c r="A2081" t="s">
        <v>1160</v>
      </c>
    </row>
    <row r="2083" spans="1:1" x14ac:dyDescent="0.2">
      <c r="A2083" s="75" t="s">
        <v>1161</v>
      </c>
    </row>
    <row r="2085" spans="1:1" x14ac:dyDescent="0.2">
      <c r="A2085" t="s">
        <v>1162</v>
      </c>
    </row>
    <row r="2087" spans="1:1" x14ac:dyDescent="0.2">
      <c r="A2087" s="75" t="s">
        <v>1163</v>
      </c>
    </row>
    <row r="2089" spans="1:1" x14ac:dyDescent="0.2">
      <c r="A2089" t="s">
        <v>1164</v>
      </c>
    </row>
    <row r="2091" spans="1:1" x14ac:dyDescent="0.2">
      <c r="A2091" s="75" t="s">
        <v>1165</v>
      </c>
    </row>
    <row r="2093" spans="1:1" x14ac:dyDescent="0.2">
      <c r="A2093" t="s">
        <v>1166</v>
      </c>
    </row>
    <row r="2095" spans="1:1" x14ac:dyDescent="0.2">
      <c r="A2095" s="75" t="s">
        <v>1167</v>
      </c>
    </row>
    <row r="2097" spans="1:1" x14ac:dyDescent="0.2">
      <c r="A2097" t="s">
        <v>1168</v>
      </c>
    </row>
    <row r="2099" spans="1:1" x14ac:dyDescent="0.2">
      <c r="A2099" s="75" t="s">
        <v>1169</v>
      </c>
    </row>
    <row r="2101" spans="1:1" x14ac:dyDescent="0.2">
      <c r="A2101" t="s">
        <v>1170</v>
      </c>
    </row>
    <row r="2103" spans="1:1" x14ac:dyDescent="0.2">
      <c r="A2103" s="75" t="s">
        <v>1171</v>
      </c>
    </row>
    <row r="2105" spans="1:1" x14ac:dyDescent="0.2">
      <c r="A2105" t="s">
        <v>1172</v>
      </c>
    </row>
    <row r="2107" spans="1:1" x14ac:dyDescent="0.2">
      <c r="A2107" s="75" t="s">
        <v>1173</v>
      </c>
    </row>
    <row r="2109" spans="1:1" x14ac:dyDescent="0.2">
      <c r="A2109" t="s">
        <v>1174</v>
      </c>
    </row>
    <row r="2111" spans="1:1" x14ac:dyDescent="0.2">
      <c r="A2111" s="75" t="s">
        <v>1175</v>
      </c>
    </row>
    <row r="2113" spans="1:1" x14ac:dyDescent="0.2">
      <c r="A2113" t="s">
        <v>1176</v>
      </c>
    </row>
    <row r="2115" spans="1:1" x14ac:dyDescent="0.2">
      <c r="A2115" s="75" t="s">
        <v>1177</v>
      </c>
    </row>
    <row r="2117" spans="1:1" x14ac:dyDescent="0.2">
      <c r="A2117" t="s">
        <v>1178</v>
      </c>
    </row>
    <row r="2119" spans="1:1" x14ac:dyDescent="0.2">
      <c r="A2119" s="75" t="s">
        <v>1179</v>
      </c>
    </row>
    <row r="2121" spans="1:1" x14ac:dyDescent="0.2">
      <c r="A2121" t="s">
        <v>1180</v>
      </c>
    </row>
    <row r="2123" spans="1:1" x14ac:dyDescent="0.2">
      <c r="A2123" s="75" t="s">
        <v>1181</v>
      </c>
    </row>
    <row r="2125" spans="1:1" x14ac:dyDescent="0.2">
      <c r="A2125" t="s">
        <v>1182</v>
      </c>
    </row>
    <row r="2127" spans="1:1" x14ac:dyDescent="0.2">
      <c r="A2127" s="75" t="s">
        <v>1183</v>
      </c>
    </row>
    <row r="2129" spans="1:1" x14ac:dyDescent="0.2">
      <c r="A2129" t="s">
        <v>1184</v>
      </c>
    </row>
    <row r="2131" spans="1:1" x14ac:dyDescent="0.2">
      <c r="A2131" s="75" t="s">
        <v>1185</v>
      </c>
    </row>
    <row r="2133" spans="1:1" x14ac:dyDescent="0.2">
      <c r="A2133" t="s">
        <v>1186</v>
      </c>
    </row>
    <row r="2135" spans="1:1" x14ac:dyDescent="0.2">
      <c r="A2135" s="75" t="s">
        <v>1187</v>
      </c>
    </row>
    <row r="2137" spans="1:1" x14ac:dyDescent="0.2">
      <c r="A2137" t="s">
        <v>1188</v>
      </c>
    </row>
    <row r="2139" spans="1:1" x14ac:dyDescent="0.2">
      <c r="A2139" s="75" t="s">
        <v>1189</v>
      </c>
    </row>
    <row r="2141" spans="1:1" x14ac:dyDescent="0.2">
      <c r="A2141" t="s">
        <v>1190</v>
      </c>
    </row>
    <row r="2143" spans="1:1" x14ac:dyDescent="0.2">
      <c r="A2143" s="75" t="s">
        <v>1191</v>
      </c>
    </row>
    <row r="2145" spans="1:1" x14ac:dyDescent="0.2">
      <c r="A2145" t="s">
        <v>1192</v>
      </c>
    </row>
    <row r="2147" spans="1:1" x14ac:dyDescent="0.2">
      <c r="A2147" s="75" t="s">
        <v>1193</v>
      </c>
    </row>
    <row r="2149" spans="1:1" x14ac:dyDescent="0.2">
      <c r="A2149" t="s">
        <v>1194</v>
      </c>
    </row>
    <row r="2151" spans="1:1" x14ac:dyDescent="0.2">
      <c r="A2151" s="75" t="s">
        <v>1195</v>
      </c>
    </row>
    <row r="2153" spans="1:1" x14ac:dyDescent="0.2">
      <c r="A2153" t="s">
        <v>1196</v>
      </c>
    </row>
    <row r="2155" spans="1:1" x14ac:dyDescent="0.2">
      <c r="A2155" s="75" t="s">
        <v>1197</v>
      </c>
    </row>
    <row r="2157" spans="1:1" x14ac:dyDescent="0.2">
      <c r="A2157" t="s">
        <v>1198</v>
      </c>
    </row>
    <row r="2159" spans="1:1" x14ac:dyDescent="0.2">
      <c r="A2159" s="75" t="s">
        <v>1199</v>
      </c>
    </row>
    <row r="2161" spans="1:1" x14ac:dyDescent="0.2">
      <c r="A2161" t="s">
        <v>1200</v>
      </c>
    </row>
    <row r="2163" spans="1:1" x14ac:dyDescent="0.2">
      <c r="A2163" s="75" t="s">
        <v>1201</v>
      </c>
    </row>
    <row r="2165" spans="1:1" x14ac:dyDescent="0.2">
      <c r="A2165" t="s">
        <v>1202</v>
      </c>
    </row>
    <row r="2167" spans="1:1" x14ac:dyDescent="0.2">
      <c r="A2167" s="75" t="s">
        <v>1203</v>
      </c>
    </row>
    <row r="2169" spans="1:1" x14ac:dyDescent="0.2">
      <c r="A2169" t="s">
        <v>1204</v>
      </c>
    </row>
    <row r="2171" spans="1:1" x14ac:dyDescent="0.2">
      <c r="A2171" s="75" t="s">
        <v>1205</v>
      </c>
    </row>
    <row r="2173" spans="1:1" x14ac:dyDescent="0.2">
      <c r="A2173" t="s">
        <v>1206</v>
      </c>
    </row>
    <row r="2175" spans="1:1" x14ac:dyDescent="0.2">
      <c r="A2175" s="75" t="s">
        <v>1207</v>
      </c>
    </row>
    <row r="2177" spans="1:1" x14ac:dyDescent="0.2">
      <c r="A2177" t="s">
        <v>1208</v>
      </c>
    </row>
    <row r="2179" spans="1:1" x14ac:dyDescent="0.2">
      <c r="A2179" s="75" t="s">
        <v>1209</v>
      </c>
    </row>
    <row r="2181" spans="1:1" x14ac:dyDescent="0.2">
      <c r="A2181" t="s">
        <v>1210</v>
      </c>
    </row>
    <row r="2183" spans="1:1" x14ac:dyDescent="0.2">
      <c r="A2183" s="75" t="s">
        <v>1211</v>
      </c>
    </row>
    <row r="2185" spans="1:1" x14ac:dyDescent="0.2">
      <c r="A2185" t="s">
        <v>1212</v>
      </c>
    </row>
    <row r="2187" spans="1:1" x14ac:dyDescent="0.2">
      <c r="A2187" s="75" t="s">
        <v>1213</v>
      </c>
    </row>
    <row r="2189" spans="1:1" x14ac:dyDescent="0.2">
      <c r="A2189" t="s">
        <v>1214</v>
      </c>
    </row>
    <row r="2191" spans="1:1" x14ac:dyDescent="0.2">
      <c r="A2191" s="75" t="s">
        <v>1215</v>
      </c>
    </row>
    <row r="2193" spans="1:1" x14ac:dyDescent="0.2">
      <c r="A2193" t="s">
        <v>1216</v>
      </c>
    </row>
    <row r="2195" spans="1:1" x14ac:dyDescent="0.2">
      <c r="A2195" s="75" t="s">
        <v>1217</v>
      </c>
    </row>
    <row r="2197" spans="1:1" x14ac:dyDescent="0.2">
      <c r="A2197" t="s">
        <v>1218</v>
      </c>
    </row>
    <row r="2199" spans="1:1" x14ac:dyDescent="0.2">
      <c r="A2199" s="75" t="s">
        <v>1219</v>
      </c>
    </row>
    <row r="2201" spans="1:1" x14ac:dyDescent="0.2">
      <c r="A2201" t="s">
        <v>1220</v>
      </c>
    </row>
    <row r="2203" spans="1:1" x14ac:dyDescent="0.2">
      <c r="A2203" s="75" t="s">
        <v>1221</v>
      </c>
    </row>
    <row r="2205" spans="1:1" x14ac:dyDescent="0.2">
      <c r="A2205" t="s">
        <v>1222</v>
      </c>
    </row>
    <row r="2207" spans="1:1" x14ac:dyDescent="0.2">
      <c r="A2207" s="75" t="s">
        <v>1223</v>
      </c>
    </row>
    <row r="2209" spans="1:1" x14ac:dyDescent="0.2">
      <c r="A2209" t="s">
        <v>1224</v>
      </c>
    </row>
    <row r="2211" spans="1:1" x14ac:dyDescent="0.2">
      <c r="A2211" s="75" t="s">
        <v>1225</v>
      </c>
    </row>
    <row r="2213" spans="1:1" x14ac:dyDescent="0.2">
      <c r="A2213" t="s">
        <v>1226</v>
      </c>
    </row>
    <row r="2215" spans="1:1" x14ac:dyDescent="0.2">
      <c r="A2215" s="75" t="s">
        <v>1227</v>
      </c>
    </row>
    <row r="2217" spans="1:1" x14ac:dyDescent="0.2">
      <c r="A2217" t="s">
        <v>1228</v>
      </c>
    </row>
    <row r="2219" spans="1:1" x14ac:dyDescent="0.2">
      <c r="A2219" s="75" t="s">
        <v>1229</v>
      </c>
    </row>
    <row r="2221" spans="1:1" x14ac:dyDescent="0.2">
      <c r="A2221" t="s">
        <v>1230</v>
      </c>
    </row>
    <row r="2223" spans="1:1" x14ac:dyDescent="0.2">
      <c r="A2223" s="75" t="s">
        <v>1231</v>
      </c>
    </row>
    <row r="2225" spans="1:1" x14ac:dyDescent="0.2">
      <c r="A2225" t="s">
        <v>1232</v>
      </c>
    </row>
    <row r="2227" spans="1:1" x14ac:dyDescent="0.2">
      <c r="A2227" s="75" t="s">
        <v>1233</v>
      </c>
    </row>
    <row r="2229" spans="1:1" x14ac:dyDescent="0.2">
      <c r="A2229" t="s">
        <v>1234</v>
      </c>
    </row>
    <row r="2231" spans="1:1" x14ac:dyDescent="0.2">
      <c r="A2231" s="75" t="s">
        <v>1235</v>
      </c>
    </row>
    <row r="2233" spans="1:1" x14ac:dyDescent="0.2">
      <c r="A2233" t="s">
        <v>1236</v>
      </c>
    </row>
    <row r="2235" spans="1:1" x14ac:dyDescent="0.2">
      <c r="A2235" s="75" t="s">
        <v>1237</v>
      </c>
    </row>
    <row r="2237" spans="1:1" x14ac:dyDescent="0.2">
      <c r="A2237" t="s">
        <v>1238</v>
      </c>
    </row>
    <row r="2239" spans="1:1" x14ac:dyDescent="0.2">
      <c r="A2239" s="75" t="s">
        <v>1239</v>
      </c>
    </row>
    <row r="2241" spans="1:1" x14ac:dyDescent="0.2">
      <c r="A2241" t="s">
        <v>1240</v>
      </c>
    </row>
    <row r="2243" spans="1:1" x14ac:dyDescent="0.2">
      <c r="A2243" s="75" t="s">
        <v>1241</v>
      </c>
    </row>
    <row r="2245" spans="1:1" x14ac:dyDescent="0.2">
      <c r="A2245" t="s">
        <v>1242</v>
      </c>
    </row>
    <row r="2247" spans="1:1" x14ac:dyDescent="0.2">
      <c r="A2247" s="75" t="s">
        <v>1243</v>
      </c>
    </row>
    <row r="2249" spans="1:1" x14ac:dyDescent="0.2">
      <c r="A2249" t="s">
        <v>1244</v>
      </c>
    </row>
    <row r="2251" spans="1:1" x14ac:dyDescent="0.2">
      <c r="A2251" s="75" t="s">
        <v>1245</v>
      </c>
    </row>
    <row r="2253" spans="1:1" x14ac:dyDescent="0.2">
      <c r="A2253" t="s">
        <v>1246</v>
      </c>
    </row>
    <row r="2255" spans="1:1" x14ac:dyDescent="0.2">
      <c r="A2255" s="75" t="s">
        <v>1247</v>
      </c>
    </row>
    <row r="2257" spans="1:1" x14ac:dyDescent="0.2">
      <c r="A2257" t="s">
        <v>1248</v>
      </c>
    </row>
    <row r="2259" spans="1:1" x14ac:dyDescent="0.2">
      <c r="A2259" s="75" t="s">
        <v>1249</v>
      </c>
    </row>
    <row r="2261" spans="1:1" x14ac:dyDescent="0.2">
      <c r="A2261" t="s">
        <v>1250</v>
      </c>
    </row>
    <row r="2263" spans="1:1" x14ac:dyDescent="0.2">
      <c r="A2263" s="75" t="s">
        <v>1251</v>
      </c>
    </row>
    <row r="2265" spans="1:1" x14ac:dyDescent="0.2">
      <c r="A2265" t="s">
        <v>1252</v>
      </c>
    </row>
    <row r="2267" spans="1:1" x14ac:dyDescent="0.2">
      <c r="A2267" s="75" t="s">
        <v>1253</v>
      </c>
    </row>
    <row r="2269" spans="1:1" x14ac:dyDescent="0.2">
      <c r="A2269" t="s">
        <v>1254</v>
      </c>
    </row>
    <row r="2271" spans="1:1" x14ac:dyDescent="0.2">
      <c r="A2271" s="75" t="s">
        <v>1255</v>
      </c>
    </row>
    <row r="2273" spans="1:1" x14ac:dyDescent="0.2">
      <c r="A2273" t="s">
        <v>1256</v>
      </c>
    </row>
    <row r="2275" spans="1:1" x14ac:dyDescent="0.2">
      <c r="A2275" s="75" t="s">
        <v>1257</v>
      </c>
    </row>
    <row r="2277" spans="1:1" x14ac:dyDescent="0.2">
      <c r="A2277" t="s">
        <v>1258</v>
      </c>
    </row>
    <row r="2279" spans="1:1" x14ac:dyDescent="0.2">
      <c r="A2279" s="75" t="s">
        <v>1259</v>
      </c>
    </row>
    <row r="2281" spans="1:1" x14ac:dyDescent="0.2">
      <c r="A2281" t="s">
        <v>1260</v>
      </c>
    </row>
    <row r="2283" spans="1:1" x14ac:dyDescent="0.2">
      <c r="A2283" s="75" t="s">
        <v>1261</v>
      </c>
    </row>
    <row r="2285" spans="1:1" x14ac:dyDescent="0.2">
      <c r="A2285" t="s">
        <v>1262</v>
      </c>
    </row>
    <row r="2287" spans="1:1" x14ac:dyDescent="0.2">
      <c r="A2287" s="75" t="s">
        <v>1263</v>
      </c>
    </row>
    <row r="2289" spans="1:1" x14ac:dyDescent="0.2">
      <c r="A2289" t="s">
        <v>1264</v>
      </c>
    </row>
    <row r="2291" spans="1:1" x14ac:dyDescent="0.2">
      <c r="A2291" s="75" t="s">
        <v>1265</v>
      </c>
    </row>
    <row r="2293" spans="1:1" x14ac:dyDescent="0.2">
      <c r="A2293" t="s">
        <v>1266</v>
      </c>
    </row>
    <row r="2295" spans="1:1" x14ac:dyDescent="0.2">
      <c r="A2295" s="75" t="s">
        <v>1267</v>
      </c>
    </row>
    <row r="2297" spans="1:1" x14ac:dyDescent="0.2">
      <c r="A2297" t="s">
        <v>1268</v>
      </c>
    </row>
    <row r="2299" spans="1:1" x14ac:dyDescent="0.2">
      <c r="A2299" s="75" t="s">
        <v>1269</v>
      </c>
    </row>
    <row r="2301" spans="1:1" x14ac:dyDescent="0.2">
      <c r="A2301" t="s">
        <v>1270</v>
      </c>
    </row>
    <row r="2303" spans="1:1" x14ac:dyDescent="0.2">
      <c r="A2303" s="75" t="s">
        <v>1271</v>
      </c>
    </row>
    <row r="2305" spans="1:1" x14ac:dyDescent="0.2">
      <c r="A2305" t="s">
        <v>1272</v>
      </c>
    </row>
    <row r="2307" spans="1:1" x14ac:dyDescent="0.2">
      <c r="A2307" s="75" t="s">
        <v>1273</v>
      </c>
    </row>
    <row r="2309" spans="1:1" x14ac:dyDescent="0.2">
      <c r="A2309" t="s">
        <v>1274</v>
      </c>
    </row>
    <row r="2311" spans="1:1" x14ac:dyDescent="0.2">
      <c r="A2311" s="75" t="s">
        <v>1275</v>
      </c>
    </row>
    <row r="2313" spans="1:1" x14ac:dyDescent="0.2">
      <c r="A2313" t="s">
        <v>1276</v>
      </c>
    </row>
    <row r="2315" spans="1:1" x14ac:dyDescent="0.2">
      <c r="A2315" s="75" t="s">
        <v>1277</v>
      </c>
    </row>
    <row r="2317" spans="1:1" x14ac:dyDescent="0.2">
      <c r="A2317" t="s">
        <v>1278</v>
      </c>
    </row>
    <row r="2319" spans="1:1" x14ac:dyDescent="0.2">
      <c r="A2319" s="76" t="s">
        <v>1279</v>
      </c>
    </row>
    <row r="2321" spans="1:1" x14ac:dyDescent="0.2">
      <c r="A2321" t="s">
        <v>1280</v>
      </c>
    </row>
    <row r="2323" spans="1:1" x14ac:dyDescent="0.2">
      <c r="A2323" s="75" t="s">
        <v>1281</v>
      </c>
    </row>
    <row r="2325" spans="1:1" x14ac:dyDescent="0.2">
      <c r="A2325" t="s">
        <v>1282</v>
      </c>
    </row>
    <row r="2327" spans="1:1" x14ac:dyDescent="0.2">
      <c r="A2327" s="75" t="s">
        <v>1283</v>
      </c>
    </row>
    <row r="2329" spans="1:1" x14ac:dyDescent="0.2">
      <c r="A2329" t="s">
        <v>1284</v>
      </c>
    </row>
    <row r="2331" spans="1:1" x14ac:dyDescent="0.2">
      <c r="A2331" s="75" t="s">
        <v>1285</v>
      </c>
    </row>
    <row r="2333" spans="1:1" x14ac:dyDescent="0.2">
      <c r="A2333" t="s">
        <v>1286</v>
      </c>
    </row>
    <row r="2335" spans="1:1" x14ac:dyDescent="0.2">
      <c r="A2335" s="75" t="s">
        <v>1287</v>
      </c>
    </row>
    <row r="2337" spans="1:1" x14ac:dyDescent="0.2">
      <c r="A2337" t="s">
        <v>1288</v>
      </c>
    </row>
    <row r="2339" spans="1:1" x14ac:dyDescent="0.2">
      <c r="A2339" s="75" t="s">
        <v>1289</v>
      </c>
    </row>
    <row r="2341" spans="1:1" x14ac:dyDescent="0.2">
      <c r="A2341" t="s">
        <v>1290</v>
      </c>
    </row>
    <row r="2343" spans="1:1" x14ac:dyDescent="0.2">
      <c r="A2343" s="75" t="s">
        <v>1291</v>
      </c>
    </row>
    <row r="2345" spans="1:1" x14ac:dyDescent="0.2">
      <c r="A2345" t="s">
        <v>1292</v>
      </c>
    </row>
    <row r="2347" spans="1:1" x14ac:dyDescent="0.2">
      <c r="A2347" s="75" t="s">
        <v>1293</v>
      </c>
    </row>
    <row r="2349" spans="1:1" x14ac:dyDescent="0.2">
      <c r="A2349" t="s">
        <v>1294</v>
      </c>
    </row>
    <row r="2351" spans="1:1" x14ac:dyDescent="0.2">
      <c r="A2351" s="75" t="s">
        <v>1295</v>
      </c>
    </row>
    <row r="2353" spans="1:1" x14ac:dyDescent="0.2">
      <c r="A2353" t="s">
        <v>1296</v>
      </c>
    </row>
    <row r="2355" spans="1:1" x14ac:dyDescent="0.2">
      <c r="A2355" s="75" t="s">
        <v>1297</v>
      </c>
    </row>
    <row r="2357" spans="1:1" x14ac:dyDescent="0.2">
      <c r="A2357" t="s">
        <v>1298</v>
      </c>
    </row>
    <row r="2359" spans="1:1" x14ac:dyDescent="0.2">
      <c r="A2359" s="75" t="s">
        <v>1299</v>
      </c>
    </row>
    <row r="2361" spans="1:1" x14ac:dyDescent="0.2">
      <c r="A2361" t="s">
        <v>1300</v>
      </c>
    </row>
    <row r="2363" spans="1:1" x14ac:dyDescent="0.2">
      <c r="A2363" s="75" t="s">
        <v>1301</v>
      </c>
    </row>
    <row r="2365" spans="1:1" x14ac:dyDescent="0.2">
      <c r="A2365" t="s">
        <v>1302</v>
      </c>
    </row>
    <row r="2367" spans="1:1" x14ac:dyDescent="0.2">
      <c r="A2367" s="75" t="s">
        <v>1303</v>
      </c>
    </row>
    <row r="2369" spans="1:1" x14ac:dyDescent="0.2">
      <c r="A2369" t="s">
        <v>1304</v>
      </c>
    </row>
    <row r="2371" spans="1:1" x14ac:dyDescent="0.2">
      <c r="A2371" s="75" t="s">
        <v>1305</v>
      </c>
    </row>
    <row r="2373" spans="1:1" x14ac:dyDescent="0.2">
      <c r="A2373" t="s">
        <v>1306</v>
      </c>
    </row>
    <row r="2375" spans="1:1" x14ac:dyDescent="0.2">
      <c r="A2375" s="75" t="s">
        <v>1307</v>
      </c>
    </row>
    <row r="2377" spans="1:1" x14ac:dyDescent="0.2">
      <c r="A2377" t="s">
        <v>1308</v>
      </c>
    </row>
    <row r="2379" spans="1:1" x14ac:dyDescent="0.2">
      <c r="A2379" s="75" t="s">
        <v>1309</v>
      </c>
    </row>
    <row r="2381" spans="1:1" x14ac:dyDescent="0.2">
      <c r="A2381" t="s">
        <v>1310</v>
      </c>
    </row>
    <row r="2383" spans="1:1" x14ac:dyDescent="0.2">
      <c r="A2383" s="75" t="s">
        <v>1311</v>
      </c>
    </row>
    <row r="2385" spans="1:1" x14ac:dyDescent="0.2">
      <c r="A2385" t="s">
        <v>1312</v>
      </c>
    </row>
    <row r="2387" spans="1:1" x14ac:dyDescent="0.2">
      <c r="A2387" s="75" t="s">
        <v>1313</v>
      </c>
    </row>
    <row r="2389" spans="1:1" x14ac:dyDescent="0.2">
      <c r="A2389" t="s">
        <v>1314</v>
      </c>
    </row>
    <row r="2391" spans="1:1" x14ac:dyDescent="0.2">
      <c r="A2391" s="75" t="s">
        <v>1315</v>
      </c>
    </row>
    <row r="2393" spans="1:1" x14ac:dyDescent="0.2">
      <c r="A2393" t="s">
        <v>1316</v>
      </c>
    </row>
    <row r="2395" spans="1:1" x14ac:dyDescent="0.2">
      <c r="A2395" s="75" t="s">
        <v>1317</v>
      </c>
    </row>
    <row r="2397" spans="1:1" x14ac:dyDescent="0.2">
      <c r="A2397" t="s">
        <v>1318</v>
      </c>
    </row>
    <row r="2399" spans="1:1" x14ac:dyDescent="0.2">
      <c r="A2399" s="75" t="s">
        <v>1319</v>
      </c>
    </row>
    <row r="2401" spans="1:1" x14ac:dyDescent="0.2">
      <c r="A2401" t="s">
        <v>1320</v>
      </c>
    </row>
    <row r="2403" spans="1:1" x14ac:dyDescent="0.2">
      <c r="A2403" s="75" t="s">
        <v>1321</v>
      </c>
    </row>
    <row r="2405" spans="1:1" x14ac:dyDescent="0.2">
      <c r="A2405" t="s">
        <v>1322</v>
      </c>
    </row>
    <row r="2407" spans="1:1" x14ac:dyDescent="0.2">
      <c r="A2407" s="75" t="s">
        <v>1323</v>
      </c>
    </row>
    <row r="2409" spans="1:1" x14ac:dyDescent="0.2">
      <c r="A2409" t="s">
        <v>1324</v>
      </c>
    </row>
    <row r="2411" spans="1:1" x14ac:dyDescent="0.2">
      <c r="A2411" s="75" t="s">
        <v>1325</v>
      </c>
    </row>
    <row r="2413" spans="1:1" x14ac:dyDescent="0.2">
      <c r="A2413" t="s">
        <v>1326</v>
      </c>
    </row>
    <row r="2415" spans="1:1" x14ac:dyDescent="0.2">
      <c r="A2415" s="75" t="s">
        <v>1327</v>
      </c>
    </row>
    <row r="2417" spans="1:1" x14ac:dyDescent="0.2">
      <c r="A2417" t="s">
        <v>1328</v>
      </c>
    </row>
    <row r="2419" spans="1:1" x14ac:dyDescent="0.2">
      <c r="A2419" s="75" t="s">
        <v>1329</v>
      </c>
    </row>
    <row r="2421" spans="1:1" x14ac:dyDescent="0.2">
      <c r="A2421" t="s">
        <v>1330</v>
      </c>
    </row>
    <row r="2423" spans="1:1" x14ac:dyDescent="0.2">
      <c r="A2423" s="75" t="s">
        <v>1331</v>
      </c>
    </row>
    <row r="2425" spans="1:1" x14ac:dyDescent="0.2">
      <c r="A2425" t="s">
        <v>1332</v>
      </c>
    </row>
    <row r="2427" spans="1:1" x14ac:dyDescent="0.2">
      <c r="A2427" s="75" t="s">
        <v>1333</v>
      </c>
    </row>
    <row r="2429" spans="1:1" x14ac:dyDescent="0.2">
      <c r="A2429" t="s">
        <v>1334</v>
      </c>
    </row>
    <row r="2431" spans="1:1" x14ac:dyDescent="0.2">
      <c r="A2431" s="75" t="s">
        <v>1335</v>
      </c>
    </row>
    <row r="2433" spans="1:1" x14ac:dyDescent="0.2">
      <c r="A2433" t="s">
        <v>1336</v>
      </c>
    </row>
    <row r="2435" spans="1:1" x14ac:dyDescent="0.2">
      <c r="A2435" s="75" t="s">
        <v>1337</v>
      </c>
    </row>
    <row r="2437" spans="1:1" x14ac:dyDescent="0.2">
      <c r="A2437" t="s">
        <v>1338</v>
      </c>
    </row>
    <row r="2439" spans="1:1" x14ac:dyDescent="0.2">
      <c r="A2439" s="75" t="s">
        <v>1339</v>
      </c>
    </row>
    <row r="2441" spans="1:1" x14ac:dyDescent="0.2">
      <c r="A2441" t="s">
        <v>1340</v>
      </c>
    </row>
    <row r="2443" spans="1:1" x14ac:dyDescent="0.2">
      <c r="A2443" s="75" t="s">
        <v>1341</v>
      </c>
    </row>
    <row r="2445" spans="1:1" x14ac:dyDescent="0.2">
      <c r="A2445" t="s">
        <v>1342</v>
      </c>
    </row>
    <row r="2447" spans="1:1" x14ac:dyDescent="0.2">
      <c r="A2447" s="75" t="s">
        <v>1343</v>
      </c>
    </row>
    <row r="2449" spans="1:1" x14ac:dyDescent="0.2">
      <c r="A2449" t="s">
        <v>1344</v>
      </c>
    </row>
    <row r="2451" spans="1:1" x14ac:dyDescent="0.2">
      <c r="A2451" s="75" t="s">
        <v>1345</v>
      </c>
    </row>
    <row r="2453" spans="1:1" x14ac:dyDescent="0.2">
      <c r="A2453" t="s">
        <v>1346</v>
      </c>
    </row>
    <row r="2455" spans="1:1" x14ac:dyDescent="0.2">
      <c r="A2455" s="75" t="s">
        <v>1347</v>
      </c>
    </row>
    <row r="2457" spans="1:1" x14ac:dyDescent="0.2">
      <c r="A2457" t="s">
        <v>1348</v>
      </c>
    </row>
    <row r="2459" spans="1:1" x14ac:dyDescent="0.2">
      <c r="A2459" s="75" t="s">
        <v>1349</v>
      </c>
    </row>
    <row r="2461" spans="1:1" x14ac:dyDescent="0.2">
      <c r="A2461" t="s">
        <v>1350</v>
      </c>
    </row>
    <row r="2463" spans="1:1" x14ac:dyDescent="0.2">
      <c r="A2463" s="75" t="s">
        <v>1351</v>
      </c>
    </row>
    <row r="2465" spans="1:1" x14ac:dyDescent="0.2">
      <c r="A2465" t="s">
        <v>1352</v>
      </c>
    </row>
    <row r="2467" spans="1:1" x14ac:dyDescent="0.2">
      <c r="A2467" s="75" t="s">
        <v>1353</v>
      </c>
    </row>
    <row r="2469" spans="1:1" x14ac:dyDescent="0.2">
      <c r="A2469" t="s">
        <v>1354</v>
      </c>
    </row>
    <row r="2471" spans="1:1" x14ac:dyDescent="0.2">
      <c r="A2471" s="75" t="s">
        <v>1355</v>
      </c>
    </row>
    <row r="2473" spans="1:1" x14ac:dyDescent="0.2">
      <c r="A2473" t="s">
        <v>1356</v>
      </c>
    </row>
    <row r="2475" spans="1:1" x14ac:dyDescent="0.2">
      <c r="A2475" s="75" t="s">
        <v>1357</v>
      </c>
    </row>
    <row r="2477" spans="1:1" x14ac:dyDescent="0.2">
      <c r="A2477" t="s">
        <v>1358</v>
      </c>
    </row>
    <row r="2479" spans="1:1" x14ac:dyDescent="0.2">
      <c r="A2479" s="75" t="s">
        <v>1359</v>
      </c>
    </row>
    <row r="2481" spans="1:1" x14ac:dyDescent="0.2">
      <c r="A2481" t="s">
        <v>1360</v>
      </c>
    </row>
    <row r="2483" spans="1:1" x14ac:dyDescent="0.2">
      <c r="A2483" s="75" t="s">
        <v>1361</v>
      </c>
    </row>
    <row r="2485" spans="1:1" x14ac:dyDescent="0.2">
      <c r="A2485" t="s">
        <v>1362</v>
      </c>
    </row>
    <row r="2487" spans="1:1" x14ac:dyDescent="0.2">
      <c r="A2487" s="75" t="s">
        <v>1363</v>
      </c>
    </row>
    <row r="2489" spans="1:1" x14ac:dyDescent="0.2">
      <c r="A2489" t="s">
        <v>1364</v>
      </c>
    </row>
    <row r="2491" spans="1:1" x14ac:dyDescent="0.2">
      <c r="A2491" s="75" t="s">
        <v>1365</v>
      </c>
    </row>
    <row r="2493" spans="1:1" x14ac:dyDescent="0.2">
      <c r="A2493" t="s">
        <v>1366</v>
      </c>
    </row>
    <row r="2495" spans="1:1" x14ac:dyDescent="0.2">
      <c r="A2495" s="75" t="s">
        <v>1367</v>
      </c>
    </row>
    <row r="2497" spans="1:1" x14ac:dyDescent="0.2">
      <c r="A2497" t="s">
        <v>1368</v>
      </c>
    </row>
    <row r="2499" spans="1:1" x14ac:dyDescent="0.2">
      <c r="A2499" s="75" t="s">
        <v>1369</v>
      </c>
    </row>
    <row r="2501" spans="1:1" x14ac:dyDescent="0.2">
      <c r="A2501" t="s">
        <v>1370</v>
      </c>
    </row>
    <row r="2503" spans="1:1" x14ac:dyDescent="0.2">
      <c r="A2503" s="75" t="s">
        <v>1371</v>
      </c>
    </row>
    <row r="2505" spans="1:1" x14ac:dyDescent="0.2">
      <c r="A2505" t="s">
        <v>1372</v>
      </c>
    </row>
    <row r="2507" spans="1:1" x14ac:dyDescent="0.2">
      <c r="A2507" s="75" t="s">
        <v>1373</v>
      </c>
    </row>
    <row r="2509" spans="1:1" x14ac:dyDescent="0.2">
      <c r="A2509" t="s">
        <v>1374</v>
      </c>
    </row>
    <row r="2511" spans="1:1" x14ac:dyDescent="0.2">
      <c r="A2511" s="75" t="s">
        <v>1375</v>
      </c>
    </row>
    <row r="2513" spans="1:1" x14ac:dyDescent="0.2">
      <c r="A2513" t="s">
        <v>1376</v>
      </c>
    </row>
    <row r="2515" spans="1:1" x14ac:dyDescent="0.2">
      <c r="A2515" s="75" t="s">
        <v>1377</v>
      </c>
    </row>
    <row r="2517" spans="1:1" x14ac:dyDescent="0.2">
      <c r="A2517" t="s">
        <v>1378</v>
      </c>
    </row>
    <row r="2519" spans="1:1" x14ac:dyDescent="0.2">
      <c r="A2519" s="75" t="s">
        <v>1379</v>
      </c>
    </row>
    <row r="2521" spans="1:1" x14ac:dyDescent="0.2">
      <c r="A2521" t="s">
        <v>1380</v>
      </c>
    </row>
    <row r="2523" spans="1:1" x14ac:dyDescent="0.2">
      <c r="A2523" s="75" t="s">
        <v>1381</v>
      </c>
    </row>
    <row r="2525" spans="1:1" x14ac:dyDescent="0.2">
      <c r="A2525" t="s">
        <v>1382</v>
      </c>
    </row>
    <row r="2527" spans="1:1" x14ac:dyDescent="0.2">
      <c r="A2527" s="75" t="s">
        <v>1383</v>
      </c>
    </row>
    <row r="2529" spans="1:1" x14ac:dyDescent="0.2">
      <c r="A2529" t="s">
        <v>1384</v>
      </c>
    </row>
    <row r="2531" spans="1:1" x14ac:dyDescent="0.2">
      <c r="A2531" s="75" t="s">
        <v>1385</v>
      </c>
    </row>
    <row r="2533" spans="1:1" x14ac:dyDescent="0.2">
      <c r="A2533" t="s">
        <v>1386</v>
      </c>
    </row>
    <row r="2535" spans="1:1" x14ac:dyDescent="0.2">
      <c r="A2535" s="75" t="s">
        <v>1387</v>
      </c>
    </row>
    <row r="2537" spans="1:1" x14ac:dyDescent="0.2">
      <c r="A2537" t="s">
        <v>1388</v>
      </c>
    </row>
    <row r="2539" spans="1:1" x14ac:dyDescent="0.2">
      <c r="A2539" s="75" t="s">
        <v>1389</v>
      </c>
    </row>
    <row r="2541" spans="1:1" x14ac:dyDescent="0.2">
      <c r="A2541" t="s">
        <v>1390</v>
      </c>
    </row>
    <row r="2543" spans="1:1" x14ac:dyDescent="0.2">
      <c r="A2543" s="75" t="s">
        <v>1391</v>
      </c>
    </row>
    <row r="2545" spans="1:1" x14ac:dyDescent="0.2">
      <c r="A2545" t="s">
        <v>1392</v>
      </c>
    </row>
    <row r="2547" spans="1:1" x14ac:dyDescent="0.2">
      <c r="A2547" s="75" t="s">
        <v>1393</v>
      </c>
    </row>
    <row r="2549" spans="1:1" x14ac:dyDescent="0.2">
      <c r="A2549" t="s">
        <v>1394</v>
      </c>
    </row>
    <row r="2551" spans="1:1" x14ac:dyDescent="0.2">
      <c r="A2551" s="75" t="s">
        <v>1395</v>
      </c>
    </row>
    <row r="2553" spans="1:1" x14ac:dyDescent="0.2">
      <c r="A2553" t="s">
        <v>1396</v>
      </c>
    </row>
    <row r="2555" spans="1:1" x14ac:dyDescent="0.2">
      <c r="A2555" s="75" t="s">
        <v>1397</v>
      </c>
    </row>
    <row r="2557" spans="1:1" x14ac:dyDescent="0.2">
      <c r="A2557" t="s">
        <v>1398</v>
      </c>
    </row>
    <row r="2559" spans="1:1" x14ac:dyDescent="0.2">
      <c r="A2559" s="75" t="s">
        <v>1399</v>
      </c>
    </row>
    <row r="2561" spans="1:1" x14ac:dyDescent="0.2">
      <c r="A2561" t="s">
        <v>1400</v>
      </c>
    </row>
    <row r="2563" spans="1:1" x14ac:dyDescent="0.2">
      <c r="A2563" s="75" t="s">
        <v>1401</v>
      </c>
    </row>
    <row r="2565" spans="1:1" x14ac:dyDescent="0.2">
      <c r="A2565" t="s">
        <v>1402</v>
      </c>
    </row>
    <row r="2567" spans="1:1" x14ac:dyDescent="0.2">
      <c r="A2567" s="75" t="s">
        <v>1403</v>
      </c>
    </row>
    <row r="2569" spans="1:1" x14ac:dyDescent="0.2">
      <c r="A2569" t="s">
        <v>1404</v>
      </c>
    </row>
    <row r="2571" spans="1:1" x14ac:dyDescent="0.2">
      <c r="A2571" s="75" t="s">
        <v>1405</v>
      </c>
    </row>
    <row r="2573" spans="1:1" x14ac:dyDescent="0.2">
      <c r="A2573" t="s">
        <v>1406</v>
      </c>
    </row>
    <row r="2575" spans="1:1" x14ac:dyDescent="0.2">
      <c r="A2575" s="75" t="s">
        <v>1407</v>
      </c>
    </row>
    <row r="2577" spans="1:1" x14ac:dyDescent="0.2">
      <c r="A2577" t="s">
        <v>1408</v>
      </c>
    </row>
    <row r="2579" spans="1:1" x14ac:dyDescent="0.2">
      <c r="A2579" s="75" t="s">
        <v>1409</v>
      </c>
    </row>
    <row r="2581" spans="1:1" x14ac:dyDescent="0.2">
      <c r="A2581" t="s">
        <v>1410</v>
      </c>
    </row>
    <row r="2583" spans="1:1" x14ac:dyDescent="0.2">
      <c r="A2583" s="75" t="s">
        <v>1411</v>
      </c>
    </row>
    <row r="2585" spans="1:1" x14ac:dyDescent="0.2">
      <c r="A2585" t="s">
        <v>1412</v>
      </c>
    </row>
    <row r="2587" spans="1:1" x14ac:dyDescent="0.2">
      <c r="A2587" s="75" t="s">
        <v>1413</v>
      </c>
    </row>
    <row r="2589" spans="1:1" x14ac:dyDescent="0.2">
      <c r="A2589" t="s">
        <v>1414</v>
      </c>
    </row>
    <row r="2591" spans="1:1" x14ac:dyDescent="0.2">
      <c r="A2591" s="75" t="s">
        <v>1415</v>
      </c>
    </row>
    <row r="2593" spans="1:1" x14ac:dyDescent="0.2">
      <c r="A2593" t="s">
        <v>1416</v>
      </c>
    </row>
    <row r="2595" spans="1:1" x14ac:dyDescent="0.2">
      <c r="A2595" s="75" t="s">
        <v>1417</v>
      </c>
    </row>
    <row r="2597" spans="1:1" x14ac:dyDescent="0.2">
      <c r="A2597" t="s">
        <v>1418</v>
      </c>
    </row>
    <row r="2599" spans="1:1" x14ac:dyDescent="0.2">
      <c r="A2599" s="75" t="s">
        <v>1419</v>
      </c>
    </row>
    <row r="2601" spans="1:1" x14ac:dyDescent="0.2">
      <c r="A2601" t="s">
        <v>1420</v>
      </c>
    </row>
    <row r="2603" spans="1:1" x14ac:dyDescent="0.2">
      <c r="A2603" s="75" t="s">
        <v>1421</v>
      </c>
    </row>
    <row r="2605" spans="1:1" x14ac:dyDescent="0.2">
      <c r="A2605" t="s">
        <v>1422</v>
      </c>
    </row>
    <row r="2607" spans="1:1" x14ac:dyDescent="0.2">
      <c r="A2607" s="75" t="s">
        <v>1423</v>
      </c>
    </row>
    <row r="2609" spans="1:1" x14ac:dyDescent="0.2">
      <c r="A2609" t="s">
        <v>1424</v>
      </c>
    </row>
    <row r="2611" spans="1:1" x14ac:dyDescent="0.2">
      <c r="A2611" s="75" t="s">
        <v>1425</v>
      </c>
    </row>
    <row r="2613" spans="1:1" x14ac:dyDescent="0.2">
      <c r="A2613" t="s">
        <v>1426</v>
      </c>
    </row>
    <row r="2615" spans="1:1" x14ac:dyDescent="0.2">
      <c r="A2615" s="75" t="s">
        <v>1427</v>
      </c>
    </row>
    <row r="2617" spans="1:1" x14ac:dyDescent="0.2">
      <c r="A2617" t="s">
        <v>1428</v>
      </c>
    </row>
    <row r="2619" spans="1:1" x14ac:dyDescent="0.2">
      <c r="A2619" s="75" t="s">
        <v>1429</v>
      </c>
    </row>
    <row r="2621" spans="1:1" x14ac:dyDescent="0.2">
      <c r="A2621" t="s">
        <v>1430</v>
      </c>
    </row>
    <row r="2623" spans="1:1" x14ac:dyDescent="0.2">
      <c r="A2623" s="75" t="s">
        <v>1431</v>
      </c>
    </row>
    <row r="2625" spans="1:1" x14ac:dyDescent="0.2">
      <c r="A2625" t="s">
        <v>1432</v>
      </c>
    </row>
    <row r="2627" spans="1:1" x14ac:dyDescent="0.2">
      <c r="A2627" s="75" t="s">
        <v>1433</v>
      </c>
    </row>
    <row r="2629" spans="1:1" x14ac:dyDescent="0.2">
      <c r="A2629" t="s">
        <v>1434</v>
      </c>
    </row>
    <row r="2631" spans="1:1" x14ac:dyDescent="0.2">
      <c r="A2631" s="75" t="s">
        <v>1435</v>
      </c>
    </row>
    <row r="2633" spans="1:1" x14ac:dyDescent="0.2">
      <c r="A2633" t="s">
        <v>1436</v>
      </c>
    </row>
    <row r="2635" spans="1:1" x14ac:dyDescent="0.2">
      <c r="A2635" s="75" t="s">
        <v>1437</v>
      </c>
    </row>
    <row r="2637" spans="1:1" x14ac:dyDescent="0.2">
      <c r="A2637" t="s">
        <v>1438</v>
      </c>
    </row>
    <row r="2639" spans="1:1" x14ac:dyDescent="0.2">
      <c r="A2639" s="75" t="s">
        <v>1439</v>
      </c>
    </row>
    <row r="2641" spans="1:1" x14ac:dyDescent="0.2">
      <c r="A2641" t="s">
        <v>1440</v>
      </c>
    </row>
    <row r="2643" spans="1:1" x14ac:dyDescent="0.2">
      <c r="A2643" s="75" t="s">
        <v>1441</v>
      </c>
    </row>
    <row r="2645" spans="1:1" x14ac:dyDescent="0.2">
      <c r="A2645" t="s">
        <v>1442</v>
      </c>
    </row>
    <row r="2647" spans="1:1" x14ac:dyDescent="0.2">
      <c r="A2647" s="75" t="s">
        <v>1443</v>
      </c>
    </row>
    <row r="2649" spans="1:1" x14ac:dyDescent="0.2">
      <c r="A2649" t="s">
        <v>1444</v>
      </c>
    </row>
    <row r="2651" spans="1:1" x14ac:dyDescent="0.2">
      <c r="A2651" s="75" t="s">
        <v>1445</v>
      </c>
    </row>
    <row r="2653" spans="1:1" x14ac:dyDescent="0.2">
      <c r="A2653" t="s">
        <v>1446</v>
      </c>
    </row>
    <row r="2655" spans="1:1" x14ac:dyDescent="0.2">
      <c r="A2655" s="75" t="s">
        <v>1447</v>
      </c>
    </row>
    <row r="2657" spans="1:1" x14ac:dyDescent="0.2">
      <c r="A2657" t="s">
        <v>1448</v>
      </c>
    </row>
    <row r="2659" spans="1:1" x14ac:dyDescent="0.2">
      <c r="A2659" s="75" t="s">
        <v>1449</v>
      </c>
    </row>
    <row r="2661" spans="1:1" x14ac:dyDescent="0.2">
      <c r="A2661" t="s">
        <v>1450</v>
      </c>
    </row>
    <row r="2663" spans="1:1" x14ac:dyDescent="0.2">
      <c r="A2663" s="75" t="s">
        <v>1451</v>
      </c>
    </row>
    <row r="2665" spans="1:1" x14ac:dyDescent="0.2">
      <c r="A2665" t="s">
        <v>1452</v>
      </c>
    </row>
    <row r="2667" spans="1:1" x14ac:dyDescent="0.2">
      <c r="A2667" s="75" t="s">
        <v>1453</v>
      </c>
    </row>
    <row r="2669" spans="1:1" x14ac:dyDescent="0.2">
      <c r="A2669" t="s">
        <v>1454</v>
      </c>
    </row>
    <row r="2671" spans="1:1" x14ac:dyDescent="0.2">
      <c r="A2671" s="75" t="s">
        <v>1455</v>
      </c>
    </row>
    <row r="2673" spans="1:1" x14ac:dyDescent="0.2">
      <c r="A2673" t="s">
        <v>1456</v>
      </c>
    </row>
    <row r="2675" spans="1:1" x14ac:dyDescent="0.2">
      <c r="A2675" s="75" t="s">
        <v>1457</v>
      </c>
    </row>
    <row r="2677" spans="1:1" x14ac:dyDescent="0.2">
      <c r="A2677" t="s">
        <v>1458</v>
      </c>
    </row>
    <row r="2679" spans="1:1" x14ac:dyDescent="0.2">
      <c r="A2679" s="75" t="s">
        <v>1459</v>
      </c>
    </row>
    <row r="2681" spans="1:1" x14ac:dyDescent="0.2">
      <c r="A2681" t="s">
        <v>1460</v>
      </c>
    </row>
    <row r="2683" spans="1:1" x14ac:dyDescent="0.2">
      <c r="A2683" s="75" t="s">
        <v>1461</v>
      </c>
    </row>
    <row r="2685" spans="1:1" x14ac:dyDescent="0.2">
      <c r="A2685" t="s">
        <v>1462</v>
      </c>
    </row>
    <row r="2687" spans="1:1" x14ac:dyDescent="0.2">
      <c r="A2687" s="75" t="s">
        <v>1463</v>
      </c>
    </row>
    <row r="2689" spans="1:1" x14ac:dyDescent="0.2">
      <c r="A2689" t="s">
        <v>1464</v>
      </c>
    </row>
    <row r="2691" spans="1:1" x14ac:dyDescent="0.2">
      <c r="A2691" s="75" t="s">
        <v>1465</v>
      </c>
    </row>
    <row r="2693" spans="1:1" x14ac:dyDescent="0.2">
      <c r="A2693" t="s">
        <v>1466</v>
      </c>
    </row>
    <row r="2695" spans="1:1" x14ac:dyDescent="0.2">
      <c r="A2695" s="75" t="s">
        <v>1467</v>
      </c>
    </row>
    <row r="2697" spans="1:1" x14ac:dyDescent="0.2">
      <c r="A2697" t="s">
        <v>1468</v>
      </c>
    </row>
    <row r="2699" spans="1:1" x14ac:dyDescent="0.2">
      <c r="A2699" s="75" t="s">
        <v>1469</v>
      </c>
    </row>
    <row r="2701" spans="1:1" x14ac:dyDescent="0.2">
      <c r="A2701" t="s">
        <v>1470</v>
      </c>
    </row>
    <row r="2703" spans="1:1" x14ac:dyDescent="0.2">
      <c r="A2703" s="75" t="s">
        <v>1471</v>
      </c>
    </row>
    <row r="2705" spans="1:1" x14ac:dyDescent="0.2">
      <c r="A2705" t="s">
        <v>1472</v>
      </c>
    </row>
    <row r="2707" spans="1:1" x14ac:dyDescent="0.2">
      <c r="A2707" s="75" t="s">
        <v>1473</v>
      </c>
    </row>
    <row r="2709" spans="1:1" x14ac:dyDescent="0.2">
      <c r="A2709" t="s">
        <v>1474</v>
      </c>
    </row>
    <row r="2711" spans="1:1" x14ac:dyDescent="0.2">
      <c r="A2711" s="75" t="s">
        <v>1475</v>
      </c>
    </row>
    <row r="2713" spans="1:1" x14ac:dyDescent="0.2">
      <c r="A2713" t="s">
        <v>1476</v>
      </c>
    </row>
    <row r="2715" spans="1:1" x14ac:dyDescent="0.2">
      <c r="A2715" s="75" t="s">
        <v>1477</v>
      </c>
    </row>
    <row r="2717" spans="1:1" x14ac:dyDescent="0.2">
      <c r="A2717" t="s">
        <v>1478</v>
      </c>
    </row>
    <row r="2719" spans="1:1" x14ac:dyDescent="0.2">
      <c r="A2719" s="75" t="s">
        <v>1479</v>
      </c>
    </row>
    <row r="2721" spans="1:1" x14ac:dyDescent="0.2">
      <c r="A2721" t="s">
        <v>1480</v>
      </c>
    </row>
    <row r="2723" spans="1:1" x14ac:dyDescent="0.2">
      <c r="A2723" s="75" t="s">
        <v>1481</v>
      </c>
    </row>
    <row r="2725" spans="1:1" x14ac:dyDescent="0.2">
      <c r="A2725" t="s">
        <v>1482</v>
      </c>
    </row>
    <row r="2727" spans="1:1" x14ac:dyDescent="0.2">
      <c r="A2727" s="75" t="s">
        <v>1483</v>
      </c>
    </row>
    <row r="2729" spans="1:1" x14ac:dyDescent="0.2">
      <c r="A2729" t="s">
        <v>1484</v>
      </c>
    </row>
    <row r="2731" spans="1:1" x14ac:dyDescent="0.2">
      <c r="A2731" s="75" t="s">
        <v>1485</v>
      </c>
    </row>
    <row r="2733" spans="1:1" x14ac:dyDescent="0.2">
      <c r="A2733" t="s">
        <v>1486</v>
      </c>
    </row>
    <row r="2735" spans="1:1" x14ac:dyDescent="0.2">
      <c r="A2735" s="75" t="s">
        <v>1487</v>
      </c>
    </row>
    <row r="2737" spans="1:1" x14ac:dyDescent="0.2">
      <c r="A2737" t="s">
        <v>1488</v>
      </c>
    </row>
    <row r="2739" spans="1:1" x14ac:dyDescent="0.2">
      <c r="A2739" s="75" t="s">
        <v>1489</v>
      </c>
    </row>
    <row r="2741" spans="1:1" x14ac:dyDescent="0.2">
      <c r="A2741" t="s">
        <v>1490</v>
      </c>
    </row>
    <row r="2743" spans="1:1" x14ac:dyDescent="0.2">
      <c r="A2743" s="75" t="s">
        <v>1491</v>
      </c>
    </row>
    <row r="2745" spans="1:1" x14ac:dyDescent="0.2">
      <c r="A2745" t="s">
        <v>1492</v>
      </c>
    </row>
    <row r="2747" spans="1:1" x14ac:dyDescent="0.2">
      <c r="A2747" s="75" t="s">
        <v>1493</v>
      </c>
    </row>
    <row r="2749" spans="1:1" x14ac:dyDescent="0.2">
      <c r="A2749" t="s">
        <v>1494</v>
      </c>
    </row>
    <row r="2751" spans="1:1" x14ac:dyDescent="0.2">
      <c r="A2751" s="75" t="s">
        <v>1495</v>
      </c>
    </row>
    <row r="2753" spans="1:1" x14ac:dyDescent="0.2">
      <c r="A2753" t="s">
        <v>1496</v>
      </c>
    </row>
    <row r="2755" spans="1:1" x14ac:dyDescent="0.2">
      <c r="A2755" s="75" t="s">
        <v>1497</v>
      </c>
    </row>
    <row r="2757" spans="1:1" x14ac:dyDescent="0.2">
      <c r="A2757" t="s">
        <v>1498</v>
      </c>
    </row>
    <row r="2759" spans="1:1" x14ac:dyDescent="0.2">
      <c r="A2759" s="75" t="s">
        <v>1499</v>
      </c>
    </row>
    <row r="2761" spans="1:1" x14ac:dyDescent="0.2">
      <c r="A2761" t="s">
        <v>1500</v>
      </c>
    </row>
    <row r="2763" spans="1:1" x14ac:dyDescent="0.2">
      <c r="A2763" s="75" t="s">
        <v>1501</v>
      </c>
    </row>
    <row r="2765" spans="1:1" x14ac:dyDescent="0.2">
      <c r="A2765" t="s">
        <v>1502</v>
      </c>
    </row>
    <row r="2767" spans="1:1" x14ac:dyDescent="0.2">
      <c r="A2767" s="75" t="s">
        <v>1503</v>
      </c>
    </row>
    <row r="2769" spans="1:1" x14ac:dyDescent="0.2">
      <c r="A2769" t="s">
        <v>1504</v>
      </c>
    </row>
    <row r="2771" spans="1:1" x14ac:dyDescent="0.2">
      <c r="A2771" s="75" t="s">
        <v>1505</v>
      </c>
    </row>
    <row r="2773" spans="1:1" x14ac:dyDescent="0.2">
      <c r="A2773" t="s">
        <v>1506</v>
      </c>
    </row>
    <row r="2775" spans="1:1" x14ac:dyDescent="0.2">
      <c r="A2775" s="75" t="s">
        <v>1507</v>
      </c>
    </row>
    <row r="2777" spans="1:1" x14ac:dyDescent="0.2">
      <c r="A2777" t="s">
        <v>1508</v>
      </c>
    </row>
    <row r="2779" spans="1:1" x14ac:dyDescent="0.2">
      <c r="A2779" s="75" t="s">
        <v>1509</v>
      </c>
    </row>
    <row r="2781" spans="1:1" x14ac:dyDescent="0.2">
      <c r="A2781" t="s">
        <v>1510</v>
      </c>
    </row>
    <row r="2783" spans="1:1" x14ac:dyDescent="0.2">
      <c r="A2783" s="75" t="s">
        <v>1511</v>
      </c>
    </row>
    <row r="2785" spans="1:1" x14ac:dyDescent="0.2">
      <c r="A2785" t="s">
        <v>1512</v>
      </c>
    </row>
    <row r="2787" spans="1:1" x14ac:dyDescent="0.2">
      <c r="A2787" s="75" t="s">
        <v>1513</v>
      </c>
    </row>
    <row r="2789" spans="1:1" x14ac:dyDescent="0.2">
      <c r="A2789" t="s">
        <v>1514</v>
      </c>
    </row>
    <row r="2791" spans="1:1" x14ac:dyDescent="0.2">
      <c r="A2791" s="75" t="s">
        <v>1515</v>
      </c>
    </row>
    <row r="2793" spans="1:1" x14ac:dyDescent="0.2">
      <c r="A2793" t="s">
        <v>1516</v>
      </c>
    </row>
    <row r="2795" spans="1:1" x14ac:dyDescent="0.2">
      <c r="A2795" s="75" t="s">
        <v>1517</v>
      </c>
    </row>
    <row r="2797" spans="1:1" x14ac:dyDescent="0.2">
      <c r="A2797" t="s">
        <v>1518</v>
      </c>
    </row>
    <row r="2799" spans="1:1" x14ac:dyDescent="0.2">
      <c r="A2799" s="75" t="s">
        <v>1519</v>
      </c>
    </row>
    <row r="2801" spans="1:1" x14ac:dyDescent="0.2">
      <c r="A2801" t="s">
        <v>1520</v>
      </c>
    </row>
    <row r="2803" spans="1:1" x14ac:dyDescent="0.2">
      <c r="A2803" s="75" t="s">
        <v>1521</v>
      </c>
    </row>
    <row r="2805" spans="1:1" x14ac:dyDescent="0.2">
      <c r="A2805" t="s">
        <v>1522</v>
      </c>
    </row>
    <row r="2807" spans="1:1" x14ac:dyDescent="0.2">
      <c r="A2807" s="75" t="s">
        <v>1523</v>
      </c>
    </row>
    <row r="2809" spans="1:1" x14ac:dyDescent="0.2">
      <c r="A2809" t="s">
        <v>1524</v>
      </c>
    </row>
    <row r="2811" spans="1:1" x14ac:dyDescent="0.2">
      <c r="A2811" s="75" t="s">
        <v>1525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O V b j W N 6 3 Y W m n A A A A 9 w A A A B I A H A B D b 2 5 m a W c v U G F j a 2 F n Z S 5 4 b W w g o h g A K K A U A A A A A A A A A A A A A A A A A A A A A A A A A A A A h Y 8 x D o I w G I W v Q r r T F i R E S C m D i Y O R x M T E u D a 1 Q i P 8 G F o s d 3 P w S F 5 B j K J u j u 9 7 3 / D e / X p j + d D U 3 k V 1 R r e Q o Q B T 5 C m Q 7 U F D m a H e H v 0 5 y j n b C H k S p f J G G U w 6 m E O G K m v P K S H O O e x m u O 1 K E l I a k H 2 x 3 s p K N Q J 9 Z P 1 f 9 j U Y K 0 A q x N n u N Y a H O I l x k M R R h C k j E 2 W F h q 8 R j o O f 7 Q 9 k i 7 6 2 f a e 4 A n + 5 Y m S K j L x P 8 A d Q S w M E F A A C A A g A O V b j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l W 4 1 g o i k e 4 D g A A A B E A A A A T A B w A R m 9 y b X V s Y X M v U 2 V j d G l v b j E u b S C i G A A o o B Q A A A A A A A A A A A A A A A A A A A A A A A A A A A A r T k 0 u y c z P U w i G 0 I b W A F B L A Q I t A B Q A A g A I A D l W 4 1 j e t 2 F p p w A A A P c A A A A S A A A A A A A A A A A A A A A A A A A A A A B D b 2 5 m a W c v U G F j a 2 F n Z S 5 4 b W x Q S w E C L Q A U A A I A C A A 5 V u N Y D 8 r p q 6 Q A A A D p A A A A E w A A A A A A A A A A A A A A A A D z A A A A W 0 N v b n R l b n R f V H l w Z X N d L n h t b F B L A Q I t A B Q A A g A I A D l W 4 1 g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K W q w Y D 5 p J Q 4 J 4 i 1 q 6 k q v a A A A A A A I A A A A A A B B m A A A A A Q A A I A A A A H K D G q c g 9 0 M A u z 0 P M l F 9 4 b L M i 8 F Q I t o h c e C E k / f I O r S O A A A A A A 6 A A A A A A g A A I A A A A D L 6 Q q 5 n G X W v i V Y l 5 M T d 1 i I a r I R F L B b Y Z E c / f 5 m x E j I O U A A A A B E a 3 B 1 v + X 0 m y W P A Q C 8 8 M 1 E 7 Y t t N K Q 2 4 s S L P S b D w W F A 1 E 2 g J p 4 W h A g R f Z d r 5 h r h M f 4 S K 1 4 G S S F H j W t l 2 i o 9 f R l 7 + T S a 8 u 3 g E o G n m v G v Q t f u U Q A A A A B k G 1 o a L 6 d 3 X W D K 4 M T D T s U / l t K Z v B x W 0 O k I A W 2 M 9 g H W E t G u f 3 l p l H A F 3 9 B s J g 3 B 6 e 2 G K O A Y q 1 M A Z Z T U t x T l U w y A = < / D a t a M a s h u p > 
</file>

<file path=customXml/itemProps1.xml><?xml version="1.0" encoding="utf-8"?>
<ds:datastoreItem xmlns:ds="http://schemas.openxmlformats.org/officeDocument/2006/customXml" ds:itemID="{C6C9B3CA-FB23-4505-A7F7-6C3D2429D69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ana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Fiji Met</dc:creator>
  <cp:lastModifiedBy>Microsoft Office User</cp:lastModifiedBy>
  <dcterms:created xsi:type="dcterms:W3CDTF">2024-07-02T21:18:26Z</dcterms:created>
  <dcterms:modified xsi:type="dcterms:W3CDTF">2024-09-11T03:17:50Z</dcterms:modified>
</cp:coreProperties>
</file>