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ropbox/Chicago RCV project/CSV/"/>
    </mc:Choice>
  </mc:AlternateContent>
  <xr:revisionPtr revIDLastSave="0" documentId="8_{5797FACE-701F-8D4B-A62B-D50AA9B9E02D}" xr6:coauthVersionLast="36" xr6:coauthVersionMax="36" xr10:uidLastSave="{00000000-0000-0000-0000-000000000000}"/>
  <bookViews>
    <workbookView xWindow="540" yWindow="460" windowWidth="26740" windowHeight="13800"/>
  </bookViews>
  <sheets>
    <sheet name="Chicago_election_demo_data" sheetId="1" r:id="rId1"/>
  </sheets>
  <calcPr calcId="0"/>
</workbook>
</file>

<file path=xl/calcChain.xml><?xml version="1.0" encoding="utf-8"?>
<calcChain xmlns="http://schemas.openxmlformats.org/spreadsheetml/2006/main">
  <c r="W1623" i="1" l="1"/>
  <c r="W1092" i="1"/>
  <c r="W1093" i="1"/>
  <c r="W1624" i="1"/>
  <c r="W1625" i="1"/>
  <c r="W1094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22" i="1"/>
  <c r="W1088" i="1"/>
  <c r="W1089" i="1"/>
  <c r="W1090" i="1"/>
  <c r="W1091" i="1"/>
  <c r="W1087" i="1"/>
  <c r="W2067" i="1"/>
  <c r="W2068" i="1"/>
  <c r="W2069" i="1"/>
  <c r="W1113" i="1"/>
  <c r="W1114" i="1"/>
  <c r="W2070" i="1"/>
  <c r="W1115" i="1"/>
  <c r="W1116" i="1"/>
  <c r="W2066" i="1"/>
  <c r="W3" i="1" l="1"/>
  <c r="W4" i="1"/>
  <c r="W5" i="1"/>
  <c r="W6" i="1"/>
  <c r="W7" i="1"/>
  <c r="W1650" i="1"/>
  <c r="W8" i="1"/>
  <c r="W9" i="1"/>
  <c r="W10" i="1"/>
  <c r="W11" i="1"/>
  <c r="W12" i="1"/>
  <c r="W1651" i="1"/>
  <c r="W13" i="1"/>
  <c r="W14" i="1"/>
  <c r="W1652" i="1"/>
  <c r="W15" i="1"/>
  <c r="W16" i="1"/>
  <c r="W17" i="1"/>
  <c r="W18" i="1"/>
  <c r="W19" i="1"/>
  <c r="W20" i="1"/>
  <c r="W21" i="1"/>
  <c r="W22" i="1"/>
  <c r="W1653" i="1"/>
  <c r="W23" i="1"/>
  <c r="W24" i="1"/>
  <c r="W25" i="1"/>
  <c r="W26" i="1"/>
  <c r="W27" i="1"/>
  <c r="W28" i="1"/>
  <c r="W29" i="1"/>
  <c r="W30" i="1"/>
  <c r="W31" i="1"/>
  <c r="W1654" i="1"/>
  <c r="W1655" i="1"/>
  <c r="W32" i="1"/>
  <c r="W33" i="1"/>
  <c r="W34" i="1"/>
  <c r="W35" i="1"/>
  <c r="W36" i="1"/>
  <c r="W37" i="1"/>
  <c r="W38" i="1"/>
  <c r="W1656" i="1"/>
  <c r="W1657" i="1"/>
  <c r="W1658" i="1"/>
  <c r="W1659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660" i="1"/>
  <c r="W103" i="1"/>
  <c r="W1661" i="1"/>
  <c r="W1662" i="1"/>
  <c r="W104" i="1"/>
  <c r="W105" i="1"/>
  <c r="W1663" i="1"/>
  <c r="W106" i="1"/>
  <c r="W1664" i="1"/>
  <c r="W1665" i="1"/>
  <c r="W1666" i="1"/>
  <c r="W107" i="1"/>
  <c r="W108" i="1"/>
  <c r="W109" i="1"/>
  <c r="W110" i="1"/>
  <c r="W1667" i="1"/>
  <c r="W111" i="1"/>
  <c r="W1668" i="1"/>
  <c r="W1669" i="1"/>
  <c r="W112" i="1"/>
  <c r="W1670" i="1"/>
  <c r="W113" i="1"/>
  <c r="W1671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672" i="1"/>
  <c r="W127" i="1"/>
  <c r="W128" i="1"/>
  <c r="W129" i="1"/>
  <c r="W130" i="1"/>
  <c r="W1673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674" i="1"/>
  <c r="W1675" i="1"/>
  <c r="W148" i="1"/>
  <c r="W149" i="1"/>
  <c r="W150" i="1"/>
  <c r="W151" i="1"/>
  <c r="W152" i="1"/>
  <c r="W153" i="1"/>
  <c r="W154" i="1"/>
  <c r="W155" i="1"/>
  <c r="W156" i="1"/>
  <c r="W1676" i="1"/>
  <c r="W1677" i="1"/>
  <c r="W157" i="1"/>
  <c r="W158" i="1"/>
  <c r="W1678" i="1"/>
  <c r="W1679" i="1"/>
  <c r="W1680" i="1"/>
  <c r="W159" i="1"/>
  <c r="W1681" i="1"/>
  <c r="W160" i="1"/>
  <c r="W16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2" i="1"/>
  <c r="W1699" i="1"/>
  <c r="W163" i="1"/>
  <c r="W1700" i="1"/>
  <c r="W1701" i="1"/>
  <c r="W164" i="1"/>
  <c r="W165" i="1"/>
  <c r="W166" i="1"/>
  <c r="W167" i="1"/>
  <c r="W168" i="1"/>
  <c r="W169" i="1"/>
  <c r="W170" i="1"/>
  <c r="W171" i="1"/>
  <c r="W172" i="1"/>
  <c r="W173" i="1"/>
  <c r="W1702" i="1"/>
  <c r="W174" i="1"/>
  <c r="W175" i="1"/>
  <c r="W176" i="1"/>
  <c r="W177" i="1"/>
  <c r="W178" i="1"/>
  <c r="W179" i="1"/>
  <c r="W180" i="1"/>
  <c r="W181" i="1"/>
  <c r="W182" i="1"/>
  <c r="W1703" i="1"/>
  <c r="W183" i="1"/>
  <c r="W184" i="1"/>
  <c r="W1704" i="1"/>
  <c r="W1705" i="1"/>
  <c r="W1706" i="1"/>
  <c r="W185" i="1"/>
  <c r="W186" i="1"/>
  <c r="W1707" i="1"/>
  <c r="W187" i="1"/>
  <c r="W1708" i="1"/>
  <c r="W1709" i="1"/>
  <c r="W188" i="1"/>
  <c r="W189" i="1"/>
  <c r="W190" i="1"/>
  <c r="W1710" i="1"/>
  <c r="W1711" i="1"/>
  <c r="W191" i="1"/>
  <c r="W192" i="1"/>
  <c r="W193" i="1"/>
  <c r="W194" i="1"/>
  <c r="W1712" i="1"/>
  <c r="W195" i="1"/>
  <c r="W196" i="1"/>
  <c r="W1713" i="1"/>
  <c r="W197" i="1"/>
  <c r="W1714" i="1"/>
  <c r="W1715" i="1"/>
  <c r="W1716" i="1"/>
  <c r="W1717" i="1"/>
  <c r="W1718" i="1"/>
  <c r="W198" i="1"/>
  <c r="W1719" i="1"/>
  <c r="W199" i="1"/>
  <c r="W200" i="1"/>
  <c r="W201" i="1"/>
  <c r="W202" i="1"/>
  <c r="W203" i="1"/>
  <c r="W204" i="1"/>
  <c r="W205" i="1"/>
  <c r="W206" i="1"/>
  <c r="W207" i="1"/>
  <c r="W208" i="1"/>
  <c r="W209" i="1"/>
  <c r="W1720" i="1"/>
  <c r="W1721" i="1"/>
  <c r="W210" i="1"/>
  <c r="W211" i="1"/>
  <c r="W212" i="1"/>
  <c r="W1722" i="1"/>
  <c r="W213" i="1"/>
  <c r="W1723" i="1"/>
  <c r="W214" i="1"/>
  <c r="W215" i="1"/>
  <c r="W216" i="1"/>
  <c r="W1724" i="1"/>
  <c r="W217" i="1"/>
  <c r="W1725" i="1"/>
  <c r="W218" i="1"/>
  <c r="W219" i="1"/>
  <c r="W220" i="1"/>
  <c r="W221" i="1"/>
  <c r="W1726" i="1"/>
  <c r="W222" i="1"/>
  <c r="W223" i="1"/>
  <c r="W224" i="1"/>
  <c r="W1727" i="1"/>
  <c r="W225" i="1"/>
  <c r="W226" i="1"/>
  <c r="W1728" i="1"/>
  <c r="W227" i="1"/>
  <c r="W1729" i="1"/>
  <c r="W228" i="1"/>
  <c r="W1730" i="1"/>
  <c r="W1731" i="1"/>
  <c r="W229" i="1"/>
  <c r="W230" i="1"/>
  <c r="W231" i="1"/>
  <c r="W1732" i="1"/>
  <c r="W1733" i="1"/>
  <c r="W1734" i="1"/>
  <c r="W232" i="1"/>
  <c r="W1735" i="1"/>
  <c r="W1736" i="1"/>
  <c r="W1737" i="1"/>
  <c r="W1738" i="1"/>
  <c r="W1739" i="1"/>
  <c r="W1740" i="1"/>
  <c r="W1741" i="1"/>
  <c r="W1742" i="1"/>
  <c r="W1743" i="1"/>
  <c r="W1744" i="1"/>
  <c r="W1745" i="1"/>
  <c r="W233" i="1"/>
  <c r="W1746" i="1"/>
  <c r="W1747" i="1"/>
  <c r="W1748" i="1"/>
  <c r="W1749" i="1"/>
  <c r="W234" i="1"/>
  <c r="W1750" i="1"/>
  <c r="W235" i="1"/>
  <c r="W236" i="1"/>
  <c r="W237" i="1"/>
  <c r="W238" i="1"/>
  <c r="W239" i="1"/>
  <c r="W1751" i="1"/>
  <c r="W1752" i="1"/>
  <c r="W1753" i="1"/>
  <c r="W1754" i="1"/>
  <c r="W1755" i="1"/>
  <c r="W1756" i="1"/>
  <c r="W1757" i="1"/>
  <c r="W240" i="1"/>
  <c r="W241" i="1"/>
  <c r="W1758" i="1"/>
  <c r="W1759" i="1"/>
  <c r="W1760" i="1"/>
  <c r="W242" i="1"/>
  <c r="W1761" i="1"/>
  <c r="W1762" i="1"/>
  <c r="W1763" i="1"/>
  <c r="W243" i="1"/>
  <c r="W1764" i="1"/>
  <c r="W1765" i="1"/>
  <c r="W244" i="1"/>
  <c r="W1766" i="1"/>
  <c r="W245" i="1"/>
  <c r="W246" i="1"/>
  <c r="W247" i="1"/>
  <c r="W248" i="1"/>
  <c r="W249" i="1"/>
  <c r="W1767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1768" i="1"/>
  <c r="W1769" i="1"/>
  <c r="W282" i="1"/>
  <c r="W1770" i="1"/>
  <c r="W1771" i="1"/>
  <c r="W283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284" i="1"/>
  <c r="W1799" i="1"/>
  <c r="W1800" i="1"/>
  <c r="W285" i="1"/>
  <c r="W1801" i="1"/>
  <c r="W1802" i="1"/>
  <c r="W1803" i="1"/>
  <c r="W286" i="1"/>
  <c r="W1804" i="1"/>
  <c r="W1805" i="1"/>
  <c r="W1806" i="1"/>
  <c r="W1807" i="1"/>
  <c r="W1808" i="1"/>
  <c r="W1809" i="1"/>
  <c r="W1810" i="1"/>
  <c r="W1811" i="1"/>
  <c r="W1812" i="1"/>
  <c r="W1813" i="1"/>
  <c r="W287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288" i="1"/>
  <c r="W289" i="1"/>
  <c r="W290" i="1"/>
  <c r="W291" i="1"/>
  <c r="W292" i="1"/>
  <c r="W293" i="1"/>
  <c r="W1826" i="1"/>
  <c r="W294" i="1"/>
  <c r="W1827" i="1"/>
  <c r="W295" i="1"/>
  <c r="W296" i="1"/>
  <c r="W297" i="1"/>
  <c r="W298" i="1"/>
  <c r="W299" i="1"/>
  <c r="W300" i="1"/>
  <c r="W1828" i="1"/>
  <c r="W301" i="1"/>
  <c r="W1829" i="1"/>
  <c r="W302" i="1"/>
  <c r="W303" i="1"/>
  <c r="W304" i="1"/>
  <c r="W305" i="1"/>
  <c r="W306" i="1"/>
  <c r="W307" i="1"/>
  <c r="W308" i="1"/>
  <c r="W1830" i="1"/>
  <c r="W1831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1832" i="1"/>
  <c r="W346" i="1"/>
  <c r="W1833" i="1"/>
  <c r="W1834" i="1"/>
  <c r="W1835" i="1"/>
  <c r="W347" i="1"/>
  <c r="W1836" i="1"/>
  <c r="W348" i="1"/>
  <c r="W1837" i="1"/>
  <c r="W1838" i="1"/>
  <c r="W349" i="1"/>
  <c r="W1839" i="1"/>
  <c r="W1840" i="1"/>
  <c r="W1841" i="1"/>
  <c r="W350" i="1"/>
  <c r="W1842" i="1"/>
  <c r="W351" i="1"/>
  <c r="W1843" i="1"/>
  <c r="W1844" i="1"/>
  <c r="W1845" i="1"/>
  <c r="W1846" i="1"/>
  <c r="W1847" i="1"/>
  <c r="W1848" i="1"/>
  <c r="W1849" i="1"/>
  <c r="W352" i="1"/>
  <c r="W1850" i="1"/>
  <c r="W1851" i="1"/>
  <c r="W353" i="1"/>
  <c r="W1852" i="1"/>
  <c r="W354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355" i="1"/>
  <c r="W1866" i="1"/>
  <c r="W356" i="1"/>
  <c r="W1867" i="1"/>
  <c r="W1868" i="1"/>
  <c r="W357" i="1"/>
  <c r="W1869" i="1"/>
  <c r="W1870" i="1"/>
  <c r="W1871" i="1"/>
  <c r="W1872" i="1"/>
  <c r="W358" i="1"/>
  <c r="W1873" i="1"/>
  <c r="W359" i="1"/>
  <c r="W1874" i="1"/>
  <c r="W360" i="1"/>
  <c r="W1875" i="1"/>
  <c r="W1876" i="1"/>
  <c r="W1877" i="1"/>
  <c r="W1878" i="1"/>
  <c r="W1879" i="1"/>
  <c r="W361" i="1"/>
  <c r="W1880" i="1"/>
  <c r="W1881" i="1"/>
  <c r="W362" i="1"/>
  <c r="W1882" i="1"/>
  <c r="W363" i="1"/>
  <c r="W364" i="1"/>
  <c r="W365" i="1"/>
  <c r="W1883" i="1"/>
  <c r="W366" i="1"/>
  <c r="W1884" i="1"/>
  <c r="W367" i="1"/>
  <c r="W1885" i="1"/>
  <c r="W1886" i="1"/>
  <c r="W368" i="1"/>
  <c r="W369" i="1"/>
  <c r="W1887" i="1"/>
  <c r="W1888" i="1"/>
  <c r="W370" i="1"/>
  <c r="W1889" i="1"/>
  <c r="W1890" i="1"/>
  <c r="W1891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1892" i="1"/>
  <c r="W1893" i="1"/>
  <c r="W387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388" i="1"/>
  <c r="W1906" i="1"/>
  <c r="W1907" i="1"/>
  <c r="W1908" i="1"/>
  <c r="W1909" i="1"/>
  <c r="W389" i="1"/>
  <c r="W1910" i="1"/>
  <c r="W390" i="1"/>
  <c r="W1911" i="1"/>
  <c r="W391" i="1"/>
  <c r="W392" i="1"/>
  <c r="W393" i="1"/>
  <c r="W394" i="1"/>
  <c r="W395" i="1"/>
  <c r="W1912" i="1"/>
  <c r="W396" i="1"/>
  <c r="W1913" i="1"/>
  <c r="W1914" i="1"/>
  <c r="W1915" i="1"/>
  <c r="W1916" i="1"/>
  <c r="W397" i="1"/>
  <c r="W1917" i="1"/>
  <c r="W1918" i="1"/>
  <c r="W1919" i="1"/>
  <c r="W398" i="1"/>
  <c r="W399" i="1"/>
  <c r="W1920" i="1"/>
  <c r="W1106" i="1"/>
  <c r="W1921" i="1"/>
  <c r="W400" i="1"/>
  <c r="W401" i="1"/>
  <c r="W1922" i="1"/>
  <c r="W402" i="1"/>
  <c r="W1923" i="1"/>
  <c r="W403" i="1"/>
  <c r="W1924" i="1"/>
  <c r="W1925" i="1"/>
  <c r="W1926" i="1"/>
  <c r="W1927" i="1"/>
  <c r="W404" i="1"/>
  <c r="W1928" i="1"/>
  <c r="W1107" i="1"/>
  <c r="W1929" i="1"/>
  <c r="W1930" i="1"/>
  <c r="W405" i="1"/>
  <c r="W1931" i="1"/>
  <c r="W1932" i="1"/>
  <c r="W1933" i="1"/>
  <c r="W1934" i="1"/>
  <c r="W1935" i="1"/>
  <c r="W1936" i="1"/>
  <c r="W1937" i="1"/>
  <c r="W1938" i="1"/>
  <c r="W406" i="1"/>
  <c r="W1939" i="1"/>
  <c r="W1940" i="1"/>
  <c r="W1941" i="1"/>
  <c r="W1942" i="1"/>
  <c r="W1943" i="1"/>
  <c r="W407" i="1"/>
  <c r="W1944" i="1"/>
  <c r="W1945" i="1"/>
  <c r="W1946" i="1"/>
  <c r="W408" i="1"/>
  <c r="W1947" i="1"/>
  <c r="W1948" i="1"/>
  <c r="W409" i="1"/>
  <c r="W1949" i="1"/>
  <c r="W1950" i="1"/>
  <c r="W1951" i="1"/>
  <c r="W1952" i="1"/>
  <c r="W1953" i="1"/>
  <c r="W410" i="1"/>
  <c r="W1954" i="1"/>
  <c r="W411" i="1"/>
  <c r="W412" i="1"/>
  <c r="W1955" i="1"/>
  <c r="W413" i="1"/>
  <c r="W1956" i="1"/>
  <c r="W1957" i="1"/>
  <c r="W1958" i="1"/>
  <c r="W1959" i="1"/>
  <c r="W1960" i="1"/>
  <c r="W1961" i="1"/>
  <c r="W1962" i="1"/>
  <c r="W1963" i="1"/>
  <c r="W1964" i="1"/>
  <c r="W1965" i="1"/>
  <c r="W1966" i="1"/>
  <c r="W414" i="1"/>
  <c r="W1967" i="1"/>
  <c r="W1968" i="1"/>
  <c r="W415" i="1"/>
  <c r="W416" i="1"/>
  <c r="W417" i="1"/>
  <c r="W1969" i="1"/>
  <c r="W418" i="1"/>
  <c r="W1970" i="1"/>
  <c r="W1971" i="1"/>
  <c r="W1972" i="1"/>
  <c r="W1973" i="1"/>
  <c r="W1974" i="1"/>
  <c r="W1975" i="1"/>
  <c r="W419" i="1"/>
  <c r="W420" i="1"/>
  <c r="W421" i="1"/>
  <c r="W422" i="1"/>
  <c r="W423" i="1"/>
  <c r="W424" i="1"/>
  <c r="W425" i="1"/>
  <c r="W426" i="1"/>
  <c r="W427" i="1"/>
  <c r="W1976" i="1"/>
  <c r="W428" i="1"/>
  <c r="W429" i="1"/>
  <c r="W1977" i="1"/>
  <c r="W1978" i="1"/>
  <c r="W1979" i="1"/>
  <c r="W1980" i="1"/>
  <c r="W1981" i="1"/>
  <c r="W430" i="1"/>
  <c r="W1982" i="1"/>
  <c r="W1983" i="1"/>
  <c r="W1984" i="1"/>
  <c r="W1985" i="1"/>
  <c r="W431" i="1"/>
  <c r="W1986" i="1"/>
  <c r="W1987" i="1"/>
  <c r="W1988" i="1"/>
  <c r="W1989" i="1"/>
  <c r="W1990" i="1"/>
  <c r="W1991" i="1"/>
  <c r="W1992" i="1"/>
  <c r="W1993" i="1"/>
  <c r="W1994" i="1"/>
  <c r="W1995" i="1"/>
  <c r="W1996" i="1"/>
  <c r="W432" i="1"/>
  <c r="W1997" i="1"/>
  <c r="W1998" i="1"/>
  <c r="W1999" i="1"/>
  <c r="W2000" i="1"/>
  <c r="W2001" i="1"/>
  <c r="W2002" i="1"/>
  <c r="W2003" i="1"/>
  <c r="W433" i="1"/>
  <c r="W434" i="1"/>
  <c r="W435" i="1"/>
  <c r="W2004" i="1"/>
  <c r="W436" i="1"/>
  <c r="W437" i="1"/>
  <c r="W2005" i="1"/>
  <c r="W438" i="1"/>
  <c r="W439" i="1"/>
  <c r="W440" i="1"/>
  <c r="W441" i="1"/>
  <c r="W442" i="1"/>
  <c r="W443" i="1"/>
  <c r="W2006" i="1"/>
  <c r="W2007" i="1"/>
  <c r="W2008" i="1"/>
  <c r="W2009" i="1"/>
  <c r="W444" i="1"/>
  <c r="W2010" i="1"/>
  <c r="W2011" i="1"/>
  <c r="W445" i="1"/>
  <c r="W2012" i="1"/>
  <c r="W2013" i="1"/>
  <c r="W2014" i="1"/>
  <c r="W2015" i="1"/>
  <c r="W2016" i="1"/>
  <c r="W2017" i="1"/>
  <c r="W2018" i="1"/>
  <c r="W2019" i="1"/>
  <c r="W2020" i="1"/>
  <c r="W2021" i="1"/>
  <c r="W2022" i="1"/>
  <c r="W446" i="1"/>
  <c r="W2023" i="1"/>
  <c r="W2024" i="1"/>
  <c r="W2025" i="1"/>
  <c r="W2026" i="1"/>
  <c r="W2027" i="1"/>
  <c r="W2028" i="1"/>
  <c r="W2029" i="1"/>
  <c r="W2030" i="1"/>
  <c r="W2031" i="1"/>
  <c r="W447" i="1"/>
  <c r="W2032" i="1"/>
  <c r="W2033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1108" i="1"/>
  <c r="W508" i="1"/>
  <c r="W509" i="1"/>
  <c r="W510" i="1"/>
  <c r="W511" i="1"/>
  <c r="W512" i="1"/>
  <c r="W513" i="1"/>
  <c r="W514" i="1"/>
  <c r="W515" i="1"/>
  <c r="W1109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2034" i="1"/>
  <c r="W635" i="1"/>
  <c r="W636" i="1"/>
  <c r="W637" i="1"/>
  <c r="W638" i="1"/>
  <c r="W1110" i="1"/>
  <c r="W639" i="1"/>
  <c r="W2035" i="1"/>
  <c r="W640" i="1"/>
  <c r="W641" i="1"/>
  <c r="W642" i="1"/>
  <c r="W643" i="1"/>
  <c r="W644" i="1"/>
  <c r="W2036" i="1"/>
  <c r="W645" i="1"/>
  <c r="W2037" i="1"/>
  <c r="W646" i="1"/>
  <c r="W647" i="1"/>
  <c r="W2038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1111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2052" i="1"/>
  <c r="W702" i="1"/>
  <c r="W703" i="1"/>
  <c r="W704" i="1"/>
  <c r="W705" i="1"/>
  <c r="W706" i="1"/>
  <c r="W2053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2054" i="1"/>
  <c r="W726" i="1"/>
  <c r="W2055" i="1"/>
  <c r="W727" i="1"/>
  <c r="W728" i="1"/>
  <c r="W729" i="1"/>
  <c r="W730" i="1"/>
  <c r="W731" i="1"/>
  <c r="W732" i="1"/>
  <c r="W733" i="1"/>
  <c r="W734" i="1"/>
  <c r="W2056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2057" i="1"/>
  <c r="W2058" i="1"/>
  <c r="W764" i="1"/>
  <c r="W2059" i="1"/>
  <c r="W2060" i="1"/>
  <c r="W2061" i="1"/>
  <c r="W765" i="1"/>
  <c r="W2062" i="1"/>
  <c r="W2063" i="1"/>
  <c r="W2064" i="1"/>
  <c r="W20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1112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2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649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117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117" i="1"/>
  <c r="U1203" i="1"/>
  <c r="U1204" i="1"/>
  <c r="U1205" i="1"/>
  <c r="U1118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119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120" i="1"/>
  <c r="U1476" i="1"/>
  <c r="U1477" i="1"/>
  <c r="U1478" i="1"/>
  <c r="U1121" i="1"/>
  <c r="U1479" i="1"/>
  <c r="U1480" i="1"/>
  <c r="U1481" i="1"/>
  <c r="U1482" i="1"/>
  <c r="U1483" i="1"/>
  <c r="U1122" i="1"/>
  <c r="U1484" i="1"/>
  <c r="U1485" i="1"/>
  <c r="U1123" i="1"/>
  <c r="U1124" i="1"/>
  <c r="U1486" i="1"/>
  <c r="U1125" i="1"/>
  <c r="U1126" i="1"/>
  <c r="U1487" i="1"/>
  <c r="U1488" i="1"/>
  <c r="U1127" i="1"/>
  <c r="U1489" i="1"/>
  <c r="U1490" i="1"/>
  <c r="U1491" i="1"/>
  <c r="U1492" i="1"/>
  <c r="U1493" i="1"/>
  <c r="U1494" i="1"/>
  <c r="U1495" i="1"/>
  <c r="U1496" i="1"/>
  <c r="U1128" i="1"/>
  <c r="U1497" i="1"/>
  <c r="U1498" i="1"/>
  <c r="U1129" i="1"/>
  <c r="U1499" i="1"/>
  <c r="U1500" i="1"/>
  <c r="U1130" i="1"/>
  <c r="U1501" i="1"/>
  <c r="U1131" i="1"/>
  <c r="U1132" i="1"/>
  <c r="U1133" i="1"/>
  <c r="U1502" i="1"/>
  <c r="U1503" i="1"/>
  <c r="U1504" i="1"/>
  <c r="U1505" i="1"/>
  <c r="U1134" i="1"/>
  <c r="U1506" i="1"/>
  <c r="U1507" i="1"/>
  <c r="U1508" i="1"/>
  <c r="U1509" i="1"/>
  <c r="U1510" i="1"/>
  <c r="U1511" i="1"/>
  <c r="U1512" i="1"/>
  <c r="U1513" i="1"/>
  <c r="U1514" i="1"/>
  <c r="U1135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136" i="1"/>
  <c r="U1537" i="1"/>
  <c r="U1538" i="1"/>
  <c r="U1137" i="1"/>
  <c r="U1138" i="1"/>
  <c r="U1139" i="1"/>
  <c r="U1140" i="1"/>
  <c r="U1141" i="1"/>
  <c r="U1142" i="1"/>
  <c r="U1143" i="1"/>
  <c r="U1144" i="1"/>
  <c r="U1145" i="1"/>
  <c r="U1146" i="1"/>
  <c r="U1539" i="1"/>
  <c r="U1147" i="1"/>
  <c r="U1148" i="1"/>
  <c r="U1149" i="1"/>
  <c r="U1150" i="1"/>
  <c r="U1151" i="1"/>
  <c r="U1152" i="1"/>
  <c r="U1153" i="1"/>
  <c r="U1540" i="1"/>
  <c r="U1541" i="1"/>
  <c r="U1649" i="1"/>
  <c r="U1542" i="1"/>
  <c r="U1543" i="1"/>
  <c r="U1544" i="1"/>
  <c r="U1545" i="1"/>
  <c r="U1546" i="1"/>
  <c r="U1547" i="1"/>
  <c r="U1548" i="1"/>
  <c r="U1549" i="1"/>
  <c r="U1550" i="1"/>
  <c r="U1154" i="1"/>
  <c r="U1551" i="1"/>
  <c r="U1552" i="1"/>
  <c r="U1553" i="1"/>
  <c r="U1554" i="1"/>
  <c r="U1555" i="1"/>
  <c r="U1556" i="1"/>
  <c r="U1557" i="1"/>
  <c r="U1558" i="1"/>
  <c r="U1559" i="1"/>
  <c r="U1155" i="1"/>
  <c r="U1560" i="1"/>
  <c r="U1561" i="1"/>
  <c r="U1156" i="1"/>
  <c r="U1562" i="1"/>
  <c r="U1563" i="1"/>
  <c r="U1564" i="1"/>
  <c r="U1157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158" i="1"/>
  <c r="U1159" i="1"/>
  <c r="U1160" i="1"/>
  <c r="U1161" i="1"/>
  <c r="U1162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163" i="1"/>
  <c r="U1599" i="1"/>
  <c r="U1600" i="1"/>
  <c r="U1601" i="1"/>
  <c r="U1602" i="1"/>
  <c r="U1164" i="1"/>
  <c r="U1165" i="1"/>
  <c r="U1603" i="1"/>
  <c r="U1604" i="1"/>
  <c r="U1605" i="1"/>
  <c r="U1166" i="1"/>
  <c r="U1606" i="1"/>
  <c r="U1607" i="1"/>
  <c r="U1167" i="1"/>
  <c r="U1168" i="1"/>
  <c r="U1169" i="1"/>
  <c r="U1608" i="1"/>
  <c r="U1170" i="1"/>
  <c r="U1171" i="1"/>
  <c r="U1172" i="1"/>
  <c r="U1609" i="1"/>
  <c r="U1610" i="1"/>
  <c r="U1173" i="1"/>
  <c r="U1174" i="1"/>
  <c r="U1175" i="1"/>
  <c r="U1176" i="1"/>
  <c r="U1177" i="1"/>
  <c r="U1178" i="1"/>
  <c r="U1179" i="1"/>
  <c r="U1611" i="1"/>
  <c r="U1180" i="1"/>
  <c r="U1612" i="1"/>
  <c r="U1613" i="1"/>
  <c r="U1614" i="1"/>
  <c r="U1615" i="1"/>
  <c r="U1616" i="1"/>
  <c r="U1617" i="1"/>
  <c r="U1618" i="1"/>
  <c r="U1619" i="1"/>
  <c r="U1620" i="1"/>
  <c r="U1181" i="1"/>
  <c r="U1182" i="1"/>
  <c r="U1621" i="1"/>
  <c r="U1114" i="1"/>
  <c r="V1114" i="1" s="1"/>
  <c r="U1087" i="1"/>
  <c r="V1087" i="1" s="1"/>
  <c r="U1088" i="1"/>
  <c r="V1088" i="1" s="1"/>
  <c r="U2066" i="1"/>
  <c r="V2066" i="1" s="1"/>
  <c r="U2067" i="1"/>
  <c r="V2067" i="1" s="1"/>
  <c r="U2070" i="1"/>
  <c r="V2070" i="1" s="1"/>
  <c r="U1115" i="1"/>
  <c r="V1115" i="1" s="1"/>
  <c r="U1089" i="1"/>
  <c r="V1089" i="1" s="1"/>
  <c r="U2068" i="1"/>
  <c r="V2068" i="1" s="1"/>
  <c r="U1090" i="1"/>
  <c r="V1090" i="1" s="1"/>
  <c r="U1091" i="1"/>
  <c r="V1091" i="1" s="1"/>
  <c r="U1648" i="1"/>
  <c r="V1648" i="1" s="1"/>
  <c r="U1116" i="1"/>
  <c r="V1116" i="1" s="1"/>
  <c r="U2069" i="1"/>
  <c r="V2069" i="1" s="1"/>
  <c r="U1113" i="1"/>
  <c r="U93" i="1"/>
  <c r="U94" i="1"/>
  <c r="U2" i="1"/>
  <c r="U3" i="1"/>
  <c r="U4" i="1"/>
  <c r="U95" i="1"/>
  <c r="U5" i="1"/>
  <c r="U6" i="1"/>
  <c r="U96" i="1"/>
  <c r="U97" i="1"/>
  <c r="U98" i="1"/>
  <c r="U99" i="1"/>
  <c r="U100" i="1"/>
  <c r="U101" i="1"/>
  <c r="U102" i="1"/>
  <c r="U1660" i="1"/>
  <c r="U103" i="1"/>
  <c r="U1661" i="1"/>
  <c r="U1662" i="1"/>
  <c r="U104" i="1"/>
  <c r="U105" i="1"/>
  <c r="U1663" i="1"/>
  <c r="U106" i="1"/>
  <c r="U1664" i="1"/>
  <c r="U1665" i="1"/>
  <c r="U1666" i="1"/>
  <c r="U107" i="1"/>
  <c r="U108" i="1"/>
  <c r="U109" i="1"/>
  <c r="U110" i="1"/>
  <c r="U1667" i="1"/>
  <c r="U111" i="1"/>
  <c r="U1668" i="1"/>
  <c r="U1669" i="1"/>
  <c r="U112" i="1"/>
  <c r="U1670" i="1"/>
  <c r="U113" i="1"/>
  <c r="U1671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672" i="1"/>
  <c r="U127" i="1"/>
  <c r="U128" i="1"/>
  <c r="U129" i="1"/>
  <c r="U130" i="1"/>
  <c r="U1673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674" i="1"/>
  <c r="U1675" i="1"/>
  <c r="U148" i="1"/>
  <c r="U149" i="1"/>
  <c r="U150" i="1"/>
  <c r="U151" i="1"/>
  <c r="U152" i="1"/>
  <c r="U153" i="1"/>
  <c r="U7" i="1"/>
  <c r="U154" i="1"/>
  <c r="U1096" i="1"/>
  <c r="U155" i="1"/>
  <c r="U156" i="1"/>
  <c r="U1676" i="1"/>
  <c r="U1677" i="1"/>
  <c r="U157" i="1"/>
  <c r="U158" i="1"/>
  <c r="U1678" i="1"/>
  <c r="U1679" i="1"/>
  <c r="U1680" i="1"/>
  <c r="U159" i="1"/>
  <c r="U1681" i="1"/>
  <c r="U160" i="1"/>
  <c r="U16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2" i="1"/>
  <c r="U1699" i="1"/>
  <c r="U163" i="1"/>
  <c r="U1700" i="1"/>
  <c r="U1701" i="1"/>
  <c r="U164" i="1"/>
  <c r="U165" i="1"/>
  <c r="U166" i="1"/>
  <c r="U167" i="1"/>
  <c r="U168" i="1"/>
  <c r="U169" i="1"/>
  <c r="U170" i="1"/>
  <c r="U171" i="1"/>
  <c r="U172" i="1"/>
  <c r="U173" i="1"/>
  <c r="U1702" i="1"/>
  <c r="U174" i="1"/>
  <c r="U175" i="1"/>
  <c r="U176" i="1"/>
  <c r="U177" i="1"/>
  <c r="U178" i="1"/>
  <c r="U179" i="1"/>
  <c r="U180" i="1"/>
  <c r="U181" i="1"/>
  <c r="U1650" i="1"/>
  <c r="U182" i="1"/>
  <c r="U1703" i="1"/>
  <c r="U183" i="1"/>
  <c r="U184" i="1"/>
  <c r="U1704" i="1"/>
  <c r="U1705" i="1"/>
  <c r="U1706" i="1"/>
  <c r="U185" i="1"/>
  <c r="U186" i="1"/>
  <c r="U1707" i="1"/>
  <c r="U187" i="1"/>
  <c r="U1708" i="1"/>
  <c r="U1709" i="1"/>
  <c r="U188" i="1"/>
  <c r="U189" i="1"/>
  <c r="U190" i="1"/>
  <c r="U1097" i="1"/>
  <c r="U8" i="1"/>
  <c r="U1710" i="1"/>
  <c r="U1711" i="1"/>
  <c r="U191" i="1"/>
  <c r="U192" i="1"/>
  <c r="U9" i="1"/>
  <c r="U193" i="1"/>
  <c r="U194" i="1"/>
  <c r="U1712" i="1"/>
  <c r="U10" i="1"/>
  <c r="U195" i="1"/>
  <c r="U196" i="1"/>
  <c r="U1713" i="1"/>
  <c r="U197" i="1"/>
  <c r="U1714" i="1"/>
  <c r="U1715" i="1"/>
  <c r="U1716" i="1"/>
  <c r="U1717" i="1"/>
  <c r="U1718" i="1"/>
  <c r="U198" i="1"/>
  <c r="U1719" i="1"/>
  <c r="U199" i="1"/>
  <c r="U200" i="1"/>
  <c r="U201" i="1"/>
  <c r="U202" i="1"/>
  <c r="U203" i="1"/>
  <c r="U204" i="1"/>
  <c r="U205" i="1"/>
  <c r="U206" i="1"/>
  <c r="U207" i="1"/>
  <c r="U208" i="1"/>
  <c r="U209" i="1"/>
  <c r="U1720" i="1"/>
  <c r="U1721" i="1"/>
  <c r="U210" i="1"/>
  <c r="U211" i="1"/>
  <c r="U212" i="1"/>
  <c r="U1722" i="1"/>
  <c r="U213" i="1"/>
  <c r="U1723" i="1"/>
  <c r="U214" i="1"/>
  <c r="U215" i="1"/>
  <c r="U216" i="1"/>
  <c r="U1724" i="1"/>
  <c r="U217" i="1"/>
  <c r="U1725" i="1"/>
  <c r="U218" i="1"/>
  <c r="U219" i="1"/>
  <c r="U220" i="1"/>
  <c r="U221" i="1"/>
  <c r="U1726" i="1"/>
  <c r="U222" i="1"/>
  <c r="U223" i="1"/>
  <c r="U224" i="1"/>
  <c r="U1727" i="1"/>
  <c r="U225" i="1"/>
  <c r="U226" i="1"/>
  <c r="U1728" i="1"/>
  <c r="U227" i="1"/>
  <c r="U1729" i="1"/>
  <c r="U228" i="1"/>
  <c r="U1730" i="1"/>
  <c r="U11" i="1"/>
  <c r="U1731" i="1"/>
  <c r="U229" i="1"/>
  <c r="U230" i="1"/>
  <c r="U231" i="1"/>
  <c r="U1732" i="1"/>
  <c r="U1733" i="1"/>
  <c r="U1734" i="1"/>
  <c r="U232" i="1"/>
  <c r="U1735" i="1"/>
  <c r="U1736" i="1"/>
  <c r="U1737" i="1"/>
  <c r="U1738" i="1"/>
  <c r="U1739" i="1"/>
  <c r="U1740" i="1"/>
  <c r="U1741" i="1"/>
  <c r="U1742" i="1"/>
  <c r="U1743" i="1"/>
  <c r="U1744" i="1"/>
  <c r="U1745" i="1"/>
  <c r="U233" i="1"/>
  <c r="U1746" i="1"/>
  <c r="U1747" i="1"/>
  <c r="U1748" i="1"/>
  <c r="U1749" i="1"/>
  <c r="U234" i="1"/>
  <c r="U1750" i="1"/>
  <c r="U235" i="1"/>
  <c r="U236" i="1"/>
  <c r="U237" i="1"/>
  <c r="U238" i="1"/>
  <c r="U239" i="1"/>
  <c r="U1751" i="1"/>
  <c r="U12" i="1"/>
  <c r="U1752" i="1"/>
  <c r="U1753" i="1"/>
  <c r="U1754" i="1"/>
  <c r="U1755" i="1"/>
  <c r="U1756" i="1"/>
  <c r="U1757" i="1"/>
  <c r="U1098" i="1"/>
  <c r="U240" i="1"/>
  <c r="U241" i="1"/>
  <c r="U1758" i="1"/>
  <c r="U1759" i="1"/>
  <c r="U1760" i="1"/>
  <c r="U242" i="1"/>
  <c r="U1761" i="1"/>
  <c r="U1651" i="1"/>
  <c r="U1762" i="1"/>
  <c r="U1763" i="1"/>
  <c r="U243" i="1"/>
  <c r="U1764" i="1"/>
  <c r="U1765" i="1"/>
  <c r="U244" i="1"/>
  <c r="U1766" i="1"/>
  <c r="U245" i="1"/>
  <c r="U246" i="1"/>
  <c r="U247" i="1"/>
  <c r="U248" i="1"/>
  <c r="U13" i="1"/>
  <c r="U249" i="1"/>
  <c r="U1767" i="1"/>
  <c r="U250" i="1"/>
  <c r="U251" i="1"/>
  <c r="U14" i="1"/>
  <c r="U252" i="1"/>
  <c r="U253" i="1"/>
  <c r="U1652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15" i="1"/>
  <c r="U269" i="1"/>
  <c r="U16" i="1"/>
  <c r="U17" i="1"/>
  <c r="U270" i="1"/>
  <c r="U271" i="1"/>
  <c r="U272" i="1"/>
  <c r="U18" i="1"/>
  <c r="U273" i="1"/>
  <c r="U274" i="1"/>
  <c r="U275" i="1"/>
  <c r="U276" i="1"/>
  <c r="U19" i="1"/>
  <c r="U277" i="1"/>
  <c r="U278" i="1"/>
  <c r="U279" i="1"/>
  <c r="U20" i="1"/>
  <c r="U21" i="1"/>
  <c r="U22" i="1"/>
  <c r="U280" i="1"/>
  <c r="U281" i="1"/>
  <c r="U1768" i="1"/>
  <c r="U1769" i="1"/>
  <c r="U282" i="1"/>
  <c r="U1770" i="1"/>
  <c r="U1653" i="1"/>
  <c r="U1771" i="1"/>
  <c r="U283" i="1"/>
  <c r="U1772" i="1"/>
  <c r="U1773" i="1"/>
  <c r="U1774" i="1"/>
  <c r="U1775" i="1"/>
  <c r="U1776" i="1"/>
  <c r="U1777" i="1"/>
  <c r="U1778" i="1"/>
  <c r="U1779" i="1"/>
  <c r="U1780" i="1"/>
  <c r="U1781" i="1"/>
  <c r="U1782" i="1"/>
  <c r="U23" i="1"/>
  <c r="U24" i="1"/>
  <c r="U1783" i="1"/>
  <c r="U1784" i="1"/>
  <c r="U1099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284" i="1"/>
  <c r="U25" i="1"/>
  <c r="U1799" i="1"/>
  <c r="U1800" i="1"/>
  <c r="U285" i="1"/>
  <c r="U1801" i="1"/>
  <c r="U1802" i="1"/>
  <c r="U1803" i="1"/>
  <c r="U286" i="1"/>
  <c r="U1804" i="1"/>
  <c r="U1805" i="1"/>
  <c r="U1806" i="1"/>
  <c r="U1807" i="1"/>
  <c r="U1808" i="1"/>
  <c r="U1809" i="1"/>
  <c r="U1810" i="1"/>
  <c r="U1811" i="1"/>
  <c r="U1812" i="1"/>
  <c r="U1813" i="1"/>
  <c r="U287" i="1"/>
  <c r="U1814" i="1"/>
  <c r="U1815" i="1"/>
  <c r="U1816" i="1"/>
  <c r="U1817" i="1"/>
  <c r="U1818" i="1"/>
  <c r="U1819" i="1"/>
  <c r="U1820" i="1"/>
  <c r="U1821" i="1"/>
  <c r="U1822" i="1"/>
  <c r="U1823" i="1"/>
  <c r="U1824" i="1"/>
  <c r="U26" i="1"/>
  <c r="U27" i="1"/>
  <c r="U1825" i="1"/>
  <c r="U288" i="1"/>
  <c r="U289" i="1"/>
  <c r="U290" i="1"/>
  <c r="U291" i="1"/>
  <c r="U292" i="1"/>
  <c r="U293" i="1"/>
  <c r="U1826" i="1"/>
  <c r="U28" i="1"/>
  <c r="U294" i="1"/>
  <c r="U1827" i="1"/>
  <c r="U295" i="1"/>
  <c r="U296" i="1"/>
  <c r="U297" i="1"/>
  <c r="U298" i="1"/>
  <c r="U299" i="1"/>
  <c r="U300" i="1"/>
  <c r="U1828" i="1"/>
  <c r="U29" i="1"/>
  <c r="U30" i="1"/>
  <c r="U301" i="1"/>
  <c r="U1829" i="1"/>
  <c r="U302" i="1"/>
  <c r="U303" i="1"/>
  <c r="U304" i="1"/>
  <c r="U31" i="1"/>
  <c r="U305" i="1"/>
  <c r="U306" i="1"/>
  <c r="U307" i="1"/>
  <c r="U308" i="1"/>
  <c r="U1830" i="1"/>
  <c r="U1831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1832" i="1"/>
  <c r="U346" i="1"/>
  <c r="U1654" i="1"/>
  <c r="U1655" i="1"/>
  <c r="U1833" i="1"/>
  <c r="U1834" i="1"/>
  <c r="U1835" i="1"/>
  <c r="U347" i="1"/>
  <c r="U1836" i="1"/>
  <c r="U348" i="1"/>
  <c r="U1837" i="1"/>
  <c r="U1838" i="1"/>
  <c r="U349" i="1"/>
  <c r="U32" i="1"/>
  <c r="U1839" i="1"/>
  <c r="U1840" i="1"/>
  <c r="U1841" i="1"/>
  <c r="U350" i="1"/>
  <c r="U1842" i="1"/>
  <c r="U351" i="1"/>
  <c r="U1843" i="1"/>
  <c r="U33" i="1"/>
  <c r="U1844" i="1"/>
  <c r="U1845" i="1"/>
  <c r="U1846" i="1"/>
  <c r="U1847" i="1"/>
  <c r="U1848" i="1"/>
  <c r="U1849" i="1"/>
  <c r="U352" i="1"/>
  <c r="U1850" i="1"/>
  <c r="U1851" i="1"/>
  <c r="U353" i="1"/>
  <c r="U1852" i="1"/>
  <c r="U354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355" i="1"/>
  <c r="U1866" i="1"/>
  <c r="U356" i="1"/>
  <c r="U1867" i="1"/>
  <c r="U1868" i="1"/>
  <c r="U357" i="1"/>
  <c r="U1869" i="1"/>
  <c r="U1870" i="1"/>
  <c r="U1871" i="1"/>
  <c r="U1872" i="1"/>
  <c r="U358" i="1"/>
  <c r="U1873" i="1"/>
  <c r="U359" i="1"/>
  <c r="U1874" i="1"/>
  <c r="U360" i="1"/>
  <c r="U1875" i="1"/>
  <c r="U1876" i="1"/>
  <c r="U1877" i="1"/>
  <c r="U1878" i="1"/>
  <c r="U1879" i="1"/>
  <c r="U361" i="1"/>
  <c r="U1880" i="1"/>
  <c r="U1881" i="1"/>
  <c r="U362" i="1"/>
  <c r="U1882" i="1"/>
  <c r="U363" i="1"/>
  <c r="U364" i="1"/>
  <c r="U365" i="1"/>
  <c r="U1883" i="1"/>
  <c r="U366" i="1"/>
  <c r="U1884" i="1"/>
  <c r="U367" i="1"/>
  <c r="U1885" i="1"/>
  <c r="U1886" i="1"/>
  <c r="U368" i="1"/>
  <c r="U369" i="1"/>
  <c r="U1887" i="1"/>
  <c r="U1888" i="1"/>
  <c r="U370" i="1"/>
  <c r="U1889" i="1"/>
  <c r="U1890" i="1"/>
  <c r="U1891" i="1"/>
  <c r="U371" i="1"/>
  <c r="U372" i="1"/>
  <c r="U373" i="1"/>
  <c r="U374" i="1"/>
  <c r="U375" i="1"/>
  <c r="U376" i="1"/>
  <c r="U377" i="1"/>
  <c r="U34" i="1"/>
  <c r="U378" i="1"/>
  <c r="U379" i="1"/>
  <c r="U380" i="1"/>
  <c r="U381" i="1"/>
  <c r="U382" i="1"/>
  <c r="U383" i="1"/>
  <c r="U384" i="1"/>
  <c r="U385" i="1"/>
  <c r="U386" i="1"/>
  <c r="U1892" i="1"/>
  <c r="U1100" i="1"/>
  <c r="U1893" i="1"/>
  <c r="U35" i="1"/>
  <c r="U1101" i="1"/>
  <c r="U387" i="1"/>
  <c r="U1894" i="1"/>
  <c r="U1895" i="1"/>
  <c r="U1896" i="1"/>
  <c r="U1897" i="1"/>
  <c r="U1898" i="1"/>
  <c r="U1899" i="1"/>
  <c r="U1900" i="1"/>
  <c r="U1901" i="1"/>
  <c r="U1095" i="1"/>
  <c r="U1902" i="1"/>
  <c r="U1903" i="1"/>
  <c r="U1904" i="1"/>
  <c r="U1905" i="1"/>
  <c r="U388" i="1"/>
  <c r="U1906" i="1"/>
  <c r="U1907" i="1"/>
  <c r="U1908" i="1"/>
  <c r="U1909" i="1"/>
  <c r="U389" i="1"/>
  <c r="U36" i="1"/>
  <c r="U1910" i="1"/>
  <c r="U390" i="1"/>
  <c r="U1911" i="1"/>
  <c r="U391" i="1"/>
  <c r="U392" i="1"/>
  <c r="U393" i="1"/>
  <c r="U37" i="1"/>
  <c r="U394" i="1"/>
  <c r="U395" i="1"/>
  <c r="U38" i="1"/>
  <c r="U1912" i="1"/>
  <c r="U396" i="1"/>
  <c r="U1913" i="1"/>
  <c r="U1914" i="1"/>
  <c r="U1915" i="1"/>
  <c r="U1916" i="1"/>
  <c r="U397" i="1"/>
  <c r="U1917" i="1"/>
  <c r="U1918" i="1"/>
  <c r="U1919" i="1"/>
  <c r="U1656" i="1"/>
  <c r="U398" i="1"/>
  <c r="U399" i="1"/>
  <c r="U1920" i="1"/>
  <c r="U1106" i="1"/>
  <c r="U1921" i="1"/>
  <c r="U400" i="1"/>
  <c r="U401" i="1"/>
  <c r="U1922" i="1"/>
  <c r="U402" i="1"/>
  <c r="U1923" i="1"/>
  <c r="U403" i="1"/>
  <c r="U1924" i="1"/>
  <c r="U1925" i="1"/>
  <c r="U1926" i="1"/>
  <c r="U1927" i="1"/>
  <c r="U1657" i="1"/>
  <c r="U404" i="1"/>
  <c r="U1928" i="1"/>
  <c r="U1107" i="1"/>
  <c r="U1929" i="1"/>
  <c r="U1930" i="1"/>
  <c r="U405" i="1"/>
  <c r="U1931" i="1"/>
  <c r="U1932" i="1"/>
  <c r="U1933" i="1"/>
  <c r="U1934" i="1"/>
  <c r="U1658" i="1"/>
  <c r="U1935" i="1"/>
  <c r="U1659" i="1"/>
  <c r="U1936" i="1"/>
  <c r="U1937" i="1"/>
  <c r="U39" i="1"/>
  <c r="U1938" i="1"/>
  <c r="U406" i="1"/>
  <c r="U1939" i="1"/>
  <c r="U1940" i="1"/>
  <c r="U1941" i="1"/>
  <c r="U1942" i="1"/>
  <c r="U1943" i="1"/>
  <c r="U407" i="1"/>
  <c r="U1944" i="1"/>
  <c r="U1945" i="1"/>
  <c r="U1946" i="1"/>
  <c r="U408" i="1"/>
  <c r="U1947" i="1"/>
  <c r="U1948" i="1"/>
  <c r="U409" i="1"/>
  <c r="U1949" i="1"/>
  <c r="U1950" i="1"/>
  <c r="U1951" i="1"/>
  <c r="U1952" i="1"/>
  <c r="U1953" i="1"/>
  <c r="U410" i="1"/>
  <c r="U1954" i="1"/>
  <c r="U411" i="1"/>
  <c r="U412" i="1"/>
  <c r="U1955" i="1"/>
  <c r="U413" i="1"/>
  <c r="U1956" i="1"/>
  <c r="U1957" i="1"/>
  <c r="U1958" i="1"/>
  <c r="U1959" i="1"/>
  <c r="U1960" i="1"/>
  <c r="U1961" i="1"/>
  <c r="U1962" i="1"/>
  <c r="U1963" i="1"/>
  <c r="U1964" i="1"/>
  <c r="U40" i="1"/>
  <c r="U41" i="1"/>
  <c r="U1965" i="1"/>
  <c r="U1966" i="1"/>
  <c r="U414" i="1"/>
  <c r="U1967" i="1"/>
  <c r="U1968" i="1"/>
  <c r="U415" i="1"/>
  <c r="U416" i="1"/>
  <c r="U417" i="1"/>
  <c r="U42" i="1"/>
  <c r="U1969" i="1"/>
  <c r="U418" i="1"/>
  <c r="U1970" i="1"/>
  <c r="U1971" i="1"/>
  <c r="U43" i="1"/>
  <c r="U1972" i="1"/>
  <c r="U1973" i="1"/>
  <c r="U1974" i="1"/>
  <c r="U44" i="1"/>
  <c r="U1975" i="1"/>
  <c r="U45" i="1"/>
  <c r="U46" i="1"/>
  <c r="U47" i="1"/>
  <c r="U48" i="1"/>
  <c r="U419" i="1"/>
  <c r="U49" i="1"/>
  <c r="U50" i="1"/>
  <c r="U51" i="1"/>
  <c r="U52" i="1"/>
  <c r="U53" i="1"/>
  <c r="U54" i="1"/>
  <c r="U55" i="1"/>
  <c r="U56" i="1"/>
  <c r="U57" i="1"/>
  <c r="U58" i="1"/>
  <c r="U420" i="1"/>
  <c r="U421" i="1"/>
  <c r="U422" i="1"/>
  <c r="U423" i="1"/>
  <c r="U59" i="1"/>
  <c r="U424" i="1"/>
  <c r="U425" i="1"/>
  <c r="U426" i="1"/>
  <c r="U427" i="1"/>
  <c r="U1976" i="1"/>
  <c r="U428" i="1"/>
  <c r="U429" i="1"/>
  <c r="U1977" i="1"/>
  <c r="U1978" i="1"/>
  <c r="U1979" i="1"/>
  <c r="U1980" i="1"/>
  <c r="U1981" i="1"/>
  <c r="U430" i="1"/>
  <c r="U1982" i="1"/>
  <c r="U1983" i="1"/>
  <c r="U1984" i="1"/>
  <c r="U1985" i="1"/>
  <c r="U431" i="1"/>
  <c r="U1986" i="1"/>
  <c r="U1987" i="1"/>
  <c r="U1988" i="1"/>
  <c r="U1989" i="1"/>
  <c r="U1102" i="1"/>
  <c r="U1990" i="1"/>
  <c r="U1991" i="1"/>
  <c r="U1992" i="1"/>
  <c r="U1993" i="1"/>
  <c r="U1994" i="1"/>
  <c r="U1995" i="1"/>
  <c r="U1996" i="1"/>
  <c r="U432" i="1"/>
  <c r="U1997" i="1"/>
  <c r="U1998" i="1"/>
  <c r="U1999" i="1"/>
  <c r="U2000" i="1"/>
  <c r="U2001" i="1"/>
  <c r="U2002" i="1"/>
  <c r="U2003" i="1"/>
  <c r="U433" i="1"/>
  <c r="U1103" i="1"/>
  <c r="U434" i="1"/>
  <c r="U1104" i="1"/>
  <c r="U435" i="1"/>
  <c r="U2004" i="1"/>
  <c r="U436" i="1"/>
  <c r="U437" i="1"/>
  <c r="U2005" i="1"/>
  <c r="U60" i="1"/>
  <c r="U61" i="1"/>
  <c r="U438" i="1"/>
  <c r="U62" i="1"/>
  <c r="U439" i="1"/>
  <c r="U440" i="1"/>
  <c r="U441" i="1"/>
  <c r="U63" i="1"/>
  <c r="U442" i="1"/>
  <c r="U443" i="1"/>
  <c r="U64" i="1"/>
  <c r="U2006" i="1"/>
  <c r="U2007" i="1"/>
  <c r="U2008" i="1"/>
  <c r="U2009" i="1"/>
  <c r="U444" i="1"/>
  <c r="U2010" i="1"/>
  <c r="U2011" i="1"/>
  <c r="U445" i="1"/>
  <c r="U2012" i="1"/>
  <c r="U65" i="1"/>
  <c r="U2013" i="1"/>
  <c r="U2014" i="1"/>
  <c r="U2015" i="1"/>
  <c r="U2016" i="1"/>
  <c r="U2017" i="1"/>
  <c r="U2018" i="1"/>
  <c r="U66" i="1"/>
  <c r="U2019" i="1"/>
  <c r="U2020" i="1"/>
  <c r="U2021" i="1"/>
  <c r="U2022" i="1"/>
  <c r="U446" i="1"/>
  <c r="U2023" i="1"/>
  <c r="U2024" i="1"/>
  <c r="U2025" i="1"/>
  <c r="U2026" i="1"/>
  <c r="U2027" i="1"/>
  <c r="U2028" i="1"/>
  <c r="U2029" i="1"/>
  <c r="U2030" i="1"/>
  <c r="U2031" i="1"/>
  <c r="U447" i="1"/>
  <c r="U2032" i="1"/>
  <c r="U2033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67" i="1"/>
  <c r="U68" i="1"/>
  <c r="U473" i="1"/>
  <c r="U474" i="1"/>
  <c r="U475" i="1"/>
  <c r="U69" i="1"/>
  <c r="U476" i="1"/>
  <c r="U477" i="1"/>
  <c r="U478" i="1"/>
  <c r="U479" i="1"/>
  <c r="U480" i="1"/>
  <c r="U481" i="1"/>
  <c r="U482" i="1"/>
  <c r="U70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71" i="1"/>
  <c r="U496" i="1"/>
  <c r="U497" i="1"/>
  <c r="U498" i="1"/>
  <c r="U499" i="1"/>
  <c r="U72" i="1"/>
  <c r="U500" i="1"/>
  <c r="U501" i="1"/>
  <c r="U502" i="1"/>
  <c r="U503" i="1"/>
  <c r="U504" i="1"/>
  <c r="U505" i="1"/>
  <c r="U506" i="1"/>
  <c r="U507" i="1"/>
  <c r="U1108" i="1"/>
  <c r="U508" i="1"/>
  <c r="U509" i="1"/>
  <c r="U510" i="1"/>
  <c r="U511" i="1"/>
  <c r="U512" i="1"/>
  <c r="U513" i="1"/>
  <c r="U514" i="1"/>
  <c r="U515" i="1"/>
  <c r="U1109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73" i="1"/>
  <c r="U533" i="1"/>
  <c r="U74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75" i="1"/>
  <c r="U578" i="1"/>
  <c r="U579" i="1"/>
  <c r="U580" i="1"/>
  <c r="U581" i="1"/>
  <c r="U582" i="1"/>
  <c r="U583" i="1"/>
  <c r="U584" i="1"/>
  <c r="U76" i="1"/>
  <c r="U77" i="1"/>
  <c r="U78" i="1"/>
  <c r="U585" i="1"/>
  <c r="U586" i="1"/>
  <c r="U79" i="1"/>
  <c r="U587" i="1"/>
  <c r="U588" i="1"/>
  <c r="U589" i="1"/>
  <c r="U80" i="1"/>
  <c r="U590" i="1"/>
  <c r="U81" i="1"/>
  <c r="U82" i="1"/>
  <c r="U83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2034" i="1"/>
  <c r="U635" i="1"/>
  <c r="U636" i="1"/>
  <c r="U637" i="1"/>
  <c r="U638" i="1"/>
  <c r="U1110" i="1"/>
  <c r="U639" i="1"/>
  <c r="U2035" i="1"/>
  <c r="U640" i="1"/>
  <c r="U641" i="1"/>
  <c r="U642" i="1"/>
  <c r="U643" i="1"/>
  <c r="U644" i="1"/>
  <c r="U2036" i="1"/>
  <c r="U645" i="1"/>
  <c r="U2037" i="1"/>
  <c r="U646" i="1"/>
  <c r="U647" i="1"/>
  <c r="U2038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1111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84" i="1"/>
  <c r="U687" i="1"/>
  <c r="U688" i="1"/>
  <c r="U689" i="1"/>
  <c r="U690" i="1"/>
  <c r="U691" i="1"/>
  <c r="U692" i="1"/>
  <c r="U693" i="1"/>
  <c r="U85" i="1"/>
  <c r="U694" i="1"/>
  <c r="U695" i="1"/>
  <c r="U86" i="1"/>
  <c r="U696" i="1"/>
  <c r="U697" i="1"/>
  <c r="U87" i="1"/>
  <c r="U698" i="1"/>
  <c r="U699" i="1"/>
  <c r="U700" i="1"/>
  <c r="U701" i="1"/>
  <c r="U2052" i="1"/>
  <c r="U702" i="1"/>
  <c r="U703" i="1"/>
  <c r="U704" i="1"/>
  <c r="U705" i="1"/>
  <c r="U706" i="1"/>
  <c r="U2053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2054" i="1"/>
  <c r="U726" i="1"/>
  <c r="U2055" i="1"/>
  <c r="U727" i="1"/>
  <c r="U1105" i="1"/>
  <c r="U728" i="1"/>
  <c r="U729" i="1"/>
  <c r="U730" i="1"/>
  <c r="U731" i="1"/>
  <c r="U732" i="1"/>
  <c r="U733" i="1"/>
  <c r="U734" i="1"/>
  <c r="U2056" i="1"/>
  <c r="U735" i="1"/>
  <c r="U736" i="1"/>
  <c r="U88" i="1"/>
  <c r="U89" i="1"/>
  <c r="U90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2057" i="1"/>
  <c r="U2058" i="1"/>
  <c r="U764" i="1"/>
  <c r="U2059" i="1"/>
  <c r="U2060" i="1"/>
  <c r="U2061" i="1"/>
  <c r="U765" i="1"/>
  <c r="U2062" i="1"/>
  <c r="U2063" i="1"/>
  <c r="U2064" i="1"/>
  <c r="U20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1112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91" i="1"/>
  <c r="U1079" i="1"/>
  <c r="U92" i="1"/>
  <c r="U1080" i="1"/>
  <c r="U1081" i="1"/>
  <c r="U1082" i="1"/>
  <c r="U1083" i="1"/>
  <c r="U1084" i="1"/>
  <c r="U1085" i="1"/>
  <c r="U1086" i="1"/>
  <c r="U1622" i="1"/>
  <c r="U1627" i="1"/>
  <c r="U1628" i="1"/>
  <c r="U1623" i="1"/>
  <c r="U1629" i="1"/>
  <c r="U1630" i="1"/>
  <c r="U1092" i="1"/>
  <c r="U1631" i="1"/>
  <c r="U1093" i="1"/>
  <c r="U1632" i="1"/>
  <c r="U1633" i="1"/>
  <c r="U1634" i="1"/>
  <c r="U1624" i="1"/>
  <c r="U1635" i="1"/>
  <c r="U1625" i="1"/>
  <c r="U1636" i="1"/>
  <c r="U1094" i="1"/>
  <c r="U1637" i="1"/>
  <c r="U1638" i="1"/>
  <c r="U1639" i="1"/>
  <c r="U1640" i="1"/>
  <c r="U1641" i="1"/>
  <c r="U1642" i="1"/>
  <c r="U1643" i="1"/>
  <c r="U1644" i="1"/>
  <c r="U1645" i="1"/>
  <c r="U1626" i="1"/>
  <c r="U1646" i="1"/>
  <c r="U1647" i="1"/>
  <c r="U1183" i="1"/>
  <c r="T1184" i="1"/>
  <c r="V1184" i="1" s="1"/>
  <c r="T1185" i="1"/>
  <c r="V1185" i="1" s="1"/>
  <c r="T1186" i="1"/>
  <c r="V1186" i="1" s="1"/>
  <c r="T1187" i="1"/>
  <c r="V1187" i="1" s="1"/>
  <c r="T1188" i="1"/>
  <c r="V1188" i="1" s="1"/>
  <c r="T1189" i="1"/>
  <c r="V1189" i="1" s="1"/>
  <c r="T1190" i="1"/>
  <c r="V1190" i="1" s="1"/>
  <c r="T1191" i="1"/>
  <c r="V1191" i="1" s="1"/>
  <c r="T1192" i="1"/>
  <c r="V1192" i="1" s="1"/>
  <c r="T1193" i="1"/>
  <c r="V1193" i="1" s="1"/>
  <c r="T1194" i="1"/>
  <c r="V1194" i="1" s="1"/>
  <c r="T1195" i="1"/>
  <c r="V1195" i="1" s="1"/>
  <c r="T1196" i="1"/>
  <c r="V1196" i="1" s="1"/>
  <c r="T1197" i="1"/>
  <c r="V1197" i="1" s="1"/>
  <c r="T1198" i="1"/>
  <c r="V1198" i="1" s="1"/>
  <c r="T1199" i="1"/>
  <c r="V1199" i="1" s="1"/>
  <c r="T1200" i="1"/>
  <c r="V1200" i="1" s="1"/>
  <c r="T1201" i="1"/>
  <c r="V1201" i="1" s="1"/>
  <c r="T1202" i="1"/>
  <c r="V1202" i="1" s="1"/>
  <c r="T1117" i="1"/>
  <c r="V1117" i="1" s="1"/>
  <c r="T1203" i="1"/>
  <c r="V1203" i="1" s="1"/>
  <c r="T1204" i="1"/>
  <c r="V1204" i="1" s="1"/>
  <c r="T1205" i="1"/>
  <c r="V1205" i="1" s="1"/>
  <c r="T1118" i="1"/>
  <c r="V1118" i="1" s="1"/>
  <c r="T1206" i="1"/>
  <c r="V1206" i="1" s="1"/>
  <c r="T1207" i="1"/>
  <c r="V1207" i="1" s="1"/>
  <c r="T1208" i="1"/>
  <c r="V1208" i="1" s="1"/>
  <c r="T1209" i="1"/>
  <c r="V1209" i="1" s="1"/>
  <c r="T1210" i="1"/>
  <c r="V1210" i="1" s="1"/>
  <c r="T1211" i="1"/>
  <c r="V1211" i="1" s="1"/>
  <c r="T1212" i="1"/>
  <c r="V1212" i="1" s="1"/>
  <c r="T1213" i="1"/>
  <c r="V1213" i="1" s="1"/>
  <c r="T1214" i="1"/>
  <c r="V1214" i="1" s="1"/>
  <c r="T1215" i="1"/>
  <c r="V1215" i="1" s="1"/>
  <c r="T1216" i="1"/>
  <c r="V1216" i="1" s="1"/>
  <c r="T1217" i="1"/>
  <c r="V1217" i="1" s="1"/>
  <c r="T1218" i="1"/>
  <c r="V1218" i="1" s="1"/>
  <c r="T1219" i="1"/>
  <c r="V1219" i="1" s="1"/>
  <c r="T1220" i="1"/>
  <c r="V1220" i="1" s="1"/>
  <c r="T1221" i="1"/>
  <c r="V1221" i="1" s="1"/>
  <c r="T1222" i="1"/>
  <c r="V1222" i="1" s="1"/>
  <c r="T1223" i="1"/>
  <c r="V1223" i="1" s="1"/>
  <c r="T1224" i="1"/>
  <c r="V1224" i="1" s="1"/>
  <c r="T1225" i="1"/>
  <c r="V1225" i="1" s="1"/>
  <c r="T1226" i="1"/>
  <c r="V1226" i="1" s="1"/>
  <c r="T1227" i="1"/>
  <c r="V1227" i="1" s="1"/>
  <c r="T1228" i="1"/>
  <c r="V1228" i="1" s="1"/>
  <c r="T1229" i="1"/>
  <c r="V1229" i="1" s="1"/>
  <c r="T1230" i="1"/>
  <c r="V1230" i="1" s="1"/>
  <c r="T1231" i="1"/>
  <c r="V1231" i="1" s="1"/>
  <c r="T1232" i="1"/>
  <c r="V1232" i="1" s="1"/>
  <c r="T1233" i="1"/>
  <c r="V1233" i="1" s="1"/>
  <c r="T1234" i="1"/>
  <c r="V1234" i="1" s="1"/>
  <c r="T1235" i="1"/>
  <c r="V1235" i="1" s="1"/>
  <c r="T1236" i="1"/>
  <c r="V1236" i="1" s="1"/>
  <c r="T1237" i="1"/>
  <c r="V1237" i="1" s="1"/>
  <c r="T1238" i="1"/>
  <c r="V1238" i="1" s="1"/>
  <c r="T1239" i="1"/>
  <c r="V1239" i="1" s="1"/>
  <c r="T1240" i="1"/>
  <c r="V1240" i="1" s="1"/>
  <c r="T1241" i="1"/>
  <c r="V1241" i="1" s="1"/>
  <c r="T1242" i="1"/>
  <c r="V1242" i="1" s="1"/>
  <c r="T1243" i="1"/>
  <c r="V1243" i="1" s="1"/>
  <c r="T1244" i="1"/>
  <c r="V1244" i="1" s="1"/>
  <c r="T1245" i="1"/>
  <c r="V1245" i="1" s="1"/>
  <c r="T1246" i="1"/>
  <c r="V1246" i="1" s="1"/>
  <c r="T1247" i="1"/>
  <c r="V1247" i="1" s="1"/>
  <c r="T1248" i="1"/>
  <c r="V1248" i="1" s="1"/>
  <c r="T1249" i="1"/>
  <c r="V1249" i="1" s="1"/>
  <c r="T1250" i="1"/>
  <c r="V1250" i="1" s="1"/>
  <c r="T1251" i="1"/>
  <c r="V1251" i="1" s="1"/>
  <c r="T1252" i="1"/>
  <c r="V1252" i="1" s="1"/>
  <c r="T1253" i="1"/>
  <c r="V1253" i="1" s="1"/>
  <c r="T1254" i="1"/>
  <c r="V1254" i="1" s="1"/>
  <c r="T1255" i="1"/>
  <c r="V1255" i="1" s="1"/>
  <c r="T1256" i="1"/>
  <c r="V1256" i="1" s="1"/>
  <c r="T1257" i="1"/>
  <c r="V1257" i="1" s="1"/>
  <c r="T1258" i="1"/>
  <c r="V1258" i="1" s="1"/>
  <c r="T1259" i="1"/>
  <c r="V1259" i="1" s="1"/>
  <c r="T1260" i="1"/>
  <c r="V1260" i="1" s="1"/>
  <c r="T1261" i="1"/>
  <c r="V1261" i="1" s="1"/>
  <c r="T1262" i="1"/>
  <c r="V1262" i="1" s="1"/>
  <c r="T1263" i="1"/>
  <c r="V1263" i="1" s="1"/>
  <c r="T1264" i="1"/>
  <c r="V1264" i="1" s="1"/>
  <c r="T1265" i="1"/>
  <c r="V1265" i="1" s="1"/>
  <c r="T1266" i="1"/>
  <c r="V1266" i="1" s="1"/>
  <c r="T1267" i="1"/>
  <c r="V1267" i="1" s="1"/>
  <c r="T1268" i="1"/>
  <c r="V1268" i="1" s="1"/>
  <c r="T1269" i="1"/>
  <c r="V1269" i="1" s="1"/>
  <c r="T1270" i="1"/>
  <c r="V1270" i="1" s="1"/>
  <c r="T1271" i="1"/>
  <c r="V1271" i="1" s="1"/>
  <c r="T1272" i="1"/>
  <c r="V1272" i="1" s="1"/>
  <c r="T1273" i="1"/>
  <c r="V1273" i="1" s="1"/>
  <c r="T1274" i="1"/>
  <c r="V1274" i="1" s="1"/>
  <c r="T1275" i="1"/>
  <c r="V1275" i="1" s="1"/>
  <c r="T1276" i="1"/>
  <c r="V1276" i="1" s="1"/>
  <c r="T1277" i="1"/>
  <c r="V1277" i="1" s="1"/>
  <c r="T1278" i="1"/>
  <c r="V1278" i="1" s="1"/>
  <c r="T1279" i="1"/>
  <c r="V1279" i="1" s="1"/>
  <c r="T1280" i="1"/>
  <c r="V1280" i="1" s="1"/>
  <c r="T1281" i="1"/>
  <c r="V1281" i="1" s="1"/>
  <c r="T1282" i="1"/>
  <c r="V1282" i="1" s="1"/>
  <c r="T1283" i="1"/>
  <c r="V1283" i="1" s="1"/>
  <c r="T1284" i="1"/>
  <c r="V1284" i="1" s="1"/>
  <c r="T1285" i="1"/>
  <c r="V1285" i="1" s="1"/>
  <c r="T1286" i="1"/>
  <c r="V1286" i="1" s="1"/>
  <c r="T1287" i="1"/>
  <c r="V1287" i="1" s="1"/>
  <c r="T1288" i="1"/>
  <c r="V1288" i="1" s="1"/>
  <c r="T1289" i="1"/>
  <c r="V1289" i="1" s="1"/>
  <c r="T1290" i="1"/>
  <c r="V1290" i="1" s="1"/>
  <c r="T1291" i="1"/>
  <c r="V1291" i="1" s="1"/>
  <c r="T1292" i="1"/>
  <c r="V1292" i="1" s="1"/>
  <c r="T1293" i="1"/>
  <c r="V1293" i="1" s="1"/>
  <c r="T1294" i="1"/>
  <c r="V1294" i="1" s="1"/>
  <c r="T1295" i="1"/>
  <c r="V1295" i="1" s="1"/>
  <c r="T1296" i="1"/>
  <c r="V1296" i="1" s="1"/>
  <c r="T1297" i="1"/>
  <c r="V1297" i="1" s="1"/>
  <c r="T1298" i="1"/>
  <c r="V1298" i="1" s="1"/>
  <c r="T1299" i="1"/>
  <c r="V1299" i="1" s="1"/>
  <c r="T1300" i="1"/>
  <c r="V1300" i="1" s="1"/>
  <c r="T1301" i="1"/>
  <c r="V1301" i="1" s="1"/>
  <c r="T1302" i="1"/>
  <c r="V1302" i="1" s="1"/>
  <c r="T1303" i="1"/>
  <c r="V1303" i="1" s="1"/>
  <c r="T1304" i="1"/>
  <c r="V1304" i="1" s="1"/>
  <c r="T1305" i="1"/>
  <c r="V1305" i="1" s="1"/>
  <c r="T1306" i="1"/>
  <c r="V1306" i="1" s="1"/>
  <c r="T1307" i="1"/>
  <c r="V1307" i="1" s="1"/>
  <c r="T1308" i="1"/>
  <c r="V1308" i="1" s="1"/>
  <c r="T1309" i="1"/>
  <c r="V1309" i="1" s="1"/>
  <c r="T1310" i="1"/>
  <c r="V1310" i="1" s="1"/>
  <c r="T1311" i="1"/>
  <c r="V1311" i="1" s="1"/>
  <c r="T1312" i="1"/>
  <c r="V1312" i="1" s="1"/>
  <c r="T1313" i="1"/>
  <c r="V1313" i="1" s="1"/>
  <c r="T1314" i="1"/>
  <c r="V1314" i="1" s="1"/>
  <c r="T1315" i="1"/>
  <c r="V1315" i="1" s="1"/>
  <c r="T1316" i="1"/>
  <c r="V1316" i="1" s="1"/>
  <c r="T1317" i="1"/>
  <c r="T1318" i="1"/>
  <c r="V1318" i="1" s="1"/>
  <c r="T1319" i="1"/>
  <c r="V1319" i="1" s="1"/>
  <c r="T1320" i="1"/>
  <c r="V1320" i="1" s="1"/>
  <c r="T1321" i="1"/>
  <c r="T1322" i="1"/>
  <c r="V1322" i="1" s="1"/>
  <c r="T1323" i="1"/>
  <c r="V1323" i="1" s="1"/>
  <c r="T1324" i="1"/>
  <c r="V1324" i="1" s="1"/>
  <c r="T1325" i="1"/>
  <c r="T1326" i="1"/>
  <c r="V1326" i="1" s="1"/>
  <c r="T1327" i="1"/>
  <c r="V1327" i="1" s="1"/>
  <c r="T1328" i="1"/>
  <c r="V1328" i="1" s="1"/>
  <c r="T1329" i="1"/>
  <c r="T1330" i="1"/>
  <c r="V1330" i="1" s="1"/>
  <c r="T1331" i="1"/>
  <c r="V1331" i="1" s="1"/>
  <c r="T1332" i="1"/>
  <c r="V1332" i="1" s="1"/>
  <c r="T1333" i="1"/>
  <c r="T1334" i="1"/>
  <c r="V1334" i="1" s="1"/>
  <c r="T1335" i="1"/>
  <c r="V1335" i="1" s="1"/>
  <c r="T1336" i="1"/>
  <c r="V1336" i="1" s="1"/>
  <c r="T1337" i="1"/>
  <c r="T1338" i="1"/>
  <c r="V1338" i="1" s="1"/>
  <c r="T1339" i="1"/>
  <c r="V1339" i="1" s="1"/>
  <c r="T1340" i="1"/>
  <c r="V1340" i="1" s="1"/>
  <c r="T1341" i="1"/>
  <c r="T1342" i="1"/>
  <c r="V1342" i="1" s="1"/>
  <c r="T1343" i="1"/>
  <c r="V1343" i="1" s="1"/>
  <c r="T1344" i="1"/>
  <c r="V1344" i="1" s="1"/>
  <c r="T1345" i="1"/>
  <c r="T1346" i="1"/>
  <c r="V1346" i="1" s="1"/>
  <c r="T1347" i="1"/>
  <c r="V1347" i="1" s="1"/>
  <c r="T1348" i="1"/>
  <c r="V1348" i="1" s="1"/>
  <c r="T1349" i="1"/>
  <c r="T1350" i="1"/>
  <c r="V1350" i="1" s="1"/>
  <c r="T1351" i="1"/>
  <c r="V1351" i="1" s="1"/>
  <c r="T1352" i="1"/>
  <c r="V1352" i="1" s="1"/>
  <c r="T1353" i="1"/>
  <c r="T1354" i="1"/>
  <c r="V1354" i="1" s="1"/>
  <c r="T1355" i="1"/>
  <c r="V1355" i="1" s="1"/>
  <c r="T1356" i="1"/>
  <c r="V1356" i="1" s="1"/>
  <c r="T1357" i="1"/>
  <c r="T1358" i="1"/>
  <c r="V1358" i="1" s="1"/>
  <c r="T1359" i="1"/>
  <c r="V1359" i="1" s="1"/>
  <c r="T1360" i="1"/>
  <c r="V1360" i="1" s="1"/>
  <c r="T1361" i="1"/>
  <c r="T1362" i="1"/>
  <c r="V1362" i="1" s="1"/>
  <c r="T1363" i="1"/>
  <c r="V1363" i="1" s="1"/>
  <c r="T1364" i="1"/>
  <c r="V1364" i="1" s="1"/>
  <c r="T1365" i="1"/>
  <c r="T1366" i="1"/>
  <c r="V1366" i="1" s="1"/>
  <c r="T1367" i="1"/>
  <c r="V1367" i="1" s="1"/>
  <c r="T1368" i="1"/>
  <c r="V1368" i="1" s="1"/>
  <c r="T1369" i="1"/>
  <c r="T1370" i="1"/>
  <c r="V1370" i="1" s="1"/>
  <c r="T1371" i="1"/>
  <c r="V1371" i="1" s="1"/>
  <c r="T1372" i="1"/>
  <c r="V1372" i="1" s="1"/>
  <c r="T1373" i="1"/>
  <c r="T1374" i="1"/>
  <c r="V1374" i="1" s="1"/>
  <c r="T1375" i="1"/>
  <c r="V1375" i="1" s="1"/>
  <c r="T1376" i="1"/>
  <c r="V1376" i="1" s="1"/>
  <c r="T1377" i="1"/>
  <c r="T1378" i="1"/>
  <c r="V1378" i="1" s="1"/>
  <c r="T1379" i="1"/>
  <c r="V1379" i="1" s="1"/>
  <c r="T1380" i="1"/>
  <c r="V1380" i="1" s="1"/>
  <c r="T1381" i="1"/>
  <c r="T1382" i="1"/>
  <c r="V1382" i="1" s="1"/>
  <c r="T1383" i="1"/>
  <c r="V1383" i="1" s="1"/>
  <c r="T1384" i="1"/>
  <c r="V1384" i="1" s="1"/>
  <c r="T1119" i="1"/>
  <c r="T1385" i="1"/>
  <c r="V1385" i="1" s="1"/>
  <c r="T1386" i="1"/>
  <c r="V1386" i="1" s="1"/>
  <c r="T1387" i="1"/>
  <c r="V1387" i="1" s="1"/>
  <c r="T1388" i="1"/>
  <c r="T1389" i="1"/>
  <c r="V1389" i="1" s="1"/>
  <c r="T1390" i="1"/>
  <c r="V1390" i="1" s="1"/>
  <c r="T1391" i="1"/>
  <c r="V1391" i="1" s="1"/>
  <c r="T1392" i="1"/>
  <c r="T1393" i="1"/>
  <c r="V1393" i="1" s="1"/>
  <c r="T1394" i="1"/>
  <c r="V1394" i="1" s="1"/>
  <c r="T1395" i="1"/>
  <c r="V1395" i="1" s="1"/>
  <c r="T1396" i="1"/>
  <c r="T1397" i="1"/>
  <c r="V1397" i="1" s="1"/>
  <c r="T1398" i="1"/>
  <c r="V1398" i="1" s="1"/>
  <c r="T1399" i="1"/>
  <c r="V1399" i="1" s="1"/>
  <c r="T1400" i="1"/>
  <c r="T1401" i="1"/>
  <c r="V1401" i="1" s="1"/>
  <c r="T1402" i="1"/>
  <c r="V1402" i="1" s="1"/>
  <c r="T1403" i="1"/>
  <c r="V1403" i="1" s="1"/>
  <c r="T1404" i="1"/>
  <c r="T1405" i="1"/>
  <c r="V1405" i="1" s="1"/>
  <c r="T1406" i="1"/>
  <c r="V1406" i="1" s="1"/>
  <c r="T1407" i="1"/>
  <c r="V1407" i="1" s="1"/>
  <c r="T1408" i="1"/>
  <c r="T1409" i="1"/>
  <c r="V1409" i="1" s="1"/>
  <c r="T1410" i="1"/>
  <c r="V1410" i="1" s="1"/>
  <c r="T1411" i="1"/>
  <c r="V1411" i="1" s="1"/>
  <c r="T1412" i="1"/>
  <c r="T1413" i="1"/>
  <c r="V1413" i="1" s="1"/>
  <c r="T1414" i="1"/>
  <c r="V1414" i="1" s="1"/>
  <c r="T1415" i="1"/>
  <c r="V1415" i="1" s="1"/>
  <c r="T1416" i="1"/>
  <c r="T1417" i="1"/>
  <c r="V1417" i="1" s="1"/>
  <c r="T1418" i="1"/>
  <c r="V1418" i="1" s="1"/>
  <c r="T1419" i="1"/>
  <c r="V1419" i="1" s="1"/>
  <c r="T1420" i="1"/>
  <c r="T1421" i="1"/>
  <c r="V1421" i="1" s="1"/>
  <c r="T1422" i="1"/>
  <c r="V1422" i="1" s="1"/>
  <c r="T1423" i="1"/>
  <c r="V1423" i="1" s="1"/>
  <c r="T1424" i="1"/>
  <c r="T1425" i="1"/>
  <c r="V1425" i="1" s="1"/>
  <c r="T1426" i="1"/>
  <c r="V1426" i="1" s="1"/>
  <c r="T1427" i="1"/>
  <c r="V1427" i="1" s="1"/>
  <c r="T1428" i="1"/>
  <c r="T1429" i="1"/>
  <c r="V1429" i="1" s="1"/>
  <c r="T1430" i="1"/>
  <c r="V1430" i="1" s="1"/>
  <c r="T1431" i="1"/>
  <c r="V1431" i="1" s="1"/>
  <c r="T1432" i="1"/>
  <c r="T1433" i="1"/>
  <c r="V1433" i="1" s="1"/>
  <c r="T1434" i="1"/>
  <c r="V1434" i="1" s="1"/>
  <c r="T1435" i="1"/>
  <c r="V1435" i="1" s="1"/>
  <c r="T1436" i="1"/>
  <c r="T1437" i="1"/>
  <c r="V1437" i="1" s="1"/>
  <c r="T1438" i="1"/>
  <c r="V1438" i="1" s="1"/>
  <c r="T1439" i="1"/>
  <c r="V1439" i="1" s="1"/>
  <c r="T1440" i="1"/>
  <c r="T1441" i="1"/>
  <c r="V1441" i="1" s="1"/>
  <c r="T1442" i="1"/>
  <c r="V1442" i="1" s="1"/>
  <c r="T1443" i="1"/>
  <c r="V1443" i="1" s="1"/>
  <c r="T1444" i="1"/>
  <c r="T1445" i="1"/>
  <c r="V1445" i="1" s="1"/>
  <c r="T1446" i="1"/>
  <c r="V1446" i="1" s="1"/>
  <c r="T1447" i="1"/>
  <c r="V1447" i="1" s="1"/>
  <c r="T1448" i="1"/>
  <c r="T1449" i="1"/>
  <c r="V1449" i="1" s="1"/>
  <c r="T1450" i="1"/>
  <c r="V1450" i="1" s="1"/>
  <c r="T1451" i="1"/>
  <c r="V1451" i="1" s="1"/>
  <c r="T1452" i="1"/>
  <c r="T1453" i="1"/>
  <c r="V1453" i="1" s="1"/>
  <c r="T1454" i="1"/>
  <c r="V1454" i="1" s="1"/>
  <c r="T1455" i="1"/>
  <c r="V1455" i="1" s="1"/>
  <c r="T1456" i="1"/>
  <c r="T1457" i="1"/>
  <c r="V1457" i="1" s="1"/>
  <c r="T1458" i="1"/>
  <c r="V1458" i="1" s="1"/>
  <c r="T1459" i="1"/>
  <c r="V1459" i="1" s="1"/>
  <c r="T1460" i="1"/>
  <c r="T1461" i="1"/>
  <c r="V1461" i="1" s="1"/>
  <c r="T1462" i="1"/>
  <c r="V1462" i="1" s="1"/>
  <c r="T1463" i="1"/>
  <c r="V1463" i="1" s="1"/>
  <c r="T1464" i="1"/>
  <c r="T1465" i="1"/>
  <c r="V1465" i="1" s="1"/>
  <c r="T1466" i="1"/>
  <c r="V1466" i="1" s="1"/>
  <c r="T1467" i="1"/>
  <c r="V1467" i="1" s="1"/>
  <c r="T1468" i="1"/>
  <c r="V1468" i="1" s="1"/>
  <c r="T1469" i="1"/>
  <c r="V1469" i="1" s="1"/>
  <c r="T1470" i="1"/>
  <c r="V1470" i="1" s="1"/>
  <c r="T1471" i="1"/>
  <c r="V1471" i="1" s="1"/>
  <c r="T1472" i="1"/>
  <c r="V1472" i="1" s="1"/>
  <c r="T1473" i="1"/>
  <c r="V1473" i="1" s="1"/>
  <c r="T1474" i="1"/>
  <c r="V1474" i="1" s="1"/>
  <c r="T1475" i="1"/>
  <c r="V1475" i="1" s="1"/>
  <c r="T1120" i="1"/>
  <c r="V1120" i="1" s="1"/>
  <c r="T1476" i="1"/>
  <c r="V1476" i="1" s="1"/>
  <c r="T1477" i="1"/>
  <c r="V1477" i="1" s="1"/>
  <c r="T1478" i="1"/>
  <c r="T1121" i="1"/>
  <c r="V1121" i="1" s="1"/>
  <c r="T1479" i="1"/>
  <c r="V1479" i="1" s="1"/>
  <c r="T1480" i="1"/>
  <c r="V1480" i="1" s="1"/>
  <c r="T1481" i="1"/>
  <c r="T1482" i="1"/>
  <c r="V1482" i="1" s="1"/>
  <c r="T1483" i="1"/>
  <c r="V1483" i="1" s="1"/>
  <c r="T1122" i="1"/>
  <c r="V1122" i="1" s="1"/>
  <c r="T1484" i="1"/>
  <c r="T1485" i="1"/>
  <c r="V1485" i="1" s="1"/>
  <c r="T1123" i="1"/>
  <c r="V1123" i="1" s="1"/>
  <c r="T1124" i="1"/>
  <c r="V1124" i="1" s="1"/>
  <c r="T1486" i="1"/>
  <c r="T1125" i="1"/>
  <c r="V1125" i="1" s="1"/>
  <c r="T1126" i="1"/>
  <c r="V1126" i="1" s="1"/>
  <c r="T1487" i="1"/>
  <c r="V1487" i="1" s="1"/>
  <c r="T1488" i="1"/>
  <c r="T1127" i="1"/>
  <c r="V1127" i="1" s="1"/>
  <c r="T1489" i="1"/>
  <c r="V1489" i="1" s="1"/>
  <c r="T1490" i="1"/>
  <c r="V1490" i="1" s="1"/>
  <c r="T1491" i="1"/>
  <c r="T1492" i="1"/>
  <c r="V1492" i="1" s="1"/>
  <c r="T1493" i="1"/>
  <c r="V1493" i="1" s="1"/>
  <c r="T1494" i="1"/>
  <c r="V1494" i="1" s="1"/>
  <c r="T93" i="1"/>
  <c r="V93" i="1" s="1"/>
  <c r="T94" i="1"/>
  <c r="V94" i="1" s="1"/>
  <c r="T1495" i="1"/>
  <c r="T1496" i="1"/>
  <c r="V1496" i="1" s="1"/>
  <c r="T2" i="1"/>
  <c r="T1128" i="1"/>
  <c r="V1128" i="1" s="1"/>
  <c r="T1497" i="1"/>
  <c r="V1497" i="1" s="1"/>
  <c r="T1498" i="1"/>
  <c r="V1498" i="1" s="1"/>
  <c r="T3" i="1"/>
  <c r="V3" i="1" s="1"/>
  <c r="T4" i="1"/>
  <c r="V4" i="1" s="1"/>
  <c r="T95" i="1"/>
  <c r="V95" i="1" s="1"/>
  <c r="T5" i="1"/>
  <c r="V5" i="1" s="1"/>
  <c r="T1129" i="1"/>
  <c r="V1129" i="1" s="1"/>
  <c r="T1499" i="1"/>
  <c r="V1499" i="1" s="1"/>
  <c r="T6" i="1"/>
  <c r="V6" i="1" s="1"/>
  <c r="T96" i="1"/>
  <c r="V96" i="1" s="1"/>
  <c r="T97" i="1"/>
  <c r="V97" i="1" s="1"/>
  <c r="T98" i="1"/>
  <c r="T1500" i="1"/>
  <c r="V1500" i="1" s="1"/>
  <c r="T99" i="1"/>
  <c r="V99" i="1" s="1"/>
  <c r="T100" i="1"/>
  <c r="V100" i="1" s="1"/>
  <c r="T1130" i="1"/>
  <c r="T1501" i="1"/>
  <c r="V1501" i="1" s="1"/>
  <c r="T1131" i="1"/>
  <c r="V1131" i="1" s="1"/>
  <c r="T1132" i="1"/>
  <c r="V1132" i="1" s="1"/>
  <c r="T101" i="1"/>
  <c r="V101" i="1" s="1"/>
  <c r="T102" i="1"/>
  <c r="T1660" i="1"/>
  <c r="V1660" i="1" s="1"/>
  <c r="T103" i="1"/>
  <c r="V103" i="1" s="1"/>
  <c r="T1661" i="1"/>
  <c r="V1661" i="1" s="1"/>
  <c r="T1662" i="1"/>
  <c r="T104" i="1"/>
  <c r="V104" i="1" s="1"/>
  <c r="T105" i="1"/>
  <c r="V105" i="1" s="1"/>
  <c r="T1663" i="1"/>
  <c r="V1663" i="1" s="1"/>
  <c r="T106" i="1"/>
  <c r="T1664" i="1"/>
  <c r="V1664" i="1" s="1"/>
  <c r="T1665" i="1"/>
  <c r="V1665" i="1" s="1"/>
  <c r="T1666" i="1"/>
  <c r="V1666" i="1" s="1"/>
  <c r="T107" i="1"/>
  <c r="T108" i="1"/>
  <c r="V108" i="1" s="1"/>
  <c r="T109" i="1"/>
  <c r="V109" i="1" s="1"/>
  <c r="T110" i="1"/>
  <c r="V110" i="1" s="1"/>
  <c r="T1667" i="1"/>
  <c r="T111" i="1"/>
  <c r="V111" i="1" s="1"/>
  <c r="T1668" i="1"/>
  <c r="V1668" i="1" s="1"/>
  <c r="T1669" i="1"/>
  <c r="V1669" i="1" s="1"/>
  <c r="T112" i="1"/>
  <c r="T1670" i="1"/>
  <c r="V1670" i="1" s="1"/>
  <c r="T113" i="1"/>
  <c r="V113" i="1" s="1"/>
  <c r="T1671" i="1"/>
  <c r="V1671" i="1" s="1"/>
  <c r="T114" i="1"/>
  <c r="T115" i="1"/>
  <c r="V115" i="1" s="1"/>
  <c r="T116" i="1"/>
  <c r="V116" i="1" s="1"/>
  <c r="T117" i="1"/>
  <c r="V117" i="1" s="1"/>
  <c r="T118" i="1"/>
  <c r="T119" i="1"/>
  <c r="V119" i="1" s="1"/>
  <c r="T120" i="1"/>
  <c r="V120" i="1" s="1"/>
  <c r="T121" i="1"/>
  <c r="V121" i="1" s="1"/>
  <c r="T122" i="1"/>
  <c r="T123" i="1"/>
  <c r="V123" i="1" s="1"/>
  <c r="T124" i="1"/>
  <c r="V124" i="1" s="1"/>
  <c r="T125" i="1"/>
  <c r="V125" i="1" s="1"/>
  <c r="T126" i="1"/>
  <c r="T1672" i="1"/>
  <c r="V1672" i="1" s="1"/>
  <c r="T1133" i="1"/>
  <c r="T127" i="1"/>
  <c r="V127" i="1" s="1"/>
  <c r="T128" i="1"/>
  <c r="V128" i="1" s="1"/>
  <c r="T1502" i="1"/>
  <c r="V1502" i="1" s="1"/>
  <c r="T129" i="1"/>
  <c r="T130" i="1"/>
  <c r="V130" i="1" s="1"/>
  <c r="T1673" i="1"/>
  <c r="V1673" i="1" s="1"/>
  <c r="T131" i="1"/>
  <c r="V131" i="1" s="1"/>
  <c r="T132" i="1"/>
  <c r="T133" i="1"/>
  <c r="V133" i="1" s="1"/>
  <c r="T134" i="1"/>
  <c r="V134" i="1" s="1"/>
  <c r="T135" i="1"/>
  <c r="V135" i="1" s="1"/>
  <c r="T136" i="1"/>
  <c r="T137" i="1"/>
  <c r="V137" i="1" s="1"/>
  <c r="T138" i="1"/>
  <c r="V138" i="1" s="1"/>
  <c r="T139" i="1"/>
  <c r="V139" i="1" s="1"/>
  <c r="T140" i="1"/>
  <c r="T141" i="1"/>
  <c r="V141" i="1" s="1"/>
  <c r="T142" i="1"/>
  <c r="V142" i="1" s="1"/>
  <c r="T143" i="1"/>
  <c r="V143" i="1" s="1"/>
  <c r="T1503" i="1"/>
  <c r="V1503" i="1" s="1"/>
  <c r="T144" i="1"/>
  <c r="T145" i="1"/>
  <c r="V145" i="1" s="1"/>
  <c r="T146" i="1"/>
  <c r="V146" i="1" s="1"/>
  <c r="T147" i="1"/>
  <c r="V147" i="1" s="1"/>
  <c r="T1674" i="1"/>
  <c r="T1675" i="1"/>
  <c r="V1675" i="1" s="1"/>
  <c r="T148" i="1"/>
  <c r="V148" i="1" s="1"/>
  <c r="T149" i="1"/>
  <c r="V149" i="1" s="1"/>
  <c r="T1504" i="1"/>
  <c r="V1504" i="1" s="1"/>
  <c r="T150" i="1"/>
  <c r="T1505" i="1"/>
  <c r="V1505" i="1" s="1"/>
  <c r="T151" i="1"/>
  <c r="V151" i="1" s="1"/>
  <c r="T152" i="1"/>
  <c r="V152" i="1" s="1"/>
  <c r="T153" i="1"/>
  <c r="V153" i="1" s="1"/>
  <c r="T7" i="1"/>
  <c r="V7" i="1" s="1"/>
  <c r="T154" i="1"/>
  <c r="V154" i="1" s="1"/>
  <c r="T1096" i="1"/>
  <c r="V1096" i="1" s="1"/>
  <c r="T155" i="1"/>
  <c r="V155" i="1" s="1"/>
  <c r="T156" i="1"/>
  <c r="V156" i="1" s="1"/>
  <c r="T1134" i="1"/>
  <c r="V1134" i="1" s="1"/>
  <c r="T1676" i="1"/>
  <c r="V1676" i="1" s="1"/>
  <c r="T1677" i="1"/>
  <c r="V1677" i="1" s="1"/>
  <c r="T157" i="1"/>
  <c r="V157" i="1" s="1"/>
  <c r="T158" i="1"/>
  <c r="T1678" i="1"/>
  <c r="V1678" i="1" s="1"/>
  <c r="T1679" i="1"/>
  <c r="V1679" i="1" s="1"/>
  <c r="T1680" i="1"/>
  <c r="V1680" i="1" s="1"/>
  <c r="T159" i="1"/>
  <c r="T1681" i="1"/>
  <c r="V1681" i="1" s="1"/>
  <c r="T160" i="1"/>
  <c r="V160" i="1" s="1"/>
  <c r="T161" i="1"/>
  <c r="V161" i="1" s="1"/>
  <c r="T1682" i="1"/>
  <c r="T1683" i="1"/>
  <c r="V1683" i="1" s="1"/>
  <c r="T1684" i="1"/>
  <c r="V1684" i="1" s="1"/>
  <c r="T1685" i="1"/>
  <c r="V1685" i="1" s="1"/>
  <c r="T1686" i="1"/>
  <c r="T1687" i="1"/>
  <c r="V1687" i="1" s="1"/>
  <c r="T1688" i="1"/>
  <c r="V1688" i="1" s="1"/>
  <c r="T1689" i="1"/>
  <c r="V1689" i="1" s="1"/>
  <c r="T1690" i="1"/>
  <c r="T1691" i="1"/>
  <c r="V1691" i="1" s="1"/>
  <c r="T1692" i="1"/>
  <c r="V1692" i="1" s="1"/>
  <c r="T1693" i="1"/>
  <c r="V1693" i="1" s="1"/>
  <c r="T1694" i="1"/>
  <c r="T1695" i="1"/>
  <c r="V1695" i="1" s="1"/>
  <c r="T1696" i="1"/>
  <c r="V1696" i="1" s="1"/>
  <c r="T1697" i="1"/>
  <c r="V1697" i="1" s="1"/>
  <c r="T1622" i="1"/>
  <c r="V1622" i="1" s="1"/>
  <c r="T1698" i="1"/>
  <c r="T162" i="1"/>
  <c r="V162" i="1" s="1"/>
  <c r="T1699" i="1"/>
  <c r="V1699" i="1" s="1"/>
  <c r="T163" i="1"/>
  <c r="V163" i="1" s="1"/>
  <c r="T1700" i="1"/>
  <c r="T1701" i="1"/>
  <c r="V1701" i="1" s="1"/>
  <c r="T164" i="1"/>
  <c r="V164" i="1" s="1"/>
  <c r="T165" i="1"/>
  <c r="V165" i="1" s="1"/>
  <c r="T166" i="1"/>
  <c r="T167" i="1"/>
  <c r="V167" i="1" s="1"/>
  <c r="T168" i="1"/>
  <c r="V168" i="1" s="1"/>
  <c r="T169" i="1"/>
  <c r="V169" i="1" s="1"/>
  <c r="T170" i="1"/>
  <c r="T171" i="1"/>
  <c r="V171" i="1" s="1"/>
  <c r="T172" i="1"/>
  <c r="V172" i="1" s="1"/>
  <c r="T173" i="1"/>
  <c r="V173" i="1" s="1"/>
  <c r="T1702" i="1"/>
  <c r="T174" i="1"/>
  <c r="V174" i="1" s="1"/>
  <c r="T175" i="1"/>
  <c r="V175" i="1" s="1"/>
  <c r="T176" i="1"/>
  <c r="V176" i="1" s="1"/>
  <c r="T177" i="1"/>
  <c r="T178" i="1"/>
  <c r="V178" i="1" s="1"/>
  <c r="T179" i="1"/>
  <c r="V179" i="1" s="1"/>
  <c r="T180" i="1"/>
  <c r="V180" i="1" s="1"/>
  <c r="T181" i="1"/>
  <c r="T1650" i="1"/>
  <c r="V1650" i="1" s="1"/>
  <c r="T182" i="1"/>
  <c r="V182" i="1" s="1"/>
  <c r="T1703" i="1"/>
  <c r="V1703" i="1" s="1"/>
  <c r="T183" i="1"/>
  <c r="T184" i="1"/>
  <c r="V184" i="1" s="1"/>
  <c r="T1704" i="1"/>
  <c r="V1704" i="1" s="1"/>
  <c r="T1705" i="1"/>
  <c r="V1705" i="1" s="1"/>
  <c r="T1706" i="1"/>
  <c r="T185" i="1"/>
  <c r="V185" i="1" s="1"/>
  <c r="T186" i="1"/>
  <c r="V186" i="1" s="1"/>
  <c r="T1707" i="1"/>
  <c r="V1707" i="1" s="1"/>
  <c r="T187" i="1"/>
  <c r="T1708" i="1"/>
  <c r="V1708" i="1" s="1"/>
  <c r="T1709" i="1"/>
  <c r="V1709" i="1" s="1"/>
  <c r="T188" i="1"/>
  <c r="V188" i="1" s="1"/>
  <c r="T189" i="1"/>
  <c r="T190" i="1"/>
  <c r="V190" i="1" s="1"/>
  <c r="T1097" i="1"/>
  <c r="V1097" i="1" s="1"/>
  <c r="T8" i="1"/>
  <c r="V8" i="1" s="1"/>
  <c r="T1710" i="1"/>
  <c r="T1711" i="1"/>
  <c r="V1711" i="1" s="1"/>
  <c r="T191" i="1"/>
  <c r="V191" i="1" s="1"/>
  <c r="T192" i="1"/>
  <c r="V192" i="1" s="1"/>
  <c r="T9" i="1"/>
  <c r="T193" i="1"/>
  <c r="V193" i="1" s="1"/>
  <c r="T194" i="1"/>
  <c r="V194" i="1" s="1"/>
  <c r="T1712" i="1"/>
  <c r="V1712" i="1" s="1"/>
  <c r="T10" i="1"/>
  <c r="T195" i="1"/>
  <c r="V195" i="1" s="1"/>
  <c r="T196" i="1"/>
  <c r="V196" i="1" s="1"/>
  <c r="T1713" i="1"/>
  <c r="V1713" i="1" s="1"/>
  <c r="T197" i="1"/>
  <c r="T1714" i="1"/>
  <c r="V1714" i="1" s="1"/>
  <c r="T1715" i="1"/>
  <c r="V1715" i="1" s="1"/>
  <c r="T1716" i="1"/>
  <c r="V1716" i="1" s="1"/>
  <c r="T1717" i="1"/>
  <c r="T1718" i="1"/>
  <c r="V1718" i="1" s="1"/>
  <c r="T198" i="1"/>
  <c r="V198" i="1" s="1"/>
  <c r="T1719" i="1"/>
  <c r="V1719" i="1" s="1"/>
  <c r="T199" i="1"/>
  <c r="T200" i="1"/>
  <c r="V200" i="1" s="1"/>
  <c r="T201" i="1"/>
  <c r="V201" i="1" s="1"/>
  <c r="T202" i="1"/>
  <c r="V202" i="1" s="1"/>
  <c r="T203" i="1"/>
  <c r="T204" i="1"/>
  <c r="V204" i="1" s="1"/>
  <c r="T205" i="1"/>
  <c r="V205" i="1" s="1"/>
  <c r="T206" i="1"/>
  <c r="V206" i="1" s="1"/>
  <c r="T207" i="1"/>
  <c r="T208" i="1"/>
  <c r="V208" i="1" s="1"/>
  <c r="T209" i="1"/>
  <c r="V209" i="1" s="1"/>
  <c r="T1720" i="1"/>
  <c r="V1720" i="1" s="1"/>
  <c r="T1721" i="1"/>
  <c r="T210" i="1"/>
  <c r="V210" i="1" s="1"/>
  <c r="T211" i="1"/>
  <c r="V211" i="1" s="1"/>
  <c r="T212" i="1"/>
  <c r="V212" i="1" s="1"/>
  <c r="T1722" i="1"/>
  <c r="T213" i="1"/>
  <c r="V213" i="1" s="1"/>
  <c r="T1723" i="1"/>
  <c r="V1723" i="1" s="1"/>
  <c r="T214" i="1"/>
  <c r="V214" i="1" s="1"/>
  <c r="T215" i="1"/>
  <c r="T216" i="1"/>
  <c r="V216" i="1" s="1"/>
  <c r="T1724" i="1"/>
  <c r="V1724" i="1" s="1"/>
  <c r="T217" i="1"/>
  <c r="V217" i="1" s="1"/>
  <c r="T1725" i="1"/>
  <c r="T218" i="1"/>
  <c r="V218" i="1" s="1"/>
  <c r="T219" i="1"/>
  <c r="V219" i="1" s="1"/>
  <c r="T220" i="1"/>
  <c r="V220" i="1" s="1"/>
  <c r="T221" i="1"/>
  <c r="T1726" i="1"/>
  <c r="V1726" i="1" s="1"/>
  <c r="T222" i="1"/>
  <c r="V222" i="1" s="1"/>
  <c r="T223" i="1"/>
  <c r="V223" i="1" s="1"/>
  <c r="T224" i="1"/>
  <c r="T1727" i="1"/>
  <c r="V1727" i="1" s="1"/>
  <c r="T225" i="1"/>
  <c r="V225" i="1" s="1"/>
  <c r="T226" i="1"/>
  <c r="V226" i="1" s="1"/>
  <c r="T1728" i="1"/>
  <c r="T227" i="1"/>
  <c r="V227" i="1" s="1"/>
  <c r="T1729" i="1"/>
  <c r="V1729" i="1" s="1"/>
  <c r="T228" i="1"/>
  <c r="V228" i="1" s="1"/>
  <c r="T1730" i="1"/>
  <c r="T11" i="1"/>
  <c r="V11" i="1" s="1"/>
  <c r="T1731" i="1"/>
  <c r="V1731" i="1" s="1"/>
  <c r="T229" i="1"/>
  <c r="V229" i="1" s="1"/>
  <c r="T230" i="1"/>
  <c r="T231" i="1"/>
  <c r="V231" i="1" s="1"/>
  <c r="T1732" i="1"/>
  <c r="V1732" i="1" s="1"/>
  <c r="T1733" i="1"/>
  <c r="V1733" i="1" s="1"/>
  <c r="T1734" i="1"/>
  <c r="T232" i="1"/>
  <c r="V232" i="1" s="1"/>
  <c r="T1735" i="1"/>
  <c r="V1735" i="1" s="1"/>
  <c r="T1736" i="1"/>
  <c r="V1736" i="1" s="1"/>
  <c r="T1737" i="1"/>
  <c r="T1738" i="1"/>
  <c r="V1738" i="1" s="1"/>
  <c r="T1739" i="1"/>
  <c r="V1739" i="1" s="1"/>
  <c r="T1740" i="1"/>
  <c r="V1740" i="1" s="1"/>
  <c r="T1741" i="1"/>
  <c r="T1742" i="1"/>
  <c r="V1742" i="1" s="1"/>
  <c r="T1743" i="1"/>
  <c r="V1743" i="1" s="1"/>
  <c r="T1744" i="1"/>
  <c r="V1744" i="1" s="1"/>
  <c r="T1745" i="1"/>
  <c r="T233" i="1"/>
  <c r="V233" i="1" s="1"/>
  <c r="T1746" i="1"/>
  <c r="V1746" i="1" s="1"/>
  <c r="T1747" i="1"/>
  <c r="V1747" i="1" s="1"/>
  <c r="T1748" i="1"/>
  <c r="T1749" i="1"/>
  <c r="V1749" i="1" s="1"/>
  <c r="T234" i="1"/>
  <c r="V234" i="1" s="1"/>
  <c r="T1750" i="1"/>
  <c r="V1750" i="1" s="1"/>
  <c r="T235" i="1"/>
  <c r="T236" i="1"/>
  <c r="V236" i="1" s="1"/>
  <c r="T237" i="1"/>
  <c r="V237" i="1" s="1"/>
  <c r="T238" i="1"/>
  <c r="V238" i="1" s="1"/>
  <c r="T239" i="1"/>
  <c r="T1751" i="1"/>
  <c r="V1751" i="1" s="1"/>
  <c r="T12" i="1"/>
  <c r="V12" i="1" s="1"/>
  <c r="T1752" i="1"/>
  <c r="V1752" i="1" s="1"/>
  <c r="T1753" i="1"/>
  <c r="T1754" i="1"/>
  <c r="V1754" i="1" s="1"/>
  <c r="T1755" i="1"/>
  <c r="V1755" i="1" s="1"/>
  <c r="T1756" i="1"/>
  <c r="V1756" i="1" s="1"/>
  <c r="T1757" i="1"/>
  <c r="T1098" i="1"/>
  <c r="V1098" i="1" s="1"/>
  <c r="T240" i="1"/>
  <c r="V240" i="1" s="1"/>
  <c r="T241" i="1"/>
  <c r="V241" i="1" s="1"/>
  <c r="T1758" i="1"/>
  <c r="T1759" i="1"/>
  <c r="V1759" i="1" s="1"/>
  <c r="T1760" i="1"/>
  <c r="V1760" i="1" s="1"/>
  <c r="T242" i="1"/>
  <c r="V242" i="1" s="1"/>
  <c r="T1761" i="1"/>
  <c r="T1651" i="1"/>
  <c r="V1651" i="1" s="1"/>
  <c r="T1762" i="1"/>
  <c r="V1762" i="1" s="1"/>
  <c r="T1763" i="1"/>
  <c r="V1763" i="1" s="1"/>
  <c r="T243" i="1"/>
  <c r="T1764" i="1"/>
  <c r="V1764" i="1" s="1"/>
  <c r="T1765" i="1"/>
  <c r="V1765" i="1" s="1"/>
  <c r="T244" i="1"/>
  <c r="V244" i="1" s="1"/>
  <c r="T1766" i="1"/>
  <c r="T245" i="1"/>
  <c r="V245" i="1" s="1"/>
  <c r="T246" i="1"/>
  <c r="V246" i="1" s="1"/>
  <c r="T247" i="1"/>
  <c r="V247" i="1" s="1"/>
  <c r="T1506" i="1"/>
  <c r="V1506" i="1" s="1"/>
  <c r="T248" i="1"/>
  <c r="T1507" i="1"/>
  <c r="V1507" i="1" s="1"/>
  <c r="T13" i="1"/>
  <c r="V13" i="1" s="1"/>
  <c r="T249" i="1"/>
  <c r="V249" i="1" s="1"/>
  <c r="T1508" i="1"/>
  <c r="T1767" i="1"/>
  <c r="V1767" i="1" s="1"/>
  <c r="T250" i="1"/>
  <c r="T251" i="1"/>
  <c r="V251" i="1" s="1"/>
  <c r="T1509" i="1"/>
  <c r="V1509" i="1" s="1"/>
  <c r="T14" i="1"/>
  <c r="V14" i="1" s="1"/>
  <c r="T252" i="1"/>
  <c r="V252" i="1" s="1"/>
  <c r="T1510" i="1"/>
  <c r="V1510" i="1" s="1"/>
  <c r="T1511" i="1"/>
  <c r="V1511" i="1" s="1"/>
  <c r="T253" i="1"/>
  <c r="V253" i="1" s="1"/>
  <c r="T1652" i="1"/>
  <c r="V1652" i="1" s="1"/>
  <c r="T1512" i="1"/>
  <c r="T1513" i="1"/>
  <c r="V1513" i="1" s="1"/>
  <c r="T254" i="1"/>
  <c r="V254" i="1" s="1"/>
  <c r="T255" i="1"/>
  <c r="V255" i="1" s="1"/>
  <c r="T256" i="1"/>
  <c r="T257" i="1"/>
  <c r="V257" i="1" s="1"/>
  <c r="T258" i="1"/>
  <c r="V258" i="1" s="1"/>
  <c r="T259" i="1"/>
  <c r="V259" i="1" s="1"/>
  <c r="T260" i="1"/>
  <c r="T261" i="1"/>
  <c r="V261" i="1" s="1"/>
  <c r="T262" i="1"/>
  <c r="V262" i="1" s="1"/>
  <c r="T263" i="1"/>
  <c r="V263" i="1" s="1"/>
  <c r="T264" i="1"/>
  <c r="T265" i="1"/>
  <c r="V265" i="1" s="1"/>
  <c r="T266" i="1"/>
  <c r="V266" i="1" s="1"/>
  <c r="T267" i="1"/>
  <c r="V267" i="1" s="1"/>
  <c r="T268" i="1"/>
  <c r="T1514" i="1"/>
  <c r="V1514" i="1" s="1"/>
  <c r="T15" i="1"/>
  <c r="V15" i="1" s="1"/>
  <c r="T269" i="1"/>
  <c r="V269" i="1" s="1"/>
  <c r="T1135" i="1"/>
  <c r="V1135" i="1" s="1"/>
  <c r="T16" i="1"/>
  <c r="V16" i="1" s="1"/>
  <c r="T17" i="1"/>
  <c r="V17" i="1" s="1"/>
  <c r="T270" i="1"/>
  <c r="V270" i="1" s="1"/>
  <c r="T271" i="1"/>
  <c r="V271" i="1" s="1"/>
  <c r="T1515" i="1"/>
  <c r="T272" i="1"/>
  <c r="V272" i="1" s="1"/>
  <c r="T18" i="1"/>
  <c r="T1516" i="1"/>
  <c r="V1516" i="1" s="1"/>
  <c r="T1517" i="1"/>
  <c r="V1517" i="1" s="1"/>
  <c r="T273" i="1"/>
  <c r="V273" i="1" s="1"/>
  <c r="T274" i="1"/>
  <c r="V274" i="1" s="1"/>
  <c r="T1518" i="1"/>
  <c r="V1518" i="1" s="1"/>
  <c r="T275" i="1"/>
  <c r="V275" i="1" s="1"/>
  <c r="T276" i="1"/>
  <c r="V276" i="1" s="1"/>
  <c r="T19" i="1"/>
  <c r="V19" i="1" s="1"/>
  <c r="T277" i="1"/>
  <c r="V277" i="1" s="1"/>
  <c r="T278" i="1"/>
  <c r="V278" i="1" s="1"/>
  <c r="T279" i="1"/>
  <c r="V279" i="1" s="1"/>
  <c r="T20" i="1"/>
  <c r="V20" i="1" s="1"/>
  <c r="T21" i="1"/>
  <c r="V21" i="1" s="1"/>
  <c r="T22" i="1"/>
  <c r="V22" i="1" s="1"/>
  <c r="T1519" i="1"/>
  <c r="V1519" i="1" s="1"/>
  <c r="T1520" i="1"/>
  <c r="V1520" i="1" s="1"/>
  <c r="T280" i="1"/>
  <c r="T281" i="1"/>
  <c r="V281" i="1" s="1"/>
  <c r="T1521" i="1"/>
  <c r="V1521" i="1" s="1"/>
  <c r="T1627" i="1"/>
  <c r="V1627" i="1" s="1"/>
  <c r="T1768" i="1"/>
  <c r="V1768" i="1" s="1"/>
  <c r="T1769" i="1"/>
  <c r="V1769" i="1" s="1"/>
  <c r="T282" i="1"/>
  <c r="V282" i="1" s="1"/>
  <c r="T1770" i="1"/>
  <c r="V1770" i="1" s="1"/>
  <c r="T1653" i="1"/>
  <c r="V1653" i="1" s="1"/>
  <c r="T1771" i="1"/>
  <c r="V1771" i="1" s="1"/>
  <c r="T1628" i="1"/>
  <c r="V1628" i="1" s="1"/>
  <c r="T283" i="1"/>
  <c r="T1623" i="1"/>
  <c r="T1772" i="1"/>
  <c r="V1772" i="1" s="1"/>
  <c r="T1773" i="1"/>
  <c r="V1773" i="1" s="1"/>
  <c r="T1774" i="1"/>
  <c r="V1774" i="1" s="1"/>
  <c r="T1775" i="1"/>
  <c r="T1776" i="1"/>
  <c r="V1776" i="1" s="1"/>
  <c r="T1777" i="1"/>
  <c r="V1777" i="1" s="1"/>
  <c r="T1778" i="1"/>
  <c r="V1778" i="1" s="1"/>
  <c r="T1779" i="1"/>
  <c r="T1522" i="1"/>
  <c r="V1522" i="1" s="1"/>
  <c r="T1780" i="1"/>
  <c r="V1780" i="1" s="1"/>
  <c r="T1523" i="1"/>
  <c r="T1781" i="1"/>
  <c r="V1781" i="1" s="1"/>
  <c r="T1782" i="1"/>
  <c r="V1782" i="1" s="1"/>
  <c r="T1524" i="1"/>
  <c r="V1524" i="1" s="1"/>
  <c r="T23" i="1"/>
  <c r="T24" i="1"/>
  <c r="V24" i="1" s="1"/>
  <c r="T1783" i="1"/>
  <c r="V1783" i="1" s="1"/>
  <c r="T1784" i="1"/>
  <c r="V1784" i="1" s="1"/>
  <c r="T1099" i="1"/>
  <c r="T1785" i="1"/>
  <c r="V1785" i="1" s="1"/>
  <c r="T1786" i="1"/>
  <c r="V1786" i="1" s="1"/>
  <c r="T1787" i="1"/>
  <c r="V1787" i="1" s="1"/>
  <c r="T1788" i="1"/>
  <c r="T1789" i="1"/>
  <c r="V1789" i="1" s="1"/>
  <c r="T1790" i="1"/>
  <c r="V1790" i="1" s="1"/>
  <c r="T1791" i="1"/>
  <c r="V1791" i="1" s="1"/>
  <c r="T1629" i="1"/>
  <c r="V1629" i="1" s="1"/>
  <c r="T1792" i="1"/>
  <c r="T1793" i="1"/>
  <c r="V1793" i="1" s="1"/>
  <c r="T1525" i="1"/>
  <c r="V1525" i="1" s="1"/>
  <c r="T1794" i="1"/>
  <c r="V1794" i="1" s="1"/>
  <c r="T1526" i="1"/>
  <c r="V1526" i="1" s="1"/>
  <c r="T1795" i="1"/>
  <c r="V1795" i="1" s="1"/>
  <c r="T1796" i="1"/>
  <c r="V1796" i="1" s="1"/>
  <c r="T1797" i="1"/>
  <c r="V1797" i="1" s="1"/>
  <c r="T1798" i="1"/>
  <c r="V1798" i="1" s="1"/>
  <c r="T284" i="1"/>
  <c r="V284" i="1" s="1"/>
  <c r="T25" i="1"/>
  <c r="V25" i="1" s="1"/>
  <c r="T1799" i="1"/>
  <c r="V1799" i="1" s="1"/>
  <c r="T1800" i="1"/>
  <c r="V1800" i="1" s="1"/>
  <c r="T285" i="1"/>
  <c r="V285" i="1" s="1"/>
  <c r="T1801" i="1"/>
  <c r="V1801" i="1" s="1"/>
  <c r="T1527" i="1"/>
  <c r="T1802" i="1"/>
  <c r="V1802" i="1" s="1"/>
  <c r="T1528" i="1"/>
  <c r="V1528" i="1" s="1"/>
  <c r="T1803" i="1"/>
  <c r="V1803" i="1" s="1"/>
  <c r="T1529" i="1"/>
  <c r="V1529" i="1" s="1"/>
  <c r="T286" i="1"/>
  <c r="V286" i="1" s="1"/>
  <c r="T1804" i="1"/>
  <c r="T1805" i="1"/>
  <c r="V1805" i="1" s="1"/>
  <c r="T1806" i="1"/>
  <c r="V1806" i="1" s="1"/>
  <c r="T1807" i="1"/>
  <c r="V1807" i="1" s="1"/>
  <c r="T1808" i="1"/>
  <c r="T1809" i="1"/>
  <c r="V1809" i="1" s="1"/>
  <c r="T1810" i="1"/>
  <c r="V1810" i="1" s="1"/>
  <c r="T1811" i="1"/>
  <c r="V1811" i="1" s="1"/>
  <c r="T1812" i="1"/>
  <c r="T1813" i="1"/>
  <c r="V1813" i="1" s="1"/>
  <c r="T287" i="1"/>
  <c r="V287" i="1" s="1"/>
  <c r="T1814" i="1"/>
  <c r="V1814" i="1" s="1"/>
  <c r="T1530" i="1"/>
  <c r="V1530" i="1" s="1"/>
  <c r="T1815" i="1"/>
  <c r="V1815" i="1" s="1"/>
  <c r="T1816" i="1"/>
  <c r="V1816" i="1" s="1"/>
  <c r="T1630" i="1"/>
  <c r="V1630" i="1" s="1"/>
  <c r="T1817" i="1"/>
  <c r="V1817" i="1" s="1"/>
  <c r="T1818" i="1"/>
  <c r="V1818" i="1" s="1"/>
  <c r="T1819" i="1"/>
  <c r="T1820" i="1"/>
  <c r="V1820" i="1" s="1"/>
  <c r="T1821" i="1"/>
  <c r="V1821" i="1" s="1"/>
  <c r="T1822" i="1"/>
  <c r="V1822" i="1" s="1"/>
  <c r="T1823" i="1"/>
  <c r="T1824" i="1"/>
  <c r="V1824" i="1" s="1"/>
  <c r="T26" i="1"/>
  <c r="V26" i="1" s="1"/>
  <c r="T1531" i="1"/>
  <c r="V1531" i="1" s="1"/>
  <c r="T1532" i="1"/>
  <c r="V1532" i="1" s="1"/>
  <c r="T27" i="1"/>
  <c r="V27" i="1" s="1"/>
  <c r="T1825" i="1"/>
  <c r="T288" i="1"/>
  <c r="V288" i="1" s="1"/>
  <c r="T289" i="1"/>
  <c r="V289" i="1" s="1"/>
  <c r="T290" i="1"/>
  <c r="V290" i="1" s="1"/>
  <c r="T291" i="1"/>
  <c r="T292" i="1"/>
  <c r="V292" i="1" s="1"/>
  <c r="T293" i="1"/>
  <c r="V293" i="1" s="1"/>
  <c r="T1826" i="1"/>
  <c r="V1826" i="1" s="1"/>
  <c r="T28" i="1"/>
  <c r="T294" i="1"/>
  <c r="V294" i="1" s="1"/>
  <c r="T1533" i="1"/>
  <c r="V1533" i="1" s="1"/>
  <c r="T1534" i="1"/>
  <c r="V1534" i="1" s="1"/>
  <c r="T1827" i="1"/>
  <c r="V1827" i="1" s="1"/>
  <c r="T295" i="1"/>
  <c r="V295" i="1" s="1"/>
  <c r="T296" i="1"/>
  <c r="T297" i="1"/>
  <c r="V297" i="1" s="1"/>
  <c r="T298" i="1"/>
  <c r="V298" i="1" s="1"/>
  <c r="T299" i="1"/>
  <c r="V299" i="1" s="1"/>
  <c r="T1535" i="1"/>
  <c r="T1536" i="1"/>
  <c r="V1536" i="1" s="1"/>
  <c r="T300" i="1"/>
  <c r="T1828" i="1"/>
  <c r="V1828" i="1" s="1"/>
  <c r="T1136" i="1"/>
  <c r="V1136" i="1" s="1"/>
  <c r="T29" i="1"/>
  <c r="V29" i="1" s="1"/>
  <c r="T30" i="1"/>
  <c r="V30" i="1" s="1"/>
  <c r="T1537" i="1"/>
  <c r="V1537" i="1" s="1"/>
  <c r="T301" i="1"/>
  <c r="T1829" i="1"/>
  <c r="V1829" i="1" s="1"/>
  <c r="T302" i="1"/>
  <c r="V302" i="1" s="1"/>
  <c r="T303" i="1"/>
  <c r="V303" i="1" s="1"/>
  <c r="T304" i="1"/>
  <c r="T31" i="1"/>
  <c r="V31" i="1" s="1"/>
  <c r="T305" i="1"/>
  <c r="V305" i="1" s="1"/>
  <c r="T306" i="1"/>
  <c r="V306" i="1" s="1"/>
  <c r="T1538" i="1"/>
  <c r="T307" i="1"/>
  <c r="T308" i="1"/>
  <c r="V308" i="1" s="1"/>
  <c r="T1137" i="1"/>
  <c r="V1137" i="1" s="1"/>
  <c r="T1830" i="1"/>
  <c r="V1830" i="1" s="1"/>
  <c r="T1831" i="1"/>
  <c r="V1831" i="1" s="1"/>
  <c r="T309" i="1"/>
  <c r="T310" i="1"/>
  <c r="V310" i="1" s="1"/>
  <c r="T311" i="1"/>
  <c r="V311" i="1" s="1"/>
  <c r="T312" i="1"/>
  <c r="V312" i="1" s="1"/>
  <c r="T313" i="1"/>
  <c r="T314" i="1"/>
  <c r="V314" i="1" s="1"/>
  <c r="T1138" i="1"/>
  <c r="V1138" i="1" s="1"/>
  <c r="T315" i="1"/>
  <c r="V315" i="1" s="1"/>
  <c r="T1139" i="1"/>
  <c r="V1139" i="1" s="1"/>
  <c r="T316" i="1"/>
  <c r="V316" i="1" s="1"/>
  <c r="T1140" i="1"/>
  <c r="T1141" i="1"/>
  <c r="V1141" i="1" s="1"/>
  <c r="T317" i="1"/>
  <c r="T318" i="1"/>
  <c r="V318" i="1" s="1"/>
  <c r="T1142" i="1"/>
  <c r="V1142" i="1" s="1"/>
  <c r="T319" i="1"/>
  <c r="V319" i="1" s="1"/>
  <c r="T1143" i="1"/>
  <c r="V1143" i="1" s="1"/>
  <c r="T1144" i="1"/>
  <c r="V1144" i="1" s="1"/>
  <c r="T320" i="1"/>
  <c r="V320" i="1" s="1"/>
  <c r="T321" i="1"/>
  <c r="T322" i="1"/>
  <c r="V322" i="1" s="1"/>
  <c r="T323" i="1"/>
  <c r="V323" i="1" s="1"/>
  <c r="T324" i="1"/>
  <c r="V324" i="1" s="1"/>
  <c r="T325" i="1"/>
  <c r="T326" i="1"/>
  <c r="V326" i="1" s="1"/>
  <c r="T327" i="1"/>
  <c r="V327" i="1" s="1"/>
  <c r="T1145" i="1"/>
  <c r="V1145" i="1" s="1"/>
  <c r="T328" i="1"/>
  <c r="V328" i="1" s="1"/>
  <c r="T329" i="1"/>
  <c r="T330" i="1"/>
  <c r="V330" i="1" s="1"/>
  <c r="T1146" i="1"/>
  <c r="V1146" i="1" s="1"/>
  <c r="T331" i="1"/>
  <c r="V331" i="1" s="1"/>
  <c r="T332" i="1"/>
  <c r="V332" i="1" s="1"/>
  <c r="T333" i="1"/>
  <c r="V333" i="1" s="1"/>
  <c r="T1539" i="1"/>
  <c r="V1539" i="1" s="1"/>
  <c r="T334" i="1"/>
  <c r="V334" i="1" s="1"/>
  <c r="T335" i="1"/>
  <c r="V335" i="1" s="1"/>
  <c r="T336" i="1"/>
  <c r="V336" i="1" s="1"/>
  <c r="T1147" i="1"/>
  <c r="T1148" i="1"/>
  <c r="V1148" i="1" s="1"/>
  <c r="T337" i="1"/>
  <c r="T338" i="1"/>
  <c r="V338" i="1" s="1"/>
  <c r="T339" i="1"/>
  <c r="V339" i="1" s="1"/>
  <c r="T340" i="1"/>
  <c r="V340" i="1" s="1"/>
  <c r="T341" i="1"/>
  <c r="T1149" i="1"/>
  <c r="V1149" i="1" s="1"/>
  <c r="T342" i="1"/>
  <c r="V342" i="1" s="1"/>
  <c r="T1150" i="1"/>
  <c r="V1150" i="1" s="1"/>
  <c r="T343" i="1"/>
  <c r="V343" i="1" s="1"/>
  <c r="T1151" i="1"/>
  <c r="V1151" i="1" s="1"/>
  <c r="T1152" i="1"/>
  <c r="V1152" i="1" s="1"/>
  <c r="T344" i="1"/>
  <c r="V344" i="1" s="1"/>
  <c r="T1153" i="1"/>
  <c r="V1153" i="1" s="1"/>
  <c r="T345" i="1"/>
  <c r="V345" i="1" s="1"/>
  <c r="T1832" i="1"/>
  <c r="V1832" i="1" s="1"/>
  <c r="T346" i="1"/>
  <c r="V346" i="1" s="1"/>
  <c r="T1654" i="1"/>
  <c r="V1654" i="1" s="1"/>
  <c r="T1655" i="1"/>
  <c r="V1655" i="1" s="1"/>
  <c r="T1833" i="1"/>
  <c r="V1833" i="1" s="1"/>
  <c r="T1834" i="1"/>
  <c r="V1834" i="1" s="1"/>
  <c r="T1835" i="1"/>
  <c r="V1835" i="1" s="1"/>
  <c r="T347" i="1"/>
  <c r="V347" i="1" s="1"/>
  <c r="T1836" i="1"/>
  <c r="V1836" i="1" s="1"/>
  <c r="T348" i="1"/>
  <c r="V348" i="1" s="1"/>
  <c r="T1837" i="1"/>
  <c r="V1837" i="1" s="1"/>
  <c r="T1838" i="1"/>
  <c r="V1838" i="1" s="1"/>
  <c r="T349" i="1"/>
  <c r="V349" i="1" s="1"/>
  <c r="T32" i="1"/>
  <c r="V32" i="1" s="1"/>
  <c r="T1839" i="1"/>
  <c r="V1839" i="1" s="1"/>
  <c r="T1840" i="1"/>
  <c r="V1840" i="1" s="1"/>
  <c r="T1841" i="1"/>
  <c r="V1841" i="1" s="1"/>
  <c r="T350" i="1"/>
  <c r="V350" i="1" s="1"/>
  <c r="T1842" i="1"/>
  <c r="V1842" i="1" s="1"/>
  <c r="T351" i="1"/>
  <c r="V351" i="1" s="1"/>
  <c r="T1843" i="1"/>
  <c r="V1843" i="1" s="1"/>
  <c r="T33" i="1"/>
  <c r="V33" i="1" s="1"/>
  <c r="T1844" i="1"/>
  <c r="V1844" i="1" s="1"/>
  <c r="T1845" i="1"/>
  <c r="V1845" i="1" s="1"/>
  <c r="T1846" i="1"/>
  <c r="V1846" i="1" s="1"/>
  <c r="T1847" i="1"/>
  <c r="V1847" i="1" s="1"/>
  <c r="T1848" i="1"/>
  <c r="V1848" i="1" s="1"/>
  <c r="T1849" i="1"/>
  <c r="V1849" i="1" s="1"/>
  <c r="T352" i="1"/>
  <c r="V352" i="1" s="1"/>
  <c r="T1540" i="1"/>
  <c r="V1540" i="1" s="1"/>
  <c r="T1850" i="1"/>
  <c r="V1850" i="1" s="1"/>
  <c r="T1851" i="1"/>
  <c r="V1851" i="1" s="1"/>
  <c r="T353" i="1"/>
  <c r="T1852" i="1"/>
  <c r="V1852" i="1" s="1"/>
  <c r="T1092" i="1"/>
  <c r="V1092" i="1" s="1"/>
  <c r="T354" i="1"/>
  <c r="V354" i="1" s="1"/>
  <c r="T1853" i="1"/>
  <c r="V1853" i="1" s="1"/>
  <c r="T1854" i="1"/>
  <c r="T1855" i="1"/>
  <c r="V1855" i="1" s="1"/>
  <c r="T1856" i="1"/>
  <c r="V1856" i="1" s="1"/>
  <c r="T1857" i="1"/>
  <c r="V1857" i="1" s="1"/>
  <c r="T1858" i="1"/>
  <c r="T1859" i="1"/>
  <c r="V1859" i="1" s="1"/>
  <c r="T1860" i="1"/>
  <c r="V1860" i="1" s="1"/>
  <c r="T1861" i="1"/>
  <c r="V1861" i="1" s="1"/>
  <c r="T1862" i="1"/>
  <c r="T1863" i="1"/>
  <c r="V1863" i="1" s="1"/>
  <c r="T1864" i="1"/>
  <c r="V1864" i="1" s="1"/>
  <c r="T1865" i="1"/>
  <c r="V1865" i="1" s="1"/>
  <c r="T355" i="1"/>
  <c r="T1866" i="1"/>
  <c r="V1866" i="1" s="1"/>
  <c r="T356" i="1"/>
  <c r="V356" i="1" s="1"/>
  <c r="T1867" i="1"/>
  <c r="V1867" i="1" s="1"/>
  <c r="T1868" i="1"/>
  <c r="T357" i="1"/>
  <c r="V357" i="1" s="1"/>
  <c r="T1869" i="1"/>
  <c r="V1869" i="1" s="1"/>
  <c r="T1870" i="1"/>
  <c r="V1870" i="1" s="1"/>
  <c r="T1871" i="1"/>
  <c r="T1872" i="1"/>
  <c r="V1872" i="1" s="1"/>
  <c r="T358" i="1"/>
  <c r="V358" i="1" s="1"/>
  <c r="T1873" i="1"/>
  <c r="V1873" i="1" s="1"/>
  <c r="T359" i="1"/>
  <c r="T1874" i="1"/>
  <c r="V1874" i="1" s="1"/>
  <c r="T360" i="1"/>
  <c r="V360" i="1" s="1"/>
  <c r="T1875" i="1"/>
  <c r="V1875" i="1" s="1"/>
  <c r="T1876" i="1"/>
  <c r="T1877" i="1"/>
  <c r="V1877" i="1" s="1"/>
  <c r="T1878" i="1"/>
  <c r="V1878" i="1" s="1"/>
  <c r="T1879" i="1"/>
  <c r="V1879" i="1" s="1"/>
  <c r="T361" i="1"/>
  <c r="T1880" i="1"/>
  <c r="V1880" i="1" s="1"/>
  <c r="T1881" i="1"/>
  <c r="V1881" i="1" s="1"/>
  <c r="T362" i="1"/>
  <c r="V362" i="1" s="1"/>
  <c r="T1882" i="1"/>
  <c r="T363" i="1"/>
  <c r="V363" i="1" s="1"/>
  <c r="T364" i="1"/>
  <c r="V364" i="1" s="1"/>
  <c r="T365" i="1"/>
  <c r="V365" i="1" s="1"/>
  <c r="T1883" i="1"/>
  <c r="T366" i="1"/>
  <c r="V366" i="1" s="1"/>
  <c r="T1884" i="1"/>
  <c r="V1884" i="1" s="1"/>
  <c r="T367" i="1"/>
  <c r="V367" i="1" s="1"/>
  <c r="T1885" i="1"/>
  <c r="T1886" i="1"/>
  <c r="V1886" i="1" s="1"/>
  <c r="T368" i="1"/>
  <c r="V368" i="1" s="1"/>
  <c r="T369" i="1"/>
  <c r="V369" i="1" s="1"/>
  <c r="T1887" i="1"/>
  <c r="T1888" i="1"/>
  <c r="V1888" i="1" s="1"/>
  <c r="T370" i="1"/>
  <c r="V370" i="1" s="1"/>
  <c r="T1889" i="1"/>
  <c r="V1889" i="1" s="1"/>
  <c r="T1890" i="1"/>
  <c r="T1541" i="1"/>
  <c r="T1649" i="1"/>
  <c r="V1649" i="1" s="1"/>
  <c r="T1542" i="1"/>
  <c r="V1542" i="1" s="1"/>
  <c r="T1891" i="1"/>
  <c r="V1891" i="1" s="1"/>
  <c r="T371" i="1"/>
  <c r="V371" i="1" s="1"/>
  <c r="T372" i="1"/>
  <c r="V372" i="1" s="1"/>
  <c r="T373" i="1"/>
  <c r="T1543" i="1"/>
  <c r="V1543" i="1" s="1"/>
  <c r="T374" i="1"/>
  <c r="V374" i="1" s="1"/>
  <c r="T1544" i="1"/>
  <c r="V1544" i="1" s="1"/>
  <c r="T375" i="1"/>
  <c r="V375" i="1" s="1"/>
  <c r="T376" i="1"/>
  <c r="V376" i="1" s="1"/>
  <c r="T377" i="1"/>
  <c r="T34" i="1"/>
  <c r="V34" i="1" s="1"/>
  <c r="T378" i="1"/>
  <c r="V378" i="1" s="1"/>
  <c r="T379" i="1"/>
  <c r="V379" i="1" s="1"/>
  <c r="T380" i="1"/>
  <c r="T1545" i="1"/>
  <c r="V1545" i="1" s="1"/>
  <c r="T381" i="1"/>
  <c r="V381" i="1" s="1"/>
  <c r="T382" i="1"/>
  <c r="V382" i="1" s="1"/>
  <c r="T383" i="1"/>
  <c r="V383" i="1" s="1"/>
  <c r="T384" i="1"/>
  <c r="V384" i="1" s="1"/>
  <c r="T385" i="1"/>
  <c r="V385" i="1" s="1"/>
  <c r="T386" i="1"/>
  <c r="V386" i="1" s="1"/>
  <c r="T1892" i="1"/>
  <c r="V1892" i="1" s="1"/>
  <c r="T1631" i="1"/>
  <c r="V1631" i="1" s="1"/>
  <c r="T1100" i="1"/>
  <c r="T1893" i="1"/>
  <c r="V1893" i="1" s="1"/>
  <c r="T35" i="1"/>
  <c r="V35" i="1" s="1"/>
  <c r="T1101" i="1"/>
  <c r="V1101" i="1" s="1"/>
  <c r="T387" i="1"/>
  <c r="T1093" i="1"/>
  <c r="V1093" i="1" s="1"/>
  <c r="T1894" i="1"/>
  <c r="V1894" i="1" s="1"/>
  <c r="T1895" i="1"/>
  <c r="V1895" i="1" s="1"/>
  <c r="T1896" i="1"/>
  <c r="V1896" i="1" s="1"/>
  <c r="T1632" i="1"/>
  <c r="V1632" i="1" s="1"/>
  <c r="T1897" i="1"/>
  <c r="T1633" i="1"/>
  <c r="V1633" i="1" s="1"/>
  <c r="T1898" i="1"/>
  <c r="V1898" i="1" s="1"/>
  <c r="T1899" i="1"/>
  <c r="V1899" i="1" s="1"/>
  <c r="T1900" i="1"/>
  <c r="V1900" i="1" s="1"/>
  <c r="T1634" i="1"/>
  <c r="V1634" i="1" s="1"/>
  <c r="T1901" i="1"/>
  <c r="T1095" i="1"/>
  <c r="V1095" i="1" s="1"/>
  <c r="T1624" i="1"/>
  <c r="V1624" i="1" s="1"/>
  <c r="T1635" i="1"/>
  <c r="V1635" i="1" s="1"/>
  <c r="T1902" i="1"/>
  <c r="V1902" i="1" s="1"/>
  <c r="T1903" i="1"/>
  <c r="V1903" i="1" s="1"/>
  <c r="T1625" i="1"/>
  <c r="V1625" i="1" s="1"/>
  <c r="T1904" i="1"/>
  <c r="V1904" i="1" s="1"/>
  <c r="T1905" i="1"/>
  <c r="V1905" i="1" s="1"/>
  <c r="T388" i="1"/>
  <c r="V388" i="1" s="1"/>
  <c r="T1906" i="1"/>
  <c r="V1906" i="1" s="1"/>
  <c r="T1907" i="1"/>
  <c r="V1907" i="1" s="1"/>
  <c r="T1636" i="1"/>
  <c r="T1908" i="1"/>
  <c r="V1908" i="1" s="1"/>
  <c r="T1909" i="1"/>
  <c r="V1909" i="1" s="1"/>
  <c r="T389" i="1"/>
  <c r="V389" i="1" s="1"/>
  <c r="T1094" i="1"/>
  <c r="V1094" i="1" s="1"/>
  <c r="T36" i="1"/>
  <c r="T1637" i="1"/>
  <c r="V1637" i="1" s="1"/>
  <c r="T1910" i="1"/>
  <c r="V1910" i="1" s="1"/>
  <c r="T390" i="1"/>
  <c r="V390" i="1" s="1"/>
  <c r="T1911" i="1"/>
  <c r="V1911" i="1" s="1"/>
  <c r="T391" i="1"/>
  <c r="T392" i="1"/>
  <c r="V392" i="1" s="1"/>
  <c r="T393" i="1"/>
  <c r="V393" i="1" s="1"/>
  <c r="T37" i="1"/>
  <c r="V37" i="1" s="1"/>
  <c r="T1546" i="1"/>
  <c r="V1546" i="1" s="1"/>
  <c r="T394" i="1"/>
  <c r="V394" i="1" s="1"/>
  <c r="T1547" i="1"/>
  <c r="V1547" i="1" s="1"/>
  <c r="T1548" i="1"/>
  <c r="T1549" i="1"/>
  <c r="V1549" i="1" s="1"/>
  <c r="T395" i="1"/>
  <c r="V395" i="1" s="1"/>
  <c r="T1550" i="1"/>
  <c r="V1550" i="1" s="1"/>
  <c r="T1154" i="1"/>
  <c r="V1154" i="1" s="1"/>
  <c r="T38" i="1"/>
  <c r="V38" i="1" s="1"/>
  <c r="T1551" i="1"/>
  <c r="V1551" i="1" s="1"/>
  <c r="T1552" i="1"/>
  <c r="V1552" i="1" s="1"/>
  <c r="T1553" i="1"/>
  <c r="V1553" i="1" s="1"/>
  <c r="T1554" i="1"/>
  <c r="V1554" i="1" s="1"/>
  <c r="T1912" i="1"/>
  <c r="V1912" i="1" s="1"/>
  <c r="T396" i="1"/>
  <c r="T1913" i="1"/>
  <c r="V1913" i="1" s="1"/>
  <c r="T1914" i="1"/>
  <c r="V1914" i="1" s="1"/>
  <c r="T1915" i="1"/>
  <c r="V1915" i="1" s="1"/>
  <c r="T1638" i="1"/>
  <c r="V1638" i="1" s="1"/>
  <c r="T1916" i="1"/>
  <c r="T397" i="1"/>
  <c r="V397" i="1" s="1"/>
  <c r="T1917" i="1"/>
  <c r="V1917" i="1" s="1"/>
  <c r="T1918" i="1"/>
  <c r="V1918" i="1" s="1"/>
  <c r="T1919" i="1"/>
  <c r="T1656" i="1"/>
  <c r="V1656" i="1" s="1"/>
  <c r="T1555" i="1"/>
  <c r="V1555" i="1" s="1"/>
  <c r="T398" i="1"/>
  <c r="V398" i="1" s="1"/>
  <c r="T399" i="1"/>
  <c r="V399" i="1" s="1"/>
  <c r="T1920" i="1"/>
  <c r="T1556" i="1"/>
  <c r="V1556" i="1" s="1"/>
  <c r="T1106" i="1"/>
  <c r="V1106" i="1" s="1"/>
  <c r="T1639" i="1"/>
  <c r="T1921" i="1"/>
  <c r="V1921" i="1" s="1"/>
  <c r="T400" i="1"/>
  <c r="V400" i="1" s="1"/>
  <c r="T401" i="1"/>
  <c r="T1922" i="1"/>
  <c r="V1922" i="1" s="1"/>
  <c r="T402" i="1"/>
  <c r="V402" i="1" s="1"/>
  <c r="T1923" i="1"/>
  <c r="V1923" i="1" s="1"/>
  <c r="T403" i="1"/>
  <c r="T1924" i="1"/>
  <c r="V1924" i="1" s="1"/>
  <c r="T1925" i="1"/>
  <c r="V1925" i="1" s="1"/>
  <c r="T1926" i="1"/>
  <c r="V1926" i="1" s="1"/>
  <c r="T1640" i="1"/>
  <c r="V1640" i="1" s="1"/>
  <c r="T1927" i="1"/>
  <c r="T1657" i="1"/>
  <c r="V1657" i="1" s="1"/>
  <c r="T404" i="1"/>
  <c r="V404" i="1" s="1"/>
  <c r="T1928" i="1"/>
  <c r="V1928" i="1" s="1"/>
  <c r="T1107" i="1"/>
  <c r="T1929" i="1"/>
  <c r="V1929" i="1" s="1"/>
  <c r="T1930" i="1"/>
  <c r="V1930" i="1" s="1"/>
  <c r="T405" i="1"/>
  <c r="V405" i="1" s="1"/>
  <c r="T1557" i="1"/>
  <c r="V1557" i="1" s="1"/>
  <c r="T1931" i="1"/>
  <c r="T1932" i="1"/>
  <c r="V1932" i="1" s="1"/>
  <c r="T1933" i="1"/>
  <c r="V1933" i="1" s="1"/>
  <c r="T1641" i="1"/>
  <c r="V1641" i="1" s="1"/>
  <c r="T1934" i="1"/>
  <c r="V1934" i="1" s="1"/>
  <c r="T1558" i="1"/>
  <c r="V1558" i="1" s="1"/>
  <c r="T1658" i="1"/>
  <c r="T1935" i="1"/>
  <c r="V1935" i="1" s="1"/>
  <c r="T1659" i="1"/>
  <c r="V1659" i="1" s="1"/>
  <c r="T1936" i="1"/>
  <c r="V1936" i="1" s="1"/>
  <c r="T1937" i="1"/>
  <c r="T39" i="1"/>
  <c r="V39" i="1" s="1"/>
  <c r="T1938" i="1"/>
  <c r="V1938" i="1" s="1"/>
  <c r="T406" i="1"/>
  <c r="V406" i="1" s="1"/>
  <c r="T1642" i="1"/>
  <c r="V1642" i="1" s="1"/>
  <c r="T1939" i="1"/>
  <c r="T1940" i="1"/>
  <c r="V1940" i="1" s="1"/>
  <c r="T1941" i="1"/>
  <c r="V1941" i="1" s="1"/>
  <c r="T1942" i="1"/>
  <c r="V1942" i="1" s="1"/>
  <c r="T1943" i="1"/>
  <c r="T1643" i="1"/>
  <c r="T407" i="1"/>
  <c r="V407" i="1" s="1"/>
  <c r="T1944" i="1"/>
  <c r="V1944" i="1" s="1"/>
  <c r="T1945" i="1"/>
  <c r="V1945" i="1" s="1"/>
  <c r="T1946" i="1"/>
  <c r="T408" i="1"/>
  <c r="V408" i="1" s="1"/>
  <c r="T1644" i="1"/>
  <c r="V1644" i="1" s="1"/>
  <c r="T1947" i="1"/>
  <c r="V1947" i="1" s="1"/>
  <c r="T1948" i="1"/>
  <c r="V1948" i="1" s="1"/>
  <c r="T1559" i="1"/>
  <c r="V1559" i="1" s="1"/>
  <c r="T409" i="1"/>
  <c r="T1949" i="1"/>
  <c r="V1949" i="1" s="1"/>
  <c r="T1950" i="1"/>
  <c r="V1950" i="1" s="1"/>
  <c r="T1951" i="1"/>
  <c r="V1951" i="1" s="1"/>
  <c r="T1952" i="1"/>
  <c r="T1953" i="1"/>
  <c r="V1953" i="1" s="1"/>
  <c r="T410" i="1"/>
  <c r="V410" i="1" s="1"/>
  <c r="T1954" i="1"/>
  <c r="V1954" i="1" s="1"/>
  <c r="T411" i="1"/>
  <c r="T412" i="1"/>
  <c r="V412" i="1" s="1"/>
  <c r="T1955" i="1"/>
  <c r="V1955" i="1" s="1"/>
  <c r="T413" i="1"/>
  <c r="V413" i="1" s="1"/>
  <c r="T1956" i="1"/>
  <c r="T1957" i="1"/>
  <c r="V1957" i="1" s="1"/>
  <c r="T1958" i="1"/>
  <c r="V1958" i="1" s="1"/>
  <c r="T1959" i="1"/>
  <c r="V1959" i="1" s="1"/>
  <c r="T1960" i="1"/>
  <c r="T1961" i="1"/>
  <c r="V1961" i="1" s="1"/>
  <c r="T1962" i="1"/>
  <c r="V1962" i="1" s="1"/>
  <c r="T1963" i="1"/>
  <c r="V1963" i="1" s="1"/>
  <c r="T1964" i="1"/>
  <c r="T40" i="1"/>
  <c r="V40" i="1" s="1"/>
  <c r="T41" i="1"/>
  <c r="V41" i="1" s="1"/>
  <c r="T1965" i="1"/>
  <c r="V1965" i="1" s="1"/>
  <c r="T1966" i="1"/>
  <c r="T414" i="1"/>
  <c r="V414" i="1" s="1"/>
  <c r="T1967" i="1"/>
  <c r="V1967" i="1" s="1"/>
  <c r="T1968" i="1"/>
  <c r="V1968" i="1" s="1"/>
  <c r="T415" i="1"/>
  <c r="T416" i="1"/>
  <c r="V416" i="1" s="1"/>
  <c r="T417" i="1"/>
  <c r="V417" i="1" s="1"/>
  <c r="T42" i="1"/>
  <c r="V42" i="1" s="1"/>
  <c r="T1969" i="1"/>
  <c r="T418" i="1"/>
  <c r="V418" i="1" s="1"/>
  <c r="T1970" i="1"/>
  <c r="V1970" i="1" s="1"/>
  <c r="T1971" i="1"/>
  <c r="V1971" i="1" s="1"/>
  <c r="T1645" i="1"/>
  <c r="V1645" i="1" s="1"/>
  <c r="T43" i="1"/>
  <c r="T1155" i="1"/>
  <c r="V1155" i="1" s="1"/>
  <c r="T1972" i="1"/>
  <c r="V1972" i="1" s="1"/>
  <c r="T1973" i="1"/>
  <c r="V1973" i="1" s="1"/>
  <c r="T1974" i="1"/>
  <c r="V1974" i="1" s="1"/>
  <c r="T44" i="1"/>
  <c r="T1975" i="1"/>
  <c r="V1975" i="1" s="1"/>
  <c r="T1560" i="1"/>
  <c r="V1560" i="1" s="1"/>
  <c r="T45" i="1"/>
  <c r="V45" i="1" s="1"/>
  <c r="T46" i="1"/>
  <c r="V46" i="1" s="1"/>
  <c r="T1561" i="1"/>
  <c r="V1561" i="1" s="1"/>
  <c r="T1156" i="1"/>
  <c r="T47" i="1"/>
  <c r="T1562" i="1"/>
  <c r="V1562" i="1" s="1"/>
  <c r="T48" i="1"/>
  <c r="V48" i="1" s="1"/>
  <c r="T1563" i="1"/>
  <c r="V1563" i="1" s="1"/>
  <c r="T419" i="1"/>
  <c r="V419" i="1" s="1"/>
  <c r="T1564" i="1"/>
  <c r="V1564" i="1" s="1"/>
  <c r="T1157" i="1"/>
  <c r="V1157" i="1" s="1"/>
  <c r="T1565" i="1"/>
  <c r="V1565" i="1" s="1"/>
  <c r="T49" i="1"/>
  <c r="V49" i="1" s="1"/>
  <c r="T50" i="1"/>
  <c r="T1566" i="1"/>
  <c r="V1566" i="1" s="1"/>
  <c r="T1567" i="1"/>
  <c r="V1567" i="1" s="1"/>
  <c r="T1568" i="1"/>
  <c r="T1569" i="1"/>
  <c r="V1569" i="1" s="1"/>
  <c r="T51" i="1"/>
  <c r="V51" i="1" s="1"/>
  <c r="T52" i="1"/>
  <c r="V52" i="1" s="1"/>
  <c r="T53" i="1"/>
  <c r="V53" i="1" s="1"/>
  <c r="T54" i="1"/>
  <c r="T55" i="1"/>
  <c r="V55" i="1" s="1"/>
  <c r="T56" i="1"/>
  <c r="V56" i="1" s="1"/>
  <c r="T1570" i="1"/>
  <c r="V1570" i="1" s="1"/>
  <c r="T1571" i="1"/>
  <c r="V1571" i="1" s="1"/>
  <c r="T1572" i="1"/>
  <c r="V1572" i="1" s="1"/>
  <c r="T57" i="1"/>
  <c r="V57" i="1" s="1"/>
  <c r="T1573" i="1"/>
  <c r="V1573" i="1" s="1"/>
  <c r="T1574" i="1"/>
  <c r="V1574" i="1" s="1"/>
  <c r="T1575" i="1"/>
  <c r="V1575" i="1" s="1"/>
  <c r="T1576" i="1"/>
  <c r="T1577" i="1"/>
  <c r="V1577" i="1" s="1"/>
  <c r="T1578" i="1"/>
  <c r="V1578" i="1" s="1"/>
  <c r="T1579" i="1"/>
  <c r="V1579" i="1" s="1"/>
  <c r="T58" i="1"/>
  <c r="T420" i="1"/>
  <c r="V420" i="1" s="1"/>
  <c r="T1158" i="1"/>
  <c r="T1159" i="1"/>
  <c r="V1159" i="1" s="1"/>
  <c r="T421" i="1"/>
  <c r="V421" i="1" s="1"/>
  <c r="T422" i="1"/>
  <c r="V422" i="1" s="1"/>
  <c r="T1160" i="1"/>
  <c r="V1160" i="1" s="1"/>
  <c r="T1161" i="1"/>
  <c r="V1161" i="1" s="1"/>
  <c r="T1162" i="1"/>
  <c r="T423" i="1"/>
  <c r="T1580" i="1"/>
  <c r="V1580" i="1" s="1"/>
  <c r="T59" i="1"/>
  <c r="V59" i="1" s="1"/>
  <c r="T1581" i="1"/>
  <c r="V1581" i="1" s="1"/>
  <c r="T1582" i="1"/>
  <c r="V1582" i="1" s="1"/>
  <c r="T424" i="1"/>
  <c r="V424" i="1" s="1"/>
  <c r="T425" i="1"/>
  <c r="V425" i="1" s="1"/>
  <c r="T1583" i="1"/>
  <c r="T1584" i="1"/>
  <c r="V1584" i="1" s="1"/>
  <c r="T1585" i="1"/>
  <c r="V1585" i="1" s="1"/>
  <c r="T1586" i="1"/>
  <c r="V1586" i="1" s="1"/>
  <c r="T1587" i="1"/>
  <c r="T1588" i="1"/>
  <c r="V1588" i="1" s="1"/>
  <c r="T426" i="1"/>
  <c r="T1589" i="1"/>
  <c r="V1589" i="1" s="1"/>
  <c r="T427" i="1"/>
  <c r="V427" i="1" s="1"/>
  <c r="T1976" i="1"/>
  <c r="V1976" i="1" s="1"/>
  <c r="T428" i="1"/>
  <c r="V428" i="1" s="1"/>
  <c r="T429" i="1"/>
  <c r="V429" i="1" s="1"/>
  <c r="T1977" i="1"/>
  <c r="V1977" i="1" s="1"/>
  <c r="T1978" i="1"/>
  <c r="V1978" i="1" s="1"/>
  <c r="T1979" i="1"/>
  <c r="V1979" i="1" s="1"/>
  <c r="T1980" i="1"/>
  <c r="V1980" i="1" s="1"/>
  <c r="T1981" i="1"/>
  <c r="V1981" i="1" s="1"/>
  <c r="T430" i="1"/>
  <c r="V430" i="1" s="1"/>
  <c r="T1982" i="1"/>
  <c r="V1982" i="1" s="1"/>
  <c r="T1983" i="1"/>
  <c r="V1983" i="1" s="1"/>
  <c r="T1984" i="1"/>
  <c r="V1984" i="1" s="1"/>
  <c r="T1985" i="1"/>
  <c r="V1985" i="1" s="1"/>
  <c r="T431" i="1"/>
  <c r="V431" i="1" s="1"/>
  <c r="T1986" i="1"/>
  <c r="V1986" i="1" s="1"/>
  <c r="T1987" i="1"/>
  <c r="V1987" i="1" s="1"/>
  <c r="T1988" i="1"/>
  <c r="V1988" i="1" s="1"/>
  <c r="T1989" i="1"/>
  <c r="V1989" i="1" s="1"/>
  <c r="T1102" i="1"/>
  <c r="V1102" i="1" s="1"/>
  <c r="T1990" i="1"/>
  <c r="V1990" i="1" s="1"/>
  <c r="T1991" i="1"/>
  <c r="V1991" i="1" s="1"/>
  <c r="T1992" i="1"/>
  <c r="V1992" i="1" s="1"/>
  <c r="T1993" i="1"/>
  <c r="V1993" i="1" s="1"/>
  <c r="T1994" i="1"/>
  <c r="V1994" i="1" s="1"/>
  <c r="T1995" i="1"/>
  <c r="V1995" i="1" s="1"/>
  <c r="T1996" i="1"/>
  <c r="V1996" i="1" s="1"/>
  <c r="T432" i="1"/>
  <c r="V432" i="1" s="1"/>
  <c r="T1997" i="1"/>
  <c r="V1997" i="1" s="1"/>
  <c r="T1998" i="1"/>
  <c r="V1998" i="1" s="1"/>
  <c r="T1999" i="1"/>
  <c r="V1999" i="1" s="1"/>
  <c r="T2000" i="1"/>
  <c r="V2000" i="1" s="1"/>
  <c r="T2001" i="1"/>
  <c r="V2001" i="1" s="1"/>
  <c r="T2002" i="1"/>
  <c r="V2002" i="1" s="1"/>
  <c r="T2003" i="1"/>
  <c r="V2003" i="1" s="1"/>
  <c r="T433" i="1"/>
  <c r="V433" i="1" s="1"/>
  <c r="T1103" i="1"/>
  <c r="V1103" i="1" s="1"/>
  <c r="T434" i="1"/>
  <c r="V434" i="1" s="1"/>
  <c r="T1104" i="1"/>
  <c r="V1104" i="1" s="1"/>
  <c r="T435" i="1"/>
  <c r="V435" i="1" s="1"/>
  <c r="T2004" i="1"/>
  <c r="V2004" i="1" s="1"/>
  <c r="T436" i="1"/>
  <c r="V436" i="1" s="1"/>
  <c r="T437" i="1"/>
  <c r="V437" i="1" s="1"/>
  <c r="T2005" i="1"/>
  <c r="V2005" i="1" s="1"/>
  <c r="T1590" i="1"/>
  <c r="V1590" i="1" s="1"/>
  <c r="T1591" i="1"/>
  <c r="T1592" i="1"/>
  <c r="V1592" i="1" s="1"/>
  <c r="T1593" i="1"/>
  <c r="V1593" i="1" s="1"/>
  <c r="T60" i="1"/>
  <c r="V60" i="1" s="1"/>
  <c r="T1594" i="1"/>
  <c r="V1594" i="1" s="1"/>
  <c r="T1595" i="1"/>
  <c r="T1596" i="1"/>
  <c r="V1596" i="1" s="1"/>
  <c r="T61" i="1"/>
  <c r="V61" i="1" s="1"/>
  <c r="T438" i="1"/>
  <c r="V438" i="1" s="1"/>
  <c r="T1597" i="1"/>
  <c r="V1597" i="1" s="1"/>
  <c r="T1598" i="1"/>
  <c r="V1598" i="1" s="1"/>
  <c r="T1163" i="1"/>
  <c r="T62" i="1"/>
  <c r="T439" i="1"/>
  <c r="V439" i="1" s="1"/>
  <c r="T440" i="1"/>
  <c r="V440" i="1" s="1"/>
  <c r="T1599" i="1"/>
  <c r="V1599" i="1" s="1"/>
  <c r="T1600" i="1"/>
  <c r="V1600" i="1" s="1"/>
  <c r="T1601" i="1"/>
  <c r="V1601" i="1" s="1"/>
  <c r="T441" i="1"/>
  <c r="V441" i="1" s="1"/>
  <c r="T63" i="1"/>
  <c r="T1602" i="1"/>
  <c r="T442" i="1"/>
  <c r="V442" i="1" s="1"/>
  <c r="T443" i="1"/>
  <c r="V443" i="1" s="1"/>
  <c r="T64" i="1"/>
  <c r="V64" i="1" s="1"/>
  <c r="T2006" i="1"/>
  <c r="T2007" i="1"/>
  <c r="V2007" i="1" s="1"/>
  <c r="T2008" i="1"/>
  <c r="V2008" i="1" s="1"/>
  <c r="T2009" i="1"/>
  <c r="V2009" i="1" s="1"/>
  <c r="T444" i="1"/>
  <c r="T2010" i="1"/>
  <c r="V2010" i="1" s="1"/>
  <c r="T2011" i="1"/>
  <c r="V2011" i="1" s="1"/>
  <c r="T445" i="1"/>
  <c r="V445" i="1" s="1"/>
  <c r="T2012" i="1"/>
  <c r="T65" i="1"/>
  <c r="V65" i="1" s="1"/>
  <c r="T2013" i="1"/>
  <c r="V2013" i="1" s="1"/>
  <c r="T2014" i="1"/>
  <c r="V2014" i="1" s="1"/>
  <c r="T2015" i="1"/>
  <c r="T2016" i="1"/>
  <c r="V2016" i="1" s="1"/>
  <c r="T2017" i="1"/>
  <c r="V2017" i="1" s="1"/>
  <c r="T1626" i="1"/>
  <c r="V1626" i="1" s="1"/>
  <c r="T1646" i="1"/>
  <c r="T2018" i="1"/>
  <c r="V2018" i="1" s="1"/>
  <c r="T66" i="1"/>
  <c r="V66" i="1" s="1"/>
  <c r="T2019" i="1"/>
  <c r="V2019" i="1" s="1"/>
  <c r="T2020" i="1"/>
  <c r="V2020" i="1" s="1"/>
  <c r="T2021" i="1"/>
  <c r="V2021" i="1" s="1"/>
  <c r="T2022" i="1"/>
  <c r="V2022" i="1" s="1"/>
  <c r="T1647" i="1"/>
  <c r="V1647" i="1" s="1"/>
  <c r="T446" i="1"/>
  <c r="V446" i="1" s="1"/>
  <c r="T2023" i="1"/>
  <c r="V2023" i="1" s="1"/>
  <c r="T2024" i="1"/>
  <c r="V2024" i="1" s="1"/>
  <c r="T2025" i="1"/>
  <c r="T2026" i="1"/>
  <c r="V2026" i="1" s="1"/>
  <c r="T2027" i="1"/>
  <c r="V2027" i="1" s="1"/>
  <c r="T2028" i="1"/>
  <c r="V2028" i="1" s="1"/>
  <c r="T2029" i="1"/>
  <c r="T2030" i="1"/>
  <c r="V2030" i="1" s="1"/>
  <c r="T2031" i="1"/>
  <c r="V2031" i="1" s="1"/>
  <c r="T447" i="1"/>
  <c r="V447" i="1" s="1"/>
  <c r="T2032" i="1"/>
  <c r="T2033" i="1"/>
  <c r="V2033" i="1" s="1"/>
  <c r="T448" i="1"/>
  <c r="V448" i="1" s="1"/>
  <c r="T449" i="1"/>
  <c r="V449" i="1" s="1"/>
  <c r="T450" i="1"/>
  <c r="T451" i="1"/>
  <c r="V451" i="1" s="1"/>
  <c r="T452" i="1"/>
  <c r="V452" i="1" s="1"/>
  <c r="T453" i="1"/>
  <c r="V453" i="1" s="1"/>
  <c r="T454" i="1"/>
  <c r="T455" i="1"/>
  <c r="V455" i="1" s="1"/>
  <c r="T456" i="1"/>
  <c r="V456" i="1" s="1"/>
  <c r="T457" i="1"/>
  <c r="V457" i="1" s="1"/>
  <c r="T458" i="1"/>
  <c r="T459" i="1"/>
  <c r="V459" i="1" s="1"/>
  <c r="T460" i="1"/>
  <c r="V460" i="1" s="1"/>
  <c r="T461" i="1"/>
  <c r="V461" i="1" s="1"/>
  <c r="T1164" i="1"/>
  <c r="V1164" i="1" s="1"/>
  <c r="T462" i="1"/>
  <c r="T463" i="1"/>
  <c r="V463" i="1" s="1"/>
  <c r="T464" i="1"/>
  <c r="V464" i="1" s="1"/>
  <c r="T465" i="1"/>
  <c r="V465" i="1" s="1"/>
  <c r="T466" i="1"/>
  <c r="T467" i="1"/>
  <c r="V467" i="1" s="1"/>
  <c r="T468" i="1"/>
  <c r="V468" i="1" s="1"/>
  <c r="T1165" i="1"/>
  <c r="V1165" i="1" s="1"/>
  <c r="T1603" i="1"/>
  <c r="V1603" i="1" s="1"/>
  <c r="T469" i="1"/>
  <c r="V469" i="1" s="1"/>
  <c r="T470" i="1"/>
  <c r="V470" i="1" s="1"/>
  <c r="T471" i="1"/>
  <c r="V471" i="1" s="1"/>
  <c r="T472" i="1"/>
  <c r="V472" i="1" s="1"/>
  <c r="T67" i="1"/>
  <c r="V67" i="1" s="1"/>
  <c r="T68" i="1"/>
  <c r="V68" i="1" s="1"/>
  <c r="T473" i="1"/>
  <c r="V473" i="1" s="1"/>
  <c r="T1604" i="1"/>
  <c r="T474" i="1"/>
  <c r="V474" i="1" s="1"/>
  <c r="T475" i="1"/>
  <c r="V475" i="1" s="1"/>
  <c r="T69" i="1"/>
  <c r="T476" i="1"/>
  <c r="V476" i="1" s="1"/>
  <c r="T477" i="1"/>
  <c r="V477" i="1" s="1"/>
  <c r="T478" i="1"/>
  <c r="V478" i="1" s="1"/>
  <c r="T479" i="1"/>
  <c r="T1605" i="1"/>
  <c r="V1605" i="1" s="1"/>
  <c r="T480" i="1"/>
  <c r="V480" i="1" s="1"/>
  <c r="T481" i="1"/>
  <c r="V481" i="1" s="1"/>
  <c r="T482" i="1"/>
  <c r="V482" i="1" s="1"/>
  <c r="T1166" i="1"/>
  <c r="V1166" i="1" s="1"/>
  <c r="T1606" i="1"/>
  <c r="V1606" i="1" s="1"/>
  <c r="T70" i="1"/>
  <c r="V70" i="1" s="1"/>
  <c r="T483" i="1"/>
  <c r="V483" i="1" s="1"/>
  <c r="T484" i="1"/>
  <c r="V484" i="1" s="1"/>
  <c r="T1607" i="1"/>
  <c r="T485" i="1"/>
  <c r="V485" i="1" s="1"/>
  <c r="T486" i="1"/>
  <c r="T487" i="1"/>
  <c r="V487" i="1" s="1"/>
  <c r="T488" i="1"/>
  <c r="V488" i="1" s="1"/>
  <c r="T1167" i="1"/>
  <c r="V1167" i="1" s="1"/>
  <c r="T489" i="1"/>
  <c r="V489" i="1" s="1"/>
  <c r="T490" i="1"/>
  <c r="T491" i="1"/>
  <c r="V491" i="1" s="1"/>
  <c r="T492" i="1"/>
  <c r="V492" i="1" s="1"/>
  <c r="T493" i="1"/>
  <c r="V493" i="1" s="1"/>
  <c r="T494" i="1"/>
  <c r="T495" i="1"/>
  <c r="V495" i="1" s="1"/>
  <c r="T71" i="1"/>
  <c r="V71" i="1" s="1"/>
  <c r="T496" i="1"/>
  <c r="V496" i="1" s="1"/>
  <c r="T497" i="1"/>
  <c r="T498" i="1"/>
  <c r="V498" i="1" s="1"/>
  <c r="T1168" i="1"/>
  <c r="V1168" i="1" s="1"/>
  <c r="T499" i="1"/>
  <c r="V499" i="1" s="1"/>
  <c r="T1169" i="1"/>
  <c r="V1169" i="1" s="1"/>
  <c r="T1608" i="1"/>
  <c r="T72" i="1"/>
  <c r="V72" i="1" s="1"/>
  <c r="T500" i="1"/>
  <c r="T501" i="1"/>
  <c r="V501" i="1" s="1"/>
  <c r="T1170" i="1"/>
  <c r="V1170" i="1" s="1"/>
  <c r="T502" i="1"/>
  <c r="V502" i="1" s="1"/>
  <c r="T503" i="1"/>
  <c r="V503" i="1" s="1"/>
  <c r="T504" i="1"/>
  <c r="T505" i="1"/>
  <c r="V505" i="1" s="1"/>
  <c r="T506" i="1"/>
  <c r="V506" i="1" s="1"/>
  <c r="T507" i="1"/>
  <c r="V507" i="1" s="1"/>
  <c r="T1108" i="1"/>
  <c r="T508" i="1"/>
  <c r="V508" i="1" s="1"/>
  <c r="T509" i="1"/>
  <c r="V509" i="1" s="1"/>
  <c r="T510" i="1"/>
  <c r="V510" i="1" s="1"/>
  <c r="T511" i="1"/>
  <c r="T512" i="1"/>
  <c r="V512" i="1" s="1"/>
  <c r="T513" i="1"/>
  <c r="V513" i="1" s="1"/>
  <c r="T514" i="1"/>
  <c r="V514" i="1" s="1"/>
  <c r="T515" i="1"/>
  <c r="T1109" i="1"/>
  <c r="V1109" i="1" s="1"/>
  <c r="T516" i="1"/>
  <c r="V516" i="1" s="1"/>
  <c r="T517" i="1"/>
  <c r="V517" i="1" s="1"/>
  <c r="T518" i="1"/>
  <c r="T519" i="1"/>
  <c r="V519" i="1" s="1"/>
  <c r="T520" i="1"/>
  <c r="V520" i="1" s="1"/>
  <c r="T521" i="1"/>
  <c r="V521" i="1" s="1"/>
  <c r="T522" i="1"/>
  <c r="T523" i="1"/>
  <c r="V523" i="1" s="1"/>
  <c r="T524" i="1"/>
  <c r="V524" i="1" s="1"/>
  <c r="T525" i="1"/>
  <c r="V525" i="1" s="1"/>
  <c r="T526" i="1"/>
  <c r="T527" i="1"/>
  <c r="V527" i="1" s="1"/>
  <c r="T528" i="1"/>
  <c r="V528" i="1" s="1"/>
  <c r="T529" i="1"/>
  <c r="V529" i="1" s="1"/>
  <c r="T1171" i="1"/>
  <c r="V1171" i="1" s="1"/>
  <c r="T1172" i="1"/>
  <c r="V1172" i="1" s="1"/>
  <c r="T530" i="1"/>
  <c r="V530" i="1" s="1"/>
  <c r="T531" i="1"/>
  <c r="V531" i="1" s="1"/>
  <c r="T532" i="1"/>
  <c r="V532" i="1" s="1"/>
  <c r="T73" i="1"/>
  <c r="V73" i="1" s="1"/>
  <c r="T533" i="1"/>
  <c r="V533" i="1" s="1"/>
  <c r="T74" i="1"/>
  <c r="V74" i="1" s="1"/>
  <c r="T1609" i="1"/>
  <c r="T534" i="1"/>
  <c r="V534" i="1" s="1"/>
  <c r="T535" i="1"/>
  <c r="V535" i="1" s="1"/>
  <c r="T536" i="1"/>
  <c r="T537" i="1"/>
  <c r="V537" i="1" s="1"/>
  <c r="T538" i="1"/>
  <c r="V538" i="1" s="1"/>
  <c r="T539" i="1"/>
  <c r="V539" i="1" s="1"/>
  <c r="T540" i="1"/>
  <c r="T541" i="1"/>
  <c r="V541" i="1" s="1"/>
  <c r="T542" i="1"/>
  <c r="V542" i="1" s="1"/>
  <c r="T543" i="1"/>
  <c r="V543" i="1" s="1"/>
  <c r="T544" i="1"/>
  <c r="T545" i="1"/>
  <c r="V545" i="1" s="1"/>
  <c r="T546" i="1"/>
  <c r="V546" i="1" s="1"/>
  <c r="T547" i="1"/>
  <c r="V547" i="1" s="1"/>
  <c r="T548" i="1"/>
  <c r="T549" i="1"/>
  <c r="V549" i="1" s="1"/>
  <c r="T550" i="1"/>
  <c r="V550" i="1" s="1"/>
  <c r="T551" i="1"/>
  <c r="V551" i="1" s="1"/>
  <c r="T552" i="1"/>
  <c r="T553" i="1"/>
  <c r="V553" i="1" s="1"/>
  <c r="T554" i="1"/>
  <c r="V554" i="1" s="1"/>
  <c r="T555" i="1"/>
  <c r="V555" i="1" s="1"/>
  <c r="T556" i="1"/>
  <c r="T557" i="1"/>
  <c r="V557" i="1" s="1"/>
  <c r="T558" i="1"/>
  <c r="V558" i="1" s="1"/>
  <c r="T559" i="1"/>
  <c r="V559" i="1" s="1"/>
  <c r="T560" i="1"/>
  <c r="T1610" i="1"/>
  <c r="V1610" i="1" s="1"/>
  <c r="T1173" i="1"/>
  <c r="V1173" i="1" s="1"/>
  <c r="T561" i="1"/>
  <c r="V561" i="1" s="1"/>
  <c r="T562" i="1"/>
  <c r="V562" i="1" s="1"/>
  <c r="T563" i="1"/>
  <c r="V563" i="1" s="1"/>
  <c r="T564" i="1"/>
  <c r="T565" i="1"/>
  <c r="V565" i="1" s="1"/>
  <c r="T1174" i="1"/>
  <c r="V1174" i="1" s="1"/>
  <c r="T1175" i="1"/>
  <c r="T566" i="1"/>
  <c r="V566" i="1" s="1"/>
  <c r="T567" i="1"/>
  <c r="V567" i="1" s="1"/>
  <c r="T568" i="1"/>
  <c r="T569" i="1"/>
  <c r="V569" i="1" s="1"/>
  <c r="T1176" i="1"/>
  <c r="V1176" i="1" s="1"/>
  <c r="T570" i="1"/>
  <c r="V570" i="1" s="1"/>
  <c r="T1177" i="1"/>
  <c r="V1177" i="1" s="1"/>
  <c r="T1178" i="1"/>
  <c r="V1178" i="1" s="1"/>
  <c r="T571" i="1"/>
  <c r="V571" i="1" s="1"/>
  <c r="T1179" i="1"/>
  <c r="V1179" i="1" s="1"/>
  <c r="T572" i="1"/>
  <c r="T573" i="1"/>
  <c r="V573" i="1" s="1"/>
  <c r="T574" i="1"/>
  <c r="V574" i="1" s="1"/>
  <c r="T575" i="1"/>
  <c r="V575" i="1" s="1"/>
  <c r="T576" i="1"/>
  <c r="T577" i="1"/>
  <c r="V577" i="1" s="1"/>
  <c r="T75" i="1"/>
  <c r="V75" i="1" s="1"/>
  <c r="T578" i="1"/>
  <c r="V578" i="1" s="1"/>
  <c r="T579" i="1"/>
  <c r="T1611" i="1"/>
  <c r="V1611" i="1" s="1"/>
  <c r="T580" i="1"/>
  <c r="V580" i="1" s="1"/>
  <c r="T581" i="1"/>
  <c r="V581" i="1" s="1"/>
  <c r="T582" i="1"/>
  <c r="V582" i="1" s="1"/>
  <c r="T1180" i="1"/>
  <c r="V1180" i="1" s="1"/>
  <c r="T1612" i="1"/>
  <c r="V1612" i="1" s="1"/>
  <c r="T583" i="1"/>
  <c r="V583" i="1" s="1"/>
  <c r="T584" i="1"/>
  <c r="V584" i="1" s="1"/>
  <c r="T76" i="1"/>
  <c r="V76" i="1" s="1"/>
  <c r="T1613" i="1"/>
  <c r="T1614" i="1"/>
  <c r="V1614" i="1" s="1"/>
  <c r="T1615" i="1"/>
  <c r="V1615" i="1" s="1"/>
  <c r="T1616" i="1"/>
  <c r="V1616" i="1" s="1"/>
  <c r="T77" i="1"/>
  <c r="V77" i="1" s="1"/>
  <c r="T78" i="1"/>
  <c r="V78" i="1" s="1"/>
  <c r="T1617" i="1"/>
  <c r="T585" i="1"/>
  <c r="V585" i="1" s="1"/>
  <c r="T586" i="1"/>
  <c r="V586" i="1" s="1"/>
  <c r="T79" i="1"/>
  <c r="V79" i="1" s="1"/>
  <c r="T1618" i="1"/>
  <c r="V1618" i="1" s="1"/>
  <c r="T1619" i="1"/>
  <c r="V1619" i="1" s="1"/>
  <c r="V1113" i="1"/>
  <c r="T587" i="1"/>
  <c r="V587" i="1" s="1"/>
  <c r="T1620" i="1"/>
  <c r="V1620" i="1" s="1"/>
  <c r="T1181" i="1"/>
  <c r="T588" i="1"/>
  <c r="V588" i="1" s="1"/>
  <c r="T589" i="1"/>
  <c r="V589" i="1" s="1"/>
  <c r="T80" i="1"/>
  <c r="V80" i="1" s="1"/>
  <c r="T590" i="1"/>
  <c r="T81" i="1"/>
  <c r="V81" i="1" s="1"/>
  <c r="T1182" i="1"/>
  <c r="V1182" i="1" s="1"/>
  <c r="T1621" i="1"/>
  <c r="V1621" i="1" s="1"/>
  <c r="T82" i="1"/>
  <c r="V82" i="1" s="1"/>
  <c r="T83" i="1"/>
  <c r="V83" i="1" s="1"/>
  <c r="T591" i="1"/>
  <c r="V591" i="1" s="1"/>
  <c r="T592" i="1"/>
  <c r="V592" i="1" s="1"/>
  <c r="T593" i="1"/>
  <c r="V593" i="1" s="1"/>
  <c r="T594" i="1"/>
  <c r="V594" i="1" s="1"/>
  <c r="T595" i="1"/>
  <c r="V595" i="1" s="1"/>
  <c r="T596" i="1"/>
  <c r="V596" i="1" s="1"/>
  <c r="T597" i="1"/>
  <c r="V597" i="1" s="1"/>
  <c r="T598" i="1"/>
  <c r="V598" i="1" s="1"/>
  <c r="T599" i="1"/>
  <c r="V599" i="1" s="1"/>
  <c r="T600" i="1"/>
  <c r="V600" i="1" s="1"/>
  <c r="T601" i="1"/>
  <c r="V601" i="1" s="1"/>
  <c r="T602" i="1"/>
  <c r="V602" i="1" s="1"/>
  <c r="T603" i="1"/>
  <c r="V603" i="1" s="1"/>
  <c r="T604" i="1"/>
  <c r="V604" i="1" s="1"/>
  <c r="T605" i="1"/>
  <c r="V605" i="1" s="1"/>
  <c r="T606" i="1"/>
  <c r="V606" i="1" s="1"/>
  <c r="T607" i="1"/>
  <c r="V607" i="1" s="1"/>
  <c r="T608" i="1"/>
  <c r="V608" i="1" s="1"/>
  <c r="T609" i="1"/>
  <c r="V609" i="1" s="1"/>
  <c r="T610" i="1"/>
  <c r="V610" i="1" s="1"/>
  <c r="T611" i="1"/>
  <c r="V611" i="1" s="1"/>
  <c r="T612" i="1"/>
  <c r="V612" i="1" s="1"/>
  <c r="T613" i="1"/>
  <c r="V613" i="1" s="1"/>
  <c r="T614" i="1"/>
  <c r="V614" i="1" s="1"/>
  <c r="T615" i="1"/>
  <c r="V615" i="1" s="1"/>
  <c r="T616" i="1"/>
  <c r="V616" i="1" s="1"/>
  <c r="T617" i="1"/>
  <c r="V617" i="1" s="1"/>
  <c r="T618" i="1"/>
  <c r="V618" i="1" s="1"/>
  <c r="T619" i="1"/>
  <c r="V619" i="1" s="1"/>
  <c r="T620" i="1"/>
  <c r="V620" i="1" s="1"/>
  <c r="T621" i="1"/>
  <c r="V621" i="1" s="1"/>
  <c r="T622" i="1"/>
  <c r="V622" i="1" s="1"/>
  <c r="T623" i="1"/>
  <c r="V623" i="1" s="1"/>
  <c r="T624" i="1"/>
  <c r="V624" i="1" s="1"/>
  <c r="T625" i="1"/>
  <c r="V625" i="1" s="1"/>
  <c r="T626" i="1"/>
  <c r="V626" i="1" s="1"/>
  <c r="T627" i="1"/>
  <c r="V627" i="1" s="1"/>
  <c r="T628" i="1"/>
  <c r="V628" i="1" s="1"/>
  <c r="T629" i="1"/>
  <c r="V629" i="1" s="1"/>
  <c r="T630" i="1"/>
  <c r="V630" i="1" s="1"/>
  <c r="T631" i="1"/>
  <c r="V631" i="1" s="1"/>
  <c r="T632" i="1"/>
  <c r="V632" i="1" s="1"/>
  <c r="T633" i="1"/>
  <c r="V633" i="1" s="1"/>
  <c r="T634" i="1"/>
  <c r="V634" i="1" s="1"/>
  <c r="T2034" i="1"/>
  <c r="V2034" i="1" s="1"/>
  <c r="T635" i="1"/>
  <c r="V635" i="1" s="1"/>
  <c r="T636" i="1"/>
  <c r="V636" i="1" s="1"/>
  <c r="T637" i="1"/>
  <c r="V637" i="1" s="1"/>
  <c r="T638" i="1"/>
  <c r="V638" i="1" s="1"/>
  <c r="T1110" i="1"/>
  <c r="V1110" i="1" s="1"/>
  <c r="T639" i="1"/>
  <c r="V639" i="1" s="1"/>
  <c r="T2035" i="1"/>
  <c r="V2035" i="1" s="1"/>
  <c r="T640" i="1"/>
  <c r="V640" i="1" s="1"/>
  <c r="T641" i="1"/>
  <c r="V641" i="1" s="1"/>
  <c r="T642" i="1"/>
  <c r="V642" i="1" s="1"/>
  <c r="T643" i="1"/>
  <c r="V643" i="1" s="1"/>
  <c r="T644" i="1"/>
  <c r="V644" i="1" s="1"/>
  <c r="T2036" i="1"/>
  <c r="V2036" i="1" s="1"/>
  <c r="T645" i="1"/>
  <c r="V645" i="1" s="1"/>
  <c r="T2037" i="1"/>
  <c r="V2037" i="1" s="1"/>
  <c r="T646" i="1"/>
  <c r="V646" i="1" s="1"/>
  <c r="T647" i="1"/>
  <c r="V647" i="1" s="1"/>
  <c r="T2038" i="1"/>
  <c r="V2038" i="1" s="1"/>
  <c r="T648" i="1"/>
  <c r="V648" i="1" s="1"/>
  <c r="T649" i="1"/>
  <c r="V649" i="1" s="1"/>
  <c r="T650" i="1"/>
  <c r="V650" i="1" s="1"/>
  <c r="T651" i="1"/>
  <c r="V651" i="1" s="1"/>
  <c r="T652" i="1"/>
  <c r="V652" i="1" s="1"/>
  <c r="T653" i="1"/>
  <c r="V653" i="1" s="1"/>
  <c r="T654" i="1"/>
  <c r="V654" i="1" s="1"/>
  <c r="T655" i="1"/>
  <c r="V655" i="1" s="1"/>
  <c r="T656" i="1"/>
  <c r="V656" i="1" s="1"/>
  <c r="T657" i="1"/>
  <c r="V657" i="1" s="1"/>
  <c r="T658" i="1"/>
  <c r="V658" i="1" s="1"/>
  <c r="T659" i="1"/>
  <c r="V659" i="1" s="1"/>
  <c r="T660" i="1"/>
  <c r="V660" i="1" s="1"/>
  <c r="T661" i="1"/>
  <c r="V661" i="1" s="1"/>
  <c r="T662" i="1"/>
  <c r="V662" i="1" s="1"/>
  <c r="T2039" i="1"/>
  <c r="V2039" i="1" s="1"/>
  <c r="T2040" i="1"/>
  <c r="V2040" i="1" s="1"/>
  <c r="T2041" i="1"/>
  <c r="V2041" i="1" s="1"/>
  <c r="T2042" i="1"/>
  <c r="V2042" i="1" s="1"/>
  <c r="T2043" i="1"/>
  <c r="V2043" i="1" s="1"/>
  <c r="T2044" i="1"/>
  <c r="V2044" i="1" s="1"/>
  <c r="T2045" i="1"/>
  <c r="V2045" i="1" s="1"/>
  <c r="T2046" i="1"/>
  <c r="V2046" i="1" s="1"/>
  <c r="T2047" i="1"/>
  <c r="V2047" i="1" s="1"/>
  <c r="T2048" i="1"/>
  <c r="V2048" i="1" s="1"/>
  <c r="T2049" i="1"/>
  <c r="V2049" i="1" s="1"/>
  <c r="T2050" i="1"/>
  <c r="V2050" i="1" s="1"/>
  <c r="T2051" i="1"/>
  <c r="V2051" i="1" s="1"/>
  <c r="T663" i="1"/>
  <c r="V663" i="1" s="1"/>
  <c r="T664" i="1"/>
  <c r="V664" i="1" s="1"/>
  <c r="T665" i="1"/>
  <c r="V665" i="1" s="1"/>
  <c r="T666" i="1"/>
  <c r="V666" i="1" s="1"/>
  <c r="T667" i="1"/>
  <c r="V667" i="1" s="1"/>
  <c r="T668" i="1"/>
  <c r="V668" i="1" s="1"/>
  <c r="T669" i="1"/>
  <c r="V669" i="1" s="1"/>
  <c r="T670" i="1"/>
  <c r="V670" i="1" s="1"/>
  <c r="T671" i="1"/>
  <c r="V671" i="1" s="1"/>
  <c r="T672" i="1"/>
  <c r="V672" i="1" s="1"/>
  <c r="T673" i="1"/>
  <c r="V673" i="1" s="1"/>
  <c r="T674" i="1"/>
  <c r="V674" i="1" s="1"/>
  <c r="T1111" i="1"/>
  <c r="V1111" i="1" s="1"/>
  <c r="T675" i="1"/>
  <c r="V675" i="1" s="1"/>
  <c r="T676" i="1"/>
  <c r="V676" i="1" s="1"/>
  <c r="T677" i="1"/>
  <c r="V677" i="1" s="1"/>
  <c r="T678" i="1"/>
  <c r="V678" i="1" s="1"/>
  <c r="T679" i="1"/>
  <c r="V679" i="1" s="1"/>
  <c r="T680" i="1"/>
  <c r="V680" i="1" s="1"/>
  <c r="T681" i="1"/>
  <c r="V681" i="1" s="1"/>
  <c r="T682" i="1"/>
  <c r="V682" i="1" s="1"/>
  <c r="T683" i="1"/>
  <c r="V683" i="1" s="1"/>
  <c r="T684" i="1"/>
  <c r="V684" i="1" s="1"/>
  <c r="T685" i="1"/>
  <c r="V685" i="1" s="1"/>
  <c r="T686" i="1"/>
  <c r="V686" i="1" s="1"/>
  <c r="T84" i="1"/>
  <c r="V84" i="1" s="1"/>
  <c r="T687" i="1"/>
  <c r="V687" i="1" s="1"/>
  <c r="T688" i="1"/>
  <c r="V688" i="1" s="1"/>
  <c r="T689" i="1"/>
  <c r="V689" i="1" s="1"/>
  <c r="T690" i="1"/>
  <c r="V690" i="1" s="1"/>
  <c r="T691" i="1"/>
  <c r="V691" i="1" s="1"/>
  <c r="T692" i="1"/>
  <c r="V692" i="1" s="1"/>
  <c r="T693" i="1"/>
  <c r="V693" i="1" s="1"/>
  <c r="T85" i="1"/>
  <c r="V85" i="1" s="1"/>
  <c r="T694" i="1"/>
  <c r="V694" i="1" s="1"/>
  <c r="T695" i="1"/>
  <c r="V695" i="1" s="1"/>
  <c r="T86" i="1"/>
  <c r="V86" i="1" s="1"/>
  <c r="T696" i="1"/>
  <c r="V696" i="1" s="1"/>
  <c r="T697" i="1"/>
  <c r="V697" i="1" s="1"/>
  <c r="T87" i="1"/>
  <c r="V87" i="1" s="1"/>
  <c r="T698" i="1"/>
  <c r="V698" i="1" s="1"/>
  <c r="T699" i="1"/>
  <c r="V699" i="1" s="1"/>
  <c r="T700" i="1"/>
  <c r="V700" i="1" s="1"/>
  <c r="T701" i="1"/>
  <c r="V701" i="1" s="1"/>
  <c r="T2052" i="1"/>
  <c r="V2052" i="1" s="1"/>
  <c r="T702" i="1"/>
  <c r="V702" i="1" s="1"/>
  <c r="T703" i="1"/>
  <c r="V703" i="1" s="1"/>
  <c r="T704" i="1"/>
  <c r="V704" i="1" s="1"/>
  <c r="T705" i="1"/>
  <c r="V705" i="1" s="1"/>
  <c r="T706" i="1"/>
  <c r="V706" i="1" s="1"/>
  <c r="T2053" i="1"/>
  <c r="V2053" i="1" s="1"/>
  <c r="T707" i="1"/>
  <c r="V707" i="1" s="1"/>
  <c r="T708" i="1"/>
  <c r="V708" i="1" s="1"/>
  <c r="T709" i="1"/>
  <c r="V709" i="1" s="1"/>
  <c r="T710" i="1"/>
  <c r="V710" i="1" s="1"/>
  <c r="T711" i="1"/>
  <c r="V711" i="1" s="1"/>
  <c r="T712" i="1"/>
  <c r="V712" i="1" s="1"/>
  <c r="T713" i="1"/>
  <c r="V713" i="1" s="1"/>
  <c r="T714" i="1"/>
  <c r="V714" i="1" s="1"/>
  <c r="T715" i="1"/>
  <c r="V715" i="1" s="1"/>
  <c r="T716" i="1"/>
  <c r="V716" i="1" s="1"/>
  <c r="T717" i="1"/>
  <c r="V717" i="1" s="1"/>
  <c r="T718" i="1"/>
  <c r="V718" i="1" s="1"/>
  <c r="T719" i="1"/>
  <c r="V719" i="1" s="1"/>
  <c r="T720" i="1"/>
  <c r="V720" i="1" s="1"/>
  <c r="T721" i="1"/>
  <c r="V721" i="1" s="1"/>
  <c r="T722" i="1"/>
  <c r="V722" i="1" s="1"/>
  <c r="T723" i="1"/>
  <c r="V723" i="1" s="1"/>
  <c r="T724" i="1"/>
  <c r="V724" i="1" s="1"/>
  <c r="T725" i="1"/>
  <c r="V725" i="1" s="1"/>
  <c r="T2054" i="1"/>
  <c r="V2054" i="1" s="1"/>
  <c r="T726" i="1"/>
  <c r="V726" i="1" s="1"/>
  <c r="T2055" i="1"/>
  <c r="V2055" i="1" s="1"/>
  <c r="T727" i="1"/>
  <c r="V727" i="1" s="1"/>
  <c r="T1105" i="1"/>
  <c r="V1105" i="1" s="1"/>
  <c r="T728" i="1"/>
  <c r="V728" i="1" s="1"/>
  <c r="T729" i="1"/>
  <c r="V729" i="1" s="1"/>
  <c r="T730" i="1"/>
  <c r="V730" i="1" s="1"/>
  <c r="T731" i="1"/>
  <c r="V731" i="1" s="1"/>
  <c r="T732" i="1"/>
  <c r="V732" i="1" s="1"/>
  <c r="T733" i="1"/>
  <c r="V733" i="1" s="1"/>
  <c r="T734" i="1"/>
  <c r="V734" i="1" s="1"/>
  <c r="T2056" i="1"/>
  <c r="V2056" i="1" s="1"/>
  <c r="T735" i="1"/>
  <c r="V735" i="1" s="1"/>
  <c r="T736" i="1"/>
  <c r="V736" i="1" s="1"/>
  <c r="T88" i="1"/>
  <c r="V88" i="1" s="1"/>
  <c r="T89" i="1"/>
  <c r="V89" i="1" s="1"/>
  <c r="T90" i="1"/>
  <c r="V90" i="1" s="1"/>
  <c r="T737" i="1"/>
  <c r="V737" i="1" s="1"/>
  <c r="T738" i="1"/>
  <c r="V738" i="1" s="1"/>
  <c r="T739" i="1"/>
  <c r="V739" i="1" s="1"/>
  <c r="T740" i="1"/>
  <c r="V740" i="1" s="1"/>
  <c r="T741" i="1"/>
  <c r="V741" i="1" s="1"/>
  <c r="T742" i="1"/>
  <c r="V742" i="1" s="1"/>
  <c r="T743" i="1"/>
  <c r="V743" i="1" s="1"/>
  <c r="T744" i="1"/>
  <c r="V744" i="1" s="1"/>
  <c r="T745" i="1"/>
  <c r="V745" i="1" s="1"/>
  <c r="T746" i="1"/>
  <c r="V746" i="1" s="1"/>
  <c r="T747" i="1"/>
  <c r="V747" i="1" s="1"/>
  <c r="T748" i="1"/>
  <c r="V748" i="1" s="1"/>
  <c r="T749" i="1"/>
  <c r="V749" i="1" s="1"/>
  <c r="T750" i="1"/>
  <c r="V750" i="1" s="1"/>
  <c r="T751" i="1"/>
  <c r="V751" i="1" s="1"/>
  <c r="T752" i="1"/>
  <c r="V752" i="1" s="1"/>
  <c r="T753" i="1"/>
  <c r="V753" i="1" s="1"/>
  <c r="T754" i="1"/>
  <c r="V754" i="1" s="1"/>
  <c r="T755" i="1"/>
  <c r="V755" i="1" s="1"/>
  <c r="T756" i="1"/>
  <c r="V756" i="1" s="1"/>
  <c r="T757" i="1"/>
  <c r="V757" i="1" s="1"/>
  <c r="T758" i="1"/>
  <c r="V758" i="1" s="1"/>
  <c r="T759" i="1"/>
  <c r="V759" i="1" s="1"/>
  <c r="T760" i="1"/>
  <c r="V760" i="1" s="1"/>
  <c r="T761" i="1"/>
  <c r="V761" i="1" s="1"/>
  <c r="T762" i="1"/>
  <c r="V762" i="1" s="1"/>
  <c r="T763" i="1"/>
  <c r="V763" i="1" s="1"/>
  <c r="T2057" i="1"/>
  <c r="V2057" i="1" s="1"/>
  <c r="T2058" i="1"/>
  <c r="V2058" i="1" s="1"/>
  <c r="T764" i="1"/>
  <c r="V764" i="1" s="1"/>
  <c r="T2059" i="1"/>
  <c r="V2059" i="1" s="1"/>
  <c r="T2060" i="1"/>
  <c r="V2060" i="1" s="1"/>
  <c r="T2061" i="1"/>
  <c r="V2061" i="1" s="1"/>
  <c r="T765" i="1"/>
  <c r="V765" i="1" s="1"/>
  <c r="T2062" i="1"/>
  <c r="V2062" i="1" s="1"/>
  <c r="T2063" i="1"/>
  <c r="V2063" i="1" s="1"/>
  <c r="T2064" i="1"/>
  <c r="V2064" i="1" s="1"/>
  <c r="T2065" i="1"/>
  <c r="V2065" i="1" s="1"/>
  <c r="T766" i="1"/>
  <c r="V766" i="1" s="1"/>
  <c r="T767" i="1"/>
  <c r="V767" i="1" s="1"/>
  <c r="T768" i="1"/>
  <c r="V768" i="1" s="1"/>
  <c r="T769" i="1"/>
  <c r="V769" i="1" s="1"/>
  <c r="T770" i="1"/>
  <c r="V770" i="1" s="1"/>
  <c r="T771" i="1"/>
  <c r="V771" i="1" s="1"/>
  <c r="T772" i="1"/>
  <c r="V772" i="1" s="1"/>
  <c r="T773" i="1"/>
  <c r="V773" i="1" s="1"/>
  <c r="T774" i="1"/>
  <c r="V774" i="1" s="1"/>
  <c r="T775" i="1"/>
  <c r="V775" i="1" s="1"/>
  <c r="T776" i="1"/>
  <c r="V776" i="1" s="1"/>
  <c r="T777" i="1"/>
  <c r="V777" i="1" s="1"/>
  <c r="T778" i="1"/>
  <c r="V778" i="1" s="1"/>
  <c r="T779" i="1"/>
  <c r="V779" i="1" s="1"/>
  <c r="T780" i="1"/>
  <c r="V780" i="1" s="1"/>
  <c r="T781" i="1"/>
  <c r="V781" i="1" s="1"/>
  <c r="T782" i="1"/>
  <c r="V782" i="1" s="1"/>
  <c r="T783" i="1"/>
  <c r="V783" i="1" s="1"/>
  <c r="T784" i="1"/>
  <c r="V784" i="1" s="1"/>
  <c r="T785" i="1"/>
  <c r="V785" i="1" s="1"/>
  <c r="T786" i="1"/>
  <c r="V786" i="1" s="1"/>
  <c r="T787" i="1"/>
  <c r="V787" i="1" s="1"/>
  <c r="T788" i="1"/>
  <c r="V788" i="1" s="1"/>
  <c r="T789" i="1"/>
  <c r="V789" i="1" s="1"/>
  <c r="T790" i="1"/>
  <c r="V790" i="1" s="1"/>
  <c r="T791" i="1"/>
  <c r="V791" i="1" s="1"/>
  <c r="T792" i="1"/>
  <c r="V792" i="1" s="1"/>
  <c r="T793" i="1"/>
  <c r="V793" i="1" s="1"/>
  <c r="T794" i="1"/>
  <c r="V794" i="1" s="1"/>
  <c r="T795" i="1"/>
  <c r="V795" i="1" s="1"/>
  <c r="T796" i="1"/>
  <c r="V796" i="1" s="1"/>
  <c r="T797" i="1"/>
  <c r="V797" i="1" s="1"/>
  <c r="T798" i="1"/>
  <c r="V798" i="1" s="1"/>
  <c r="T799" i="1"/>
  <c r="V799" i="1" s="1"/>
  <c r="T800" i="1"/>
  <c r="V800" i="1" s="1"/>
  <c r="T801" i="1"/>
  <c r="V801" i="1" s="1"/>
  <c r="T802" i="1"/>
  <c r="V802" i="1" s="1"/>
  <c r="T803" i="1"/>
  <c r="V803" i="1" s="1"/>
  <c r="T804" i="1"/>
  <c r="V804" i="1" s="1"/>
  <c r="T805" i="1"/>
  <c r="V805" i="1" s="1"/>
  <c r="T806" i="1"/>
  <c r="V806" i="1" s="1"/>
  <c r="T807" i="1"/>
  <c r="V807" i="1" s="1"/>
  <c r="T808" i="1"/>
  <c r="V808" i="1" s="1"/>
  <c r="T809" i="1"/>
  <c r="V809" i="1" s="1"/>
  <c r="T810" i="1"/>
  <c r="V810" i="1" s="1"/>
  <c r="T811" i="1"/>
  <c r="V811" i="1" s="1"/>
  <c r="T812" i="1"/>
  <c r="V812" i="1" s="1"/>
  <c r="T813" i="1"/>
  <c r="V813" i="1" s="1"/>
  <c r="T814" i="1"/>
  <c r="V814" i="1" s="1"/>
  <c r="T815" i="1"/>
  <c r="V815" i="1" s="1"/>
  <c r="T816" i="1"/>
  <c r="V816" i="1" s="1"/>
  <c r="T817" i="1"/>
  <c r="V817" i="1" s="1"/>
  <c r="T818" i="1"/>
  <c r="V818" i="1" s="1"/>
  <c r="T819" i="1"/>
  <c r="V819" i="1" s="1"/>
  <c r="T820" i="1"/>
  <c r="V820" i="1" s="1"/>
  <c r="T821" i="1"/>
  <c r="V821" i="1" s="1"/>
  <c r="T822" i="1"/>
  <c r="V822" i="1" s="1"/>
  <c r="T823" i="1"/>
  <c r="V823" i="1" s="1"/>
  <c r="T824" i="1"/>
  <c r="V824" i="1" s="1"/>
  <c r="T825" i="1"/>
  <c r="V825" i="1" s="1"/>
  <c r="T826" i="1"/>
  <c r="V826" i="1" s="1"/>
  <c r="T827" i="1"/>
  <c r="V827" i="1" s="1"/>
  <c r="T828" i="1"/>
  <c r="V828" i="1" s="1"/>
  <c r="T829" i="1"/>
  <c r="V829" i="1" s="1"/>
  <c r="T830" i="1"/>
  <c r="V830" i="1" s="1"/>
  <c r="T831" i="1"/>
  <c r="V831" i="1" s="1"/>
  <c r="T832" i="1"/>
  <c r="V832" i="1" s="1"/>
  <c r="T833" i="1"/>
  <c r="V833" i="1" s="1"/>
  <c r="T834" i="1"/>
  <c r="V834" i="1" s="1"/>
  <c r="T835" i="1"/>
  <c r="V835" i="1" s="1"/>
  <c r="T836" i="1"/>
  <c r="V836" i="1" s="1"/>
  <c r="T837" i="1"/>
  <c r="V837" i="1" s="1"/>
  <c r="T838" i="1"/>
  <c r="V838" i="1" s="1"/>
  <c r="T839" i="1"/>
  <c r="V839" i="1" s="1"/>
  <c r="T840" i="1"/>
  <c r="V840" i="1" s="1"/>
  <c r="T841" i="1"/>
  <c r="V841" i="1" s="1"/>
  <c r="T842" i="1"/>
  <c r="V842" i="1" s="1"/>
  <c r="T843" i="1"/>
  <c r="V843" i="1" s="1"/>
  <c r="T844" i="1"/>
  <c r="V844" i="1" s="1"/>
  <c r="T845" i="1"/>
  <c r="V845" i="1" s="1"/>
  <c r="T846" i="1"/>
  <c r="V846" i="1" s="1"/>
  <c r="T847" i="1"/>
  <c r="V847" i="1" s="1"/>
  <c r="T848" i="1"/>
  <c r="V848" i="1" s="1"/>
  <c r="T849" i="1"/>
  <c r="V849" i="1" s="1"/>
  <c r="T850" i="1"/>
  <c r="V850" i="1" s="1"/>
  <c r="T851" i="1"/>
  <c r="V851" i="1" s="1"/>
  <c r="T852" i="1"/>
  <c r="V852" i="1" s="1"/>
  <c r="T853" i="1"/>
  <c r="V853" i="1" s="1"/>
  <c r="T854" i="1"/>
  <c r="V854" i="1" s="1"/>
  <c r="T855" i="1"/>
  <c r="V855" i="1" s="1"/>
  <c r="T856" i="1"/>
  <c r="V856" i="1" s="1"/>
  <c r="T857" i="1"/>
  <c r="V857" i="1" s="1"/>
  <c r="T858" i="1"/>
  <c r="V858" i="1" s="1"/>
  <c r="T859" i="1"/>
  <c r="V859" i="1" s="1"/>
  <c r="T860" i="1"/>
  <c r="V860" i="1" s="1"/>
  <c r="T861" i="1"/>
  <c r="V861" i="1" s="1"/>
  <c r="T862" i="1"/>
  <c r="V862" i="1" s="1"/>
  <c r="T863" i="1"/>
  <c r="V863" i="1" s="1"/>
  <c r="T864" i="1"/>
  <c r="V864" i="1" s="1"/>
  <c r="T865" i="1"/>
  <c r="V865" i="1" s="1"/>
  <c r="T866" i="1"/>
  <c r="V866" i="1" s="1"/>
  <c r="T867" i="1"/>
  <c r="V867" i="1" s="1"/>
  <c r="T868" i="1"/>
  <c r="V868" i="1" s="1"/>
  <c r="T869" i="1"/>
  <c r="V869" i="1" s="1"/>
  <c r="T870" i="1"/>
  <c r="V870" i="1" s="1"/>
  <c r="T871" i="1"/>
  <c r="V871" i="1" s="1"/>
  <c r="T872" i="1"/>
  <c r="V872" i="1" s="1"/>
  <c r="T873" i="1"/>
  <c r="V873" i="1" s="1"/>
  <c r="T874" i="1"/>
  <c r="V874" i="1" s="1"/>
  <c r="T875" i="1"/>
  <c r="V875" i="1" s="1"/>
  <c r="T876" i="1"/>
  <c r="V876" i="1" s="1"/>
  <c r="T877" i="1"/>
  <c r="V877" i="1" s="1"/>
  <c r="T878" i="1"/>
  <c r="V878" i="1" s="1"/>
  <c r="T879" i="1"/>
  <c r="V879" i="1" s="1"/>
  <c r="T880" i="1"/>
  <c r="V880" i="1" s="1"/>
  <c r="T881" i="1"/>
  <c r="V881" i="1" s="1"/>
  <c r="T882" i="1"/>
  <c r="V882" i="1" s="1"/>
  <c r="T883" i="1"/>
  <c r="V883" i="1" s="1"/>
  <c r="T884" i="1"/>
  <c r="V884" i="1" s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1112" i="1"/>
  <c r="V1112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7" i="1"/>
  <c r="V907" i="1" s="1"/>
  <c r="T908" i="1"/>
  <c r="V908" i="1" s="1"/>
  <c r="T909" i="1"/>
  <c r="V909" i="1" s="1"/>
  <c r="T910" i="1"/>
  <c r="V910" i="1" s="1"/>
  <c r="T911" i="1"/>
  <c r="V911" i="1" s="1"/>
  <c r="T912" i="1"/>
  <c r="V912" i="1" s="1"/>
  <c r="T913" i="1"/>
  <c r="V913" i="1" s="1"/>
  <c r="T914" i="1"/>
  <c r="V914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3" i="1"/>
  <c r="V923" i="1" s="1"/>
  <c r="T924" i="1"/>
  <c r="V924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1" i="1"/>
  <c r="V931" i="1" s="1"/>
  <c r="T932" i="1"/>
  <c r="V932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5" i="1"/>
  <c r="V945" i="1" s="1"/>
  <c r="T946" i="1"/>
  <c r="V946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7" i="1"/>
  <c r="V957" i="1" s="1"/>
  <c r="T958" i="1"/>
  <c r="V958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1" i="1"/>
  <c r="V991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998" i="1"/>
  <c r="V998" i="1" s="1"/>
  <c r="T999" i="1"/>
  <c r="V999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6" i="1"/>
  <c r="V1006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1045" i="1"/>
  <c r="V1045" i="1" s="1"/>
  <c r="T1046" i="1"/>
  <c r="V1046" i="1" s="1"/>
  <c r="T1047" i="1"/>
  <c r="V1047" i="1" s="1"/>
  <c r="T1048" i="1"/>
  <c r="V1048" i="1" s="1"/>
  <c r="T1049" i="1"/>
  <c r="V1049" i="1" s="1"/>
  <c r="T1050" i="1"/>
  <c r="V1050" i="1" s="1"/>
  <c r="T1051" i="1"/>
  <c r="V1051" i="1" s="1"/>
  <c r="T1052" i="1"/>
  <c r="V1052" i="1" s="1"/>
  <c r="T1053" i="1"/>
  <c r="V1053" i="1" s="1"/>
  <c r="T1054" i="1"/>
  <c r="V1054" i="1" s="1"/>
  <c r="T1055" i="1"/>
  <c r="V1055" i="1" s="1"/>
  <c r="T1056" i="1"/>
  <c r="V1056" i="1" s="1"/>
  <c r="T1057" i="1"/>
  <c r="V1057" i="1" s="1"/>
  <c r="T1058" i="1"/>
  <c r="V1058" i="1" s="1"/>
  <c r="T1059" i="1"/>
  <c r="V1059" i="1" s="1"/>
  <c r="T1060" i="1"/>
  <c r="V1060" i="1" s="1"/>
  <c r="T1061" i="1"/>
  <c r="V1061" i="1" s="1"/>
  <c r="T1062" i="1"/>
  <c r="V1062" i="1" s="1"/>
  <c r="T1063" i="1"/>
  <c r="V1063" i="1" s="1"/>
  <c r="T1064" i="1"/>
  <c r="V1064" i="1" s="1"/>
  <c r="T1065" i="1"/>
  <c r="V1065" i="1" s="1"/>
  <c r="T1066" i="1"/>
  <c r="V1066" i="1" s="1"/>
  <c r="T1067" i="1"/>
  <c r="V1067" i="1" s="1"/>
  <c r="T1068" i="1"/>
  <c r="V1068" i="1" s="1"/>
  <c r="T1069" i="1"/>
  <c r="V1069" i="1" s="1"/>
  <c r="T1070" i="1"/>
  <c r="V1070" i="1" s="1"/>
  <c r="T1071" i="1"/>
  <c r="V1071" i="1" s="1"/>
  <c r="T1072" i="1"/>
  <c r="V1072" i="1" s="1"/>
  <c r="T1073" i="1"/>
  <c r="V1073" i="1" s="1"/>
  <c r="T1074" i="1"/>
  <c r="V1074" i="1" s="1"/>
  <c r="T1075" i="1"/>
  <c r="V1075" i="1" s="1"/>
  <c r="T1076" i="1"/>
  <c r="V1076" i="1" s="1"/>
  <c r="T1077" i="1"/>
  <c r="V1077" i="1" s="1"/>
  <c r="T1078" i="1"/>
  <c r="V1078" i="1" s="1"/>
  <c r="T91" i="1"/>
  <c r="V91" i="1" s="1"/>
  <c r="T1079" i="1"/>
  <c r="V1079" i="1" s="1"/>
  <c r="T92" i="1"/>
  <c r="V92" i="1" s="1"/>
  <c r="T1080" i="1"/>
  <c r="V1080" i="1" s="1"/>
  <c r="T1081" i="1"/>
  <c r="V1081" i="1" s="1"/>
  <c r="T1082" i="1"/>
  <c r="V1082" i="1" s="1"/>
  <c r="T1083" i="1"/>
  <c r="V1083" i="1" s="1"/>
  <c r="T1084" i="1"/>
  <c r="V1084" i="1" s="1"/>
  <c r="T1085" i="1"/>
  <c r="V1085" i="1" s="1"/>
  <c r="T1086" i="1"/>
  <c r="V1086" i="1" s="1"/>
  <c r="T1183" i="1"/>
  <c r="V1183" i="1" s="1"/>
  <c r="S1184" i="1"/>
  <c r="S93" i="1"/>
  <c r="S94" i="1"/>
  <c r="S593" i="1"/>
  <c r="S1495" i="1"/>
  <c r="S1496" i="1"/>
  <c r="S594" i="1"/>
  <c r="S2" i="1"/>
  <c r="S595" i="1"/>
  <c r="S1128" i="1"/>
  <c r="S1497" i="1"/>
  <c r="S1185" i="1"/>
  <c r="S596" i="1"/>
  <c r="S1186" i="1"/>
  <c r="S1187" i="1"/>
  <c r="S1188" i="1"/>
  <c r="S1189" i="1"/>
  <c r="S1190" i="1"/>
  <c r="S1191" i="1"/>
  <c r="S597" i="1"/>
  <c r="S1498" i="1"/>
  <c r="S1192" i="1"/>
  <c r="S1193" i="1"/>
  <c r="S1194" i="1"/>
  <c r="S1195" i="1"/>
  <c r="S3" i="1"/>
  <c r="S4" i="1"/>
  <c r="S95" i="1"/>
  <c r="S1196" i="1"/>
  <c r="S5" i="1"/>
  <c r="S1129" i="1"/>
  <c r="S1499" i="1"/>
  <c r="S1197" i="1"/>
  <c r="S6" i="1"/>
  <c r="S96" i="1"/>
  <c r="S97" i="1"/>
  <c r="S1198" i="1"/>
  <c r="S1199" i="1"/>
  <c r="S98" i="1"/>
  <c r="S1200" i="1"/>
  <c r="S1201" i="1"/>
  <c r="S1500" i="1"/>
  <c r="S1202" i="1"/>
  <c r="S99" i="1"/>
  <c r="S598" i="1"/>
  <c r="S100" i="1"/>
  <c r="S1130" i="1"/>
  <c r="S1117" i="1"/>
  <c r="S1501" i="1"/>
  <c r="S599" i="1"/>
  <c r="S1131" i="1"/>
  <c r="S600" i="1"/>
  <c r="S601" i="1"/>
  <c r="S602" i="1"/>
  <c r="S603" i="1"/>
  <c r="S604" i="1"/>
  <c r="S1132" i="1"/>
  <c r="S101" i="1"/>
  <c r="S605" i="1"/>
  <c r="S606" i="1"/>
  <c r="S607" i="1"/>
  <c r="S608" i="1"/>
  <c r="S609" i="1"/>
  <c r="S102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1660" i="1"/>
  <c r="S2034" i="1"/>
  <c r="S635" i="1"/>
  <c r="S103" i="1"/>
  <c r="S1661" i="1"/>
  <c r="S636" i="1"/>
  <c r="S1662" i="1"/>
  <c r="S104" i="1"/>
  <c r="S105" i="1"/>
  <c r="S1663" i="1"/>
  <c r="S106" i="1"/>
  <c r="S1664" i="1"/>
  <c r="S637" i="1"/>
  <c r="S638" i="1"/>
  <c r="S1665" i="1"/>
  <c r="S1666" i="1"/>
  <c r="S107" i="1"/>
  <c r="S108" i="1"/>
  <c r="S1110" i="1"/>
  <c r="S109" i="1"/>
  <c r="S639" i="1"/>
  <c r="S110" i="1"/>
  <c r="S2035" i="1"/>
  <c r="S1667" i="1"/>
  <c r="S640" i="1"/>
  <c r="S641" i="1"/>
  <c r="S111" i="1"/>
  <c r="S1668" i="1"/>
  <c r="S1669" i="1"/>
  <c r="S112" i="1"/>
  <c r="S1670" i="1"/>
  <c r="S642" i="1"/>
  <c r="S643" i="1"/>
  <c r="S644" i="1"/>
  <c r="S113" i="1"/>
  <c r="S1671" i="1"/>
  <c r="S114" i="1"/>
  <c r="S2036" i="1"/>
  <c r="S645" i="1"/>
  <c r="S115" i="1"/>
  <c r="S2037" i="1"/>
  <c r="S1203" i="1"/>
  <c r="S646" i="1"/>
  <c r="S116" i="1"/>
  <c r="S117" i="1"/>
  <c r="S118" i="1"/>
  <c r="S647" i="1"/>
  <c r="S119" i="1"/>
  <c r="S120" i="1"/>
  <c r="S121" i="1"/>
  <c r="S122" i="1"/>
  <c r="S2038" i="1"/>
  <c r="S123" i="1"/>
  <c r="S648" i="1"/>
  <c r="S124" i="1"/>
  <c r="S125" i="1"/>
  <c r="S649" i="1"/>
  <c r="S650" i="1"/>
  <c r="S126" i="1"/>
  <c r="S1672" i="1"/>
  <c r="S651" i="1"/>
  <c r="S652" i="1"/>
  <c r="S653" i="1"/>
  <c r="S1133" i="1"/>
  <c r="S127" i="1"/>
  <c r="S654" i="1"/>
  <c r="S128" i="1"/>
  <c r="S1502" i="1"/>
  <c r="S129" i="1"/>
  <c r="S130" i="1"/>
  <c r="S1673" i="1"/>
  <c r="S655" i="1"/>
  <c r="S131" i="1"/>
  <c r="S132" i="1"/>
  <c r="S133" i="1"/>
  <c r="S134" i="1"/>
  <c r="S135" i="1"/>
  <c r="S656" i="1"/>
  <c r="S136" i="1"/>
  <c r="S137" i="1"/>
  <c r="S138" i="1"/>
  <c r="S1204" i="1"/>
  <c r="S139" i="1"/>
  <c r="S140" i="1"/>
  <c r="S141" i="1"/>
  <c r="S657" i="1"/>
  <c r="S1114" i="1"/>
  <c r="S142" i="1"/>
  <c r="S143" i="1"/>
  <c r="S1503" i="1"/>
  <c r="S144" i="1"/>
  <c r="S145" i="1"/>
  <c r="S146" i="1"/>
  <c r="S147" i="1"/>
  <c r="S1674" i="1"/>
  <c r="S1675" i="1"/>
  <c r="S148" i="1"/>
  <c r="S1205" i="1"/>
  <c r="S149" i="1"/>
  <c r="S1504" i="1"/>
  <c r="S658" i="1"/>
  <c r="S150" i="1"/>
  <c r="S1505" i="1"/>
  <c r="S151" i="1"/>
  <c r="S152" i="1"/>
  <c r="S1118" i="1"/>
  <c r="S153" i="1"/>
  <c r="S7" i="1"/>
  <c r="S154" i="1"/>
  <c r="S1096" i="1"/>
  <c r="S155" i="1"/>
  <c r="S156" i="1"/>
  <c r="S659" i="1"/>
  <c r="S1134" i="1"/>
  <c r="S1676" i="1"/>
  <c r="S660" i="1"/>
  <c r="S1677" i="1"/>
  <c r="S661" i="1"/>
  <c r="S157" i="1"/>
  <c r="S662" i="1"/>
  <c r="S158" i="1"/>
  <c r="S1678" i="1"/>
  <c r="S2039" i="1"/>
  <c r="S1679" i="1"/>
  <c r="S1680" i="1"/>
  <c r="S159" i="1"/>
  <c r="S1681" i="1"/>
  <c r="S160" i="1"/>
  <c r="S161" i="1"/>
  <c r="S2040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22" i="1"/>
  <c r="S1698" i="1"/>
  <c r="S162" i="1"/>
  <c r="S1699" i="1"/>
  <c r="S163" i="1"/>
  <c r="S1700" i="1"/>
  <c r="S1701" i="1"/>
  <c r="S164" i="1"/>
  <c r="S165" i="1"/>
  <c r="S166" i="1"/>
  <c r="S167" i="1"/>
  <c r="S168" i="1"/>
  <c r="S169" i="1"/>
  <c r="S170" i="1"/>
  <c r="S171" i="1"/>
  <c r="S172" i="1"/>
  <c r="S173" i="1"/>
  <c r="S1702" i="1"/>
  <c r="S174" i="1"/>
  <c r="S175" i="1"/>
  <c r="S176" i="1"/>
  <c r="S177" i="1"/>
  <c r="S178" i="1"/>
  <c r="S179" i="1"/>
  <c r="S180" i="1"/>
  <c r="S181" i="1"/>
  <c r="S1650" i="1"/>
  <c r="S182" i="1"/>
  <c r="S1703" i="1"/>
  <c r="S2041" i="1"/>
  <c r="S183" i="1"/>
  <c r="S184" i="1"/>
  <c r="S1704" i="1"/>
  <c r="S1705" i="1"/>
  <c r="S2042" i="1"/>
  <c r="S1706" i="1"/>
  <c r="S185" i="1"/>
  <c r="S186" i="1"/>
  <c r="S1707" i="1"/>
  <c r="S187" i="1"/>
  <c r="S1708" i="1"/>
  <c r="S1709" i="1"/>
  <c r="S188" i="1"/>
  <c r="S189" i="1"/>
  <c r="S190" i="1"/>
  <c r="S1097" i="1"/>
  <c r="S8" i="1"/>
  <c r="S1710" i="1"/>
  <c r="S1711" i="1"/>
  <c r="S191" i="1"/>
  <c r="S2043" i="1"/>
  <c r="S192" i="1"/>
  <c r="S9" i="1"/>
  <c r="S193" i="1"/>
  <c r="S194" i="1"/>
  <c r="S1712" i="1"/>
  <c r="S10" i="1"/>
  <c r="S195" i="1"/>
  <c r="S196" i="1"/>
  <c r="S1713" i="1"/>
  <c r="S197" i="1"/>
  <c r="S1714" i="1"/>
  <c r="S1715" i="1"/>
  <c r="S1716" i="1"/>
  <c r="S1717" i="1"/>
  <c r="S1718" i="1"/>
  <c r="S198" i="1"/>
  <c r="S2044" i="1"/>
  <c r="S1719" i="1"/>
  <c r="S199" i="1"/>
  <c r="S200" i="1"/>
  <c r="S201" i="1"/>
  <c r="S202" i="1"/>
  <c r="S203" i="1"/>
  <c r="S204" i="1"/>
  <c r="S205" i="1"/>
  <c r="S206" i="1"/>
  <c r="S207" i="1"/>
  <c r="S208" i="1"/>
  <c r="S209" i="1"/>
  <c r="S1720" i="1"/>
  <c r="S1087" i="1"/>
  <c r="S1721" i="1"/>
  <c r="S210" i="1"/>
  <c r="S211" i="1"/>
  <c r="S2045" i="1"/>
  <c r="S212" i="1"/>
  <c r="S1722" i="1"/>
  <c r="S213" i="1"/>
  <c r="S1723" i="1"/>
  <c r="S214" i="1"/>
  <c r="S215" i="1"/>
  <c r="S216" i="1"/>
  <c r="S1724" i="1"/>
  <c r="S217" i="1"/>
  <c r="S1725" i="1"/>
  <c r="S218" i="1"/>
  <c r="S219" i="1"/>
  <c r="S220" i="1"/>
  <c r="S221" i="1"/>
  <c r="S2046" i="1"/>
  <c r="S1726" i="1"/>
  <c r="S222" i="1"/>
  <c r="S223" i="1"/>
  <c r="S224" i="1"/>
  <c r="S1727" i="1"/>
  <c r="S225" i="1"/>
  <c r="S226" i="1"/>
  <c r="S1728" i="1"/>
  <c r="S227" i="1"/>
  <c r="S1729" i="1"/>
  <c r="S228" i="1"/>
  <c r="S1730" i="1"/>
  <c r="S11" i="1"/>
  <c r="S1731" i="1"/>
  <c r="S229" i="1"/>
  <c r="S230" i="1"/>
  <c r="S231" i="1"/>
  <c r="S1732" i="1"/>
  <c r="S1733" i="1"/>
  <c r="S1734" i="1"/>
  <c r="S2047" i="1"/>
  <c r="S2048" i="1"/>
  <c r="S232" i="1"/>
  <c r="S2049" i="1"/>
  <c r="S1735" i="1"/>
  <c r="S1736" i="1"/>
  <c r="S2050" i="1"/>
  <c r="S1737" i="1"/>
  <c r="S1738" i="1"/>
  <c r="S1739" i="1"/>
  <c r="S1740" i="1"/>
  <c r="S1741" i="1"/>
  <c r="S1742" i="1"/>
  <c r="S1743" i="1"/>
  <c r="S1744" i="1"/>
  <c r="S1745" i="1"/>
  <c r="S233" i="1"/>
  <c r="S1088" i="1"/>
  <c r="S1746" i="1"/>
  <c r="S1747" i="1"/>
  <c r="S1748" i="1"/>
  <c r="S1749" i="1"/>
  <c r="S234" i="1"/>
  <c r="S1750" i="1"/>
  <c r="S235" i="1"/>
  <c r="S236" i="1"/>
  <c r="S237" i="1"/>
  <c r="S238" i="1"/>
  <c r="S239" i="1"/>
  <c r="S1751" i="1"/>
  <c r="S12" i="1"/>
  <c r="S1752" i="1"/>
  <c r="S1753" i="1"/>
  <c r="S1754" i="1"/>
  <c r="S1755" i="1"/>
  <c r="S2051" i="1"/>
  <c r="S1756" i="1"/>
  <c r="S1757" i="1"/>
  <c r="S1098" i="1"/>
  <c r="S240" i="1"/>
  <c r="S241" i="1"/>
  <c r="S1758" i="1"/>
  <c r="S1759" i="1"/>
  <c r="S1760" i="1"/>
  <c r="S242" i="1"/>
  <c r="S1761" i="1"/>
  <c r="S1651" i="1"/>
  <c r="S1762" i="1"/>
  <c r="S1763" i="1"/>
  <c r="S243" i="1"/>
  <c r="S1764" i="1"/>
  <c r="S1765" i="1"/>
  <c r="S244" i="1"/>
  <c r="S1766" i="1"/>
  <c r="S245" i="1"/>
  <c r="S246" i="1"/>
  <c r="S247" i="1"/>
  <c r="S1506" i="1"/>
  <c r="S248" i="1"/>
  <c r="S1507" i="1"/>
  <c r="S1206" i="1"/>
  <c r="S13" i="1"/>
  <c r="S249" i="1"/>
  <c r="S1207" i="1"/>
  <c r="S1208" i="1"/>
  <c r="S1508" i="1"/>
  <c r="S1209" i="1"/>
  <c r="S1210" i="1"/>
  <c r="S1767" i="1"/>
  <c r="S250" i="1"/>
  <c r="S251" i="1"/>
  <c r="S1211" i="1"/>
  <c r="S1509" i="1"/>
  <c r="S14" i="1"/>
  <c r="S1212" i="1"/>
  <c r="S1213" i="1"/>
  <c r="S1214" i="1"/>
  <c r="S252" i="1"/>
  <c r="S1215" i="1"/>
  <c r="S1216" i="1"/>
  <c r="S1510" i="1"/>
  <c r="S1217" i="1"/>
  <c r="S1218" i="1"/>
  <c r="S1219" i="1"/>
  <c r="S1220" i="1"/>
  <c r="S1221" i="1"/>
  <c r="S1222" i="1"/>
  <c r="S1511" i="1"/>
  <c r="S1223" i="1"/>
  <c r="S2066" i="1"/>
  <c r="S253" i="1"/>
  <c r="S1652" i="1"/>
  <c r="S1224" i="1"/>
  <c r="S1512" i="1"/>
  <c r="S1513" i="1"/>
  <c r="S663" i="1"/>
  <c r="S254" i="1"/>
  <c r="S255" i="1"/>
  <c r="S256" i="1"/>
  <c r="S257" i="1"/>
  <c r="S258" i="1"/>
  <c r="S259" i="1"/>
  <c r="S260" i="1"/>
  <c r="S664" i="1"/>
  <c r="S665" i="1"/>
  <c r="S261" i="1"/>
  <c r="S262" i="1"/>
  <c r="S666" i="1"/>
  <c r="S263" i="1"/>
  <c r="S667" i="1"/>
  <c r="S668" i="1"/>
  <c r="S264" i="1"/>
  <c r="S669" i="1"/>
  <c r="S670" i="1"/>
  <c r="S265" i="1"/>
  <c r="S671" i="1"/>
  <c r="S266" i="1"/>
  <c r="S672" i="1"/>
  <c r="S267" i="1"/>
  <c r="S673" i="1"/>
  <c r="S674" i="1"/>
  <c r="S1111" i="1"/>
  <c r="S675" i="1"/>
  <c r="S676" i="1"/>
  <c r="S677" i="1"/>
  <c r="S268" i="1"/>
  <c r="S678" i="1"/>
  <c r="S1225" i="1"/>
  <c r="S1226" i="1"/>
  <c r="S1227" i="1"/>
  <c r="S1228" i="1"/>
  <c r="S1229" i="1"/>
  <c r="S1514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679" i="1"/>
  <c r="S680" i="1"/>
  <c r="S1248" i="1"/>
  <c r="S681" i="1"/>
  <c r="S15" i="1"/>
  <c r="S682" i="1"/>
  <c r="S683" i="1"/>
  <c r="S269" i="1"/>
  <c r="S684" i="1"/>
  <c r="S685" i="1"/>
  <c r="S686" i="1"/>
  <c r="S1135" i="1"/>
  <c r="S16" i="1"/>
  <c r="S17" i="1"/>
  <c r="S270" i="1"/>
  <c r="S84" i="1"/>
  <c r="S271" i="1"/>
  <c r="S687" i="1"/>
  <c r="S1515" i="1"/>
  <c r="S272" i="1"/>
  <c r="S688" i="1"/>
  <c r="S689" i="1"/>
  <c r="S18" i="1"/>
  <c r="S690" i="1"/>
  <c r="S691" i="1"/>
  <c r="S692" i="1"/>
  <c r="S693" i="1"/>
  <c r="S1516" i="1"/>
  <c r="S1517" i="1"/>
  <c r="S85" i="1"/>
  <c r="S273" i="1"/>
  <c r="S694" i="1"/>
  <c r="S274" i="1"/>
  <c r="S695" i="1"/>
  <c r="S1518" i="1"/>
  <c r="S86" i="1"/>
  <c r="S696" i="1"/>
  <c r="S275" i="1"/>
  <c r="S1249" i="1"/>
  <c r="S697" i="1"/>
  <c r="S87" i="1"/>
  <c r="S276" i="1"/>
  <c r="S698" i="1"/>
  <c r="S699" i="1"/>
  <c r="S700" i="1"/>
  <c r="S1250" i="1"/>
  <c r="S19" i="1"/>
  <c r="S701" i="1"/>
  <c r="S277" i="1"/>
  <c r="S1251" i="1"/>
  <c r="S1252" i="1"/>
  <c r="S278" i="1"/>
  <c r="S1253" i="1"/>
  <c r="S1254" i="1"/>
  <c r="S1255" i="1"/>
  <c r="S1256" i="1"/>
  <c r="S279" i="1"/>
  <c r="S1257" i="1"/>
  <c r="S20" i="1"/>
  <c r="S21" i="1"/>
  <c r="S22" i="1"/>
  <c r="S1258" i="1"/>
  <c r="S1259" i="1"/>
  <c r="S1260" i="1"/>
  <c r="S1261" i="1"/>
  <c r="S1519" i="1"/>
  <c r="S1262" i="1"/>
  <c r="S1263" i="1"/>
  <c r="S1264" i="1"/>
  <c r="S1520" i="1"/>
  <c r="S280" i="1"/>
  <c r="S281" i="1"/>
  <c r="S1265" i="1"/>
  <c r="S1266" i="1"/>
  <c r="S1521" i="1"/>
  <c r="S1267" i="1"/>
  <c r="S1268" i="1"/>
  <c r="S1269" i="1"/>
  <c r="S1270" i="1"/>
  <c r="S1271" i="1"/>
  <c r="S1627" i="1"/>
  <c r="S1768" i="1"/>
  <c r="S1272" i="1"/>
  <c r="S1273" i="1"/>
  <c r="S1274" i="1"/>
  <c r="S1769" i="1"/>
  <c r="S1275" i="1"/>
  <c r="S1276" i="1"/>
  <c r="S1277" i="1"/>
  <c r="S1278" i="1"/>
  <c r="S1279" i="1"/>
  <c r="S1280" i="1"/>
  <c r="S1281" i="1"/>
  <c r="S1282" i="1"/>
  <c r="S1283" i="1"/>
  <c r="S282" i="1"/>
  <c r="S1770" i="1"/>
  <c r="S1284" i="1"/>
  <c r="S1653" i="1"/>
  <c r="S1771" i="1"/>
  <c r="S1628" i="1"/>
  <c r="S283" i="1"/>
  <c r="S1623" i="1"/>
  <c r="S1285" i="1"/>
  <c r="S1772" i="1"/>
  <c r="S1773" i="1"/>
  <c r="S1774" i="1"/>
  <c r="S1775" i="1"/>
  <c r="S1776" i="1"/>
  <c r="S2067" i="1"/>
  <c r="S1777" i="1"/>
  <c r="S1778" i="1"/>
  <c r="S1779" i="1"/>
  <c r="S1522" i="1"/>
  <c r="S1780" i="1"/>
  <c r="S1523" i="1"/>
  <c r="S1781" i="1"/>
  <c r="S2052" i="1"/>
  <c r="S1782" i="1"/>
  <c r="S1524" i="1"/>
  <c r="S23" i="1"/>
  <c r="S24" i="1"/>
  <c r="S1783" i="1"/>
  <c r="S1784" i="1"/>
  <c r="S1099" i="1"/>
  <c r="S1286" i="1"/>
  <c r="S1785" i="1"/>
  <c r="S1786" i="1"/>
  <c r="S1787" i="1"/>
  <c r="S1788" i="1"/>
  <c r="S1789" i="1"/>
  <c r="S1790" i="1"/>
  <c r="S1791" i="1"/>
  <c r="S1629" i="1"/>
  <c r="S1287" i="1"/>
  <c r="S1792" i="1"/>
  <c r="S1793" i="1"/>
  <c r="S1525" i="1"/>
  <c r="S1794" i="1"/>
  <c r="S1526" i="1"/>
  <c r="S1795" i="1"/>
  <c r="S1796" i="1"/>
  <c r="S1797" i="1"/>
  <c r="S1798" i="1"/>
  <c r="S284" i="1"/>
  <c r="S25" i="1"/>
  <c r="S1799" i="1"/>
  <c r="S1800" i="1"/>
  <c r="S285" i="1"/>
  <c r="S1801" i="1"/>
  <c r="S1527" i="1"/>
  <c r="S1802" i="1"/>
  <c r="S1528" i="1"/>
  <c r="S1803" i="1"/>
  <c r="S1529" i="1"/>
  <c r="S286" i="1"/>
  <c r="S1804" i="1"/>
  <c r="S1805" i="1"/>
  <c r="S1806" i="1"/>
  <c r="S1807" i="1"/>
  <c r="S1808" i="1"/>
  <c r="S1809" i="1"/>
  <c r="S1810" i="1"/>
  <c r="S1811" i="1"/>
  <c r="S1812" i="1"/>
  <c r="S1813" i="1"/>
  <c r="S287" i="1"/>
  <c r="S1814" i="1"/>
  <c r="S1530" i="1"/>
  <c r="S1815" i="1"/>
  <c r="S1816" i="1"/>
  <c r="S1630" i="1"/>
  <c r="S1817" i="1"/>
  <c r="S1818" i="1"/>
  <c r="S1819" i="1"/>
  <c r="S1820" i="1"/>
  <c r="S1821" i="1"/>
  <c r="S1822" i="1"/>
  <c r="S1823" i="1"/>
  <c r="S1824" i="1"/>
  <c r="S26" i="1"/>
  <c r="S1531" i="1"/>
  <c r="S1532" i="1"/>
  <c r="S27" i="1"/>
  <c r="S1825" i="1"/>
  <c r="S288" i="1"/>
  <c r="S289" i="1"/>
  <c r="S290" i="1"/>
  <c r="S291" i="1"/>
  <c r="S292" i="1"/>
  <c r="S293" i="1"/>
  <c r="S1826" i="1"/>
  <c r="S28" i="1"/>
  <c r="S294" i="1"/>
  <c r="S1533" i="1"/>
  <c r="S2070" i="1"/>
  <c r="S1534" i="1"/>
  <c r="S1827" i="1"/>
  <c r="S295" i="1"/>
  <c r="S296" i="1"/>
  <c r="S297" i="1"/>
  <c r="S298" i="1"/>
  <c r="S299" i="1"/>
  <c r="S1535" i="1"/>
  <c r="S1536" i="1"/>
  <c r="S300" i="1"/>
  <c r="S1828" i="1"/>
  <c r="S1136" i="1"/>
  <c r="S29" i="1"/>
  <c r="S30" i="1"/>
  <c r="S1537" i="1"/>
  <c r="S301" i="1"/>
  <c r="S1829" i="1"/>
  <c r="S302" i="1"/>
  <c r="S303" i="1"/>
  <c r="S304" i="1"/>
  <c r="S31" i="1"/>
  <c r="S305" i="1"/>
  <c r="S306" i="1"/>
  <c r="S1538" i="1"/>
  <c r="S307" i="1"/>
  <c r="S308" i="1"/>
  <c r="S1288" i="1"/>
  <c r="S1137" i="1"/>
  <c r="S1289" i="1"/>
  <c r="S1290" i="1"/>
  <c r="S1830" i="1"/>
  <c r="S1831" i="1"/>
  <c r="S309" i="1"/>
  <c r="S310" i="1"/>
  <c r="S702" i="1"/>
  <c r="S311" i="1"/>
  <c r="S312" i="1"/>
  <c r="S313" i="1"/>
  <c r="S314" i="1"/>
  <c r="S1138" i="1"/>
  <c r="S315" i="1"/>
  <c r="S1139" i="1"/>
  <c r="S703" i="1"/>
  <c r="S316" i="1"/>
  <c r="S1140" i="1"/>
  <c r="S1141" i="1"/>
  <c r="S317" i="1"/>
  <c r="S318" i="1"/>
  <c r="S1142" i="1"/>
  <c r="S319" i="1"/>
  <c r="S1143" i="1"/>
  <c r="S1144" i="1"/>
  <c r="S320" i="1"/>
  <c r="S321" i="1"/>
  <c r="S322" i="1"/>
  <c r="S323" i="1"/>
  <c r="S704" i="1"/>
  <c r="S324" i="1"/>
  <c r="S325" i="1"/>
  <c r="S705" i="1"/>
  <c r="S326" i="1"/>
  <c r="S327" i="1"/>
  <c r="S1145" i="1"/>
  <c r="S328" i="1"/>
  <c r="S329" i="1"/>
  <c r="S330" i="1"/>
  <c r="S1146" i="1"/>
  <c r="S331" i="1"/>
  <c r="S332" i="1"/>
  <c r="S333" i="1"/>
  <c r="S1539" i="1"/>
  <c r="S334" i="1"/>
  <c r="S335" i="1"/>
  <c r="S336" i="1"/>
  <c r="S1147" i="1"/>
  <c r="S1148" i="1"/>
  <c r="S337" i="1"/>
  <c r="S338" i="1"/>
  <c r="S339" i="1"/>
  <c r="S706" i="1"/>
  <c r="S1115" i="1"/>
  <c r="S340" i="1"/>
  <c r="S341" i="1"/>
  <c r="S1149" i="1"/>
  <c r="S342" i="1"/>
  <c r="S1150" i="1"/>
  <c r="S343" i="1"/>
  <c r="S1151" i="1"/>
  <c r="S1152" i="1"/>
  <c r="S344" i="1"/>
  <c r="S1153" i="1"/>
  <c r="S345" i="1"/>
  <c r="S1832" i="1"/>
  <c r="S346" i="1"/>
  <c r="S1654" i="1"/>
  <c r="S1655" i="1"/>
  <c r="S1833" i="1"/>
  <c r="S1834" i="1"/>
  <c r="S1835" i="1"/>
  <c r="S347" i="1"/>
  <c r="S1836" i="1"/>
  <c r="S348" i="1"/>
  <c r="S1837" i="1"/>
  <c r="S1838" i="1"/>
  <c r="S2053" i="1"/>
  <c r="S1291" i="1"/>
  <c r="S349" i="1"/>
  <c r="S32" i="1"/>
  <c r="S1839" i="1"/>
  <c r="S1840" i="1"/>
  <c r="S1292" i="1"/>
  <c r="S1841" i="1"/>
  <c r="S350" i="1"/>
  <c r="S1842" i="1"/>
  <c r="S351" i="1"/>
  <c r="S1843" i="1"/>
  <c r="S33" i="1"/>
  <c r="S1844" i="1"/>
  <c r="S1845" i="1"/>
  <c r="S1846" i="1"/>
  <c r="S1847" i="1"/>
  <c r="S1848" i="1"/>
  <c r="S1849" i="1"/>
  <c r="S352" i="1"/>
  <c r="S1540" i="1"/>
  <c r="S1850" i="1"/>
  <c r="S1851" i="1"/>
  <c r="S353" i="1"/>
  <c r="S1852" i="1"/>
  <c r="S1092" i="1"/>
  <c r="S354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355" i="1"/>
  <c r="S1866" i="1"/>
  <c r="S356" i="1"/>
  <c r="S1867" i="1"/>
  <c r="S1868" i="1"/>
  <c r="S357" i="1"/>
  <c r="S1869" i="1"/>
  <c r="S1870" i="1"/>
  <c r="S1871" i="1"/>
  <c r="S1872" i="1"/>
  <c r="S358" i="1"/>
  <c r="S1873" i="1"/>
  <c r="S359" i="1"/>
  <c r="S1874" i="1"/>
  <c r="S360" i="1"/>
  <c r="S1875" i="1"/>
  <c r="S1876" i="1"/>
  <c r="S1877" i="1"/>
  <c r="S1878" i="1"/>
  <c r="S1879" i="1"/>
  <c r="S361" i="1"/>
  <c r="S1880" i="1"/>
  <c r="S1881" i="1"/>
  <c r="S362" i="1"/>
  <c r="S1882" i="1"/>
  <c r="S363" i="1"/>
  <c r="S364" i="1"/>
  <c r="S365" i="1"/>
  <c r="S1883" i="1"/>
  <c r="S366" i="1"/>
  <c r="S1884" i="1"/>
  <c r="S367" i="1"/>
  <c r="S1885" i="1"/>
  <c r="S1886" i="1"/>
  <c r="S368" i="1"/>
  <c r="S369" i="1"/>
  <c r="S1887" i="1"/>
  <c r="S1888" i="1"/>
  <c r="S370" i="1"/>
  <c r="S1889" i="1"/>
  <c r="S1890" i="1"/>
  <c r="S1293" i="1"/>
  <c r="S1294" i="1"/>
  <c r="S1295" i="1"/>
  <c r="S1296" i="1"/>
  <c r="S1297" i="1"/>
  <c r="S1298" i="1"/>
  <c r="S1541" i="1"/>
  <c r="S1299" i="1"/>
  <c r="S1300" i="1"/>
  <c r="S1301" i="1"/>
  <c r="S1302" i="1"/>
  <c r="S1303" i="1"/>
  <c r="S1304" i="1"/>
  <c r="S1305" i="1"/>
  <c r="S1306" i="1"/>
  <c r="S1307" i="1"/>
  <c r="S1308" i="1"/>
  <c r="S1649" i="1"/>
  <c r="S1309" i="1"/>
  <c r="S1542" i="1"/>
  <c r="S1310" i="1"/>
  <c r="S1891" i="1"/>
  <c r="S1311" i="1"/>
  <c r="S1312" i="1"/>
  <c r="S371" i="1"/>
  <c r="S372" i="1"/>
  <c r="S707" i="1"/>
  <c r="S373" i="1"/>
  <c r="S1313" i="1"/>
  <c r="S1543" i="1"/>
  <c r="S1314" i="1"/>
  <c r="S374" i="1"/>
  <c r="S1315" i="1"/>
  <c r="S1544" i="1"/>
  <c r="S1316" i="1"/>
  <c r="S375" i="1"/>
  <c r="S1317" i="1"/>
  <c r="S376" i="1"/>
  <c r="S1318" i="1"/>
  <c r="S377" i="1"/>
  <c r="S1319" i="1"/>
  <c r="S34" i="1"/>
  <c r="S1320" i="1"/>
  <c r="S1321" i="1"/>
  <c r="S378" i="1"/>
  <c r="S379" i="1"/>
  <c r="S380" i="1"/>
  <c r="S1322" i="1"/>
  <c r="S1323" i="1"/>
  <c r="S1545" i="1"/>
  <c r="S381" i="1"/>
  <c r="S382" i="1"/>
  <c r="S383" i="1"/>
  <c r="S1324" i="1"/>
  <c r="S1325" i="1"/>
  <c r="S1326" i="1"/>
  <c r="S1327" i="1"/>
  <c r="S1328" i="1"/>
  <c r="S384" i="1"/>
  <c r="S708" i="1"/>
  <c r="S385" i="1"/>
  <c r="S386" i="1"/>
  <c r="S1329" i="1"/>
  <c r="S1892" i="1"/>
  <c r="S1631" i="1"/>
  <c r="S1100" i="1"/>
  <c r="S1893" i="1"/>
  <c r="S35" i="1"/>
  <c r="S1089" i="1"/>
  <c r="S1330" i="1"/>
  <c r="S1101" i="1"/>
  <c r="S387" i="1"/>
  <c r="S1093" i="1"/>
  <c r="S1894" i="1"/>
  <c r="S1895" i="1"/>
  <c r="S1896" i="1"/>
  <c r="S1632" i="1"/>
  <c r="S1897" i="1"/>
  <c r="S1331" i="1"/>
  <c r="S1633" i="1"/>
  <c r="S1898" i="1"/>
  <c r="S1899" i="1"/>
  <c r="S1900" i="1"/>
  <c r="S1634" i="1"/>
  <c r="S1901" i="1"/>
  <c r="S1095" i="1"/>
  <c r="S1624" i="1"/>
  <c r="S1635" i="1"/>
  <c r="S1902" i="1"/>
  <c r="S1903" i="1"/>
  <c r="S1625" i="1"/>
  <c r="S1904" i="1"/>
  <c r="S1905" i="1"/>
  <c r="S388" i="1"/>
  <c r="S1906" i="1"/>
  <c r="S1907" i="1"/>
  <c r="S1636" i="1"/>
  <c r="S1908" i="1"/>
  <c r="S1909" i="1"/>
  <c r="S389" i="1"/>
  <c r="S1094" i="1"/>
  <c r="S36" i="1"/>
  <c r="S1637" i="1"/>
  <c r="S1910" i="1"/>
  <c r="S1332" i="1"/>
  <c r="S1333" i="1"/>
  <c r="S709" i="1"/>
  <c r="S390" i="1"/>
  <c r="S1334" i="1"/>
  <c r="S710" i="1"/>
  <c r="S1335" i="1"/>
  <c r="S1336" i="1"/>
  <c r="S1337" i="1"/>
  <c r="S711" i="1"/>
  <c r="S1338" i="1"/>
  <c r="S1339" i="1"/>
  <c r="S1340" i="1"/>
  <c r="S712" i="1"/>
  <c r="S1341" i="1"/>
  <c r="S713" i="1"/>
  <c r="S1342" i="1"/>
  <c r="S714" i="1"/>
  <c r="S1343" i="1"/>
  <c r="S1911" i="1"/>
  <c r="S715" i="1"/>
  <c r="S1344" i="1"/>
  <c r="S1345" i="1"/>
  <c r="S1346" i="1"/>
  <c r="S391" i="1"/>
  <c r="S1347" i="1"/>
  <c r="S392" i="1"/>
  <c r="S1348" i="1"/>
  <c r="S393" i="1"/>
  <c r="S1349" i="1"/>
  <c r="S716" i="1"/>
  <c r="S1350" i="1"/>
  <c r="S1351" i="1"/>
  <c r="S1352" i="1"/>
  <c r="S1353" i="1"/>
  <c r="S37" i="1"/>
  <c r="S1354" i="1"/>
  <c r="S1355" i="1"/>
  <c r="S1356" i="1"/>
  <c r="S1357" i="1"/>
  <c r="S1358" i="1"/>
  <c r="S1359" i="1"/>
  <c r="S1360" i="1"/>
  <c r="S1361" i="1"/>
  <c r="S1546" i="1"/>
  <c r="S1362" i="1"/>
  <c r="S1363" i="1"/>
  <c r="S1364" i="1"/>
  <c r="S394" i="1"/>
  <c r="S1365" i="1"/>
  <c r="S1547" i="1"/>
  <c r="S1548" i="1"/>
  <c r="S1366" i="1"/>
  <c r="S1367" i="1"/>
  <c r="S1368" i="1"/>
  <c r="S1369" i="1"/>
  <c r="S1370" i="1"/>
  <c r="S1371" i="1"/>
  <c r="S1549" i="1"/>
  <c r="S395" i="1"/>
  <c r="S1372" i="1"/>
  <c r="S1373" i="1"/>
  <c r="S1550" i="1"/>
  <c r="S1154" i="1"/>
  <c r="S1374" i="1"/>
  <c r="S1375" i="1"/>
  <c r="S1376" i="1"/>
  <c r="S1377" i="1"/>
  <c r="S1378" i="1"/>
  <c r="S2068" i="1"/>
  <c r="S1379" i="1"/>
  <c r="S38" i="1"/>
  <c r="S1551" i="1"/>
  <c r="S1380" i="1"/>
  <c r="S1381" i="1"/>
  <c r="S1552" i="1"/>
  <c r="S1553" i="1"/>
  <c r="S1554" i="1"/>
  <c r="S1382" i="1"/>
  <c r="S1383" i="1"/>
  <c r="S1384" i="1"/>
  <c r="S717" i="1"/>
  <c r="S718" i="1"/>
  <c r="S1912" i="1"/>
  <c r="S396" i="1"/>
  <c r="S1913" i="1"/>
  <c r="S719" i="1"/>
  <c r="S1119" i="1"/>
  <c r="S1914" i="1"/>
  <c r="S720" i="1"/>
  <c r="S1915" i="1"/>
  <c r="S721" i="1"/>
  <c r="S722" i="1"/>
  <c r="S723" i="1"/>
  <c r="S1638" i="1"/>
  <c r="S1916" i="1"/>
  <c r="S724" i="1"/>
  <c r="S397" i="1"/>
  <c r="S1917" i="1"/>
  <c r="S1918" i="1"/>
  <c r="S1919" i="1"/>
  <c r="S725" i="1"/>
  <c r="S1656" i="1"/>
  <c r="S2054" i="1"/>
  <c r="S1555" i="1"/>
  <c r="S398" i="1"/>
  <c r="S399" i="1"/>
  <c r="S1920" i="1"/>
  <c r="S726" i="1"/>
  <c r="S1556" i="1"/>
  <c r="S1106" i="1"/>
  <c r="S1639" i="1"/>
  <c r="S1921" i="1"/>
  <c r="S400" i="1"/>
  <c r="S2055" i="1"/>
  <c r="S727" i="1"/>
  <c r="S401" i="1"/>
  <c r="S1105" i="1"/>
  <c r="S728" i="1"/>
  <c r="S1922" i="1"/>
  <c r="S402" i="1"/>
  <c r="S1923" i="1"/>
  <c r="S729" i="1"/>
  <c r="S403" i="1"/>
  <c r="S1924" i="1"/>
  <c r="S730" i="1"/>
  <c r="S731" i="1"/>
  <c r="S732" i="1"/>
  <c r="S733" i="1"/>
  <c r="S1925" i="1"/>
  <c r="S1926" i="1"/>
  <c r="S1640" i="1"/>
  <c r="S1927" i="1"/>
  <c r="S1657" i="1"/>
  <c r="S404" i="1"/>
  <c r="S1928" i="1"/>
  <c r="S1107" i="1"/>
  <c r="S1929" i="1"/>
  <c r="S734" i="1"/>
  <c r="S1930" i="1"/>
  <c r="S405" i="1"/>
  <c r="S1557" i="1"/>
  <c r="S1931" i="1"/>
  <c r="S1090" i="1"/>
  <c r="S1932" i="1"/>
  <c r="S2056" i="1"/>
  <c r="S1933" i="1"/>
  <c r="S1641" i="1"/>
  <c r="S1934" i="1"/>
  <c r="S1558" i="1"/>
  <c r="S1658" i="1"/>
  <c r="S1935" i="1"/>
  <c r="S1659" i="1"/>
  <c r="S1936" i="1"/>
  <c r="S1937" i="1"/>
  <c r="S39" i="1"/>
  <c r="S1938" i="1"/>
  <c r="S406" i="1"/>
  <c r="S735" i="1"/>
  <c r="S1642" i="1"/>
  <c r="S1939" i="1"/>
  <c r="S1940" i="1"/>
  <c r="S1941" i="1"/>
  <c r="S1942" i="1"/>
  <c r="S1943" i="1"/>
  <c r="S1643" i="1"/>
  <c r="S407" i="1"/>
  <c r="S1944" i="1"/>
  <c r="S1945" i="1"/>
  <c r="S1091" i="1"/>
  <c r="S1946" i="1"/>
  <c r="S408" i="1"/>
  <c r="S1644" i="1"/>
  <c r="S1947" i="1"/>
  <c r="S1948" i="1"/>
  <c r="S736" i="1"/>
  <c r="S1559" i="1"/>
  <c r="S409" i="1"/>
  <c r="S1949" i="1"/>
  <c r="S1950" i="1"/>
  <c r="S1951" i="1"/>
  <c r="S1952" i="1"/>
  <c r="S1953" i="1"/>
  <c r="S410" i="1"/>
  <c r="S1954" i="1"/>
  <c r="S411" i="1"/>
  <c r="S412" i="1"/>
  <c r="S1955" i="1"/>
  <c r="S413" i="1"/>
  <c r="S1956" i="1"/>
  <c r="S1957" i="1"/>
  <c r="S1958" i="1"/>
  <c r="S1959" i="1"/>
  <c r="S1960" i="1"/>
  <c r="S1961" i="1"/>
  <c r="S1962" i="1"/>
  <c r="S1963" i="1"/>
  <c r="S1964" i="1"/>
  <c r="S40" i="1"/>
  <c r="S41" i="1"/>
  <c r="S1965" i="1"/>
  <c r="S1966" i="1"/>
  <c r="S414" i="1"/>
  <c r="S1967" i="1"/>
  <c r="S1968" i="1"/>
  <c r="S415" i="1"/>
  <c r="S416" i="1"/>
  <c r="S417" i="1"/>
  <c r="S42" i="1"/>
  <c r="S1969" i="1"/>
  <c r="S418" i="1"/>
  <c r="S1970" i="1"/>
  <c r="S1971" i="1"/>
  <c r="S1645" i="1"/>
  <c r="S43" i="1"/>
  <c r="S1155" i="1"/>
  <c r="S1972" i="1"/>
  <c r="S1973" i="1"/>
  <c r="S1974" i="1"/>
  <c r="S44" i="1"/>
  <c r="S1975" i="1"/>
  <c r="S1560" i="1"/>
  <c r="S45" i="1"/>
  <c r="S1385" i="1"/>
  <c r="S46" i="1"/>
  <c r="S1386" i="1"/>
  <c r="S88" i="1"/>
  <c r="S1387" i="1"/>
  <c r="S1561" i="1"/>
  <c r="S1156" i="1"/>
  <c r="S47" i="1"/>
  <c r="S1388" i="1"/>
  <c r="S1562" i="1"/>
  <c r="S48" i="1"/>
  <c r="S1563" i="1"/>
  <c r="S419" i="1"/>
  <c r="S1564" i="1"/>
  <c r="S1157" i="1"/>
  <c r="S1389" i="1"/>
  <c r="S1390" i="1"/>
  <c r="S1391" i="1"/>
  <c r="S1565" i="1"/>
  <c r="S1392" i="1"/>
  <c r="S1393" i="1"/>
  <c r="S1394" i="1"/>
  <c r="S1395" i="1"/>
  <c r="S49" i="1"/>
  <c r="S50" i="1"/>
  <c r="S1566" i="1"/>
  <c r="S1396" i="1"/>
  <c r="S1397" i="1"/>
  <c r="S1567" i="1"/>
  <c r="S1568" i="1"/>
  <c r="S1398" i="1"/>
  <c r="S1569" i="1"/>
  <c r="S51" i="1"/>
  <c r="S1399" i="1"/>
  <c r="S1400" i="1"/>
  <c r="S52" i="1"/>
  <c r="S1401" i="1"/>
  <c r="S53" i="1"/>
  <c r="S89" i="1"/>
  <c r="S54" i="1"/>
  <c r="S1648" i="1"/>
  <c r="S55" i="1"/>
  <c r="S1402" i="1"/>
  <c r="S56" i="1"/>
  <c r="S1403" i="1"/>
  <c r="S1404" i="1"/>
  <c r="S1570" i="1"/>
  <c r="S1571" i="1"/>
  <c r="S1572" i="1"/>
  <c r="S57" i="1"/>
  <c r="S1573" i="1"/>
  <c r="S1405" i="1"/>
  <c r="S1406" i="1"/>
  <c r="S1407" i="1"/>
  <c r="S1574" i="1"/>
  <c r="S1575" i="1"/>
  <c r="S1408" i="1"/>
  <c r="S1576" i="1"/>
  <c r="S90" i="1"/>
  <c r="S1577" i="1"/>
  <c r="S1409" i="1"/>
  <c r="S1410" i="1"/>
  <c r="S1411" i="1"/>
  <c r="S1578" i="1"/>
  <c r="S1412" i="1"/>
  <c r="S1579" i="1"/>
  <c r="S58" i="1"/>
  <c r="S1413" i="1"/>
  <c r="S1414" i="1"/>
  <c r="S1415" i="1"/>
  <c r="S1416" i="1"/>
  <c r="S737" i="1"/>
  <c r="S738" i="1"/>
  <c r="S1417" i="1"/>
  <c r="S739" i="1"/>
  <c r="S740" i="1"/>
  <c r="S741" i="1"/>
  <c r="S742" i="1"/>
  <c r="S743" i="1"/>
  <c r="S744" i="1"/>
  <c r="S745" i="1"/>
  <c r="S1418" i="1"/>
  <c r="S1419" i="1"/>
  <c r="S746" i="1"/>
  <c r="S1420" i="1"/>
  <c r="S420" i="1"/>
  <c r="S1158" i="1"/>
  <c r="S1421" i="1"/>
  <c r="S747" i="1"/>
  <c r="S1159" i="1"/>
  <c r="S1422" i="1"/>
  <c r="S421" i="1"/>
  <c r="S1423" i="1"/>
  <c r="S748" i="1"/>
  <c r="S749" i="1"/>
  <c r="S422" i="1"/>
  <c r="S1424" i="1"/>
  <c r="S750" i="1"/>
  <c r="S1425" i="1"/>
  <c r="S1160" i="1"/>
  <c r="S751" i="1"/>
  <c r="S752" i="1"/>
  <c r="S753" i="1"/>
  <c r="S754" i="1"/>
  <c r="S1161" i="1"/>
  <c r="S755" i="1"/>
  <c r="S756" i="1"/>
  <c r="S1162" i="1"/>
  <c r="S757" i="1"/>
  <c r="S758" i="1"/>
  <c r="S759" i="1"/>
  <c r="S760" i="1"/>
  <c r="S423" i="1"/>
  <c r="S1426" i="1"/>
  <c r="S1427" i="1"/>
  <c r="S1580" i="1"/>
  <c r="S1428" i="1"/>
  <c r="S1429" i="1"/>
  <c r="S59" i="1"/>
  <c r="S1581" i="1"/>
  <c r="S1582" i="1"/>
  <c r="S424" i="1"/>
  <c r="S425" i="1"/>
  <c r="S761" i="1"/>
  <c r="S1430" i="1"/>
  <c r="S1431" i="1"/>
  <c r="S1432" i="1"/>
  <c r="S1433" i="1"/>
  <c r="S1434" i="1"/>
  <c r="S1583" i="1"/>
  <c r="S1584" i="1"/>
  <c r="S1435" i="1"/>
  <c r="S1585" i="1"/>
  <c r="S1586" i="1"/>
  <c r="S1587" i="1"/>
  <c r="S762" i="1"/>
  <c r="S1588" i="1"/>
  <c r="S426" i="1"/>
  <c r="S1589" i="1"/>
  <c r="S1436" i="1"/>
  <c r="S1437" i="1"/>
  <c r="S1438" i="1"/>
  <c r="S427" i="1"/>
  <c r="S1976" i="1"/>
  <c r="S763" i="1"/>
  <c r="S428" i="1"/>
  <c r="S429" i="1"/>
  <c r="S1977" i="1"/>
  <c r="S2057" i="1"/>
  <c r="S1978" i="1"/>
  <c r="S1979" i="1"/>
  <c r="S1980" i="1"/>
  <c r="S1981" i="1"/>
  <c r="S430" i="1"/>
  <c r="S1982" i="1"/>
  <c r="S1983" i="1"/>
  <c r="S1984" i="1"/>
  <c r="S1985" i="1"/>
  <c r="S431" i="1"/>
  <c r="S1986" i="1"/>
  <c r="S1987" i="1"/>
  <c r="S2058" i="1"/>
  <c r="S1988" i="1"/>
  <c r="S764" i="1"/>
  <c r="S1989" i="1"/>
  <c r="S1102" i="1"/>
  <c r="S1990" i="1"/>
  <c r="S1991" i="1"/>
  <c r="S1992" i="1"/>
  <c r="S2059" i="1"/>
  <c r="S1993" i="1"/>
  <c r="S1994" i="1"/>
  <c r="S1995" i="1"/>
  <c r="S2060" i="1"/>
  <c r="S1996" i="1"/>
  <c r="S432" i="1"/>
  <c r="S1997" i="1"/>
  <c r="S1998" i="1"/>
  <c r="S1999" i="1"/>
  <c r="S2000" i="1"/>
  <c r="S2001" i="1"/>
  <c r="S2002" i="1"/>
  <c r="S2003" i="1"/>
  <c r="S433" i="1"/>
  <c r="S1103" i="1"/>
  <c r="S2061" i="1"/>
  <c r="S765" i="1"/>
  <c r="S434" i="1"/>
  <c r="S2062" i="1"/>
  <c r="S1104" i="1"/>
  <c r="S435" i="1"/>
  <c r="S2004" i="1"/>
  <c r="S436" i="1"/>
  <c r="S437" i="1"/>
  <c r="S2005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590" i="1"/>
  <c r="S1591" i="1"/>
  <c r="S1460" i="1"/>
  <c r="S1461" i="1"/>
  <c r="S1592" i="1"/>
  <c r="S1462" i="1"/>
  <c r="S1463" i="1"/>
  <c r="S1593" i="1"/>
  <c r="S60" i="1"/>
  <c r="S1594" i="1"/>
  <c r="S1595" i="1"/>
  <c r="S1464" i="1"/>
  <c r="S1596" i="1"/>
  <c r="S1465" i="1"/>
  <c r="S61" i="1"/>
  <c r="S1466" i="1"/>
  <c r="S438" i="1"/>
  <c r="S1467" i="1"/>
  <c r="S1468" i="1"/>
  <c r="S1597" i="1"/>
  <c r="S1469" i="1"/>
  <c r="S1470" i="1"/>
  <c r="S1471" i="1"/>
  <c r="S1598" i="1"/>
  <c r="S1163" i="1"/>
  <c r="S62" i="1"/>
  <c r="S439" i="1"/>
  <c r="S440" i="1"/>
  <c r="S1472" i="1"/>
  <c r="S1599" i="1"/>
  <c r="S1600" i="1"/>
  <c r="S1473" i="1"/>
  <c r="S1601" i="1"/>
  <c r="S1116" i="1"/>
  <c r="S1474" i="1"/>
  <c r="S441" i="1"/>
  <c r="S63" i="1"/>
  <c r="S1602" i="1"/>
  <c r="S442" i="1"/>
  <c r="S443" i="1"/>
  <c r="S2063" i="1"/>
  <c r="S64" i="1"/>
  <c r="S2006" i="1"/>
  <c r="S2007" i="1"/>
  <c r="S2008" i="1"/>
  <c r="S2009" i="1"/>
  <c r="S444" i="1"/>
  <c r="S2010" i="1"/>
  <c r="S2011" i="1"/>
  <c r="S445" i="1"/>
  <c r="S2012" i="1"/>
  <c r="S65" i="1"/>
  <c r="S2013" i="1"/>
  <c r="S2014" i="1"/>
  <c r="S2064" i="1"/>
  <c r="S2015" i="1"/>
  <c r="S2016" i="1"/>
  <c r="S2017" i="1"/>
  <c r="S1626" i="1"/>
  <c r="S1646" i="1"/>
  <c r="S2018" i="1"/>
  <c r="S66" i="1"/>
  <c r="S2019" i="1"/>
  <c r="S2020" i="1"/>
  <c r="S2021" i="1"/>
  <c r="S2022" i="1"/>
  <c r="S1647" i="1"/>
  <c r="S446" i="1"/>
  <c r="S2023" i="1"/>
  <c r="S2024" i="1"/>
  <c r="S2025" i="1"/>
  <c r="S2026" i="1"/>
  <c r="S2065" i="1"/>
  <c r="S2027" i="1"/>
  <c r="S2028" i="1"/>
  <c r="S2029" i="1"/>
  <c r="S2030" i="1"/>
  <c r="S2031" i="1"/>
  <c r="S447" i="1"/>
  <c r="S2032" i="1"/>
  <c r="S2033" i="1"/>
  <c r="S766" i="1"/>
  <c r="S448" i="1"/>
  <c r="S767" i="1"/>
  <c r="S768" i="1"/>
  <c r="S449" i="1"/>
  <c r="S450" i="1"/>
  <c r="S451" i="1"/>
  <c r="S452" i="1"/>
  <c r="S769" i="1"/>
  <c r="S453" i="1"/>
  <c r="S454" i="1"/>
  <c r="S770" i="1"/>
  <c r="S455" i="1"/>
  <c r="S456" i="1"/>
  <c r="S457" i="1"/>
  <c r="S458" i="1"/>
  <c r="S459" i="1"/>
  <c r="S460" i="1"/>
  <c r="S771" i="1"/>
  <c r="S461" i="1"/>
  <c r="S1164" i="1"/>
  <c r="S772" i="1"/>
  <c r="S773" i="1"/>
  <c r="S774" i="1"/>
  <c r="S462" i="1"/>
  <c r="S775" i="1"/>
  <c r="S776" i="1"/>
  <c r="S463" i="1"/>
  <c r="S777" i="1"/>
  <c r="S464" i="1"/>
  <c r="S465" i="1"/>
  <c r="S466" i="1"/>
  <c r="S467" i="1"/>
  <c r="S468" i="1"/>
  <c r="S1165" i="1"/>
  <c r="S778" i="1"/>
  <c r="S1603" i="1"/>
  <c r="S779" i="1"/>
  <c r="S469" i="1"/>
  <c r="S780" i="1"/>
  <c r="S781" i="1"/>
  <c r="S470" i="1"/>
  <c r="S782" i="1"/>
  <c r="S783" i="1"/>
  <c r="S471" i="1"/>
  <c r="S472" i="1"/>
  <c r="S67" i="1"/>
  <c r="S68" i="1"/>
  <c r="S1475" i="1"/>
  <c r="S784" i="1"/>
  <c r="S785" i="1"/>
  <c r="S473" i="1"/>
  <c r="S1604" i="1"/>
  <c r="S474" i="1"/>
  <c r="S475" i="1"/>
  <c r="S786" i="1"/>
  <c r="S69" i="1"/>
  <c r="S476" i="1"/>
  <c r="S1120" i="1"/>
  <c r="S477" i="1"/>
  <c r="S478" i="1"/>
  <c r="S479" i="1"/>
  <c r="S1605" i="1"/>
  <c r="S787" i="1"/>
  <c r="S480" i="1"/>
  <c r="S481" i="1"/>
  <c r="S482" i="1"/>
  <c r="S788" i="1"/>
  <c r="S1166" i="1"/>
  <c r="S789" i="1"/>
  <c r="S1606" i="1"/>
  <c r="S70" i="1"/>
  <c r="S790" i="1"/>
  <c r="S483" i="1"/>
  <c r="S484" i="1"/>
  <c r="S1607" i="1"/>
  <c r="S791" i="1"/>
  <c r="S792" i="1"/>
  <c r="S793" i="1"/>
  <c r="S485" i="1"/>
  <c r="S794" i="1"/>
  <c r="S486" i="1"/>
  <c r="S795" i="1"/>
  <c r="S796" i="1"/>
  <c r="S487" i="1"/>
  <c r="S797" i="1"/>
  <c r="S798" i="1"/>
  <c r="S488" i="1"/>
  <c r="S1167" i="1"/>
  <c r="S489" i="1"/>
  <c r="S490" i="1"/>
  <c r="S1476" i="1"/>
  <c r="S491" i="1"/>
  <c r="S1477" i="1"/>
  <c r="S799" i="1"/>
  <c r="S492" i="1"/>
  <c r="S493" i="1"/>
  <c r="S494" i="1"/>
  <c r="S1478" i="1"/>
  <c r="S800" i="1"/>
  <c r="S801" i="1"/>
  <c r="S1121" i="1"/>
  <c r="S495" i="1"/>
  <c r="S71" i="1"/>
  <c r="S802" i="1"/>
  <c r="S803" i="1"/>
  <c r="S496" i="1"/>
  <c r="S497" i="1"/>
  <c r="S804" i="1"/>
  <c r="S805" i="1"/>
  <c r="S498" i="1"/>
  <c r="S1168" i="1"/>
  <c r="S1479" i="1"/>
  <c r="S1480" i="1"/>
  <c r="S806" i="1"/>
  <c r="S807" i="1"/>
  <c r="S1481" i="1"/>
  <c r="S499" i="1"/>
  <c r="S1169" i="1"/>
  <c r="S808" i="1"/>
  <c r="S809" i="1"/>
  <c r="S810" i="1"/>
  <c r="S1608" i="1"/>
  <c r="S1482" i="1"/>
  <c r="S72" i="1"/>
  <c r="S500" i="1"/>
  <c r="S501" i="1"/>
  <c r="S1170" i="1"/>
  <c r="S502" i="1"/>
  <c r="S811" i="1"/>
  <c r="S812" i="1"/>
  <c r="S503" i="1"/>
  <c r="S504" i="1"/>
  <c r="S505" i="1"/>
  <c r="S813" i="1"/>
  <c r="S506" i="1"/>
  <c r="S507" i="1"/>
  <c r="S1108" i="1"/>
  <c r="S814" i="1"/>
  <c r="S508" i="1"/>
  <c r="S509" i="1"/>
  <c r="S815" i="1"/>
  <c r="S510" i="1"/>
  <c r="S511" i="1"/>
  <c r="S816" i="1"/>
  <c r="S817" i="1"/>
  <c r="S512" i="1"/>
  <c r="S818" i="1"/>
  <c r="S513" i="1"/>
  <c r="S819" i="1"/>
  <c r="S514" i="1"/>
  <c r="S820" i="1"/>
  <c r="S821" i="1"/>
  <c r="S822" i="1"/>
  <c r="S515" i="1"/>
  <c r="S823" i="1"/>
  <c r="S824" i="1"/>
  <c r="S1109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1112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1171" i="1"/>
  <c r="S1172" i="1"/>
  <c r="S530" i="1"/>
  <c r="S531" i="1"/>
  <c r="S953" i="1"/>
  <c r="S954" i="1"/>
  <c r="S532" i="1"/>
  <c r="S73" i="1"/>
  <c r="S533" i="1"/>
  <c r="S74" i="1"/>
  <c r="S1609" i="1"/>
  <c r="S534" i="1"/>
  <c r="S535" i="1"/>
  <c r="S955" i="1"/>
  <c r="S536" i="1"/>
  <c r="S537" i="1"/>
  <c r="S956" i="1"/>
  <c r="S538" i="1"/>
  <c r="S957" i="1"/>
  <c r="S539" i="1"/>
  <c r="S958" i="1"/>
  <c r="S959" i="1"/>
  <c r="S960" i="1"/>
  <c r="S540" i="1"/>
  <c r="S541" i="1"/>
  <c r="S542" i="1"/>
  <c r="S543" i="1"/>
  <c r="S544" i="1"/>
  <c r="S545" i="1"/>
  <c r="S961" i="1"/>
  <c r="S962" i="1"/>
  <c r="S963" i="1"/>
  <c r="S964" i="1"/>
  <c r="S965" i="1"/>
  <c r="S546" i="1"/>
  <c r="S547" i="1"/>
  <c r="S966" i="1"/>
  <c r="S548" i="1"/>
  <c r="S549" i="1"/>
  <c r="S550" i="1"/>
  <c r="S551" i="1"/>
  <c r="S967" i="1"/>
  <c r="S552" i="1"/>
  <c r="S968" i="1"/>
  <c r="S553" i="1"/>
  <c r="S554" i="1"/>
  <c r="S555" i="1"/>
  <c r="S556" i="1"/>
  <c r="S557" i="1"/>
  <c r="S969" i="1"/>
  <c r="S970" i="1"/>
  <c r="S971" i="1"/>
  <c r="S972" i="1"/>
  <c r="S973" i="1"/>
  <c r="S974" i="1"/>
  <c r="S558" i="1"/>
  <c r="S975" i="1"/>
  <c r="S976" i="1"/>
  <c r="S977" i="1"/>
  <c r="S559" i="1"/>
  <c r="S978" i="1"/>
  <c r="S979" i="1"/>
  <c r="S980" i="1"/>
  <c r="S981" i="1"/>
  <c r="S982" i="1"/>
  <c r="S983" i="1"/>
  <c r="S984" i="1"/>
  <c r="S560" i="1"/>
  <c r="S985" i="1"/>
  <c r="S1610" i="1"/>
  <c r="S986" i="1"/>
  <c r="S987" i="1"/>
  <c r="S1173" i="1"/>
  <c r="S561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562" i="1"/>
  <c r="S1002" i="1"/>
  <c r="S1003" i="1"/>
  <c r="S1004" i="1"/>
  <c r="S1005" i="1"/>
  <c r="S1006" i="1"/>
  <c r="S563" i="1"/>
  <c r="S1007" i="1"/>
  <c r="S564" i="1"/>
  <c r="S565" i="1"/>
  <c r="S1008" i="1"/>
  <c r="S1009" i="1"/>
  <c r="S1174" i="1"/>
  <c r="S1010" i="1"/>
  <c r="S1483" i="1"/>
  <c r="S1011" i="1"/>
  <c r="S1012" i="1"/>
  <c r="S1013" i="1"/>
  <c r="S1175" i="1"/>
  <c r="S566" i="1"/>
  <c r="S567" i="1"/>
  <c r="S568" i="1"/>
  <c r="S1122" i="1"/>
  <c r="S1014" i="1"/>
  <c r="S569" i="1"/>
  <c r="S1176" i="1"/>
  <c r="S1015" i="1"/>
  <c r="S1016" i="1"/>
  <c r="S1017" i="1"/>
  <c r="S570" i="1"/>
  <c r="S1177" i="1"/>
  <c r="S1178" i="1"/>
  <c r="S1018" i="1"/>
  <c r="S1019" i="1"/>
  <c r="S1020" i="1"/>
  <c r="S571" i="1"/>
  <c r="S1021" i="1"/>
  <c r="S1022" i="1"/>
  <c r="S1023" i="1"/>
  <c r="S1024" i="1"/>
  <c r="S1179" i="1"/>
  <c r="S1484" i="1"/>
  <c r="S1025" i="1"/>
  <c r="S1026" i="1"/>
  <c r="S572" i="1"/>
  <c r="S573" i="1"/>
  <c r="S1027" i="1"/>
  <c r="S1028" i="1"/>
  <c r="S1485" i="1"/>
  <c r="S1029" i="1"/>
  <c r="S574" i="1"/>
  <c r="S1030" i="1"/>
  <c r="S1031" i="1"/>
  <c r="S1032" i="1"/>
  <c r="S1123" i="1"/>
  <c r="S1033" i="1"/>
  <c r="S1034" i="1"/>
  <c r="S1124" i="1"/>
  <c r="S1035" i="1"/>
  <c r="S1036" i="1"/>
  <c r="S1037" i="1"/>
  <c r="S1038" i="1"/>
  <c r="S1039" i="1"/>
  <c r="S575" i="1"/>
  <c r="S1040" i="1"/>
  <c r="S1041" i="1"/>
  <c r="S1042" i="1"/>
  <c r="S1486" i="1"/>
  <c r="S1043" i="1"/>
  <c r="S1044" i="1"/>
  <c r="S1045" i="1"/>
  <c r="S1046" i="1"/>
  <c r="S1125" i="1"/>
  <c r="S1047" i="1"/>
  <c r="S576" i="1"/>
  <c r="S1048" i="1"/>
  <c r="S1049" i="1"/>
  <c r="S1126" i="1"/>
  <c r="S577" i="1"/>
  <c r="S75" i="1"/>
  <c r="S1050" i="1"/>
  <c r="S578" i="1"/>
  <c r="S1051" i="1"/>
  <c r="S1052" i="1"/>
  <c r="S1487" i="1"/>
  <c r="S579" i="1"/>
  <c r="S1053" i="1"/>
  <c r="S1611" i="1"/>
  <c r="S580" i="1"/>
  <c r="S1488" i="1"/>
  <c r="S1054" i="1"/>
  <c r="S581" i="1"/>
  <c r="S1127" i="1"/>
  <c r="S1055" i="1"/>
  <c r="S582" i="1"/>
  <c r="S1180" i="1"/>
  <c r="S1612" i="1"/>
  <c r="S1489" i="1"/>
  <c r="S583" i="1"/>
  <c r="S2069" i="1"/>
  <c r="S584" i="1"/>
  <c r="S1056" i="1"/>
  <c r="S76" i="1"/>
  <c r="S1613" i="1"/>
  <c r="S1614" i="1"/>
  <c r="S1615" i="1"/>
  <c r="S1616" i="1"/>
  <c r="S1057" i="1"/>
  <c r="S77" i="1"/>
  <c r="S1058" i="1"/>
  <c r="S1059" i="1"/>
  <c r="S1490" i="1"/>
  <c r="S78" i="1"/>
  <c r="S1491" i="1"/>
  <c r="S1060" i="1"/>
  <c r="S1617" i="1"/>
  <c r="S1492" i="1"/>
  <c r="S585" i="1"/>
  <c r="S1493" i="1"/>
  <c r="S586" i="1"/>
  <c r="S79" i="1"/>
  <c r="S1618" i="1"/>
  <c r="S1619" i="1"/>
  <c r="S1113" i="1"/>
  <c r="S1061" i="1"/>
  <c r="S587" i="1"/>
  <c r="S1620" i="1"/>
  <c r="S1062" i="1"/>
  <c r="S1063" i="1"/>
  <c r="S1064" i="1"/>
  <c r="S1065" i="1"/>
  <c r="S1066" i="1"/>
  <c r="S1067" i="1"/>
  <c r="S1181" i="1"/>
  <c r="S588" i="1"/>
  <c r="S589" i="1"/>
  <c r="S1068" i="1"/>
  <c r="S1069" i="1"/>
  <c r="S1070" i="1"/>
  <c r="S80" i="1"/>
  <c r="S1071" i="1"/>
  <c r="S590" i="1"/>
  <c r="S1072" i="1"/>
  <c r="S1073" i="1"/>
  <c r="S1074" i="1"/>
  <c r="S81" i="1"/>
  <c r="S1494" i="1"/>
  <c r="S1182" i="1"/>
  <c r="S1075" i="1"/>
  <c r="S1076" i="1"/>
  <c r="S1077" i="1"/>
  <c r="S1078" i="1"/>
  <c r="S91" i="1"/>
  <c r="S1079" i="1"/>
  <c r="S92" i="1"/>
  <c r="S1621" i="1"/>
  <c r="S1080" i="1"/>
  <c r="S82" i="1"/>
  <c r="S83" i="1"/>
  <c r="S1081" i="1"/>
  <c r="S1082" i="1"/>
  <c r="S591" i="1"/>
  <c r="S592" i="1"/>
  <c r="S1083" i="1"/>
  <c r="S1084" i="1"/>
  <c r="S1085" i="1"/>
  <c r="S1086" i="1"/>
  <c r="S1183" i="1"/>
  <c r="V1617" i="1" l="1"/>
  <c r="V579" i="1"/>
  <c r="V576" i="1"/>
  <c r="V572" i="1"/>
  <c r="V568" i="1"/>
  <c r="V560" i="1"/>
  <c r="V556" i="1"/>
  <c r="V552" i="1"/>
  <c r="V548" i="1"/>
  <c r="V544" i="1"/>
  <c r="V540" i="1"/>
  <c r="V536" i="1"/>
  <c r="V500" i="1"/>
  <c r="V486" i="1"/>
  <c r="V479" i="1"/>
  <c r="V69" i="1"/>
  <c r="V458" i="1"/>
  <c r="V454" i="1"/>
  <c r="V450" i="1"/>
  <c r="V2032" i="1"/>
  <c r="V2029" i="1"/>
  <c r="V2025" i="1"/>
  <c r="V63" i="1"/>
  <c r="V1163" i="1"/>
  <c r="V1587" i="1"/>
  <c r="V1583" i="1"/>
  <c r="V1162" i="1"/>
  <c r="V58" i="1"/>
  <c r="V1576" i="1"/>
  <c r="V1156" i="1"/>
  <c r="V1969" i="1"/>
  <c r="V415" i="1"/>
  <c r="V1966" i="1"/>
  <c r="V1964" i="1"/>
  <c r="V1960" i="1"/>
  <c r="V1956" i="1"/>
  <c r="V411" i="1"/>
  <c r="V1952" i="1"/>
  <c r="V409" i="1"/>
  <c r="V1937" i="1"/>
  <c r="V1658" i="1"/>
  <c r="V403" i="1"/>
  <c r="V401" i="1"/>
  <c r="V396" i="1"/>
  <c r="V1636" i="1"/>
  <c r="V590" i="1"/>
  <c r="V1181" i="1"/>
  <c r="V1175" i="1"/>
  <c r="V1609" i="1"/>
  <c r="V526" i="1"/>
  <c r="V522" i="1"/>
  <c r="V518" i="1"/>
  <c r="V515" i="1"/>
  <c r="V511" i="1"/>
  <c r="V1108" i="1"/>
  <c r="V504" i="1"/>
  <c r="V497" i="1"/>
  <c r="V494" i="1"/>
  <c r="V490" i="1"/>
  <c r="V1604" i="1"/>
  <c r="V466" i="1"/>
  <c r="V462" i="1"/>
  <c r="V1646" i="1"/>
  <c r="V2015" i="1"/>
  <c r="V2012" i="1"/>
  <c r="V444" i="1"/>
  <c r="V2006" i="1"/>
  <c r="V1602" i="1"/>
  <c r="V62" i="1"/>
  <c r="V1591" i="1"/>
  <c r="V423" i="1"/>
  <c r="V1568" i="1"/>
  <c r="V47" i="1"/>
  <c r="V43" i="1"/>
  <c r="V1943" i="1"/>
  <c r="V1939" i="1"/>
  <c r="V1107" i="1"/>
  <c r="V1927" i="1"/>
  <c r="V1639" i="1"/>
  <c r="V1919" i="1"/>
  <c r="V1916" i="1"/>
  <c r="V1548" i="1"/>
  <c r="V36" i="1"/>
  <c r="V1890" i="1"/>
  <c r="V1887" i="1"/>
  <c r="V1885" i="1"/>
  <c r="V1883" i="1"/>
  <c r="V1882" i="1"/>
  <c r="V361" i="1"/>
  <c r="V1876" i="1"/>
  <c r="V359" i="1"/>
  <c r="V1871" i="1"/>
  <c r="V1868" i="1"/>
  <c r="V355" i="1"/>
  <c r="V1862" i="1"/>
  <c r="V1858" i="1"/>
  <c r="V1854" i="1"/>
  <c r="V325" i="1"/>
  <c r="V321" i="1"/>
  <c r="V307" i="1"/>
  <c r="V1792" i="1"/>
  <c r="V1779" i="1"/>
  <c r="V1775" i="1"/>
  <c r="V1901" i="1"/>
  <c r="V387" i="1"/>
  <c r="V1100" i="1"/>
  <c r="V373" i="1"/>
  <c r="V353" i="1"/>
  <c r="V1147" i="1"/>
  <c r="V1140" i="1"/>
  <c r="V1538" i="1"/>
  <c r="V304" i="1"/>
  <c r="V301" i="1"/>
  <c r="V1535" i="1"/>
  <c r="V296" i="1"/>
  <c r="V1823" i="1"/>
  <c r="V1819" i="1"/>
  <c r="V1527" i="1"/>
  <c r="V1788" i="1"/>
  <c r="V1099" i="1"/>
  <c r="V23" i="1"/>
  <c r="V1523" i="1"/>
  <c r="V283" i="1"/>
  <c r="V18" i="1"/>
  <c r="V250" i="1"/>
  <c r="V1694" i="1"/>
  <c r="V1690" i="1"/>
  <c r="V1686" i="1"/>
  <c r="V1682" i="1"/>
  <c r="V159" i="1"/>
  <c r="V158" i="1"/>
  <c r="V140" i="1"/>
  <c r="V136" i="1"/>
  <c r="V132" i="1"/>
  <c r="V129" i="1"/>
  <c r="V1133" i="1"/>
  <c r="V2" i="1"/>
  <c r="V1491" i="1"/>
  <c r="V1488" i="1"/>
  <c r="V1486" i="1"/>
  <c r="V1484" i="1"/>
  <c r="V1481" i="1"/>
  <c r="V1478" i="1"/>
  <c r="V1613" i="1"/>
  <c r="V564" i="1"/>
  <c r="V1608" i="1"/>
  <c r="V1607" i="1"/>
  <c r="V1595" i="1"/>
  <c r="V426" i="1"/>
  <c r="V1158" i="1"/>
  <c r="V54" i="1"/>
  <c r="V50" i="1"/>
  <c r="V44" i="1"/>
  <c r="V1946" i="1"/>
  <c r="V1931" i="1"/>
  <c r="V1920" i="1"/>
  <c r="V391" i="1"/>
  <c r="V1897" i="1"/>
  <c r="V380" i="1"/>
  <c r="V377" i="1"/>
  <c r="V1541" i="1"/>
  <c r="V341" i="1"/>
  <c r="V337" i="1"/>
  <c r="V329" i="1"/>
  <c r="V317" i="1"/>
  <c r="V313" i="1"/>
  <c r="V309" i="1"/>
  <c r="V300" i="1"/>
  <c r="V28" i="1"/>
  <c r="V291" i="1"/>
  <c r="V1825" i="1"/>
  <c r="V1812" i="1"/>
  <c r="V1808" i="1"/>
  <c r="V1804" i="1"/>
  <c r="V1515" i="1"/>
  <c r="V1508" i="1"/>
  <c r="V248" i="1"/>
  <c r="V150" i="1"/>
  <c r="V126" i="1"/>
  <c r="V122" i="1"/>
  <c r="V118" i="1"/>
  <c r="V114" i="1"/>
  <c r="V112" i="1"/>
  <c r="V1667" i="1"/>
  <c r="V107" i="1"/>
  <c r="V106" i="1"/>
  <c r="V1662" i="1"/>
  <c r="V102" i="1"/>
  <c r="V1495" i="1"/>
  <c r="V280" i="1"/>
  <c r="V268" i="1"/>
  <c r="V1512" i="1"/>
  <c r="V243" i="1"/>
  <c r="V1761" i="1"/>
  <c r="V1758" i="1"/>
  <c r="V1757" i="1"/>
  <c r="V1753" i="1"/>
  <c r="V239" i="1"/>
  <c r="V235" i="1"/>
  <c r="V1748" i="1"/>
  <c r="V1745" i="1"/>
  <c r="V1741" i="1"/>
  <c r="V1737" i="1"/>
  <c r="V1734" i="1"/>
  <c r="V230" i="1"/>
  <c r="V1730" i="1"/>
  <c r="V1728" i="1"/>
  <c r="V224" i="1"/>
  <c r="V221" i="1"/>
  <c r="V1725" i="1"/>
  <c r="V215" i="1"/>
  <c r="V1722" i="1"/>
  <c r="V1721" i="1"/>
  <c r="V207" i="1"/>
  <c r="V203" i="1"/>
  <c r="V199" i="1"/>
  <c r="V1717" i="1"/>
  <c r="V197" i="1"/>
  <c r="V10" i="1"/>
  <c r="V9" i="1"/>
  <c r="V1710" i="1"/>
  <c r="V189" i="1"/>
  <c r="V187" i="1"/>
  <c r="V1706" i="1"/>
  <c r="V183" i="1"/>
  <c r="V181" i="1"/>
  <c r="V177" i="1"/>
  <c r="V1702" i="1"/>
  <c r="V170" i="1"/>
  <c r="V166" i="1"/>
  <c r="V1700" i="1"/>
  <c r="V1698" i="1"/>
  <c r="V1674" i="1"/>
  <c r="V144" i="1"/>
  <c r="V1130" i="1"/>
  <c r="V98" i="1"/>
  <c r="V1464" i="1"/>
  <c r="V1460" i="1"/>
  <c r="V1456" i="1"/>
  <c r="V1452" i="1"/>
  <c r="V1448" i="1"/>
  <c r="V1444" i="1"/>
  <c r="V1440" i="1"/>
  <c r="V1436" i="1"/>
  <c r="V1432" i="1"/>
  <c r="V1428" i="1"/>
  <c r="V1424" i="1"/>
  <c r="V1420" i="1"/>
  <c r="V1416" i="1"/>
  <c r="V1412" i="1"/>
  <c r="V1408" i="1"/>
  <c r="V1404" i="1"/>
  <c r="V1400" i="1"/>
  <c r="V1396" i="1"/>
  <c r="V1392" i="1"/>
  <c r="V1388" i="1"/>
  <c r="V1119" i="1"/>
  <c r="V1381" i="1"/>
  <c r="V1377" i="1"/>
  <c r="V1373" i="1"/>
  <c r="V1369" i="1"/>
  <c r="V1365" i="1"/>
  <c r="V1361" i="1"/>
  <c r="V1357" i="1"/>
  <c r="V1353" i="1"/>
  <c r="V1349" i="1"/>
  <c r="V1345" i="1"/>
  <c r="V1341" i="1"/>
  <c r="V1337" i="1"/>
  <c r="V1333" i="1"/>
  <c r="V1329" i="1"/>
  <c r="V1325" i="1"/>
  <c r="V1321" i="1"/>
  <c r="V1317" i="1"/>
  <c r="V1643" i="1"/>
  <c r="V1623" i="1"/>
  <c r="V264" i="1"/>
  <c r="V260" i="1"/>
  <c r="V256" i="1"/>
  <c r="V1766" i="1"/>
</calcChain>
</file>

<file path=xl/sharedStrings.xml><?xml version="1.0" encoding="utf-8"?>
<sst xmlns="http://schemas.openxmlformats.org/spreadsheetml/2006/main" count="2119" uniqueCount="2096">
  <si>
    <t>JOINID</t>
  </si>
  <si>
    <t>PER_WHITE</t>
  </si>
  <si>
    <t>PER_BLACK</t>
  </si>
  <si>
    <t>PER_HISP</t>
  </si>
  <si>
    <t>PER_ASIAN</t>
  </si>
  <si>
    <t>PER_OT</t>
  </si>
  <si>
    <t>MG_VOTES</t>
  </si>
  <si>
    <t>MG_E</t>
  </si>
  <si>
    <t>MG_WIL</t>
  </si>
  <si>
    <t>MG_F</t>
  </si>
  <si>
    <t>MG_G</t>
  </si>
  <si>
    <t>MG_WAL</t>
  </si>
  <si>
    <t>MRO_VOTES</t>
  </si>
  <si>
    <t>MRO_E</t>
  </si>
  <si>
    <t>MRO_G</t>
  </si>
  <si>
    <t>DPP_VOTES</t>
  </si>
  <si>
    <t>DPP_C</t>
  </si>
  <si>
    <t>DPP_S</t>
  </si>
  <si>
    <t>C01001</t>
  </si>
  <si>
    <t>C01002</t>
  </si>
  <si>
    <t>C01003</t>
  </si>
  <si>
    <t>C01004</t>
  </si>
  <si>
    <t>C01005</t>
  </si>
  <si>
    <t>C01006</t>
  </si>
  <si>
    <t>C01007</t>
  </si>
  <si>
    <t>C01008</t>
  </si>
  <si>
    <t>C01009</t>
  </si>
  <si>
    <t>C01010</t>
  </si>
  <si>
    <t>C01011</t>
  </si>
  <si>
    <t>C01012</t>
  </si>
  <si>
    <t>C01013</t>
  </si>
  <si>
    <t>C01014</t>
  </si>
  <si>
    <t>C01015</t>
  </si>
  <si>
    <t>C01016</t>
  </si>
  <si>
    <t>C01017</t>
  </si>
  <si>
    <t>C01018</t>
  </si>
  <si>
    <t>C01019</t>
  </si>
  <si>
    <t>C01020</t>
  </si>
  <si>
    <t>C01021</t>
  </si>
  <si>
    <t>C01022</t>
  </si>
  <si>
    <t>C01023</t>
  </si>
  <si>
    <t>C01024</t>
  </si>
  <si>
    <t>C01025</t>
  </si>
  <si>
    <t>C01026</t>
  </si>
  <si>
    <t>C01027</t>
  </si>
  <si>
    <t>C01028</t>
  </si>
  <si>
    <t>C01029</t>
  </si>
  <si>
    <t>C01030</t>
  </si>
  <si>
    <t>C01031</t>
  </si>
  <si>
    <t>C01032</t>
  </si>
  <si>
    <t>C01033</t>
  </si>
  <si>
    <t>C01034</t>
  </si>
  <si>
    <t>C01035</t>
  </si>
  <si>
    <t>C01036</t>
  </si>
  <si>
    <t>C01037</t>
  </si>
  <si>
    <t>C01038</t>
  </si>
  <si>
    <t>C01039</t>
  </si>
  <si>
    <t>C01040</t>
  </si>
  <si>
    <t>C01041</t>
  </si>
  <si>
    <t>C01042</t>
  </si>
  <si>
    <t>C01043</t>
  </si>
  <si>
    <t>C01044</t>
  </si>
  <si>
    <t>C02001</t>
  </si>
  <si>
    <t>C02002</t>
  </si>
  <si>
    <t>C02003</t>
  </si>
  <si>
    <t>C02004</t>
  </si>
  <si>
    <t>C02005</t>
  </si>
  <si>
    <t>C02006</t>
  </si>
  <si>
    <t>C02007</t>
  </si>
  <si>
    <t>C02008</t>
  </si>
  <si>
    <t>C02009</t>
  </si>
  <si>
    <t>C02010</t>
  </si>
  <si>
    <t>C02011</t>
  </si>
  <si>
    <t>C02012</t>
  </si>
  <si>
    <t>C02013</t>
  </si>
  <si>
    <t>C02014</t>
  </si>
  <si>
    <t>C02015</t>
  </si>
  <si>
    <t>C02016</t>
  </si>
  <si>
    <t>C02017</t>
  </si>
  <si>
    <t>C02018</t>
  </si>
  <si>
    <t>C02019</t>
  </si>
  <si>
    <t>C02020</t>
  </si>
  <si>
    <t>C02021</t>
  </si>
  <si>
    <t>C02022</t>
  </si>
  <si>
    <t>C02023</t>
  </si>
  <si>
    <t>C02024</t>
  </si>
  <si>
    <t>C02025</t>
  </si>
  <si>
    <t>C02026</t>
  </si>
  <si>
    <t>C02027</t>
  </si>
  <si>
    <t>C02028</t>
  </si>
  <si>
    <t>C02029</t>
  </si>
  <si>
    <t>C02030</t>
  </si>
  <si>
    <t>C02031</t>
  </si>
  <si>
    <t>C02032</t>
  </si>
  <si>
    <t>C02033</t>
  </si>
  <si>
    <t>C02034</t>
  </si>
  <si>
    <t>C02035</t>
  </si>
  <si>
    <t>C02036</t>
  </si>
  <si>
    <t>C02037</t>
  </si>
  <si>
    <t>C02038</t>
  </si>
  <si>
    <t>C02039</t>
  </si>
  <si>
    <t>C02040</t>
  </si>
  <si>
    <t>C02041</t>
  </si>
  <si>
    <t>C02042</t>
  </si>
  <si>
    <t>C02043</t>
  </si>
  <si>
    <t>C02044</t>
  </si>
  <si>
    <t>C02045</t>
  </si>
  <si>
    <t>C02046</t>
  </si>
  <si>
    <t>C03001</t>
  </si>
  <si>
    <t>C03002</t>
  </si>
  <si>
    <t>C03003</t>
  </si>
  <si>
    <t>C03004</t>
  </si>
  <si>
    <t>C03005</t>
  </si>
  <si>
    <t>C03006</t>
  </si>
  <si>
    <t>C03007</t>
  </si>
  <si>
    <t>C03008</t>
  </si>
  <si>
    <t>C03009</t>
  </si>
  <si>
    <t>C03010</t>
  </si>
  <si>
    <t>C03011</t>
  </si>
  <si>
    <t>C03012</t>
  </si>
  <si>
    <t>C03013</t>
  </si>
  <si>
    <t>C03014</t>
  </si>
  <si>
    <t>C03015</t>
  </si>
  <si>
    <t>C03016</t>
  </si>
  <si>
    <t>C03017</t>
  </si>
  <si>
    <t>C03018</t>
  </si>
  <si>
    <t>C03019</t>
  </si>
  <si>
    <t>C03020</t>
  </si>
  <si>
    <t>C03021</t>
  </si>
  <si>
    <t>C03022</t>
  </si>
  <si>
    <t>C03023</t>
  </si>
  <si>
    <t>C03024</t>
  </si>
  <si>
    <t>C03025</t>
  </si>
  <si>
    <t>C03026</t>
  </si>
  <si>
    <t>C03027</t>
  </si>
  <si>
    <t>C03028</t>
  </si>
  <si>
    <t>C03029</t>
  </si>
  <si>
    <t>C03030</t>
  </si>
  <si>
    <t>C03031</t>
  </si>
  <si>
    <t>C03032</t>
  </si>
  <si>
    <t>C03033</t>
  </si>
  <si>
    <t>C03034</t>
  </si>
  <si>
    <t>C03035</t>
  </si>
  <si>
    <t>C03036</t>
  </si>
  <si>
    <t>C03037</t>
  </si>
  <si>
    <t>C03038</t>
  </si>
  <si>
    <t>C03039</t>
  </si>
  <si>
    <t>C03040</t>
  </si>
  <si>
    <t>C03041</t>
  </si>
  <si>
    <t>C04001</t>
  </si>
  <si>
    <t>C04002</t>
  </si>
  <si>
    <t>C04003</t>
  </si>
  <si>
    <t>C04004</t>
  </si>
  <si>
    <t>C04005</t>
  </si>
  <si>
    <t>C04006</t>
  </si>
  <si>
    <t>C04007</t>
  </si>
  <si>
    <t>C04008</t>
  </si>
  <si>
    <t>C04009</t>
  </si>
  <si>
    <t>C04010</t>
  </si>
  <si>
    <t>C04011</t>
  </si>
  <si>
    <t>C04012</t>
  </si>
  <si>
    <t>C04013</t>
  </si>
  <si>
    <t>C04014</t>
  </si>
  <si>
    <t>C04015</t>
  </si>
  <si>
    <t>C04016</t>
  </si>
  <si>
    <t>C04017</t>
  </si>
  <si>
    <t>C04018</t>
  </si>
  <si>
    <t>C04019</t>
  </si>
  <si>
    <t>C04020</t>
  </si>
  <si>
    <t>C04021</t>
  </si>
  <si>
    <t>C04022</t>
  </si>
  <si>
    <t>C04023</t>
  </si>
  <si>
    <t>C04024</t>
  </si>
  <si>
    <t>C04025</t>
  </si>
  <si>
    <t>C04026</t>
  </si>
  <si>
    <t>C04027</t>
  </si>
  <si>
    <t>C04028</t>
  </si>
  <si>
    <t>C04029</t>
  </si>
  <si>
    <t>C04030</t>
  </si>
  <si>
    <t>C04031</t>
  </si>
  <si>
    <t>C04032</t>
  </si>
  <si>
    <t>C04033</t>
  </si>
  <si>
    <t>C04034</t>
  </si>
  <si>
    <t>C04035</t>
  </si>
  <si>
    <t>C04036</t>
  </si>
  <si>
    <t>C04037</t>
  </si>
  <si>
    <t>C04038</t>
  </si>
  <si>
    <t>C05001</t>
  </si>
  <si>
    <t>C05002</t>
  </si>
  <si>
    <t>C05003</t>
  </si>
  <si>
    <t>C05004</t>
  </si>
  <si>
    <t>C05005</t>
  </si>
  <si>
    <t>C05006</t>
  </si>
  <si>
    <t>C05007</t>
  </si>
  <si>
    <t>C05008</t>
  </si>
  <si>
    <t>C05009</t>
  </si>
  <si>
    <t>C05010</t>
  </si>
  <si>
    <t>C05011</t>
  </si>
  <si>
    <t>C05012</t>
  </si>
  <si>
    <t>C05013</t>
  </si>
  <si>
    <t>C05014</t>
  </si>
  <si>
    <t>C05015</t>
  </si>
  <si>
    <t>C05016</t>
  </si>
  <si>
    <t>C05017</t>
  </si>
  <si>
    <t>C05018</t>
  </si>
  <si>
    <t>C05019</t>
  </si>
  <si>
    <t>C05020</t>
  </si>
  <si>
    <t>C05021</t>
  </si>
  <si>
    <t>C05022</t>
  </si>
  <si>
    <t>C05023</t>
  </si>
  <si>
    <t>C05024</t>
  </si>
  <si>
    <t>C05025</t>
  </si>
  <si>
    <t>C05026</t>
  </si>
  <si>
    <t>C05027</t>
  </si>
  <si>
    <t>C05028</t>
  </si>
  <si>
    <t>C05029</t>
  </si>
  <si>
    <t>C05030</t>
  </si>
  <si>
    <t>C05031</t>
  </si>
  <si>
    <t>C05032</t>
  </si>
  <si>
    <t>C05033</t>
  </si>
  <si>
    <t>C05034</t>
  </si>
  <si>
    <t>C05035</t>
  </si>
  <si>
    <t>C05036</t>
  </si>
  <si>
    <t>C05037</t>
  </si>
  <si>
    <t>C05038</t>
  </si>
  <si>
    <t>C05039</t>
  </si>
  <si>
    <t>C05040</t>
  </si>
  <si>
    <t>C05041</t>
  </si>
  <si>
    <t>C06001</t>
  </si>
  <si>
    <t>C06002</t>
  </si>
  <si>
    <t>C06003</t>
  </si>
  <si>
    <t>C06004</t>
  </si>
  <si>
    <t>C06005</t>
  </si>
  <si>
    <t>C06006</t>
  </si>
  <si>
    <t>C06007</t>
  </si>
  <si>
    <t>C06008</t>
  </si>
  <si>
    <t>C06009</t>
  </si>
  <si>
    <t>C06010</t>
  </si>
  <si>
    <t>C06011</t>
  </si>
  <si>
    <t>C06012</t>
  </si>
  <si>
    <t>C06013</t>
  </si>
  <si>
    <t>C06014</t>
  </si>
  <si>
    <t>C06015</t>
  </si>
  <si>
    <t>C06016</t>
  </si>
  <si>
    <t>C06017</t>
  </si>
  <si>
    <t>C06018</t>
  </si>
  <si>
    <t>C06019</t>
  </si>
  <si>
    <t>C06020</t>
  </si>
  <si>
    <t>C06021</t>
  </si>
  <si>
    <t>C06022</t>
  </si>
  <si>
    <t>C06023</t>
  </si>
  <si>
    <t>C06024</t>
  </si>
  <si>
    <t>C06025</t>
  </si>
  <si>
    <t>C06026</t>
  </si>
  <si>
    <t>C06027</t>
  </si>
  <si>
    <t>C06028</t>
  </si>
  <si>
    <t>C06029</t>
  </si>
  <si>
    <t>C06030</t>
  </si>
  <si>
    <t>C06031</t>
  </si>
  <si>
    <t>C06032</t>
  </si>
  <si>
    <t>C06033</t>
  </si>
  <si>
    <t>C06034</t>
  </si>
  <si>
    <t>C06035</t>
  </si>
  <si>
    <t>C06036</t>
  </si>
  <si>
    <t>C06037</t>
  </si>
  <si>
    <t>C06038</t>
  </si>
  <si>
    <t>C06039</t>
  </si>
  <si>
    <t>C06040</t>
  </si>
  <si>
    <t>C06041</t>
  </si>
  <si>
    <t>C06042</t>
  </si>
  <si>
    <t>C06043</t>
  </si>
  <si>
    <t>C06044</t>
  </si>
  <si>
    <t>C06045</t>
  </si>
  <si>
    <t>C06046</t>
  </si>
  <si>
    <t>C06047</t>
  </si>
  <si>
    <t>C06048</t>
  </si>
  <si>
    <t>C07001</t>
  </si>
  <si>
    <t>C07002</t>
  </si>
  <si>
    <t>C07003</t>
  </si>
  <si>
    <t>C07004</t>
  </si>
  <si>
    <t>C07005</t>
  </si>
  <si>
    <t>C07006</t>
  </si>
  <si>
    <t>C07007</t>
  </si>
  <si>
    <t>C07008</t>
  </si>
  <si>
    <t>C07009</t>
  </si>
  <si>
    <t>C07010</t>
  </si>
  <si>
    <t>C07011</t>
  </si>
  <si>
    <t>C07012</t>
  </si>
  <si>
    <t>C07013</t>
  </si>
  <si>
    <t>C07014</t>
  </si>
  <si>
    <t>C07015</t>
  </si>
  <si>
    <t>C07016</t>
  </si>
  <si>
    <t>C07017</t>
  </si>
  <si>
    <t>C07018</t>
  </si>
  <si>
    <t>C07019</t>
  </si>
  <si>
    <t>C07020</t>
  </si>
  <si>
    <t>C07021</t>
  </si>
  <si>
    <t>C07022</t>
  </si>
  <si>
    <t>C07023</t>
  </si>
  <si>
    <t>C07024</t>
  </si>
  <si>
    <t>C07025</t>
  </si>
  <si>
    <t>C07026</t>
  </si>
  <si>
    <t>C07027</t>
  </si>
  <si>
    <t>C07028</t>
  </si>
  <si>
    <t>C07029</t>
  </si>
  <si>
    <t>C07030</t>
  </si>
  <si>
    <t>C07031</t>
  </si>
  <si>
    <t>C07032</t>
  </si>
  <si>
    <t>C07033</t>
  </si>
  <si>
    <t>C07034</t>
  </si>
  <si>
    <t>C07035</t>
  </si>
  <si>
    <t>C07036</t>
  </si>
  <si>
    <t>C07037</t>
  </si>
  <si>
    <t>C07038</t>
  </si>
  <si>
    <t>C07039</t>
  </si>
  <si>
    <t>C07040</t>
  </si>
  <si>
    <t>C07041</t>
  </si>
  <si>
    <t>C07042</t>
  </si>
  <si>
    <t>C07043</t>
  </si>
  <si>
    <t>C07044</t>
  </si>
  <si>
    <t>C07045</t>
  </si>
  <si>
    <t>C07046</t>
  </si>
  <si>
    <t>C08001</t>
  </si>
  <si>
    <t>C08002</t>
  </si>
  <si>
    <t>C08003</t>
  </si>
  <si>
    <t>C08004</t>
  </si>
  <si>
    <t>C08005</t>
  </si>
  <si>
    <t>C08006</t>
  </si>
  <si>
    <t>C08007</t>
  </si>
  <si>
    <t>C08008</t>
  </si>
  <si>
    <t>C08009</t>
  </si>
  <si>
    <t>C08010</t>
  </si>
  <si>
    <t>C08011</t>
  </si>
  <si>
    <t>C08012</t>
  </si>
  <si>
    <t>C08013</t>
  </si>
  <si>
    <t>C08014</t>
  </si>
  <si>
    <t>C08015</t>
  </si>
  <si>
    <t>C08016</t>
  </si>
  <si>
    <t>C08017</t>
  </si>
  <si>
    <t>C08018</t>
  </si>
  <si>
    <t>C08019</t>
  </si>
  <si>
    <t>C08020</t>
  </si>
  <si>
    <t>C08021</t>
  </si>
  <si>
    <t>C08022</t>
  </si>
  <si>
    <t>C08023</t>
  </si>
  <si>
    <t>C08024</t>
  </si>
  <si>
    <t>C08025</t>
  </si>
  <si>
    <t>C08026</t>
  </si>
  <si>
    <t>C08027</t>
  </si>
  <si>
    <t>C08028</t>
  </si>
  <si>
    <t>C08029</t>
  </si>
  <si>
    <t>C08030</t>
  </si>
  <si>
    <t>C08031</t>
  </si>
  <si>
    <t>C08032</t>
  </si>
  <si>
    <t>C08033</t>
  </si>
  <si>
    <t>C08034</t>
  </si>
  <si>
    <t>C08035</t>
  </si>
  <si>
    <t>C08036</t>
  </si>
  <si>
    <t>C08037</t>
  </si>
  <si>
    <t>C08038</t>
  </si>
  <si>
    <t>C08039</t>
  </si>
  <si>
    <t>C08040</t>
  </si>
  <si>
    <t>C08041</t>
  </si>
  <si>
    <t>C08042</t>
  </si>
  <si>
    <t>C08043</t>
  </si>
  <si>
    <t>C08044</t>
  </si>
  <si>
    <t>C08045</t>
  </si>
  <si>
    <t>C08046</t>
  </si>
  <si>
    <t>C08047</t>
  </si>
  <si>
    <t>C08048</t>
  </si>
  <si>
    <t>C08049</t>
  </si>
  <si>
    <t>C08050</t>
  </si>
  <si>
    <t>C08051</t>
  </si>
  <si>
    <t>C08052</t>
  </si>
  <si>
    <t>C08053</t>
  </si>
  <si>
    <t>C08054</t>
  </si>
  <si>
    <t>C08055</t>
  </si>
  <si>
    <t>C08056</t>
  </si>
  <si>
    <t>C09001</t>
  </si>
  <si>
    <t>C09002</t>
  </si>
  <si>
    <t>C09003</t>
  </si>
  <si>
    <t>C09004</t>
  </si>
  <si>
    <t>C09005</t>
  </si>
  <si>
    <t>C09006</t>
  </si>
  <si>
    <t>C09007</t>
  </si>
  <si>
    <t>C09008</t>
  </si>
  <si>
    <t>C09009</t>
  </si>
  <si>
    <t>C09010</t>
  </si>
  <si>
    <t>C09011</t>
  </si>
  <si>
    <t>C09012</t>
  </si>
  <si>
    <t>C09013</t>
  </si>
  <si>
    <t>C09014</t>
  </si>
  <si>
    <t>C09015</t>
  </si>
  <si>
    <t>C09016</t>
  </si>
  <si>
    <t>C09017</t>
  </si>
  <si>
    <t>C09018</t>
  </si>
  <si>
    <t>C09019</t>
  </si>
  <si>
    <t>C09020</t>
  </si>
  <si>
    <t>C09021</t>
  </si>
  <si>
    <t>C09022</t>
  </si>
  <si>
    <t>C09023</t>
  </si>
  <si>
    <t>C09024</t>
  </si>
  <si>
    <t>C09025</t>
  </si>
  <si>
    <t>C09026</t>
  </si>
  <si>
    <t>C09027</t>
  </si>
  <si>
    <t>C09028</t>
  </si>
  <si>
    <t>C09029</t>
  </si>
  <si>
    <t>C09030</t>
  </si>
  <si>
    <t>C09031</t>
  </si>
  <si>
    <t>C09032</t>
  </si>
  <si>
    <t>C09033</t>
  </si>
  <si>
    <t>C09034</t>
  </si>
  <si>
    <t>C09035</t>
  </si>
  <si>
    <t>C09036</t>
  </si>
  <si>
    <t>C09037</t>
  </si>
  <si>
    <t>C09038</t>
  </si>
  <si>
    <t>C09039</t>
  </si>
  <si>
    <t>C09040</t>
  </si>
  <si>
    <t>C09041</t>
  </si>
  <si>
    <t>C09042</t>
  </si>
  <si>
    <t>C09043</t>
  </si>
  <si>
    <t>C09044</t>
  </si>
  <si>
    <t>C09045</t>
  </si>
  <si>
    <t>C09046</t>
  </si>
  <si>
    <t>C09047</t>
  </si>
  <si>
    <t>C09048</t>
  </si>
  <si>
    <t>C09049</t>
  </si>
  <si>
    <t>C09050</t>
  </si>
  <si>
    <t>C09051</t>
  </si>
  <si>
    <t>C10001</t>
  </si>
  <si>
    <t>C10002</t>
  </si>
  <si>
    <t>C10003</t>
  </si>
  <si>
    <t>C10004</t>
  </si>
  <si>
    <t>C10005</t>
  </si>
  <si>
    <t>C10006</t>
  </si>
  <si>
    <t>C10007</t>
  </si>
  <si>
    <t>C10008</t>
  </si>
  <si>
    <t>C10009</t>
  </si>
  <si>
    <t>C10010</t>
  </si>
  <si>
    <t>C10011</t>
  </si>
  <si>
    <t>C10012</t>
  </si>
  <si>
    <t>C10013</t>
  </si>
  <si>
    <t>C10014</t>
  </si>
  <si>
    <t>C10015</t>
  </si>
  <si>
    <t>C10016</t>
  </si>
  <si>
    <t>C10017</t>
  </si>
  <si>
    <t>C10018</t>
  </si>
  <si>
    <t>C10019</t>
  </si>
  <si>
    <t>C10020</t>
  </si>
  <si>
    <t>C10021</t>
  </si>
  <si>
    <t>C10022</t>
  </si>
  <si>
    <t>C10023</t>
  </si>
  <si>
    <t>C10024</t>
  </si>
  <si>
    <t>C10025</t>
  </si>
  <si>
    <t>C10026</t>
  </si>
  <si>
    <t>C10027</t>
  </si>
  <si>
    <t>C10028</t>
  </si>
  <si>
    <t>C10029</t>
  </si>
  <si>
    <t>C10030</t>
  </si>
  <si>
    <t>C10031</t>
  </si>
  <si>
    <t>C10032</t>
  </si>
  <si>
    <t>C10033</t>
  </si>
  <si>
    <t>C10034</t>
  </si>
  <si>
    <t>C10035</t>
  </si>
  <si>
    <t>C10036</t>
  </si>
  <si>
    <t>C11001</t>
  </si>
  <si>
    <t>C11002</t>
  </si>
  <si>
    <t>C11003</t>
  </si>
  <si>
    <t>C11004</t>
  </si>
  <si>
    <t>C11005</t>
  </si>
  <si>
    <t>C11006</t>
  </si>
  <si>
    <t>C11007</t>
  </si>
  <si>
    <t>C11008</t>
  </si>
  <si>
    <t>C11009</t>
  </si>
  <si>
    <t>C11010</t>
  </si>
  <si>
    <t>C11011</t>
  </si>
  <si>
    <t>C11012</t>
  </si>
  <si>
    <t>C11013</t>
  </si>
  <si>
    <t>C11014</t>
  </si>
  <si>
    <t>C11015</t>
  </si>
  <si>
    <t>C11016</t>
  </si>
  <si>
    <t>C11017</t>
  </si>
  <si>
    <t>C11018</t>
  </si>
  <si>
    <t>C11019</t>
  </si>
  <si>
    <t>C11020</t>
  </si>
  <si>
    <t>C11021</t>
  </si>
  <si>
    <t>C11022</t>
  </si>
  <si>
    <t>C11023</t>
  </si>
  <si>
    <t>C11024</t>
  </si>
  <si>
    <t>C11025</t>
  </si>
  <si>
    <t>C11026</t>
  </si>
  <si>
    <t>C11027</t>
  </si>
  <si>
    <t>C11028</t>
  </si>
  <si>
    <t>C11029</t>
  </si>
  <si>
    <t>C11030</t>
  </si>
  <si>
    <t>C11031</t>
  </si>
  <si>
    <t>C11032</t>
  </si>
  <si>
    <t>C11033</t>
  </si>
  <si>
    <t>C11034</t>
  </si>
  <si>
    <t>C11035</t>
  </si>
  <si>
    <t>C11036</t>
  </si>
  <si>
    <t>C11037</t>
  </si>
  <si>
    <t>C11038</t>
  </si>
  <si>
    <t>C12001</t>
  </si>
  <si>
    <t>C12002</t>
  </si>
  <si>
    <t>C12003</t>
  </si>
  <si>
    <t>C12004</t>
  </si>
  <si>
    <t>C12005</t>
  </si>
  <si>
    <t>C12006</t>
  </si>
  <si>
    <t>C12007</t>
  </si>
  <si>
    <t>C12008</t>
  </si>
  <si>
    <t>C12009</t>
  </si>
  <si>
    <t>C12010</t>
  </si>
  <si>
    <t>C12011</t>
  </si>
  <si>
    <t>C12012</t>
  </si>
  <si>
    <t>C12013</t>
  </si>
  <si>
    <t>C12014</t>
  </si>
  <si>
    <t>C12015</t>
  </si>
  <si>
    <t>C12016</t>
  </si>
  <si>
    <t>C12017</t>
  </si>
  <si>
    <t>C12018</t>
  </si>
  <si>
    <t>C12019</t>
  </si>
  <si>
    <t>C12020</t>
  </si>
  <si>
    <t>C12021</t>
  </si>
  <si>
    <t>C12022</t>
  </si>
  <si>
    <t>C12023</t>
  </si>
  <si>
    <t>C13001</t>
  </si>
  <si>
    <t>C13002</t>
  </si>
  <si>
    <t>C13003</t>
  </si>
  <si>
    <t>C13004</t>
  </si>
  <si>
    <t>C13005</t>
  </si>
  <si>
    <t>C13006</t>
  </si>
  <si>
    <t>C13007</t>
  </si>
  <si>
    <t>C13008</t>
  </si>
  <si>
    <t>C13009</t>
  </si>
  <si>
    <t>C13010</t>
  </si>
  <si>
    <t>C13011</t>
  </si>
  <si>
    <t>C13012</t>
  </si>
  <si>
    <t>C13013</t>
  </si>
  <si>
    <t>C13014</t>
  </si>
  <si>
    <t>C13015</t>
  </si>
  <si>
    <t>C13016</t>
  </si>
  <si>
    <t>C13017</t>
  </si>
  <si>
    <t>C13018</t>
  </si>
  <si>
    <t>C13019</t>
  </si>
  <si>
    <t>C13020</t>
  </si>
  <si>
    <t>C13021</t>
  </si>
  <si>
    <t>C13022</t>
  </si>
  <si>
    <t>C13023</t>
  </si>
  <si>
    <t>C13024</t>
  </si>
  <si>
    <t>C13025</t>
  </si>
  <si>
    <t>C13026</t>
  </si>
  <si>
    <t>C13027</t>
  </si>
  <si>
    <t>C13028</t>
  </si>
  <si>
    <t>C13029</t>
  </si>
  <si>
    <t>C13030</t>
  </si>
  <si>
    <t>C13031</t>
  </si>
  <si>
    <t>C13032</t>
  </si>
  <si>
    <t>C13033</t>
  </si>
  <si>
    <t>C13034</t>
  </si>
  <si>
    <t>C13035</t>
  </si>
  <si>
    <t>C13036</t>
  </si>
  <si>
    <t>C13037</t>
  </si>
  <si>
    <t>C13038</t>
  </si>
  <si>
    <t>C13039</t>
  </si>
  <si>
    <t>C13040</t>
  </si>
  <si>
    <t>C13041</t>
  </si>
  <si>
    <t>C13042</t>
  </si>
  <si>
    <t>C13043</t>
  </si>
  <si>
    <t>C13044</t>
  </si>
  <si>
    <t>C13045</t>
  </si>
  <si>
    <t>C13046</t>
  </si>
  <si>
    <t>C13047</t>
  </si>
  <si>
    <t>C13048</t>
  </si>
  <si>
    <t>C14001</t>
  </si>
  <si>
    <t>C14002</t>
  </si>
  <si>
    <t>C14003</t>
  </si>
  <si>
    <t>C14004</t>
  </si>
  <si>
    <t>C14005</t>
  </si>
  <si>
    <t>C14006</t>
  </si>
  <si>
    <t>C14007</t>
  </si>
  <si>
    <t>C14008</t>
  </si>
  <si>
    <t>C14009</t>
  </si>
  <si>
    <t>C14010</t>
  </si>
  <si>
    <t>C14011</t>
  </si>
  <si>
    <t>C14012</t>
  </si>
  <si>
    <t>C14013</t>
  </si>
  <si>
    <t>C14014</t>
  </si>
  <si>
    <t>C14015</t>
  </si>
  <si>
    <t>C14016</t>
  </si>
  <si>
    <t>C14017</t>
  </si>
  <si>
    <t>C14018</t>
  </si>
  <si>
    <t>C14019</t>
  </si>
  <si>
    <t>C14020</t>
  </si>
  <si>
    <t>C14021</t>
  </si>
  <si>
    <t>C14022</t>
  </si>
  <si>
    <t>C14023</t>
  </si>
  <si>
    <t>C14024</t>
  </si>
  <si>
    <t>C14025</t>
  </si>
  <si>
    <t>C14026</t>
  </si>
  <si>
    <t>C14027</t>
  </si>
  <si>
    <t>C14028</t>
  </si>
  <si>
    <t>C14029</t>
  </si>
  <si>
    <t>C14030</t>
  </si>
  <si>
    <t>C14031</t>
  </si>
  <si>
    <t>C15001</t>
  </si>
  <si>
    <t>C15002</t>
  </si>
  <si>
    <t>C15003</t>
  </si>
  <si>
    <t>C15004</t>
  </si>
  <si>
    <t>C15005</t>
  </si>
  <si>
    <t>C15006</t>
  </si>
  <si>
    <t>C15007</t>
  </si>
  <si>
    <t>C15008</t>
  </si>
  <si>
    <t>C15009</t>
  </si>
  <si>
    <t>C15010</t>
  </si>
  <si>
    <t>C15011</t>
  </si>
  <si>
    <t>C15012</t>
  </si>
  <si>
    <t>C15013</t>
  </si>
  <si>
    <t>C15014</t>
  </si>
  <si>
    <t>C15015</t>
  </si>
  <si>
    <t>C15016</t>
  </si>
  <si>
    <t>C15017</t>
  </si>
  <si>
    <t>C15018</t>
  </si>
  <si>
    <t>C15019</t>
  </si>
  <si>
    <t>C15020</t>
  </si>
  <si>
    <t>C15021</t>
  </si>
  <si>
    <t>C15022</t>
  </si>
  <si>
    <t>C15023</t>
  </si>
  <si>
    <t>C15024</t>
  </si>
  <si>
    <t>C16001</t>
  </si>
  <si>
    <t>C16002</t>
  </si>
  <si>
    <t>C16003</t>
  </si>
  <si>
    <t>C16004</t>
  </si>
  <si>
    <t>C16005</t>
  </si>
  <si>
    <t>C16006</t>
  </si>
  <si>
    <t>C16007</t>
  </si>
  <si>
    <t>C16008</t>
  </si>
  <si>
    <t>C16009</t>
  </si>
  <si>
    <t>C16010</t>
  </si>
  <si>
    <t>C16011</t>
  </si>
  <si>
    <t>C16012</t>
  </si>
  <si>
    <t>C16013</t>
  </si>
  <si>
    <t>C16014</t>
  </si>
  <si>
    <t>C16015</t>
  </si>
  <si>
    <t>C16016</t>
  </si>
  <si>
    <t>C16017</t>
  </si>
  <si>
    <t>C16018</t>
  </si>
  <si>
    <t>C16019</t>
  </si>
  <si>
    <t>C16020</t>
  </si>
  <si>
    <t>C16021</t>
  </si>
  <si>
    <t>C16022</t>
  </si>
  <si>
    <t>C16023</t>
  </si>
  <si>
    <t>C16024</t>
  </si>
  <si>
    <t>C16025</t>
  </si>
  <si>
    <t>C16026</t>
  </si>
  <si>
    <t>C16027</t>
  </si>
  <si>
    <t>C16028</t>
  </si>
  <si>
    <t>C16029</t>
  </si>
  <si>
    <t>C16030</t>
  </si>
  <si>
    <t>C16031</t>
  </si>
  <si>
    <t>C16032</t>
  </si>
  <si>
    <t>C16033</t>
  </si>
  <si>
    <t>C16034</t>
  </si>
  <si>
    <t>C16035</t>
  </si>
  <si>
    <t>C16036</t>
  </si>
  <si>
    <t>C17001</t>
  </si>
  <si>
    <t>C17002</t>
  </si>
  <si>
    <t>C17003</t>
  </si>
  <si>
    <t>C17004</t>
  </si>
  <si>
    <t>C17005</t>
  </si>
  <si>
    <t>C17006</t>
  </si>
  <si>
    <t>C17007</t>
  </si>
  <si>
    <t>C17008</t>
  </si>
  <si>
    <t>C17009</t>
  </si>
  <si>
    <t>C17010</t>
  </si>
  <si>
    <t>C17011</t>
  </si>
  <si>
    <t>C17012</t>
  </si>
  <si>
    <t>C17013</t>
  </si>
  <si>
    <t>C17014</t>
  </si>
  <si>
    <t>C17015</t>
  </si>
  <si>
    <t>C17016</t>
  </si>
  <si>
    <t>C17017</t>
  </si>
  <si>
    <t>C17018</t>
  </si>
  <si>
    <t>C17019</t>
  </si>
  <si>
    <t>C17020</t>
  </si>
  <si>
    <t>C17021</t>
  </si>
  <si>
    <t>C17022</t>
  </si>
  <si>
    <t>C17023</t>
  </si>
  <si>
    <t>C17024</t>
  </si>
  <si>
    <t>C17025</t>
  </si>
  <si>
    <t>C17026</t>
  </si>
  <si>
    <t>C17027</t>
  </si>
  <si>
    <t>C17028</t>
  </si>
  <si>
    <t>C17029</t>
  </si>
  <si>
    <t>C17030</t>
  </si>
  <si>
    <t>C17031</t>
  </si>
  <si>
    <t>C17032</t>
  </si>
  <si>
    <t>C17033</t>
  </si>
  <si>
    <t>C17034</t>
  </si>
  <si>
    <t>C17035</t>
  </si>
  <si>
    <t>C17036</t>
  </si>
  <si>
    <t>C17037</t>
  </si>
  <si>
    <t>C17038</t>
  </si>
  <si>
    <t>C17039</t>
  </si>
  <si>
    <t>C17040</t>
  </si>
  <si>
    <t>C17041</t>
  </si>
  <si>
    <t>C18001</t>
  </si>
  <si>
    <t>C18002</t>
  </si>
  <si>
    <t>C18003</t>
  </si>
  <si>
    <t>C18004</t>
  </si>
  <si>
    <t>C18005</t>
  </si>
  <si>
    <t>C18006</t>
  </si>
  <si>
    <t>C18007</t>
  </si>
  <si>
    <t>C18008</t>
  </si>
  <si>
    <t>C18009</t>
  </si>
  <si>
    <t>C18010</t>
  </si>
  <si>
    <t>C18011</t>
  </si>
  <si>
    <t>C18012</t>
  </si>
  <si>
    <t>C18013</t>
  </si>
  <si>
    <t>C18014</t>
  </si>
  <si>
    <t>C18015</t>
  </si>
  <si>
    <t>C18016</t>
  </si>
  <si>
    <t>C18017</t>
  </si>
  <si>
    <t>C18018</t>
  </si>
  <si>
    <t>C18019</t>
  </si>
  <si>
    <t>C18020</t>
  </si>
  <si>
    <t>C18021</t>
  </si>
  <si>
    <t>C18022</t>
  </si>
  <si>
    <t>C18023</t>
  </si>
  <si>
    <t>C18024</t>
  </si>
  <si>
    <t>C18025</t>
  </si>
  <si>
    <t>C18026</t>
  </si>
  <si>
    <t>C18027</t>
  </si>
  <si>
    <t>C18028</t>
  </si>
  <si>
    <t>C18029</t>
  </si>
  <si>
    <t>C18030</t>
  </si>
  <si>
    <t>C18031</t>
  </si>
  <si>
    <t>C18032</t>
  </si>
  <si>
    <t>C18033</t>
  </si>
  <si>
    <t>C18034</t>
  </si>
  <si>
    <t>C18035</t>
  </si>
  <si>
    <t>C18036</t>
  </si>
  <si>
    <t>C18037</t>
  </si>
  <si>
    <t>C18038</t>
  </si>
  <si>
    <t>C18039</t>
  </si>
  <si>
    <t>C18040</t>
  </si>
  <si>
    <t>C18041</t>
  </si>
  <si>
    <t>C18042</t>
  </si>
  <si>
    <t>C18043</t>
  </si>
  <si>
    <t>C18044</t>
  </si>
  <si>
    <t>C18045</t>
  </si>
  <si>
    <t>C18046</t>
  </si>
  <si>
    <t>C18047</t>
  </si>
  <si>
    <t>C18048</t>
  </si>
  <si>
    <t>C18049</t>
  </si>
  <si>
    <t>C18050</t>
  </si>
  <si>
    <t>C19001</t>
  </si>
  <si>
    <t>C19002</t>
  </si>
  <si>
    <t>C19003</t>
  </si>
  <si>
    <t>C19004</t>
  </si>
  <si>
    <t>C19005</t>
  </si>
  <si>
    <t>C19006</t>
  </si>
  <si>
    <t>C19007</t>
  </si>
  <si>
    <t>C19008</t>
  </si>
  <si>
    <t>C19009</t>
  </si>
  <si>
    <t>C19010</t>
  </si>
  <si>
    <t>C19011</t>
  </si>
  <si>
    <t>C19012</t>
  </si>
  <si>
    <t>C19013</t>
  </si>
  <si>
    <t>C19014</t>
  </si>
  <si>
    <t>C19015</t>
  </si>
  <si>
    <t>C19016</t>
  </si>
  <si>
    <t>C19017</t>
  </si>
  <si>
    <t>C19018</t>
  </si>
  <si>
    <t>C19019</t>
  </si>
  <si>
    <t>C19020</t>
  </si>
  <si>
    <t>C19021</t>
  </si>
  <si>
    <t>C19022</t>
  </si>
  <si>
    <t>C19023</t>
  </si>
  <si>
    <t>C19024</t>
  </si>
  <si>
    <t>C19025</t>
  </si>
  <si>
    <t>C19026</t>
  </si>
  <si>
    <t>C19027</t>
  </si>
  <si>
    <t>C19028</t>
  </si>
  <si>
    <t>C19029</t>
  </si>
  <si>
    <t>C19030</t>
  </si>
  <si>
    <t>C19031</t>
  </si>
  <si>
    <t>C19032</t>
  </si>
  <si>
    <t>C19033</t>
  </si>
  <si>
    <t>C19034</t>
  </si>
  <si>
    <t>C19035</t>
  </si>
  <si>
    <t>C19036</t>
  </si>
  <si>
    <t>C19037</t>
  </si>
  <si>
    <t>C19038</t>
  </si>
  <si>
    <t>C19039</t>
  </si>
  <si>
    <t>C19040</t>
  </si>
  <si>
    <t>C19041</t>
  </si>
  <si>
    <t>C19042</t>
  </si>
  <si>
    <t>C19043</t>
  </si>
  <si>
    <t>C19044</t>
  </si>
  <si>
    <t>C19045</t>
  </si>
  <si>
    <t>C19046</t>
  </si>
  <si>
    <t>C19047</t>
  </si>
  <si>
    <t>C19048</t>
  </si>
  <si>
    <t>C19049</t>
  </si>
  <si>
    <t>C19050</t>
  </si>
  <si>
    <t>C19051</t>
  </si>
  <si>
    <t>C19052</t>
  </si>
  <si>
    <t>C19053</t>
  </si>
  <si>
    <t>C19054</t>
  </si>
  <si>
    <t>C19055</t>
  </si>
  <si>
    <t>C19056</t>
  </si>
  <si>
    <t>C19057</t>
  </si>
  <si>
    <t>C20001</t>
  </si>
  <si>
    <t>C20002</t>
  </si>
  <si>
    <t>C20003</t>
  </si>
  <si>
    <t>C20004</t>
  </si>
  <si>
    <t>C20005</t>
  </si>
  <si>
    <t>C20006</t>
  </si>
  <si>
    <t>C20007</t>
  </si>
  <si>
    <t>C20008</t>
  </si>
  <si>
    <t>C20009</t>
  </si>
  <si>
    <t>C20010</t>
  </si>
  <si>
    <t>C20011</t>
  </si>
  <si>
    <t>C20012</t>
  </si>
  <si>
    <t>C20013</t>
  </si>
  <si>
    <t>C20014</t>
  </si>
  <si>
    <t>C20015</t>
  </si>
  <si>
    <t>C20016</t>
  </si>
  <si>
    <t>C20017</t>
  </si>
  <si>
    <t>C20018</t>
  </si>
  <si>
    <t>C20019</t>
  </si>
  <si>
    <t>C20020</t>
  </si>
  <si>
    <t>C20021</t>
  </si>
  <si>
    <t>C20022</t>
  </si>
  <si>
    <t>C20023</t>
  </si>
  <si>
    <t>C20024</t>
  </si>
  <si>
    <t>C20025</t>
  </si>
  <si>
    <t>C20026</t>
  </si>
  <si>
    <t>C20027</t>
  </si>
  <si>
    <t>C20028</t>
  </si>
  <si>
    <t>C20029</t>
  </si>
  <si>
    <t>C20030</t>
  </si>
  <si>
    <t>C20031</t>
  </si>
  <si>
    <t>C20032</t>
  </si>
  <si>
    <t>C20033</t>
  </si>
  <si>
    <t>C20034</t>
  </si>
  <si>
    <t>C20035</t>
  </si>
  <si>
    <t>C20036</t>
  </si>
  <si>
    <t>C20037</t>
  </si>
  <si>
    <t>C20038</t>
  </si>
  <si>
    <t>C20039</t>
  </si>
  <si>
    <t>C21001</t>
  </si>
  <si>
    <t>C21002</t>
  </si>
  <si>
    <t>C21003</t>
  </si>
  <si>
    <t>C21004</t>
  </si>
  <si>
    <t>C21005</t>
  </si>
  <si>
    <t>C21006</t>
  </si>
  <si>
    <t>C21007</t>
  </si>
  <si>
    <t>C21008</t>
  </si>
  <si>
    <t>C21009</t>
  </si>
  <si>
    <t>C21010</t>
  </si>
  <si>
    <t>C21011</t>
  </si>
  <si>
    <t>C21012</t>
  </si>
  <si>
    <t>C21013</t>
  </si>
  <si>
    <t>C21014</t>
  </si>
  <si>
    <t>C21015</t>
  </si>
  <si>
    <t>C21016</t>
  </si>
  <si>
    <t>C21017</t>
  </si>
  <si>
    <t>C21018</t>
  </si>
  <si>
    <t>C21019</t>
  </si>
  <si>
    <t>C21020</t>
  </si>
  <si>
    <t>C21021</t>
  </si>
  <si>
    <t>C21022</t>
  </si>
  <si>
    <t>C21023</t>
  </si>
  <si>
    <t>C21024</t>
  </si>
  <si>
    <t>C21025</t>
  </si>
  <si>
    <t>C21026</t>
  </si>
  <si>
    <t>C21027</t>
  </si>
  <si>
    <t>C21028</t>
  </si>
  <si>
    <t>C21029</t>
  </si>
  <si>
    <t>C21030</t>
  </si>
  <si>
    <t>C21031</t>
  </si>
  <si>
    <t>C21032</t>
  </si>
  <si>
    <t>C21033</t>
  </si>
  <si>
    <t>C21034</t>
  </si>
  <si>
    <t>C21035</t>
  </si>
  <si>
    <t>C21036</t>
  </si>
  <si>
    <t>C21037</t>
  </si>
  <si>
    <t>C21038</t>
  </si>
  <si>
    <t>C21039</t>
  </si>
  <si>
    <t>C21040</t>
  </si>
  <si>
    <t>C21041</t>
  </si>
  <si>
    <t>C21042</t>
  </si>
  <si>
    <t>C21043</t>
  </si>
  <si>
    <t>C21044</t>
  </si>
  <si>
    <t>C21045</t>
  </si>
  <si>
    <t>C21046</t>
  </si>
  <si>
    <t>C21047</t>
  </si>
  <si>
    <t>C21048</t>
  </si>
  <si>
    <t>C21049</t>
  </si>
  <si>
    <t>C21050</t>
  </si>
  <si>
    <t>C21051</t>
  </si>
  <si>
    <t>C21052</t>
  </si>
  <si>
    <t>C21053</t>
  </si>
  <si>
    <t>C21054</t>
  </si>
  <si>
    <t>C22001</t>
  </si>
  <si>
    <t>C22002</t>
  </si>
  <si>
    <t>C22003</t>
  </si>
  <si>
    <t>C22004</t>
  </si>
  <si>
    <t>C22005</t>
  </si>
  <si>
    <t>C22006</t>
  </si>
  <si>
    <t>C22007</t>
  </si>
  <si>
    <t>C22008</t>
  </si>
  <si>
    <t>C22009</t>
  </si>
  <si>
    <t>C22010</t>
  </si>
  <si>
    <t>C22011</t>
  </si>
  <si>
    <t>C22012</t>
  </si>
  <si>
    <t>C22013</t>
  </si>
  <si>
    <t>C22014</t>
  </si>
  <si>
    <t>C22015</t>
  </si>
  <si>
    <t>C22016</t>
  </si>
  <si>
    <t>C22017</t>
  </si>
  <si>
    <t>C22018</t>
  </si>
  <si>
    <t>C22019</t>
  </si>
  <si>
    <t>C22020</t>
  </si>
  <si>
    <t>C22021</t>
  </si>
  <si>
    <t>C22022</t>
  </si>
  <si>
    <t>C22023</t>
  </si>
  <si>
    <t>C22024</t>
  </si>
  <si>
    <t>C22025</t>
  </si>
  <si>
    <t>C23001</t>
  </si>
  <si>
    <t>C23002</t>
  </si>
  <si>
    <t>C23003</t>
  </si>
  <si>
    <t>C23004</t>
  </si>
  <si>
    <t>C23005</t>
  </si>
  <si>
    <t>C23006</t>
  </si>
  <si>
    <t>C23007</t>
  </si>
  <si>
    <t>C23008</t>
  </si>
  <si>
    <t>C23009</t>
  </si>
  <si>
    <t>C23010</t>
  </si>
  <si>
    <t>C23011</t>
  </si>
  <si>
    <t>C23012</t>
  </si>
  <si>
    <t>C23013</t>
  </si>
  <si>
    <t>C23014</t>
  </si>
  <si>
    <t>C23015</t>
  </si>
  <si>
    <t>C23016</t>
  </si>
  <si>
    <t>C23017</t>
  </si>
  <si>
    <t>C23018</t>
  </si>
  <si>
    <t>C23019</t>
  </si>
  <si>
    <t>C23020</t>
  </si>
  <si>
    <t>C23021</t>
  </si>
  <si>
    <t>C23022</t>
  </si>
  <si>
    <t>C23023</t>
  </si>
  <si>
    <t>C23024</t>
  </si>
  <si>
    <t>C23025</t>
  </si>
  <si>
    <t>C23026</t>
  </si>
  <si>
    <t>C23027</t>
  </si>
  <si>
    <t>C23028</t>
  </si>
  <si>
    <t>C23029</t>
  </si>
  <si>
    <t>C23030</t>
  </si>
  <si>
    <t>C23031</t>
  </si>
  <si>
    <t>C23032</t>
  </si>
  <si>
    <t>C23033</t>
  </si>
  <si>
    <t>C23034</t>
  </si>
  <si>
    <t>C23035</t>
  </si>
  <si>
    <t>C23036</t>
  </si>
  <si>
    <t>C23037</t>
  </si>
  <si>
    <t>C23038</t>
  </si>
  <si>
    <t>C23039</t>
  </si>
  <si>
    <t>C24001</t>
  </si>
  <si>
    <t>C24002</t>
  </si>
  <si>
    <t>C24003</t>
  </si>
  <si>
    <t>C24004</t>
  </si>
  <si>
    <t>C24005</t>
  </si>
  <si>
    <t>C24006</t>
  </si>
  <si>
    <t>C24007</t>
  </si>
  <si>
    <t>C24008</t>
  </si>
  <si>
    <t>C24009</t>
  </si>
  <si>
    <t>C24010</t>
  </si>
  <si>
    <t>C24011</t>
  </si>
  <si>
    <t>C24012</t>
  </si>
  <si>
    <t>C24013</t>
  </si>
  <si>
    <t>C24014</t>
  </si>
  <si>
    <t>C24015</t>
  </si>
  <si>
    <t>C24016</t>
  </si>
  <si>
    <t>C24017</t>
  </si>
  <si>
    <t>C24018</t>
  </si>
  <si>
    <t>C24019</t>
  </si>
  <si>
    <t>C24020</t>
  </si>
  <si>
    <t>C24021</t>
  </si>
  <si>
    <t>C24022</t>
  </si>
  <si>
    <t>C24023</t>
  </si>
  <si>
    <t>C24024</t>
  </si>
  <si>
    <t>C24025</t>
  </si>
  <si>
    <t>C24026</t>
  </si>
  <si>
    <t>C24027</t>
  </si>
  <si>
    <t>C24028</t>
  </si>
  <si>
    <t>C24029</t>
  </si>
  <si>
    <t>C24030</t>
  </si>
  <si>
    <t>C24031</t>
  </si>
  <si>
    <t>C24032</t>
  </si>
  <si>
    <t>C24033</t>
  </si>
  <si>
    <t>C24034</t>
  </si>
  <si>
    <t>C24035</t>
  </si>
  <si>
    <t>C24036</t>
  </si>
  <si>
    <t>C24037</t>
  </si>
  <si>
    <t>C24038</t>
  </si>
  <si>
    <t>C24039</t>
  </si>
  <si>
    <t>C24040</t>
  </si>
  <si>
    <t>C24041</t>
  </si>
  <si>
    <t>C25001</t>
  </si>
  <si>
    <t>C25002</t>
  </si>
  <si>
    <t>C25003</t>
  </si>
  <si>
    <t>C25004</t>
  </si>
  <si>
    <t>C25005</t>
  </si>
  <si>
    <t>C25006</t>
  </si>
  <si>
    <t>C25007</t>
  </si>
  <si>
    <t>C25008</t>
  </si>
  <si>
    <t>C25009</t>
  </si>
  <si>
    <t>C25010</t>
  </si>
  <si>
    <t>C25011</t>
  </si>
  <si>
    <t>C25012</t>
  </si>
  <si>
    <t>C25013</t>
  </si>
  <si>
    <t>C25014</t>
  </si>
  <si>
    <t>C25015</t>
  </si>
  <si>
    <t>C25016</t>
  </si>
  <si>
    <t>C25017</t>
  </si>
  <si>
    <t>C25018</t>
  </si>
  <si>
    <t>C25019</t>
  </si>
  <si>
    <t>C25020</t>
  </si>
  <si>
    <t>C25021</t>
  </si>
  <si>
    <t>C25022</t>
  </si>
  <si>
    <t>C25023</t>
  </si>
  <si>
    <t>C25024</t>
  </si>
  <si>
    <t>C25025</t>
  </si>
  <si>
    <t>C25026</t>
  </si>
  <si>
    <t>C25027</t>
  </si>
  <si>
    <t>C25028</t>
  </si>
  <si>
    <t>C25029</t>
  </si>
  <si>
    <t>C25030</t>
  </si>
  <si>
    <t>C25031</t>
  </si>
  <si>
    <t>C25032</t>
  </si>
  <si>
    <t>C26001</t>
  </si>
  <si>
    <t>C26002</t>
  </si>
  <si>
    <t>C26003</t>
  </si>
  <si>
    <t>C26004</t>
  </si>
  <si>
    <t>C26005</t>
  </si>
  <si>
    <t>C26006</t>
  </si>
  <si>
    <t>C26007</t>
  </si>
  <si>
    <t>C26008</t>
  </si>
  <si>
    <t>C26009</t>
  </si>
  <si>
    <t>C26010</t>
  </si>
  <si>
    <t>C26011</t>
  </si>
  <si>
    <t>C26012</t>
  </si>
  <si>
    <t>C26013</t>
  </si>
  <si>
    <t>C26014</t>
  </si>
  <si>
    <t>C26015</t>
  </si>
  <si>
    <t>C26016</t>
  </si>
  <si>
    <t>C26017</t>
  </si>
  <si>
    <t>C26018</t>
  </si>
  <si>
    <t>C26019</t>
  </si>
  <si>
    <t>C26020</t>
  </si>
  <si>
    <t>C26021</t>
  </si>
  <si>
    <t>C26022</t>
  </si>
  <si>
    <t>C26023</t>
  </si>
  <si>
    <t>C26024</t>
  </si>
  <si>
    <t>C26025</t>
  </si>
  <si>
    <t>C26026</t>
  </si>
  <si>
    <t>C26027</t>
  </si>
  <si>
    <t>C26028</t>
  </si>
  <si>
    <t>C26029</t>
  </si>
  <si>
    <t>C26030</t>
  </si>
  <si>
    <t>C26031</t>
  </si>
  <si>
    <t>C26032</t>
  </si>
  <si>
    <t>C26033</t>
  </si>
  <si>
    <t>C26034</t>
  </si>
  <si>
    <t>C26035</t>
  </si>
  <si>
    <t>C26036</t>
  </si>
  <si>
    <t>C26037</t>
  </si>
  <si>
    <t>C26038</t>
  </si>
  <si>
    <t>C26039</t>
  </si>
  <si>
    <t>C26040</t>
  </si>
  <si>
    <t>C26041</t>
  </si>
  <si>
    <t>C26042</t>
  </si>
  <si>
    <t>C26043</t>
  </si>
  <si>
    <t>C26044</t>
  </si>
  <si>
    <t>C26045</t>
  </si>
  <si>
    <t>C26046</t>
  </si>
  <si>
    <t>C26047</t>
  </si>
  <si>
    <t>C26048</t>
  </si>
  <si>
    <t>C26049</t>
  </si>
  <si>
    <t>C27001</t>
  </si>
  <si>
    <t>C27002</t>
  </si>
  <si>
    <t>C27003</t>
  </si>
  <si>
    <t>C27004</t>
  </si>
  <si>
    <t>C27005</t>
  </si>
  <si>
    <t>C27006</t>
  </si>
  <si>
    <t>C27007</t>
  </si>
  <si>
    <t>C27008</t>
  </si>
  <si>
    <t>C27009</t>
  </si>
  <si>
    <t>C27010</t>
  </si>
  <si>
    <t>C27011</t>
  </si>
  <si>
    <t>C27012</t>
  </si>
  <si>
    <t>C27013</t>
  </si>
  <si>
    <t>C27014</t>
  </si>
  <si>
    <t>C27015</t>
  </si>
  <si>
    <t>C27016</t>
  </si>
  <si>
    <t>C27017</t>
  </si>
  <si>
    <t>C27018</t>
  </si>
  <si>
    <t>C27019</t>
  </si>
  <si>
    <t>C27020</t>
  </si>
  <si>
    <t>C27021</t>
  </si>
  <si>
    <t>C27022</t>
  </si>
  <si>
    <t>C27023</t>
  </si>
  <si>
    <t>C27024</t>
  </si>
  <si>
    <t>C27025</t>
  </si>
  <si>
    <t>C27026</t>
  </si>
  <si>
    <t>C27027</t>
  </si>
  <si>
    <t>C27028</t>
  </si>
  <si>
    <t>C27029</t>
  </si>
  <si>
    <t>C27030</t>
  </si>
  <si>
    <t>C27031</t>
  </si>
  <si>
    <t>C27032</t>
  </si>
  <si>
    <t>C27033</t>
  </si>
  <si>
    <t>C27034</t>
  </si>
  <si>
    <t>C27035</t>
  </si>
  <si>
    <t>C27036</t>
  </si>
  <si>
    <t>C27037</t>
  </si>
  <si>
    <t>C27038</t>
  </si>
  <si>
    <t>C27039</t>
  </si>
  <si>
    <t>C27040</t>
  </si>
  <si>
    <t>C27041</t>
  </si>
  <si>
    <t>C27042</t>
  </si>
  <si>
    <t>C27043</t>
  </si>
  <si>
    <t>C27044</t>
  </si>
  <si>
    <t>C27045</t>
  </si>
  <si>
    <t>C27046</t>
  </si>
  <si>
    <t>C27047</t>
  </si>
  <si>
    <t>C27048</t>
  </si>
  <si>
    <t>C27049</t>
  </si>
  <si>
    <t>C27050</t>
  </si>
  <si>
    <t>C28001</t>
  </si>
  <si>
    <t>C28002</t>
  </si>
  <si>
    <t>C28003</t>
  </si>
  <si>
    <t>C28004</t>
  </si>
  <si>
    <t>C28005</t>
  </si>
  <si>
    <t>C28006</t>
  </si>
  <si>
    <t>C28007</t>
  </si>
  <si>
    <t>C28008</t>
  </si>
  <si>
    <t>C28009</t>
  </si>
  <si>
    <t>C28010</t>
  </si>
  <si>
    <t>C28011</t>
  </si>
  <si>
    <t>C28012</t>
  </si>
  <si>
    <t>C28013</t>
  </si>
  <si>
    <t>C28014</t>
  </si>
  <si>
    <t>C28015</t>
  </si>
  <si>
    <t>C28016</t>
  </si>
  <si>
    <t>C28017</t>
  </si>
  <si>
    <t>C28018</t>
  </si>
  <si>
    <t>C28019</t>
  </si>
  <si>
    <t>C28020</t>
  </si>
  <si>
    <t>C28021</t>
  </si>
  <si>
    <t>C28022</t>
  </si>
  <si>
    <t>C28023</t>
  </si>
  <si>
    <t>C28024</t>
  </si>
  <si>
    <t>C28025</t>
  </si>
  <si>
    <t>C28026</t>
  </si>
  <si>
    <t>C28027</t>
  </si>
  <si>
    <t>C28028</t>
  </si>
  <si>
    <t>C28029</t>
  </si>
  <si>
    <t>C28030</t>
  </si>
  <si>
    <t>C28031</t>
  </si>
  <si>
    <t>C28032</t>
  </si>
  <si>
    <t>C28033</t>
  </si>
  <si>
    <t>C28034</t>
  </si>
  <si>
    <t>C28035</t>
  </si>
  <si>
    <t>C28036</t>
  </si>
  <si>
    <t>C28037</t>
  </si>
  <si>
    <t>C28038</t>
  </si>
  <si>
    <t>C28039</t>
  </si>
  <si>
    <t>C28040</t>
  </si>
  <si>
    <t>C28041</t>
  </si>
  <si>
    <t>C28042</t>
  </si>
  <si>
    <t>C28043</t>
  </si>
  <si>
    <t>C28044</t>
  </si>
  <si>
    <t>C28045</t>
  </si>
  <si>
    <t>C28046</t>
  </si>
  <si>
    <t>C29001</t>
  </si>
  <si>
    <t>C29002</t>
  </si>
  <si>
    <t>C29003</t>
  </si>
  <si>
    <t>C29004</t>
  </si>
  <si>
    <t>C29005</t>
  </si>
  <si>
    <t>C29006</t>
  </si>
  <si>
    <t>C29007</t>
  </si>
  <si>
    <t>C29008</t>
  </si>
  <si>
    <t>C29009</t>
  </si>
  <si>
    <t>C29010</t>
  </si>
  <si>
    <t>C29011</t>
  </si>
  <si>
    <t>C29012</t>
  </si>
  <si>
    <t>C29013</t>
  </si>
  <si>
    <t>C29014</t>
  </si>
  <si>
    <t>C29015</t>
  </si>
  <si>
    <t>C29016</t>
  </si>
  <si>
    <t>C29017</t>
  </si>
  <si>
    <t>C29018</t>
  </si>
  <si>
    <t>C29019</t>
  </si>
  <si>
    <t>C29020</t>
  </si>
  <si>
    <t>C29021</t>
  </si>
  <si>
    <t>C29022</t>
  </si>
  <si>
    <t>C29023</t>
  </si>
  <si>
    <t>C29024</t>
  </si>
  <si>
    <t>C29025</t>
  </si>
  <si>
    <t>C29026</t>
  </si>
  <si>
    <t>C29027</t>
  </si>
  <si>
    <t>C29028</t>
  </si>
  <si>
    <t>C29029</t>
  </si>
  <si>
    <t>C29030</t>
  </si>
  <si>
    <t>C29031</t>
  </si>
  <si>
    <t>C29032</t>
  </si>
  <si>
    <t>C29033</t>
  </si>
  <si>
    <t>C29034</t>
  </si>
  <si>
    <t>C29035</t>
  </si>
  <si>
    <t>C29036</t>
  </si>
  <si>
    <t>C29037</t>
  </si>
  <si>
    <t>C29038</t>
  </si>
  <si>
    <t>C29039</t>
  </si>
  <si>
    <t>C29040</t>
  </si>
  <si>
    <t>C29041</t>
  </si>
  <si>
    <t>C29042</t>
  </si>
  <si>
    <t>C29043</t>
  </si>
  <si>
    <t>C29044</t>
  </si>
  <si>
    <t>C30001</t>
  </si>
  <si>
    <t>C30002</t>
  </si>
  <si>
    <t>C30003</t>
  </si>
  <si>
    <t>C30004</t>
  </si>
  <si>
    <t>C30005</t>
  </si>
  <si>
    <t>C30006</t>
  </si>
  <si>
    <t>C30007</t>
  </si>
  <si>
    <t>C30008</t>
  </si>
  <si>
    <t>C30009</t>
  </si>
  <si>
    <t>C30010</t>
  </si>
  <si>
    <t>C30011</t>
  </si>
  <si>
    <t>C30012</t>
  </si>
  <si>
    <t>C30013</t>
  </si>
  <si>
    <t>C30014</t>
  </si>
  <si>
    <t>C30015</t>
  </si>
  <si>
    <t>C30016</t>
  </si>
  <si>
    <t>C30017</t>
  </si>
  <si>
    <t>C30018</t>
  </si>
  <si>
    <t>C30019</t>
  </si>
  <si>
    <t>C30020</t>
  </si>
  <si>
    <t>C30021</t>
  </si>
  <si>
    <t>C30022</t>
  </si>
  <si>
    <t>C30023</t>
  </si>
  <si>
    <t>C30024</t>
  </si>
  <si>
    <t>C30025</t>
  </si>
  <si>
    <t>C30026</t>
  </si>
  <si>
    <t>C30027</t>
  </si>
  <si>
    <t>C30028</t>
  </si>
  <si>
    <t>C30029</t>
  </si>
  <si>
    <t>C30030</t>
  </si>
  <si>
    <t>C30031</t>
  </si>
  <si>
    <t>C30032</t>
  </si>
  <si>
    <t>C31001</t>
  </si>
  <si>
    <t>C31002</t>
  </si>
  <si>
    <t>C31003</t>
  </si>
  <si>
    <t>C31004</t>
  </si>
  <si>
    <t>C31005</t>
  </si>
  <si>
    <t>C31006</t>
  </si>
  <si>
    <t>C31007</t>
  </si>
  <si>
    <t>C31008</t>
  </si>
  <si>
    <t>C31009</t>
  </si>
  <si>
    <t>C31010</t>
  </si>
  <si>
    <t>C31011</t>
  </si>
  <si>
    <t>C31012</t>
  </si>
  <si>
    <t>C31013</t>
  </si>
  <si>
    <t>C31014</t>
  </si>
  <si>
    <t>C31015</t>
  </si>
  <si>
    <t>C31016</t>
  </si>
  <si>
    <t>C31017</t>
  </si>
  <si>
    <t>C31018</t>
  </si>
  <si>
    <t>C31019</t>
  </si>
  <si>
    <t>C31020</t>
  </si>
  <si>
    <t>C31021</t>
  </si>
  <si>
    <t>C31022</t>
  </si>
  <si>
    <t>C31023</t>
  </si>
  <si>
    <t>C31024</t>
  </si>
  <si>
    <t>C31025</t>
  </si>
  <si>
    <t>C31026</t>
  </si>
  <si>
    <t>C31027</t>
  </si>
  <si>
    <t>C31028</t>
  </si>
  <si>
    <t>C31029</t>
  </si>
  <si>
    <t>C31030</t>
  </si>
  <si>
    <t>C31031</t>
  </si>
  <si>
    <t>C31032</t>
  </si>
  <si>
    <t>C31033</t>
  </si>
  <si>
    <t>C31034</t>
  </si>
  <si>
    <t>C31035</t>
  </si>
  <si>
    <t>C31036</t>
  </si>
  <si>
    <t>C31037</t>
  </si>
  <si>
    <t>C31038</t>
  </si>
  <si>
    <t>C31039</t>
  </si>
  <si>
    <t>C31040</t>
  </si>
  <si>
    <t>C31041</t>
  </si>
  <si>
    <t>C32001</t>
  </si>
  <si>
    <t>C32002</t>
  </si>
  <si>
    <t>C32003</t>
  </si>
  <si>
    <t>C32004</t>
  </si>
  <si>
    <t>C32005</t>
  </si>
  <si>
    <t>C32006</t>
  </si>
  <si>
    <t>C32007</t>
  </si>
  <si>
    <t>C32008</t>
  </si>
  <si>
    <t>C32009</t>
  </si>
  <si>
    <t>C32010</t>
  </si>
  <si>
    <t>C32011</t>
  </si>
  <si>
    <t>C32012</t>
  </si>
  <si>
    <t>C32013</t>
  </si>
  <si>
    <t>C32014</t>
  </si>
  <si>
    <t>C32015</t>
  </si>
  <si>
    <t>C32016</t>
  </si>
  <si>
    <t>C32017</t>
  </si>
  <si>
    <t>C32018</t>
  </si>
  <si>
    <t>C32019</t>
  </si>
  <si>
    <t>C32020</t>
  </si>
  <si>
    <t>C32021</t>
  </si>
  <si>
    <t>C32022</t>
  </si>
  <si>
    <t>C32023</t>
  </si>
  <si>
    <t>C32024</t>
  </si>
  <si>
    <t>C32025</t>
  </si>
  <si>
    <t>C32026</t>
  </si>
  <si>
    <t>C32027</t>
  </si>
  <si>
    <t>C32028</t>
  </si>
  <si>
    <t>C32029</t>
  </si>
  <si>
    <t>C32030</t>
  </si>
  <si>
    <t>C32031</t>
  </si>
  <si>
    <t>C32032</t>
  </si>
  <si>
    <t>C32033</t>
  </si>
  <si>
    <t>C32034</t>
  </si>
  <si>
    <t>C32035</t>
  </si>
  <si>
    <t>C32036</t>
  </si>
  <si>
    <t>C32037</t>
  </si>
  <si>
    <t>C32038</t>
  </si>
  <si>
    <t>C32039</t>
  </si>
  <si>
    <t>C32040</t>
  </si>
  <si>
    <t>C32041</t>
  </si>
  <si>
    <t>C32042</t>
  </si>
  <si>
    <t>C32043</t>
  </si>
  <si>
    <t>C33001</t>
  </si>
  <si>
    <t>C33002</t>
  </si>
  <si>
    <t>C33003</t>
  </si>
  <si>
    <t>C33004</t>
  </si>
  <si>
    <t>C33005</t>
  </si>
  <si>
    <t>C33006</t>
  </si>
  <si>
    <t>C33007</t>
  </si>
  <si>
    <t>C33008</t>
  </si>
  <si>
    <t>C33009</t>
  </si>
  <si>
    <t>C33010</t>
  </si>
  <si>
    <t>C33011</t>
  </si>
  <si>
    <t>C33012</t>
  </si>
  <si>
    <t>C33013</t>
  </si>
  <si>
    <t>C33014</t>
  </si>
  <si>
    <t>C33015</t>
  </si>
  <si>
    <t>C33016</t>
  </si>
  <si>
    <t>C33017</t>
  </si>
  <si>
    <t>C33018</t>
  </si>
  <si>
    <t>C33019</t>
  </si>
  <si>
    <t>C33020</t>
  </si>
  <si>
    <t>C33021</t>
  </si>
  <si>
    <t>C33022</t>
  </si>
  <si>
    <t>C33023</t>
  </si>
  <si>
    <t>C33024</t>
  </si>
  <si>
    <t>C33025</t>
  </si>
  <si>
    <t>C33026</t>
  </si>
  <si>
    <t>C33027</t>
  </si>
  <si>
    <t>C33028</t>
  </si>
  <si>
    <t>C34001</t>
  </si>
  <si>
    <t>C34002</t>
  </si>
  <si>
    <t>C34003</t>
  </si>
  <si>
    <t>C34004</t>
  </si>
  <si>
    <t>C34005</t>
  </si>
  <si>
    <t>C34006</t>
  </si>
  <si>
    <t>C34007</t>
  </si>
  <si>
    <t>C34008</t>
  </si>
  <si>
    <t>C34009</t>
  </si>
  <si>
    <t>C34010</t>
  </si>
  <si>
    <t>C34011</t>
  </si>
  <si>
    <t>C34012</t>
  </si>
  <si>
    <t>C34013</t>
  </si>
  <si>
    <t>C34014</t>
  </si>
  <si>
    <t>C34015</t>
  </si>
  <si>
    <t>C34016</t>
  </si>
  <si>
    <t>C34017</t>
  </si>
  <si>
    <t>C34018</t>
  </si>
  <si>
    <t>C34019</t>
  </si>
  <si>
    <t>C34020</t>
  </si>
  <si>
    <t>C34021</t>
  </si>
  <si>
    <t>C34022</t>
  </si>
  <si>
    <t>C34023</t>
  </si>
  <si>
    <t>C34024</t>
  </si>
  <si>
    <t>C34025</t>
  </si>
  <si>
    <t>C34026</t>
  </si>
  <si>
    <t>C34027</t>
  </si>
  <si>
    <t>C34028</t>
  </si>
  <si>
    <t>C34029</t>
  </si>
  <si>
    <t>C34030</t>
  </si>
  <si>
    <t>C34031</t>
  </si>
  <si>
    <t>C34032</t>
  </si>
  <si>
    <t>C34033</t>
  </si>
  <si>
    <t>C34034</t>
  </si>
  <si>
    <t>C34035</t>
  </si>
  <si>
    <t>C34036</t>
  </si>
  <si>
    <t>C34037</t>
  </si>
  <si>
    <t>C34038</t>
  </si>
  <si>
    <t>C34039</t>
  </si>
  <si>
    <t>C34040</t>
  </si>
  <si>
    <t>C34041</t>
  </si>
  <si>
    <t>C34042</t>
  </si>
  <si>
    <t>C34043</t>
  </si>
  <si>
    <t>C34044</t>
  </si>
  <si>
    <t>C34045</t>
  </si>
  <si>
    <t>C34046</t>
  </si>
  <si>
    <t>C34047</t>
  </si>
  <si>
    <t>C34048</t>
  </si>
  <si>
    <t>C34049</t>
  </si>
  <si>
    <t>C34050</t>
  </si>
  <si>
    <t>C34051</t>
  </si>
  <si>
    <t>C34052</t>
  </si>
  <si>
    <t>C34053</t>
  </si>
  <si>
    <t>C35001</t>
  </si>
  <si>
    <t>C35002</t>
  </si>
  <si>
    <t>C35003</t>
  </si>
  <si>
    <t>C35004</t>
  </si>
  <si>
    <t>C35005</t>
  </si>
  <si>
    <t>C35006</t>
  </si>
  <si>
    <t>C35007</t>
  </si>
  <si>
    <t>C35008</t>
  </si>
  <si>
    <t>C35009</t>
  </si>
  <si>
    <t>C35010</t>
  </si>
  <si>
    <t>C35011</t>
  </si>
  <si>
    <t>C35012</t>
  </si>
  <si>
    <t>C35013</t>
  </si>
  <si>
    <t>C35014</t>
  </si>
  <si>
    <t>C35015</t>
  </si>
  <si>
    <t>C35016</t>
  </si>
  <si>
    <t>C35017</t>
  </si>
  <si>
    <t>C35018</t>
  </si>
  <si>
    <t>C35019</t>
  </si>
  <si>
    <t>C35020</t>
  </si>
  <si>
    <t>C35021</t>
  </si>
  <si>
    <t>C35022</t>
  </si>
  <si>
    <t>C35023</t>
  </si>
  <si>
    <t>C35024</t>
  </si>
  <si>
    <t>C35025</t>
  </si>
  <si>
    <t>C35026</t>
  </si>
  <si>
    <t>C35027</t>
  </si>
  <si>
    <t>C35028</t>
  </si>
  <si>
    <t>C35029</t>
  </si>
  <si>
    <t>C35030</t>
  </si>
  <si>
    <t>C35031</t>
  </si>
  <si>
    <t>C36001</t>
  </si>
  <si>
    <t>C36002</t>
  </si>
  <si>
    <t>C36003</t>
  </si>
  <si>
    <t>C36004</t>
  </si>
  <si>
    <t>C36005</t>
  </si>
  <si>
    <t>C36006</t>
  </si>
  <si>
    <t>C36007</t>
  </si>
  <si>
    <t>C36008</t>
  </si>
  <si>
    <t>C36009</t>
  </si>
  <si>
    <t>C36010</t>
  </si>
  <si>
    <t>C36011</t>
  </si>
  <si>
    <t>C36012</t>
  </si>
  <si>
    <t>C36013</t>
  </si>
  <si>
    <t>C36014</t>
  </si>
  <si>
    <t>C36015</t>
  </si>
  <si>
    <t>C36016</t>
  </si>
  <si>
    <t>C36017</t>
  </si>
  <si>
    <t>C36018</t>
  </si>
  <si>
    <t>C36019</t>
  </si>
  <si>
    <t>C36020</t>
  </si>
  <si>
    <t>C36021</t>
  </si>
  <si>
    <t>C36022</t>
  </si>
  <si>
    <t>C36023</t>
  </si>
  <si>
    <t>C36024</t>
  </si>
  <si>
    <t>C36025</t>
  </si>
  <si>
    <t>C36026</t>
  </si>
  <si>
    <t>C36027</t>
  </si>
  <si>
    <t>C36028</t>
  </si>
  <si>
    <t>C36029</t>
  </si>
  <si>
    <t>C36030</t>
  </si>
  <si>
    <t>C37001</t>
  </si>
  <si>
    <t>C37002</t>
  </si>
  <si>
    <t>C37003</t>
  </si>
  <si>
    <t>C37004</t>
  </si>
  <si>
    <t>C37005</t>
  </si>
  <si>
    <t>C37006</t>
  </si>
  <si>
    <t>C37007</t>
  </si>
  <si>
    <t>C37008</t>
  </si>
  <si>
    <t>C37009</t>
  </si>
  <si>
    <t>C37010</t>
  </si>
  <si>
    <t>C37011</t>
  </si>
  <si>
    <t>C37012</t>
  </si>
  <si>
    <t>C37013</t>
  </si>
  <si>
    <t>C37014</t>
  </si>
  <si>
    <t>C37015</t>
  </si>
  <si>
    <t>C37016</t>
  </si>
  <si>
    <t>C37017</t>
  </si>
  <si>
    <t>C37018</t>
  </si>
  <si>
    <t>C37019</t>
  </si>
  <si>
    <t>C37020</t>
  </si>
  <si>
    <t>C37021</t>
  </si>
  <si>
    <t>C37022</t>
  </si>
  <si>
    <t>C37023</t>
  </si>
  <si>
    <t>C37024</t>
  </si>
  <si>
    <t>C37025</t>
  </si>
  <si>
    <t>C37026</t>
  </si>
  <si>
    <t>C37027</t>
  </si>
  <si>
    <t>C37028</t>
  </si>
  <si>
    <t>C37029</t>
  </si>
  <si>
    <t>C37030</t>
  </si>
  <si>
    <t>C37031</t>
  </si>
  <si>
    <t>C37032</t>
  </si>
  <si>
    <t>C37033</t>
  </si>
  <si>
    <t>C37034</t>
  </si>
  <si>
    <t>C37035</t>
  </si>
  <si>
    <t>C37036</t>
  </si>
  <si>
    <t>C37037</t>
  </si>
  <si>
    <t>C37038</t>
  </si>
  <si>
    <t>C37039</t>
  </si>
  <si>
    <t>C37040</t>
  </si>
  <si>
    <t>C37041</t>
  </si>
  <si>
    <t>C38001</t>
  </si>
  <si>
    <t>C38002</t>
  </si>
  <si>
    <t>C38003</t>
  </si>
  <si>
    <t>C38004</t>
  </si>
  <si>
    <t>C38005</t>
  </si>
  <si>
    <t>C38006</t>
  </si>
  <si>
    <t>C38007</t>
  </si>
  <si>
    <t>C38008</t>
  </si>
  <si>
    <t>C38009</t>
  </si>
  <si>
    <t>C38010</t>
  </si>
  <si>
    <t>C38011</t>
  </si>
  <si>
    <t>C38012</t>
  </si>
  <si>
    <t>C38013</t>
  </si>
  <si>
    <t>C38014</t>
  </si>
  <si>
    <t>C38015</t>
  </si>
  <si>
    <t>C38016</t>
  </si>
  <si>
    <t>C38017</t>
  </si>
  <si>
    <t>C38018</t>
  </si>
  <si>
    <t>C38019</t>
  </si>
  <si>
    <t>C38020</t>
  </si>
  <si>
    <t>C38021</t>
  </si>
  <si>
    <t>C38022</t>
  </si>
  <si>
    <t>C38023</t>
  </si>
  <si>
    <t>C38024</t>
  </si>
  <si>
    <t>C38025</t>
  </si>
  <si>
    <t>C38026</t>
  </si>
  <si>
    <t>C38027</t>
  </si>
  <si>
    <t>C38028</t>
  </si>
  <si>
    <t>C38029</t>
  </si>
  <si>
    <t>C38030</t>
  </si>
  <si>
    <t>C38031</t>
  </si>
  <si>
    <t>C38032</t>
  </si>
  <si>
    <t>C38033</t>
  </si>
  <si>
    <t>C38034</t>
  </si>
  <si>
    <t>C38035</t>
  </si>
  <si>
    <t>C38036</t>
  </si>
  <si>
    <t>C38037</t>
  </si>
  <si>
    <t>C38038</t>
  </si>
  <si>
    <t>C38039</t>
  </si>
  <si>
    <t>C38040</t>
  </si>
  <si>
    <t>C38041</t>
  </si>
  <si>
    <t>C39001</t>
  </si>
  <si>
    <t>C39002</t>
  </si>
  <si>
    <t>C39003</t>
  </si>
  <si>
    <t>C39004</t>
  </si>
  <si>
    <t>C39005</t>
  </si>
  <si>
    <t>C39006</t>
  </si>
  <si>
    <t>C39007</t>
  </si>
  <si>
    <t>C39008</t>
  </si>
  <si>
    <t>C39009</t>
  </si>
  <si>
    <t>C39010</t>
  </si>
  <si>
    <t>C39011</t>
  </si>
  <si>
    <t>C39012</t>
  </si>
  <si>
    <t>C39013</t>
  </si>
  <si>
    <t>C39014</t>
  </si>
  <si>
    <t>C39015</t>
  </si>
  <si>
    <t>C39016</t>
  </si>
  <si>
    <t>C39017</t>
  </si>
  <si>
    <t>C39018</t>
  </si>
  <si>
    <t>C39019</t>
  </si>
  <si>
    <t>C39020</t>
  </si>
  <si>
    <t>C39021</t>
  </si>
  <si>
    <t>C39022</t>
  </si>
  <si>
    <t>C39023</t>
  </si>
  <si>
    <t>C39024</t>
  </si>
  <si>
    <t>C39025</t>
  </si>
  <si>
    <t>C39026</t>
  </si>
  <si>
    <t>C39027</t>
  </si>
  <si>
    <t>C39028</t>
  </si>
  <si>
    <t>C39029</t>
  </si>
  <si>
    <t>C39030</t>
  </si>
  <si>
    <t>C39031</t>
  </si>
  <si>
    <t>C39032</t>
  </si>
  <si>
    <t>C39033</t>
  </si>
  <si>
    <t>C39034</t>
  </si>
  <si>
    <t>C39035</t>
  </si>
  <si>
    <t>C39036</t>
  </si>
  <si>
    <t>C39037</t>
  </si>
  <si>
    <t>C39038</t>
  </si>
  <si>
    <t>C39039</t>
  </si>
  <si>
    <t>C39040</t>
  </si>
  <si>
    <t>C39041</t>
  </si>
  <si>
    <t>C39042</t>
  </si>
  <si>
    <t>C39043</t>
  </si>
  <si>
    <t>C39044</t>
  </si>
  <si>
    <t>C39045</t>
  </si>
  <si>
    <t>C40001</t>
  </si>
  <si>
    <t>C40002</t>
  </si>
  <si>
    <t>C40003</t>
  </si>
  <si>
    <t>C40004</t>
  </si>
  <si>
    <t>C40005</t>
  </si>
  <si>
    <t>C40006</t>
  </si>
  <si>
    <t>C40007</t>
  </si>
  <si>
    <t>C40008</t>
  </si>
  <si>
    <t>C40009</t>
  </si>
  <si>
    <t>C40010</t>
  </si>
  <si>
    <t>C40011</t>
  </si>
  <si>
    <t>C40012</t>
  </si>
  <si>
    <t>C40013</t>
  </si>
  <si>
    <t>C40014</t>
  </si>
  <si>
    <t>C40015</t>
  </si>
  <si>
    <t>C40016</t>
  </si>
  <si>
    <t>C40017</t>
  </si>
  <si>
    <t>C40018</t>
  </si>
  <si>
    <t>C40019</t>
  </si>
  <si>
    <t>C40020</t>
  </si>
  <si>
    <t>C40021</t>
  </si>
  <si>
    <t>C40022</t>
  </si>
  <si>
    <t>C40023</t>
  </si>
  <si>
    <t>C40024</t>
  </si>
  <si>
    <t>C40025</t>
  </si>
  <si>
    <t>C40026</t>
  </si>
  <si>
    <t>C40027</t>
  </si>
  <si>
    <t>C40028</t>
  </si>
  <si>
    <t>C40029</t>
  </si>
  <si>
    <t>C40030</t>
  </si>
  <si>
    <t>C40031</t>
  </si>
  <si>
    <t>C40032</t>
  </si>
  <si>
    <t>C40033</t>
  </si>
  <si>
    <t>C40034</t>
  </si>
  <si>
    <t>C40035</t>
  </si>
  <si>
    <t>C40036</t>
  </si>
  <si>
    <t>C40037</t>
  </si>
  <si>
    <t>C40038</t>
  </si>
  <si>
    <t>C40039</t>
  </si>
  <si>
    <t>C41001</t>
  </si>
  <si>
    <t>C41002</t>
  </si>
  <si>
    <t>C41003</t>
  </si>
  <si>
    <t>C41004</t>
  </si>
  <si>
    <t>C41005</t>
  </si>
  <si>
    <t>C41006</t>
  </si>
  <si>
    <t>C41007</t>
  </si>
  <si>
    <t>C41008</t>
  </si>
  <si>
    <t>C41009</t>
  </si>
  <si>
    <t>C41010</t>
  </si>
  <si>
    <t>C41011</t>
  </si>
  <si>
    <t>C41012</t>
  </si>
  <si>
    <t>C41013</t>
  </si>
  <si>
    <t>C41014</t>
  </si>
  <si>
    <t>C41015</t>
  </si>
  <si>
    <t>C41016</t>
  </si>
  <si>
    <t>C41017</t>
  </si>
  <si>
    <t>C41018</t>
  </si>
  <si>
    <t>C41019</t>
  </si>
  <si>
    <t>C41020</t>
  </si>
  <si>
    <t>C41021</t>
  </si>
  <si>
    <t>C41022</t>
  </si>
  <si>
    <t>C41023</t>
  </si>
  <si>
    <t>C41024</t>
  </si>
  <si>
    <t>C41025</t>
  </si>
  <si>
    <t>C41026</t>
  </si>
  <si>
    <t>C41027</t>
  </si>
  <si>
    <t>C41028</t>
  </si>
  <si>
    <t>C41029</t>
  </si>
  <si>
    <t>C41030</t>
  </si>
  <si>
    <t>C41031</t>
  </si>
  <si>
    <t>C41032</t>
  </si>
  <si>
    <t>C41033</t>
  </si>
  <si>
    <t>C41034</t>
  </si>
  <si>
    <t>C41035</t>
  </si>
  <si>
    <t>C41036</t>
  </si>
  <si>
    <t>C41037</t>
  </si>
  <si>
    <t>C41038</t>
  </si>
  <si>
    <t>C41039</t>
  </si>
  <si>
    <t>C41040</t>
  </si>
  <si>
    <t>C41041</t>
  </si>
  <si>
    <t>C41042</t>
  </si>
  <si>
    <t>C41043</t>
  </si>
  <si>
    <t>C41044</t>
  </si>
  <si>
    <t>C41045</t>
  </si>
  <si>
    <t>C41046</t>
  </si>
  <si>
    <t>C41047</t>
  </si>
  <si>
    <t>C42001</t>
  </si>
  <si>
    <t>C42002</t>
  </si>
  <si>
    <t>C42003</t>
  </si>
  <si>
    <t>C42004</t>
  </si>
  <si>
    <t>C42005</t>
  </si>
  <si>
    <t>C42006</t>
  </si>
  <si>
    <t>C42007</t>
  </si>
  <si>
    <t>C42008</t>
  </si>
  <si>
    <t>C42009</t>
  </si>
  <si>
    <t>C42010</t>
  </si>
  <si>
    <t>C42011</t>
  </si>
  <si>
    <t>C42012</t>
  </si>
  <si>
    <t>C42013</t>
  </si>
  <si>
    <t>C42014</t>
  </si>
  <si>
    <t>C42015</t>
  </si>
  <si>
    <t>C42016</t>
  </si>
  <si>
    <t>C42017</t>
  </si>
  <si>
    <t>C42018</t>
  </si>
  <si>
    <t>C42019</t>
  </si>
  <si>
    <t>C42020</t>
  </si>
  <si>
    <t>C42021</t>
  </si>
  <si>
    <t>C42022</t>
  </si>
  <si>
    <t>C42023</t>
  </si>
  <si>
    <t>C42024</t>
  </si>
  <si>
    <t>C42025</t>
  </si>
  <si>
    <t>C42026</t>
  </si>
  <si>
    <t>C42027</t>
  </si>
  <si>
    <t>C42028</t>
  </si>
  <si>
    <t>C42029</t>
  </si>
  <si>
    <t>C42030</t>
  </si>
  <si>
    <t>C42031</t>
  </si>
  <si>
    <t>C42032</t>
  </si>
  <si>
    <t>C42033</t>
  </si>
  <si>
    <t>C42034</t>
  </si>
  <si>
    <t>C42035</t>
  </si>
  <si>
    <t>C42036</t>
  </si>
  <si>
    <t>C42037</t>
  </si>
  <si>
    <t>C42038</t>
  </si>
  <si>
    <t>C42039</t>
  </si>
  <si>
    <t>C42040</t>
  </si>
  <si>
    <t>C42041</t>
  </si>
  <si>
    <t>C42042</t>
  </si>
  <si>
    <t>C43001</t>
  </si>
  <si>
    <t>C43002</t>
  </si>
  <si>
    <t>C43003</t>
  </si>
  <si>
    <t>C43004</t>
  </si>
  <si>
    <t>C43005</t>
  </si>
  <si>
    <t>C43006</t>
  </si>
  <si>
    <t>C43007</t>
  </si>
  <si>
    <t>C43008</t>
  </si>
  <si>
    <t>C43009</t>
  </si>
  <si>
    <t>C43010</t>
  </si>
  <si>
    <t>C43011</t>
  </si>
  <si>
    <t>C43012</t>
  </si>
  <si>
    <t>C43013</t>
  </si>
  <si>
    <t>C43014</t>
  </si>
  <si>
    <t>C43015</t>
  </si>
  <si>
    <t>C43016</t>
  </si>
  <si>
    <t>C43017</t>
  </si>
  <si>
    <t>C43018</t>
  </si>
  <si>
    <t>C43019</t>
  </si>
  <si>
    <t>C43020</t>
  </si>
  <si>
    <t>C43021</t>
  </si>
  <si>
    <t>C43022</t>
  </si>
  <si>
    <t>C43023</t>
  </si>
  <si>
    <t>C43024</t>
  </si>
  <si>
    <t>C43025</t>
  </si>
  <si>
    <t>C43026</t>
  </si>
  <si>
    <t>C43027</t>
  </si>
  <si>
    <t>C43028</t>
  </si>
  <si>
    <t>C43029</t>
  </si>
  <si>
    <t>C43030</t>
  </si>
  <si>
    <t>C43031</t>
  </si>
  <si>
    <t>C43032</t>
  </si>
  <si>
    <t>C43033</t>
  </si>
  <si>
    <t>C43034</t>
  </si>
  <si>
    <t>C43035</t>
  </si>
  <si>
    <t>C43036</t>
  </si>
  <si>
    <t>C43037</t>
  </si>
  <si>
    <t>C43038</t>
  </si>
  <si>
    <t>C43039</t>
  </si>
  <si>
    <t>C43040</t>
  </si>
  <si>
    <t>C43041</t>
  </si>
  <si>
    <t>C43042</t>
  </si>
  <si>
    <t>C43043</t>
  </si>
  <si>
    <t>C43044</t>
  </si>
  <si>
    <t>C43045</t>
  </si>
  <si>
    <t>C43046</t>
  </si>
  <si>
    <t>C44001</t>
  </si>
  <si>
    <t>C44002</t>
  </si>
  <si>
    <t>C44003</t>
  </si>
  <si>
    <t>C44004</t>
  </si>
  <si>
    <t>C44005</t>
  </si>
  <si>
    <t>C44006</t>
  </si>
  <si>
    <t>C44007</t>
  </si>
  <si>
    <t>C44008</t>
  </si>
  <si>
    <t>C44009</t>
  </si>
  <si>
    <t>C44010</t>
  </si>
  <si>
    <t>C44011</t>
  </si>
  <si>
    <t>C44012</t>
  </si>
  <si>
    <t>C44013</t>
  </si>
  <si>
    <t>C44014</t>
  </si>
  <si>
    <t>C44015</t>
  </si>
  <si>
    <t>C44016</t>
  </si>
  <si>
    <t>C44017</t>
  </si>
  <si>
    <t>C44018</t>
  </si>
  <si>
    <t>C44019</t>
  </si>
  <si>
    <t>C44020</t>
  </si>
  <si>
    <t>C44021</t>
  </si>
  <si>
    <t>C44022</t>
  </si>
  <si>
    <t>C44023</t>
  </si>
  <si>
    <t>C44024</t>
  </si>
  <si>
    <t>C44025</t>
  </si>
  <si>
    <t>C44026</t>
  </si>
  <si>
    <t>C44027</t>
  </si>
  <si>
    <t>C44028</t>
  </si>
  <si>
    <t>C44029</t>
  </si>
  <si>
    <t>C44030</t>
  </si>
  <si>
    <t>C44031</t>
  </si>
  <si>
    <t>C44032</t>
  </si>
  <si>
    <t>C44033</t>
  </si>
  <si>
    <t>C44034</t>
  </si>
  <si>
    <t>C44035</t>
  </si>
  <si>
    <t>C44036</t>
  </si>
  <si>
    <t>C44037</t>
  </si>
  <si>
    <t>C44038</t>
  </si>
  <si>
    <t>C44039</t>
  </si>
  <si>
    <t>C44040</t>
  </si>
  <si>
    <t>C44041</t>
  </si>
  <si>
    <t>C45001</t>
  </si>
  <si>
    <t>C45002</t>
  </si>
  <si>
    <t>C45003</t>
  </si>
  <si>
    <t>C45004</t>
  </si>
  <si>
    <t>C45005</t>
  </si>
  <si>
    <t>C45006</t>
  </si>
  <si>
    <t>C45007</t>
  </si>
  <si>
    <t>C45008</t>
  </si>
  <si>
    <t>C45009</t>
  </si>
  <si>
    <t>C45010</t>
  </si>
  <si>
    <t>C45011</t>
  </si>
  <si>
    <t>C45012</t>
  </si>
  <si>
    <t>C45013</t>
  </si>
  <si>
    <t>C45014</t>
  </si>
  <si>
    <t>C45015</t>
  </si>
  <si>
    <t>C45016</t>
  </si>
  <si>
    <t>C45017</t>
  </si>
  <si>
    <t>C45018</t>
  </si>
  <si>
    <t>C45019</t>
  </si>
  <si>
    <t>C45020</t>
  </si>
  <si>
    <t>C45021</t>
  </si>
  <si>
    <t>C45022</t>
  </si>
  <si>
    <t>C45023</t>
  </si>
  <si>
    <t>C45024</t>
  </si>
  <si>
    <t>C45025</t>
  </si>
  <si>
    <t>C45026</t>
  </si>
  <si>
    <t>C45027</t>
  </si>
  <si>
    <t>C45028</t>
  </si>
  <si>
    <t>C45029</t>
  </si>
  <si>
    <t>C45030</t>
  </si>
  <si>
    <t>C45031</t>
  </si>
  <si>
    <t>C45032</t>
  </si>
  <si>
    <t>C45033</t>
  </si>
  <si>
    <t>C45034</t>
  </si>
  <si>
    <t>C45035</t>
  </si>
  <si>
    <t>C45036</t>
  </si>
  <si>
    <t>C45037</t>
  </si>
  <si>
    <t>C45038</t>
  </si>
  <si>
    <t>C45039</t>
  </si>
  <si>
    <t>C45040</t>
  </si>
  <si>
    <t>C45041</t>
  </si>
  <si>
    <t>C45042</t>
  </si>
  <si>
    <t>C45043</t>
  </si>
  <si>
    <t>C45044</t>
  </si>
  <si>
    <t>C45045</t>
  </si>
  <si>
    <t>C45046</t>
  </si>
  <si>
    <t>C45047</t>
  </si>
  <si>
    <t>C45048</t>
  </si>
  <si>
    <t>C46001</t>
  </si>
  <si>
    <t>C46002</t>
  </si>
  <si>
    <t>C46003</t>
  </si>
  <si>
    <t>C46004</t>
  </si>
  <si>
    <t>C46005</t>
  </si>
  <si>
    <t>C46006</t>
  </si>
  <si>
    <t>C46007</t>
  </si>
  <si>
    <t>C46008</t>
  </si>
  <si>
    <t>C46009</t>
  </si>
  <si>
    <t>C46010</t>
  </si>
  <si>
    <t>C46011</t>
  </si>
  <si>
    <t>C46012</t>
  </si>
  <si>
    <t>C46013</t>
  </si>
  <si>
    <t>C46014</t>
  </si>
  <si>
    <t>C46015</t>
  </si>
  <si>
    <t>C46016</t>
  </si>
  <si>
    <t>C46017</t>
  </si>
  <si>
    <t>C46018</t>
  </si>
  <si>
    <t>C46019</t>
  </si>
  <si>
    <t>C46020</t>
  </si>
  <si>
    <t>C46021</t>
  </si>
  <si>
    <t>C46022</t>
  </si>
  <si>
    <t>C46023</t>
  </si>
  <si>
    <t>C46024</t>
  </si>
  <si>
    <t>C46025</t>
  </si>
  <si>
    <t>C46026</t>
  </si>
  <si>
    <t>C46027</t>
  </si>
  <si>
    <t>C46028</t>
  </si>
  <si>
    <t>C46029</t>
  </si>
  <si>
    <t>C46030</t>
  </si>
  <si>
    <t>C46031</t>
  </si>
  <si>
    <t>C46032</t>
  </si>
  <si>
    <t>C46033</t>
  </si>
  <si>
    <t>C46034</t>
  </si>
  <si>
    <t>C46035</t>
  </si>
  <si>
    <t>C46036</t>
  </si>
  <si>
    <t>C46037</t>
  </si>
  <si>
    <t>C46038</t>
  </si>
  <si>
    <t>C46039</t>
  </si>
  <si>
    <t>C46040</t>
  </si>
  <si>
    <t>C47001</t>
  </si>
  <si>
    <t>C47002</t>
  </si>
  <si>
    <t>C47003</t>
  </si>
  <si>
    <t>C47004</t>
  </si>
  <si>
    <t>C47005</t>
  </si>
  <si>
    <t>C47006</t>
  </si>
  <si>
    <t>C47007</t>
  </si>
  <si>
    <t>C47008</t>
  </si>
  <si>
    <t>C47009</t>
  </si>
  <si>
    <t>C47010</t>
  </si>
  <si>
    <t>C47011</t>
  </si>
  <si>
    <t>C47012</t>
  </si>
  <si>
    <t>C47013</t>
  </si>
  <si>
    <t>C47014</t>
  </si>
  <si>
    <t>C47015</t>
  </si>
  <si>
    <t>C47016</t>
  </si>
  <si>
    <t>C47017</t>
  </si>
  <si>
    <t>C47018</t>
  </si>
  <si>
    <t>C47019</t>
  </si>
  <si>
    <t>C47020</t>
  </si>
  <si>
    <t>C47021</t>
  </si>
  <si>
    <t>C47022</t>
  </si>
  <si>
    <t>C47023</t>
  </si>
  <si>
    <t>C47024</t>
  </si>
  <si>
    <t>C47025</t>
  </si>
  <si>
    <t>C47026</t>
  </si>
  <si>
    <t>C47027</t>
  </si>
  <si>
    <t>C47028</t>
  </si>
  <si>
    <t>C47029</t>
  </si>
  <si>
    <t>C47030</t>
  </si>
  <si>
    <t>C47031</t>
  </si>
  <si>
    <t>C47032</t>
  </si>
  <si>
    <t>C47033</t>
  </si>
  <si>
    <t>C47034</t>
  </si>
  <si>
    <t>C47035</t>
  </si>
  <si>
    <t>C47036</t>
  </si>
  <si>
    <t>C47037</t>
  </si>
  <si>
    <t>C47038</t>
  </si>
  <si>
    <t>C47039</t>
  </si>
  <si>
    <t>C47040</t>
  </si>
  <si>
    <t>C47041</t>
  </si>
  <si>
    <t>C47042</t>
  </si>
  <si>
    <t>C47043</t>
  </si>
  <si>
    <t>C47044</t>
  </si>
  <si>
    <t>C47045</t>
  </si>
  <si>
    <t>C47046</t>
  </si>
  <si>
    <t>C47047</t>
  </si>
  <si>
    <t>C47048</t>
  </si>
  <si>
    <t>C48001</t>
  </si>
  <si>
    <t>C48002</t>
  </si>
  <si>
    <t>C48003</t>
  </si>
  <si>
    <t>C48004</t>
  </si>
  <si>
    <t>C48005</t>
  </si>
  <si>
    <t>C48006</t>
  </si>
  <si>
    <t>C48007</t>
  </si>
  <si>
    <t>C48008</t>
  </si>
  <si>
    <t>C48009</t>
  </si>
  <si>
    <t>C48010</t>
  </si>
  <si>
    <t>C48011</t>
  </si>
  <si>
    <t>C48012</t>
  </si>
  <si>
    <t>C48013</t>
  </si>
  <si>
    <t>C48014</t>
  </si>
  <si>
    <t>C48015</t>
  </si>
  <si>
    <t>C48016</t>
  </si>
  <si>
    <t>C48017</t>
  </si>
  <si>
    <t>C48018</t>
  </si>
  <si>
    <t>C48019</t>
  </si>
  <si>
    <t>C48020</t>
  </si>
  <si>
    <t>C48021</t>
  </si>
  <si>
    <t>C48022</t>
  </si>
  <si>
    <t>C48023</t>
  </si>
  <si>
    <t>C48024</t>
  </si>
  <si>
    <t>C48025</t>
  </si>
  <si>
    <t>C48026</t>
  </si>
  <si>
    <t>C48027</t>
  </si>
  <si>
    <t>C48028</t>
  </si>
  <si>
    <t>C48029</t>
  </si>
  <si>
    <t>C48030</t>
  </si>
  <si>
    <t>C48031</t>
  </si>
  <si>
    <t>C48032</t>
  </si>
  <si>
    <t>C48033</t>
  </si>
  <si>
    <t>C48034</t>
  </si>
  <si>
    <t>C48035</t>
  </si>
  <si>
    <t>C48036</t>
  </si>
  <si>
    <t>C48037</t>
  </si>
  <si>
    <t>C48038</t>
  </si>
  <si>
    <t>C48039</t>
  </si>
  <si>
    <t>C48040</t>
  </si>
  <si>
    <t>C48041</t>
  </si>
  <si>
    <t>C48042</t>
  </si>
  <si>
    <t>C48043</t>
  </si>
  <si>
    <t>C48044</t>
  </si>
  <si>
    <t>C48045</t>
  </si>
  <si>
    <t>C48046</t>
  </si>
  <si>
    <t>C49001</t>
  </si>
  <si>
    <t>C49002</t>
  </si>
  <si>
    <t>C49003</t>
  </si>
  <si>
    <t>C49004</t>
  </si>
  <si>
    <t>C49005</t>
  </si>
  <si>
    <t>C49006</t>
  </si>
  <si>
    <t>C49007</t>
  </si>
  <si>
    <t>C49008</t>
  </si>
  <si>
    <t>C49009</t>
  </si>
  <si>
    <t>C49010</t>
  </si>
  <si>
    <t>C49011</t>
  </si>
  <si>
    <t>C49012</t>
  </si>
  <si>
    <t>C49013</t>
  </si>
  <si>
    <t>C49014</t>
  </si>
  <si>
    <t>C49015</t>
  </si>
  <si>
    <t>C49016</t>
  </si>
  <si>
    <t>C49017</t>
  </si>
  <si>
    <t>C49018</t>
  </si>
  <si>
    <t>C49019</t>
  </si>
  <si>
    <t>C49020</t>
  </si>
  <si>
    <t>C49021</t>
  </si>
  <si>
    <t>C49022</t>
  </si>
  <si>
    <t>C49023</t>
  </si>
  <si>
    <t>C49024</t>
  </si>
  <si>
    <t>C49025</t>
  </si>
  <si>
    <t>C49026</t>
  </si>
  <si>
    <t>C49027</t>
  </si>
  <si>
    <t>C49028</t>
  </si>
  <si>
    <t>C49029</t>
  </si>
  <si>
    <t>C49030</t>
  </si>
  <si>
    <t>C49031</t>
  </si>
  <si>
    <t>C49032</t>
  </si>
  <si>
    <t>C49033</t>
  </si>
  <si>
    <t>C50001</t>
  </si>
  <si>
    <t>C50002</t>
  </si>
  <si>
    <t>C50003</t>
  </si>
  <si>
    <t>C50004</t>
  </si>
  <si>
    <t>C50005</t>
  </si>
  <si>
    <t>C50006</t>
  </si>
  <si>
    <t>C50007</t>
  </si>
  <si>
    <t>C50008</t>
  </si>
  <si>
    <t>C50009</t>
  </si>
  <si>
    <t>C50010</t>
  </si>
  <si>
    <t>C50011</t>
  </si>
  <si>
    <t>C50012</t>
  </si>
  <si>
    <t>C50013</t>
  </si>
  <si>
    <t>C50014</t>
  </si>
  <si>
    <t>C50015</t>
  </si>
  <si>
    <t>C50016</t>
  </si>
  <si>
    <t>C50017</t>
  </si>
  <si>
    <t>C50018</t>
  </si>
  <si>
    <t>C50019</t>
  </si>
  <si>
    <t>C50020</t>
  </si>
  <si>
    <t>C50021</t>
  </si>
  <si>
    <t>C50022</t>
  </si>
  <si>
    <t>C50023</t>
  </si>
  <si>
    <t>C50024</t>
  </si>
  <si>
    <t>C50025</t>
  </si>
  <si>
    <t>C50026</t>
  </si>
  <si>
    <t>C50027</t>
  </si>
  <si>
    <t>C50028</t>
  </si>
  <si>
    <t>C50029</t>
  </si>
  <si>
    <t>C50030</t>
  </si>
  <si>
    <t>C50031</t>
  </si>
  <si>
    <t>C50032</t>
  </si>
  <si>
    <t>C50033</t>
  </si>
  <si>
    <t>C50034</t>
  </si>
  <si>
    <t>C50035</t>
  </si>
  <si>
    <t>C50036</t>
  </si>
  <si>
    <t>C50037</t>
  </si>
  <si>
    <t>C50038</t>
  </si>
  <si>
    <t>C50039</t>
  </si>
  <si>
    <t>C50040</t>
  </si>
  <si>
    <t>Maj Cand?</t>
  </si>
  <si>
    <t>Plu Cand?</t>
  </si>
  <si>
    <t>Tie (Chuy, Rahm)</t>
  </si>
  <si>
    <t>Tie (Rahm, Wilson)</t>
  </si>
  <si>
    <t>RO Winner?</t>
  </si>
  <si>
    <t>Change?</t>
  </si>
  <si>
    <t>Tied (Wilson, Fioretti)</t>
  </si>
  <si>
    <t>Tie (Chuy, Wilson)</t>
  </si>
  <si>
    <t>GE 2nd Place?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</si>
</sst>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70"/>
  <sheetViews>
    <sheetView tabSelected="1" topLeftCell="F1" workbookViewId="0">
      <selection activeCell="Y3" sqref="Y3"/>
    </sheetView>
  </sheetViews>
  <sheetFormatPr baseColWidth="10" defaultRowHeight="16"/>
  <cols>
    <col min="20" max="20" width="14.6640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2087</v>
      </c>
      <c r="T1" t="s">
        <v>2088</v>
      </c>
      <c r="U1" t="s">
        <v>2091</v>
      </c>
      <c r="V1" t="s">
        <v>2092</v>
      </c>
      <c r="W1" t="s">
        <v>2095</v>
      </c>
    </row>
    <row r="2" spans="1:23">
      <c r="A2" t="s">
        <v>26</v>
      </c>
      <c r="B2">
        <v>0.325051796</v>
      </c>
      <c r="C2">
        <v>3.9337473999999997E-2</v>
      </c>
      <c r="D2">
        <v>0.56625255200000002</v>
      </c>
      <c r="E2">
        <v>5.1759833999999998E-2</v>
      </c>
      <c r="F2">
        <v>1.7598343999999998E-2</v>
      </c>
      <c r="G2">
        <v>198</v>
      </c>
      <c r="H2">
        <v>0.43939393900000001</v>
      </c>
      <c r="I2">
        <v>6.0606061000000003E-2</v>
      </c>
      <c r="J2">
        <v>6.5656566E-2</v>
      </c>
      <c r="K2">
        <v>0.43434343399999997</v>
      </c>
      <c r="L2">
        <v>0</v>
      </c>
      <c r="M2">
        <v>264</v>
      </c>
      <c r="N2">
        <v>0.40151515199999999</v>
      </c>
      <c r="O2">
        <v>0.59848484800000001</v>
      </c>
      <c r="P2">
        <v>347</v>
      </c>
      <c r="Q2">
        <v>0.47550432300000001</v>
      </c>
      <c r="R2">
        <v>0.52449567699999999</v>
      </c>
      <c r="S2" t="str">
        <f>IF(H2&gt;0.5,"Rahm",IF(I2&gt;0.5,"Wilson",IF(J2&gt;0.5,"Fioretti",IF(K2&gt;0.5,"Chuy",IF(L2&gt;0.5,"Walls","None")))))</f>
        <v>None</v>
      </c>
      <c r="T2" t="str">
        <f>IF(AND(H2&gt;I2,H2&gt;J2,H2&gt;K2,H2&gt;L2),"Rahm",IF(AND(I2&gt;H2,I2&gt;J2,I2&gt;K2,I2&gt;L2), "Wilson", IF(AND(J2&gt;H2,J2&gt;I2,J2&gt;K2,J2&gt;L2),"Fioretti",IF(AND(K2&gt;H2,K2&gt;I2,K2&gt;J2,K2&gt;L2),"Chuy",IF(AND(L2&gt;H2,L2&gt;I2,L2&gt;J2,L2&gt;K2),"Walls", "Error")))))</f>
        <v>Rahm</v>
      </c>
      <c r="U2" t="str">
        <f>IF(N2&gt;O2,"Rahm", "Chuy")</f>
        <v>Chuy</v>
      </c>
      <c r="V2" t="str">
        <f>IF(T2=U2,"No","Yes")</f>
        <v>Yes</v>
      </c>
      <c r="W2" t="str">
        <f>IF(AND(I2&gt;J2,I2&gt;K2,I2&gt;L2), "Wilson",IF(AND(J2&gt;I2,J2&gt;K2,J2&gt;L2),"Fioretti",IF(AND(K2&gt;I2,K2&gt;J2,K2&gt;L2), "Chuy",IF(AND(L2&gt;I2,L2&gt;J2,L2&gt;K2),"Walls","Error"))))</f>
        <v>Chuy</v>
      </c>
    </row>
    <row r="3" spans="1:23">
      <c r="A3" t="s">
        <v>44</v>
      </c>
      <c r="B3">
        <v>0.39727014900000002</v>
      </c>
      <c r="C3">
        <v>3.0172411E-2</v>
      </c>
      <c r="D3">
        <v>0.51580456200000002</v>
      </c>
      <c r="E3">
        <v>2.8017246999999999E-2</v>
      </c>
      <c r="F3">
        <v>2.8735632000000001E-2</v>
      </c>
      <c r="G3">
        <v>170</v>
      </c>
      <c r="H3">
        <v>0.43529411800000001</v>
      </c>
      <c r="I3">
        <v>4.1176470999999999E-2</v>
      </c>
      <c r="J3">
        <v>8.2352940999999999E-2</v>
      </c>
      <c r="K3">
        <v>0.429411765</v>
      </c>
      <c r="L3">
        <v>1.1764706E-2</v>
      </c>
      <c r="M3">
        <v>247</v>
      </c>
      <c r="N3">
        <v>0.47773279400000002</v>
      </c>
      <c r="O3">
        <v>0.52226720599999998</v>
      </c>
      <c r="P3">
        <v>388</v>
      </c>
      <c r="Q3">
        <v>0.43556700999999998</v>
      </c>
      <c r="R3">
        <v>0.56443299000000002</v>
      </c>
      <c r="S3" t="str">
        <f>IF(H3&gt;0.5,"Rahm",IF(I3&gt;0.5,"Wilson",IF(J3&gt;0.5,"Fioretti",IF(K3&gt;0.5,"Chuy",IF(L3&gt;0.5,"Walls","None")))))</f>
        <v>None</v>
      </c>
      <c r="T3" t="str">
        <f>IF(AND(H3&gt;I3,H3&gt;J3,H3&gt;K3,H3&gt;L3),"Rahm",IF(AND(I3&gt;H3,I3&gt;J3,I3&gt;K3,I3&gt;L3), "Wilson", IF(AND(J3&gt;H3,J3&gt;I3,J3&gt;K3,J3&gt;L3),"Fioretti",IF(AND(K3&gt;H3,K3&gt;I3,K3&gt;J3,K3&gt;L3),"Chuy",IF(AND(L3&gt;H3,L3&gt;I3,L3&gt;J3,L3&gt;K3),"Walls", "Error")))))</f>
        <v>Rahm</v>
      </c>
      <c r="U3" t="str">
        <f>IF(N3&gt;O3,"Rahm", "Chuy")</f>
        <v>Chuy</v>
      </c>
      <c r="V3" t="str">
        <f>IF(T3=U3,"No","Yes")</f>
        <v>Yes</v>
      </c>
      <c r="W3" t="str">
        <f>IF(AND(I3&gt;J3,I3&gt;K3,I3&gt;L3), "Wilson",IF(AND(J3&gt;I3,J3&gt;K3,J3&gt;L3),"Fioretti",IF(AND(K3&gt;I3,K3&gt;J3,K3&gt;L3), "Chuy",IF(AND(L3&gt;I3,L3&gt;J3,L3&gt;K3),"Walls","Error"))))</f>
        <v>Chuy</v>
      </c>
    </row>
    <row r="4" spans="1:23">
      <c r="A4" t="s">
        <v>45</v>
      </c>
      <c r="B4">
        <v>9.4949662000000004E-2</v>
      </c>
      <c r="C4">
        <v>0.45050494099999999</v>
      </c>
      <c r="D4">
        <v>0.43030294499999999</v>
      </c>
      <c r="E4">
        <v>6.0606289999999997E-3</v>
      </c>
      <c r="F4">
        <v>1.8181823E-2</v>
      </c>
      <c r="G4">
        <v>132</v>
      </c>
      <c r="H4">
        <v>0.484848485</v>
      </c>
      <c r="I4">
        <v>0.12121212100000001</v>
      </c>
      <c r="J4">
        <v>1.5151515000000001E-2</v>
      </c>
      <c r="K4">
        <v>0.27272727299999999</v>
      </c>
      <c r="L4">
        <v>0.106060606</v>
      </c>
      <c r="M4">
        <v>133</v>
      </c>
      <c r="N4">
        <v>0.38345864699999999</v>
      </c>
      <c r="O4">
        <v>0.61654135300000001</v>
      </c>
      <c r="P4">
        <v>157</v>
      </c>
      <c r="Q4">
        <v>0.75159235700000004</v>
      </c>
      <c r="R4">
        <v>0.24840764300000001</v>
      </c>
      <c r="S4" t="str">
        <f>IF(H4&gt;0.5,"Rahm",IF(I4&gt;0.5,"Wilson",IF(J4&gt;0.5,"Fioretti",IF(K4&gt;0.5,"Chuy",IF(L4&gt;0.5,"Walls","None")))))</f>
        <v>None</v>
      </c>
      <c r="T4" t="str">
        <f>IF(AND(H4&gt;I4,H4&gt;J4,H4&gt;K4,H4&gt;L4),"Rahm",IF(AND(I4&gt;H4,I4&gt;J4,I4&gt;K4,I4&gt;L4), "Wilson", IF(AND(J4&gt;H4,J4&gt;I4,J4&gt;K4,J4&gt;L4),"Fioretti",IF(AND(K4&gt;H4,K4&gt;I4,K4&gt;J4,K4&gt;L4),"Chuy",IF(AND(L4&gt;H4,L4&gt;I4,L4&gt;J4,L4&gt;K4),"Walls", "Error")))))</f>
        <v>Rahm</v>
      </c>
      <c r="U4" t="str">
        <f>IF(N4&gt;O4,"Rahm", "Chuy")</f>
        <v>Chuy</v>
      </c>
      <c r="V4" t="str">
        <f>IF(T4=U4,"No","Yes")</f>
        <v>Yes</v>
      </c>
      <c r="W4" t="str">
        <f>IF(AND(I4&gt;J4,I4&gt;K4,I4&gt;L4), "Wilson",IF(AND(J4&gt;I4,J4&gt;K4,J4&gt;L4),"Fioretti",IF(AND(K4&gt;I4,K4&gt;J4,K4&gt;L4), "Chuy",IF(AND(L4&gt;I4,L4&gt;J4,L4&gt;K4),"Walls","Error"))))</f>
        <v>Chuy</v>
      </c>
    </row>
    <row r="5" spans="1:23">
      <c r="A5" t="s">
        <v>48</v>
      </c>
      <c r="B5">
        <v>0.28949199799999997</v>
      </c>
      <c r="C5">
        <v>0.104384137</v>
      </c>
      <c r="D5">
        <v>0.54001391600000004</v>
      </c>
      <c r="E5">
        <v>4.1057758E-2</v>
      </c>
      <c r="F5">
        <v>2.5052191000000001E-2</v>
      </c>
      <c r="G5">
        <v>209</v>
      </c>
      <c r="H5">
        <v>0.47368421100000002</v>
      </c>
      <c r="I5">
        <v>4.7846890000000003E-2</v>
      </c>
      <c r="J5">
        <v>4.7846890000000003E-2</v>
      </c>
      <c r="K5">
        <v>0.41626794299999997</v>
      </c>
      <c r="L5">
        <v>1.4354067E-2</v>
      </c>
      <c r="M5">
        <v>279</v>
      </c>
      <c r="N5">
        <v>0.440860215</v>
      </c>
      <c r="O5">
        <v>0.55913978499999994</v>
      </c>
      <c r="P5">
        <v>414</v>
      </c>
      <c r="Q5">
        <v>0.41787439599999998</v>
      </c>
      <c r="R5">
        <v>0.58212560400000002</v>
      </c>
      <c r="S5" t="str">
        <f>IF(H5&gt;0.5,"Rahm",IF(I5&gt;0.5,"Wilson",IF(J5&gt;0.5,"Fioretti",IF(K5&gt;0.5,"Chuy",IF(L5&gt;0.5,"Walls","None")))))</f>
        <v>None</v>
      </c>
      <c r="T5" t="str">
        <f>IF(AND(H5&gt;I5,H5&gt;J5,H5&gt;K5,H5&gt;L5),"Rahm",IF(AND(I5&gt;H5,I5&gt;J5,I5&gt;K5,I5&gt;L5), "Wilson", IF(AND(J5&gt;H5,J5&gt;I5,J5&gt;K5,J5&gt;L5),"Fioretti",IF(AND(K5&gt;H5,K5&gt;I5,K5&gt;J5,K5&gt;L5),"Chuy",IF(AND(L5&gt;H5,L5&gt;I5,L5&gt;J5,L5&gt;K5),"Walls", "Error")))))</f>
        <v>Rahm</v>
      </c>
      <c r="U5" t="str">
        <f>IF(N5&gt;O5,"Rahm", "Chuy")</f>
        <v>Chuy</v>
      </c>
      <c r="V5" t="str">
        <f>IF(T5=U5,"No","Yes")</f>
        <v>Yes</v>
      </c>
      <c r="W5" t="str">
        <f>IF(AND(I5&gt;J5,I5&gt;K5,I5&gt;L5), "Wilson",IF(AND(J5&gt;I5,J5&gt;K5,J5&gt;L5),"Fioretti",IF(AND(K5&gt;I5,K5&gt;J5,K5&gt;L5), "Chuy",IF(AND(L5&gt;I5,L5&gt;J5,L5&gt;K5),"Walls","Error"))))</f>
        <v>Chuy</v>
      </c>
    </row>
    <row r="6" spans="1:23">
      <c r="A6" t="s">
        <v>52</v>
      </c>
      <c r="B6">
        <v>0.54924242499999998</v>
      </c>
      <c r="C6">
        <v>1.5151515000000001E-2</v>
      </c>
      <c r="D6">
        <v>0.381944442</v>
      </c>
      <c r="E6">
        <v>3.1565656999999997E-2</v>
      </c>
      <c r="F6">
        <v>2.2095961000000001E-2</v>
      </c>
      <c r="G6">
        <v>221</v>
      </c>
      <c r="H6">
        <v>0.44343891400000002</v>
      </c>
      <c r="I6">
        <v>1.8099548E-2</v>
      </c>
      <c r="J6">
        <v>9.0497737999999994E-2</v>
      </c>
      <c r="K6">
        <v>0.42533936700000002</v>
      </c>
      <c r="L6">
        <v>2.2624433999999999E-2</v>
      </c>
      <c r="M6">
        <v>299</v>
      </c>
      <c r="N6">
        <v>0.484949833</v>
      </c>
      <c r="O6">
        <v>0.51505016699999995</v>
      </c>
      <c r="P6">
        <v>447</v>
      </c>
      <c r="Q6">
        <v>0.39821029099999999</v>
      </c>
      <c r="R6">
        <v>0.60178970899999995</v>
      </c>
      <c r="S6" t="str">
        <f>IF(H6&gt;0.5,"Rahm",IF(I6&gt;0.5,"Wilson",IF(J6&gt;0.5,"Fioretti",IF(K6&gt;0.5,"Chuy",IF(L6&gt;0.5,"Walls","None")))))</f>
        <v>None</v>
      </c>
      <c r="T6" t="str">
        <f>IF(AND(H6&gt;I6,H6&gt;J6,H6&gt;K6,H6&gt;L6),"Rahm",IF(AND(I6&gt;H6,I6&gt;J6,I6&gt;K6,I6&gt;L6), "Wilson", IF(AND(J6&gt;H6,J6&gt;I6,J6&gt;K6,J6&gt;L6),"Fioretti",IF(AND(K6&gt;H6,K6&gt;I6,K6&gt;J6,K6&gt;L6),"Chuy",IF(AND(L6&gt;H6,L6&gt;I6,L6&gt;J6,L6&gt;K6),"Walls", "Error")))))</f>
        <v>Rahm</v>
      </c>
      <c r="U6" t="str">
        <f>IF(N6&gt;O6,"Rahm", "Chuy")</f>
        <v>Chuy</v>
      </c>
      <c r="V6" t="str">
        <f>IF(T6=U6,"No","Yes")</f>
        <v>Yes</v>
      </c>
      <c r="W6" t="str">
        <f>IF(AND(I6&gt;J6,I6&gt;K6,I6&gt;L6), "Wilson",IF(AND(J6&gt;I6,J6&gt;K6,J6&gt;L6),"Fioretti",IF(AND(K6&gt;I6,K6&gt;J6,K6&gt;L6), "Chuy",IF(AND(L6&gt;I6,L6&gt;J6,L6&gt;K6),"Walls","Error"))))</f>
        <v>Chuy</v>
      </c>
    </row>
    <row r="7" spans="1:23">
      <c r="A7" t="s">
        <v>215</v>
      </c>
      <c r="B7">
        <v>2.2488762999999998E-2</v>
      </c>
      <c r="C7">
        <v>0.94677658600000003</v>
      </c>
      <c r="D7">
        <v>1.1244387999999999E-2</v>
      </c>
      <c r="E7" s="1">
        <v>4.18E-9</v>
      </c>
      <c r="F7">
        <v>1.9490258E-2</v>
      </c>
      <c r="G7">
        <v>346</v>
      </c>
      <c r="H7">
        <v>0.38439306400000001</v>
      </c>
      <c r="I7">
        <v>0.17052023099999999</v>
      </c>
      <c r="J7">
        <v>5.2023120999999999E-2</v>
      </c>
      <c r="K7">
        <v>0.32947976899999998</v>
      </c>
      <c r="L7">
        <v>6.3583815000000002E-2</v>
      </c>
      <c r="M7">
        <v>376</v>
      </c>
      <c r="N7">
        <v>0.47606383000000002</v>
      </c>
      <c r="O7">
        <v>0.52393617000000003</v>
      </c>
      <c r="P7">
        <v>474</v>
      </c>
      <c r="Q7">
        <v>0.59704641400000003</v>
      </c>
      <c r="R7">
        <v>0.40295358599999997</v>
      </c>
      <c r="S7" t="str">
        <f>IF(H7&gt;0.5,"Rahm",IF(I7&gt;0.5,"Wilson",IF(J7&gt;0.5,"Fioretti",IF(K7&gt;0.5,"Chuy",IF(L7&gt;0.5,"Walls","None")))))</f>
        <v>None</v>
      </c>
      <c r="T7" t="str">
        <f>IF(AND(H7&gt;I7,H7&gt;J7,H7&gt;K7,H7&gt;L7),"Rahm",IF(AND(I7&gt;H7,I7&gt;J7,I7&gt;K7,I7&gt;L7), "Wilson", IF(AND(J7&gt;H7,J7&gt;I7,J7&gt;K7,J7&gt;L7),"Fioretti",IF(AND(K7&gt;H7,K7&gt;I7,K7&gt;J7,K7&gt;L7),"Chuy",IF(AND(L7&gt;H7,L7&gt;I7,L7&gt;J7,L7&gt;K7),"Walls", "Error")))))</f>
        <v>Rahm</v>
      </c>
      <c r="U7" t="str">
        <f>IF(N7&gt;O7,"Rahm", "Chuy")</f>
        <v>Chuy</v>
      </c>
      <c r="V7" t="str">
        <f>IF(T7=U7,"No","Yes")</f>
        <v>Yes</v>
      </c>
      <c r="W7" t="str">
        <f>IF(AND(I7&gt;J7,I7&gt;K7,I7&gt;L7), "Wilson",IF(AND(J7&gt;I7,J7&gt;K7,J7&gt;L7),"Fioretti",IF(AND(K7&gt;I7,K7&gt;J7,K7&gt;L7), "Chuy",IF(AND(L7&gt;I7,L7&gt;J7,L7&gt;K7),"Walls","Error"))))</f>
        <v>Chuy</v>
      </c>
    </row>
    <row r="8" spans="1:23">
      <c r="A8" t="s">
        <v>300</v>
      </c>
      <c r="B8">
        <v>3.45098E-2</v>
      </c>
      <c r="C8">
        <v>0.69647058900000003</v>
      </c>
      <c r="D8">
        <v>0.24941176900000001</v>
      </c>
      <c r="E8" s="1">
        <v>3.9299999999999999E-10</v>
      </c>
      <c r="F8">
        <v>1.9607841000000001E-2</v>
      </c>
      <c r="G8">
        <v>203</v>
      </c>
      <c r="H8">
        <v>0.39901477800000001</v>
      </c>
      <c r="I8">
        <v>0.246305419</v>
      </c>
      <c r="J8">
        <v>2.4630541999999998E-2</v>
      </c>
      <c r="K8">
        <v>0.29064039400000002</v>
      </c>
      <c r="L8">
        <v>3.9408867E-2</v>
      </c>
      <c r="M8">
        <v>239</v>
      </c>
      <c r="N8">
        <v>0.46861924700000002</v>
      </c>
      <c r="O8">
        <v>0.53138075299999998</v>
      </c>
      <c r="P8">
        <v>351</v>
      </c>
      <c r="Q8">
        <v>0.61823361799999998</v>
      </c>
      <c r="R8">
        <v>0.38176638200000002</v>
      </c>
      <c r="S8" t="str">
        <f>IF(H8&gt;0.5,"Rahm",IF(I8&gt;0.5,"Wilson",IF(J8&gt;0.5,"Fioretti",IF(K8&gt;0.5,"Chuy",IF(L8&gt;0.5,"Walls","None")))))</f>
        <v>None</v>
      </c>
      <c r="T8" t="str">
        <f>IF(AND(H8&gt;I8,H8&gt;J8,H8&gt;K8,H8&gt;L8),"Rahm",IF(AND(I8&gt;H8,I8&gt;J8,I8&gt;K8,I8&gt;L8), "Wilson", IF(AND(J8&gt;H8,J8&gt;I8,J8&gt;K8,J8&gt;L8),"Fioretti",IF(AND(K8&gt;H8,K8&gt;I8,K8&gt;J8,K8&gt;L8),"Chuy",IF(AND(L8&gt;H8,L8&gt;I8,L8&gt;J8,L8&gt;K8),"Walls", "Error")))))</f>
        <v>Rahm</v>
      </c>
      <c r="U8" t="str">
        <f>IF(N8&gt;O8,"Rahm", "Chuy")</f>
        <v>Chuy</v>
      </c>
      <c r="V8" t="str">
        <f>IF(T8=U8,"No","Yes")</f>
        <v>Yes</v>
      </c>
      <c r="W8" t="str">
        <f>IF(AND(I8&gt;J8,I8&gt;K8,I8&gt;L8), "Wilson",IF(AND(J8&gt;I8,J8&gt;K8,J8&gt;L8),"Fioretti",IF(AND(K8&gt;I8,K8&gt;J8,K8&gt;L8), "Chuy",IF(AND(L8&gt;I8,L8&gt;J8,L8&gt;K8),"Walls","Error"))))</f>
        <v>Chuy</v>
      </c>
    </row>
    <row r="9" spans="1:23">
      <c r="A9" t="s">
        <v>306</v>
      </c>
      <c r="B9">
        <v>1.6033756999999999E-2</v>
      </c>
      <c r="C9">
        <v>0.76371305499999997</v>
      </c>
      <c r="D9">
        <v>0.206751078</v>
      </c>
      <c r="E9">
        <v>1.687764E-3</v>
      </c>
      <c r="F9">
        <v>1.1814346E-2</v>
      </c>
      <c r="G9">
        <v>148</v>
      </c>
      <c r="H9">
        <v>0.43243243199999998</v>
      </c>
      <c r="I9">
        <v>0.114864865</v>
      </c>
      <c r="J9">
        <v>4.7297297000000002E-2</v>
      </c>
      <c r="K9">
        <v>0.36486486499999998</v>
      </c>
      <c r="L9">
        <v>4.0540540999999999E-2</v>
      </c>
      <c r="M9">
        <v>171</v>
      </c>
      <c r="N9">
        <v>0.46783625699999998</v>
      </c>
      <c r="O9">
        <v>0.53216374300000002</v>
      </c>
      <c r="P9">
        <v>244</v>
      </c>
      <c r="Q9">
        <v>0.61885245899999997</v>
      </c>
      <c r="R9">
        <v>0.38114754099999998</v>
      </c>
      <c r="S9" t="str">
        <f>IF(H9&gt;0.5,"Rahm",IF(I9&gt;0.5,"Wilson",IF(J9&gt;0.5,"Fioretti",IF(K9&gt;0.5,"Chuy",IF(L9&gt;0.5,"Walls","None")))))</f>
        <v>None</v>
      </c>
      <c r="T9" t="str">
        <f>IF(AND(H9&gt;I9,H9&gt;J9,H9&gt;K9,H9&gt;L9),"Rahm",IF(AND(I9&gt;H9,I9&gt;J9,I9&gt;K9,I9&gt;L9), "Wilson", IF(AND(J9&gt;H9,J9&gt;I9,J9&gt;K9,J9&gt;L9),"Fioretti",IF(AND(K9&gt;H9,K9&gt;I9,K9&gt;J9,K9&gt;L9),"Chuy",IF(AND(L9&gt;H9,L9&gt;I9,L9&gt;J9,L9&gt;K9),"Walls", "Error")))))</f>
        <v>Rahm</v>
      </c>
      <c r="U9" t="str">
        <f>IF(N9&gt;O9,"Rahm", "Chuy")</f>
        <v>Chuy</v>
      </c>
      <c r="V9" t="str">
        <f>IF(T9=U9,"No","Yes")</f>
        <v>Yes</v>
      </c>
      <c r="W9" t="str">
        <f>IF(AND(I9&gt;J9,I9&gt;K9,I9&gt;L9), "Wilson",IF(AND(J9&gt;I9,J9&gt;K9,J9&gt;L9),"Fioretti",IF(AND(K9&gt;I9,K9&gt;J9,K9&gt;L9), "Chuy",IF(AND(L9&gt;I9,L9&gt;J9,L9&gt;K9),"Walls","Error"))))</f>
        <v>Chuy</v>
      </c>
    </row>
    <row r="10" spans="1:23">
      <c r="A10" t="s">
        <v>310</v>
      </c>
      <c r="B10">
        <v>2.5295109999999999E-2</v>
      </c>
      <c r="C10">
        <v>0.81112982899999997</v>
      </c>
      <c r="D10">
        <v>0.136593612</v>
      </c>
      <c r="E10">
        <v>6.7453620000000004E-3</v>
      </c>
      <c r="F10">
        <v>2.0236087999999999E-2</v>
      </c>
      <c r="G10">
        <v>235</v>
      </c>
      <c r="H10">
        <v>0.38723404299999997</v>
      </c>
      <c r="I10">
        <v>0.225531915</v>
      </c>
      <c r="J10">
        <v>5.1063829999999998E-2</v>
      </c>
      <c r="K10">
        <v>0.289361702</v>
      </c>
      <c r="L10">
        <v>4.6808510999999997E-2</v>
      </c>
      <c r="M10">
        <v>272</v>
      </c>
      <c r="N10">
        <v>0.48161764699999998</v>
      </c>
      <c r="O10">
        <v>0.51838235300000002</v>
      </c>
      <c r="P10">
        <v>347</v>
      </c>
      <c r="Q10">
        <v>0.65129683000000005</v>
      </c>
      <c r="R10">
        <v>0.34870317000000001</v>
      </c>
      <c r="S10" t="str">
        <f>IF(H10&gt;0.5,"Rahm",IF(I10&gt;0.5,"Wilson",IF(J10&gt;0.5,"Fioretti",IF(K10&gt;0.5,"Chuy",IF(L10&gt;0.5,"Walls","None")))))</f>
        <v>None</v>
      </c>
      <c r="T10" t="str">
        <f>IF(AND(H10&gt;I10,H10&gt;J10,H10&gt;K10,H10&gt;L10),"Rahm",IF(AND(I10&gt;H10,I10&gt;J10,I10&gt;K10,I10&gt;L10), "Wilson", IF(AND(J10&gt;H10,J10&gt;I10,J10&gt;K10,J10&gt;L10),"Fioretti",IF(AND(K10&gt;H10,K10&gt;I10,K10&gt;J10,K10&gt;L10),"Chuy",IF(AND(L10&gt;H10,L10&gt;I10,L10&gt;J10,L10&gt;K10),"Walls", "Error")))))</f>
        <v>Rahm</v>
      </c>
      <c r="U10" t="str">
        <f>IF(N10&gt;O10,"Rahm", "Chuy")</f>
        <v>Chuy</v>
      </c>
      <c r="V10" t="str">
        <f>IF(T10=U10,"No","Yes")</f>
        <v>Yes</v>
      </c>
      <c r="W10" t="str">
        <f>IF(AND(I10&gt;J10,I10&gt;K10,I10&gt;L10), "Wilson",IF(AND(J10&gt;I10,J10&gt;K10,J10&gt;L10),"Fioretti",IF(AND(K10&gt;I10,K10&gt;J10,K10&gt;L10), "Chuy",IF(AND(L10&gt;I10,L10&gt;J10,L10&gt;K10),"Walls","Error"))))</f>
        <v>Chuy</v>
      </c>
    </row>
    <row r="11" spans="1:23">
      <c r="A11" t="s">
        <v>367</v>
      </c>
      <c r="B11">
        <v>5.7471270000000003E-3</v>
      </c>
      <c r="C11">
        <v>0.97988505800000003</v>
      </c>
      <c r="D11">
        <v>5.7471249999999996E-3</v>
      </c>
      <c r="E11">
        <v>0</v>
      </c>
      <c r="F11">
        <v>8.6206900000000003E-3</v>
      </c>
      <c r="G11">
        <v>196</v>
      </c>
      <c r="H11">
        <v>0.336734694</v>
      </c>
      <c r="I11">
        <v>0.26530612199999998</v>
      </c>
      <c r="J11">
        <v>5.6122448999999998E-2</v>
      </c>
      <c r="K11">
        <v>0.28571428599999998</v>
      </c>
      <c r="L11">
        <v>5.6122448999999998E-2</v>
      </c>
      <c r="M11">
        <v>240</v>
      </c>
      <c r="N11">
        <v>0.5</v>
      </c>
      <c r="O11">
        <v>0.5</v>
      </c>
      <c r="P11">
        <v>294</v>
      </c>
      <c r="Q11">
        <v>0.64965986399999998</v>
      </c>
      <c r="R11">
        <v>0.35034013600000002</v>
      </c>
      <c r="S11" t="str">
        <f>IF(H11&gt;0.5,"Rahm",IF(I11&gt;0.5,"Wilson",IF(J11&gt;0.5,"Fioretti",IF(K11&gt;0.5,"Chuy",IF(L11&gt;0.5,"Walls","None")))))</f>
        <v>None</v>
      </c>
      <c r="T11" t="str">
        <f>IF(AND(H11&gt;I11,H11&gt;J11,H11&gt;K11,H11&gt;L11),"Rahm",IF(AND(I11&gt;H11,I11&gt;J11,I11&gt;K11,I11&gt;L11), "Wilson", IF(AND(J11&gt;H11,J11&gt;I11,J11&gt;K11,J11&gt;L11),"Fioretti",IF(AND(K11&gt;H11,K11&gt;I11,K11&gt;J11,K11&gt;L11),"Chuy",IF(AND(L11&gt;H11,L11&gt;I11,L11&gt;J11,L11&gt;K11),"Walls", "Error")))))</f>
        <v>Rahm</v>
      </c>
      <c r="U11" t="str">
        <f>IF(N11&gt;O11,"Rahm", "Chuy")</f>
        <v>Chuy</v>
      </c>
      <c r="V11" t="str">
        <f>IF(T11=U11,"No","Yes")</f>
        <v>Yes</v>
      </c>
      <c r="W11" t="str">
        <f>IF(AND(I11&gt;J11,I11&gt;K11,I11&gt;L11), "Wilson",IF(AND(J11&gt;I11,J11&gt;K11,J11&gt;L11),"Fioretti",IF(AND(K11&gt;I11,K11&gt;J11,K11&gt;L11), "Chuy",IF(AND(L11&gt;I11,L11&gt;J11,L11&gt;K11),"Walls","Error"))))</f>
        <v>Chuy</v>
      </c>
    </row>
    <row r="12" spans="1:23">
      <c r="A12" t="s">
        <v>405</v>
      </c>
      <c r="B12">
        <v>1.7492711000000001E-2</v>
      </c>
      <c r="C12">
        <v>0.54810494700000001</v>
      </c>
      <c r="D12">
        <v>0.423469398</v>
      </c>
      <c r="E12">
        <v>7.2886299999999995E-4</v>
      </c>
      <c r="F12">
        <v>1.0204081E-2</v>
      </c>
      <c r="G12">
        <v>124</v>
      </c>
      <c r="H12">
        <v>0.48387096800000001</v>
      </c>
      <c r="I12">
        <v>0.217741935</v>
      </c>
      <c r="J12">
        <v>1.6129032000000001E-2</v>
      </c>
      <c r="K12">
        <v>0.27419354800000001</v>
      </c>
      <c r="L12">
        <v>8.0645160000000007E-3</v>
      </c>
      <c r="M12">
        <v>164</v>
      </c>
      <c r="N12">
        <v>0.43292682900000001</v>
      </c>
      <c r="O12">
        <v>0.56707317099999999</v>
      </c>
      <c r="P12">
        <v>246</v>
      </c>
      <c r="Q12">
        <v>0.61788617899999998</v>
      </c>
      <c r="R12">
        <v>0.38211382100000002</v>
      </c>
      <c r="S12" t="str">
        <f>IF(H12&gt;0.5,"Rahm",IF(I12&gt;0.5,"Wilson",IF(J12&gt;0.5,"Fioretti",IF(K12&gt;0.5,"Chuy",IF(L12&gt;0.5,"Walls","None")))))</f>
        <v>None</v>
      </c>
      <c r="T12" t="str">
        <f>IF(AND(H12&gt;I12,H12&gt;J12,H12&gt;K12,H12&gt;L12),"Rahm",IF(AND(I12&gt;H12,I12&gt;J12,I12&gt;K12,I12&gt;L12), "Wilson", IF(AND(J12&gt;H12,J12&gt;I12,J12&gt;K12,J12&gt;L12),"Fioretti",IF(AND(K12&gt;H12,K12&gt;I12,K12&gt;J12,K12&gt;L12),"Chuy",IF(AND(L12&gt;H12,L12&gt;I12,L12&gt;J12,L12&gt;K12),"Walls", "Error")))))</f>
        <v>Rahm</v>
      </c>
      <c r="U12" t="str">
        <f>IF(N12&gt;O12,"Rahm", "Chuy")</f>
        <v>Chuy</v>
      </c>
      <c r="V12" t="str">
        <f>IF(T12=U12,"No","Yes")</f>
        <v>Yes</v>
      </c>
      <c r="W12" t="str">
        <f>IF(AND(I12&gt;J12,I12&gt;K12,I12&gt;L12), "Wilson",IF(AND(J12&gt;I12,J12&gt;K12,J12&gt;L12),"Fioretti",IF(AND(K12&gt;I12,K12&gt;J12,K12&gt;L12), "Chuy",IF(AND(L12&gt;I12,L12&gt;J12,L12&gt;K12),"Walls","Error"))))</f>
        <v>Chuy</v>
      </c>
    </row>
    <row r="13" spans="1:23">
      <c r="A13" t="s">
        <v>436</v>
      </c>
      <c r="B13">
        <v>7.660577E-3</v>
      </c>
      <c r="C13">
        <v>0.75839715500000004</v>
      </c>
      <c r="D13">
        <v>0.22510314000000001</v>
      </c>
      <c r="E13">
        <v>2.3571009999999999E-3</v>
      </c>
      <c r="F13">
        <v>6.4820269999999996E-3</v>
      </c>
      <c r="G13">
        <v>129</v>
      </c>
      <c r="H13">
        <v>0.40310077500000002</v>
      </c>
      <c r="I13">
        <v>0.19379845000000001</v>
      </c>
      <c r="J13">
        <v>7.7519379999999999E-3</v>
      </c>
      <c r="K13">
        <v>0.36434108500000001</v>
      </c>
      <c r="L13">
        <v>3.1007752E-2</v>
      </c>
      <c r="M13">
        <v>165</v>
      </c>
      <c r="N13">
        <v>0.40606060599999999</v>
      </c>
      <c r="O13">
        <v>0.59393939399999995</v>
      </c>
      <c r="P13">
        <v>285</v>
      </c>
      <c r="Q13">
        <v>0.54385964899999995</v>
      </c>
      <c r="R13">
        <v>0.456140351</v>
      </c>
      <c r="S13" t="str">
        <f>IF(H13&gt;0.5,"Rahm",IF(I13&gt;0.5,"Wilson",IF(J13&gt;0.5,"Fioretti",IF(K13&gt;0.5,"Chuy",IF(L13&gt;0.5,"Walls","None")))))</f>
        <v>None</v>
      </c>
      <c r="T13" t="str">
        <f>IF(AND(H13&gt;I13,H13&gt;J13,H13&gt;K13,H13&gt;L13),"Rahm",IF(AND(I13&gt;H13,I13&gt;J13,I13&gt;K13,I13&gt;L13), "Wilson", IF(AND(J13&gt;H13,J13&gt;I13,J13&gt;K13,J13&gt;L13),"Fioretti",IF(AND(K13&gt;H13,K13&gt;I13,K13&gt;J13,K13&gt;L13),"Chuy",IF(AND(L13&gt;H13,L13&gt;I13,L13&gt;J13,L13&gt;K13),"Walls", "Error")))))</f>
        <v>Rahm</v>
      </c>
      <c r="U13" t="str">
        <f>IF(N13&gt;O13,"Rahm", "Chuy")</f>
        <v>Chuy</v>
      </c>
      <c r="V13" t="str">
        <f>IF(T13=U13,"No","Yes")</f>
        <v>Yes</v>
      </c>
      <c r="W13" t="str">
        <f>IF(AND(I13&gt;J13,I13&gt;K13,I13&gt;L13), "Wilson",IF(AND(J13&gt;I13,J13&gt;K13,J13&gt;L13),"Fioretti",IF(AND(K13&gt;I13,K13&gt;J13,K13&gt;L13), "Chuy",IF(AND(L13&gt;I13,L13&gt;J13,L13&gt;K13),"Walls","Error"))))</f>
        <v>Chuy</v>
      </c>
    </row>
    <row r="14" spans="1:23">
      <c r="A14" t="s">
        <v>448</v>
      </c>
      <c r="B14">
        <v>0.26087491499999999</v>
      </c>
      <c r="C14">
        <v>1.7542565999999999E-2</v>
      </c>
      <c r="D14">
        <v>0.714718038</v>
      </c>
      <c r="E14">
        <v>2.28816E-3</v>
      </c>
      <c r="F14">
        <v>4.5763210000000004E-3</v>
      </c>
      <c r="G14">
        <v>338</v>
      </c>
      <c r="H14">
        <v>0.48816567999999999</v>
      </c>
      <c r="I14">
        <v>3.2544378999999998E-2</v>
      </c>
      <c r="J14">
        <v>6.8047336999999999E-2</v>
      </c>
      <c r="K14">
        <v>0.39644970400000001</v>
      </c>
      <c r="L14">
        <v>1.4792899E-2</v>
      </c>
      <c r="M14">
        <v>412</v>
      </c>
      <c r="N14">
        <v>0.41990291299999999</v>
      </c>
      <c r="O14">
        <v>0.58009708699999996</v>
      </c>
      <c r="P14">
        <v>333</v>
      </c>
      <c r="Q14">
        <v>0.43243243199999998</v>
      </c>
      <c r="R14">
        <v>0.56756756799999997</v>
      </c>
      <c r="S14" t="str">
        <f>IF(H14&gt;0.5,"Rahm",IF(I14&gt;0.5,"Wilson",IF(J14&gt;0.5,"Fioretti",IF(K14&gt;0.5,"Chuy",IF(L14&gt;0.5,"Walls","None")))))</f>
        <v>None</v>
      </c>
      <c r="T14" t="str">
        <f>IF(AND(H14&gt;I14,H14&gt;J14,H14&gt;K14,H14&gt;L14),"Rahm",IF(AND(I14&gt;H14,I14&gt;J14,I14&gt;K14,I14&gt;L14), "Wilson", IF(AND(J14&gt;H14,J14&gt;I14,J14&gt;K14,J14&gt;L14),"Fioretti",IF(AND(K14&gt;H14,K14&gt;I14,K14&gt;J14,K14&gt;L14),"Chuy",IF(AND(L14&gt;H14,L14&gt;I14,L14&gt;J14,L14&gt;K14),"Walls", "Error")))))</f>
        <v>Rahm</v>
      </c>
      <c r="U14" t="str">
        <f>IF(N14&gt;O14,"Rahm", "Chuy")</f>
        <v>Chuy</v>
      </c>
      <c r="V14" t="str">
        <f>IF(T14=U14,"No","Yes")</f>
        <v>Yes</v>
      </c>
      <c r="W14" t="str">
        <f>IF(AND(I14&gt;J14,I14&gt;K14,I14&gt;L14), "Wilson",IF(AND(J14&gt;I14,J14&gt;K14,J14&gt;L14),"Fioretti",IF(AND(K14&gt;I14,K14&gt;J14,K14&gt;L14), "Chuy",IF(AND(L14&gt;I14,L14&gt;J14,L14&gt;K14),"Walls","Error"))))</f>
        <v>Chuy</v>
      </c>
    </row>
    <row r="15" spans="1:23">
      <c r="A15" t="s">
        <v>530</v>
      </c>
      <c r="B15">
        <v>0.16577180699999999</v>
      </c>
      <c r="C15">
        <v>6.0402709999999998E-3</v>
      </c>
      <c r="D15">
        <v>0.82080537200000003</v>
      </c>
      <c r="E15">
        <v>3.3557050000000001E-3</v>
      </c>
      <c r="F15">
        <v>4.0268450000000003E-3</v>
      </c>
      <c r="G15">
        <v>272</v>
      </c>
      <c r="H15">
        <v>0.492647059</v>
      </c>
      <c r="I15">
        <v>3.6764710000000002E-3</v>
      </c>
      <c r="J15">
        <v>5.1470587999999998E-2</v>
      </c>
      <c r="K15">
        <v>0.44117647100000001</v>
      </c>
      <c r="L15">
        <v>1.1029412000000001E-2</v>
      </c>
      <c r="M15">
        <v>351</v>
      </c>
      <c r="N15">
        <v>0.43589743600000003</v>
      </c>
      <c r="O15">
        <v>0.56410256400000003</v>
      </c>
      <c r="P15">
        <v>396</v>
      </c>
      <c r="Q15">
        <v>0.45454545499999999</v>
      </c>
      <c r="R15">
        <v>0.54545454500000001</v>
      </c>
      <c r="S15" t="str">
        <f>IF(H15&gt;0.5,"Rahm",IF(I15&gt;0.5,"Wilson",IF(J15&gt;0.5,"Fioretti",IF(K15&gt;0.5,"Chuy",IF(L15&gt;0.5,"Walls","None")))))</f>
        <v>None</v>
      </c>
      <c r="T15" t="str">
        <f>IF(AND(H15&gt;I15,H15&gt;J15,H15&gt;K15,H15&gt;L15),"Rahm",IF(AND(I15&gt;H15,I15&gt;J15,I15&gt;K15,I15&gt;L15), "Wilson", IF(AND(J15&gt;H15,J15&gt;I15,J15&gt;K15,J15&gt;L15),"Fioretti",IF(AND(K15&gt;H15,K15&gt;I15,K15&gt;J15,K15&gt;L15),"Chuy",IF(AND(L15&gt;H15,L15&gt;I15,L15&gt;J15,L15&gt;K15),"Walls", "Error")))))</f>
        <v>Rahm</v>
      </c>
      <c r="U15" t="str">
        <f>IF(N15&gt;O15,"Rahm", "Chuy")</f>
        <v>Chuy</v>
      </c>
      <c r="V15" t="str">
        <f>IF(T15=U15,"No","Yes")</f>
        <v>Yes</v>
      </c>
      <c r="W15" t="str">
        <f>IF(AND(I15&gt;J15,I15&gt;K15,I15&gt;L15), "Wilson",IF(AND(J15&gt;I15,J15&gt;K15,J15&gt;L15),"Fioretti",IF(AND(K15&gt;I15,K15&gt;J15,K15&gt;L15), "Chuy",IF(AND(L15&gt;I15,L15&gt;J15,L15&gt;K15),"Walls","Error"))))</f>
        <v>Chuy</v>
      </c>
    </row>
    <row r="16" spans="1:23">
      <c r="A16" t="s">
        <v>538</v>
      </c>
      <c r="B16">
        <v>0.308360509</v>
      </c>
      <c r="C16">
        <v>7.600435E-3</v>
      </c>
      <c r="D16">
        <v>0.67535284500000003</v>
      </c>
      <c r="E16">
        <v>2.1715530000000001E-3</v>
      </c>
      <c r="F16">
        <v>6.5146589999999999E-3</v>
      </c>
      <c r="G16">
        <v>230</v>
      </c>
      <c r="H16">
        <v>0.47391304299999998</v>
      </c>
      <c r="I16">
        <v>8.6956519999999999E-3</v>
      </c>
      <c r="J16">
        <v>7.3913042999999998E-2</v>
      </c>
      <c r="K16">
        <v>0.44347826099999998</v>
      </c>
      <c r="L16">
        <v>0</v>
      </c>
      <c r="M16">
        <v>312</v>
      </c>
      <c r="N16">
        <v>0.445512821</v>
      </c>
      <c r="O16">
        <v>0.554487179</v>
      </c>
      <c r="P16">
        <v>358</v>
      </c>
      <c r="Q16">
        <v>0.55586592199999996</v>
      </c>
      <c r="R16">
        <v>0.44413407799999999</v>
      </c>
      <c r="S16" t="str">
        <f>IF(H16&gt;0.5,"Rahm",IF(I16&gt;0.5,"Wilson",IF(J16&gt;0.5,"Fioretti",IF(K16&gt;0.5,"Chuy",IF(L16&gt;0.5,"Walls","None")))))</f>
        <v>None</v>
      </c>
      <c r="T16" t="str">
        <f>IF(AND(H16&gt;I16,H16&gt;J16,H16&gt;K16,H16&gt;L16),"Rahm",IF(AND(I16&gt;H16,I16&gt;J16,I16&gt;K16,I16&gt;L16), "Wilson", IF(AND(J16&gt;H16,J16&gt;I16,J16&gt;K16,J16&gt;L16),"Fioretti",IF(AND(K16&gt;H16,K16&gt;I16,K16&gt;J16,K16&gt;L16),"Chuy",IF(AND(L16&gt;H16,L16&gt;I16,L16&gt;J16,L16&gt;K16),"Walls", "Error")))))</f>
        <v>Rahm</v>
      </c>
      <c r="U16" t="str">
        <f>IF(N16&gt;O16,"Rahm", "Chuy")</f>
        <v>Chuy</v>
      </c>
      <c r="V16" t="str">
        <f>IF(T16=U16,"No","Yes")</f>
        <v>Yes</v>
      </c>
      <c r="W16" t="str">
        <f>IF(AND(I16&gt;J16,I16&gt;K16,I16&gt;L16), "Wilson",IF(AND(J16&gt;I16,J16&gt;K16,J16&gt;L16),"Fioretti",IF(AND(K16&gt;I16,K16&gt;J16,K16&gt;L16), "Chuy",IF(AND(L16&gt;I16,L16&gt;J16,L16&gt;K16),"Walls","Error"))))</f>
        <v>Chuy</v>
      </c>
    </row>
    <row r="17" spans="1:23">
      <c r="A17" t="s">
        <v>539</v>
      </c>
      <c r="B17">
        <v>0.27284856699999999</v>
      </c>
      <c r="C17">
        <v>1.7344894E-2</v>
      </c>
      <c r="D17">
        <v>0.6957972</v>
      </c>
      <c r="E17">
        <v>1.0006671E-2</v>
      </c>
      <c r="F17">
        <v>4.002668E-3</v>
      </c>
      <c r="G17">
        <v>208</v>
      </c>
      <c r="H17">
        <v>0.46153846199999998</v>
      </c>
      <c r="I17">
        <v>1.4423076999999999E-2</v>
      </c>
      <c r="J17">
        <v>8.6538461999999997E-2</v>
      </c>
      <c r="K17">
        <v>0.41826923100000002</v>
      </c>
      <c r="L17">
        <v>1.9230769000000002E-2</v>
      </c>
      <c r="M17">
        <v>271</v>
      </c>
      <c r="N17">
        <v>0.47970479700000002</v>
      </c>
      <c r="O17">
        <v>0.52029520299999998</v>
      </c>
      <c r="P17">
        <v>313</v>
      </c>
      <c r="Q17">
        <v>0.46645367399999998</v>
      </c>
      <c r="R17">
        <v>0.53354632599999996</v>
      </c>
      <c r="S17" t="str">
        <f>IF(H17&gt;0.5,"Rahm",IF(I17&gt;0.5,"Wilson",IF(J17&gt;0.5,"Fioretti",IF(K17&gt;0.5,"Chuy",IF(L17&gt;0.5,"Walls","None")))))</f>
        <v>None</v>
      </c>
      <c r="T17" t="str">
        <f>IF(AND(H17&gt;I17,H17&gt;J17,H17&gt;K17,H17&gt;L17),"Rahm",IF(AND(I17&gt;H17,I17&gt;J17,I17&gt;K17,I17&gt;L17), "Wilson", IF(AND(J17&gt;H17,J17&gt;I17,J17&gt;K17,J17&gt;L17),"Fioretti",IF(AND(K17&gt;H17,K17&gt;I17,K17&gt;J17,K17&gt;L17),"Chuy",IF(AND(L17&gt;H17,L17&gt;I17,L17&gt;J17,L17&gt;K17),"Walls", "Error")))))</f>
        <v>Rahm</v>
      </c>
      <c r="U17" t="str">
        <f>IF(N17&gt;O17,"Rahm", "Chuy")</f>
        <v>Chuy</v>
      </c>
      <c r="V17" t="str">
        <f>IF(T17=U17,"No","Yes")</f>
        <v>Yes</v>
      </c>
      <c r="W17" t="str">
        <f>IF(AND(I17&gt;J17,I17&gt;K17,I17&gt;L17), "Wilson",IF(AND(J17&gt;I17,J17&gt;K17,J17&gt;L17),"Fioretti",IF(AND(K17&gt;I17,K17&gt;J17,K17&gt;L17), "Chuy",IF(AND(L17&gt;I17,L17&gt;J17,L17&gt;K17),"Walls","Error"))))</f>
        <v>Chuy</v>
      </c>
    </row>
    <row r="18" spans="1:23">
      <c r="A18" t="s">
        <v>548</v>
      </c>
      <c r="B18">
        <v>0.179186236</v>
      </c>
      <c r="C18">
        <v>1.7214401000000001E-2</v>
      </c>
      <c r="D18">
        <v>0.80203441799999997</v>
      </c>
      <c r="E18" s="1">
        <v>1.42E-10</v>
      </c>
      <c r="F18">
        <v>1.5649450000000001E-3</v>
      </c>
      <c r="G18">
        <v>165</v>
      </c>
      <c r="H18">
        <v>0.47878787900000003</v>
      </c>
      <c r="I18">
        <v>1.8181817999999999E-2</v>
      </c>
      <c r="J18">
        <v>7.2727272999999995E-2</v>
      </c>
      <c r="K18">
        <v>0.41818181799999998</v>
      </c>
      <c r="L18">
        <v>1.2121211999999999E-2</v>
      </c>
      <c r="M18">
        <v>233</v>
      </c>
      <c r="N18">
        <v>0.44635193099999998</v>
      </c>
      <c r="O18">
        <v>0.55364806899999996</v>
      </c>
      <c r="P18">
        <v>270</v>
      </c>
      <c r="Q18">
        <v>0.39629629599999999</v>
      </c>
      <c r="R18">
        <v>0.60370370399999995</v>
      </c>
      <c r="S18" t="str">
        <f>IF(H18&gt;0.5,"Rahm",IF(I18&gt;0.5,"Wilson",IF(J18&gt;0.5,"Fioretti",IF(K18&gt;0.5,"Chuy",IF(L18&gt;0.5,"Walls","None")))))</f>
        <v>None</v>
      </c>
      <c r="T18" t="str">
        <f>IF(AND(H18&gt;I18,H18&gt;J18,H18&gt;K18,H18&gt;L18),"Rahm",IF(AND(I18&gt;H18,I18&gt;J18,I18&gt;K18,I18&gt;L18), "Wilson", IF(AND(J18&gt;H18,J18&gt;I18,J18&gt;K18,J18&gt;L18),"Fioretti",IF(AND(K18&gt;H18,K18&gt;I18,K18&gt;J18,K18&gt;L18),"Chuy",IF(AND(L18&gt;H18,L18&gt;I18,L18&gt;J18,L18&gt;K18),"Walls", "Error")))))</f>
        <v>Rahm</v>
      </c>
      <c r="U18" t="str">
        <f>IF(N18&gt;O18,"Rahm", "Chuy")</f>
        <v>Chuy</v>
      </c>
      <c r="V18" t="str">
        <f>IF(T18=U18,"No","Yes")</f>
        <v>Yes</v>
      </c>
      <c r="W18" t="str">
        <f>IF(AND(I18&gt;J18,I18&gt;K18,I18&gt;L18), "Wilson",IF(AND(J18&gt;I18,J18&gt;K18,J18&gt;L18),"Fioretti",IF(AND(K18&gt;I18,K18&gt;J18,K18&gt;L18), "Chuy",IF(AND(L18&gt;I18,L18&gt;J18,L18&gt;K18),"Walls","Error"))))</f>
        <v>Chuy</v>
      </c>
    </row>
    <row r="19" spans="1:23">
      <c r="A19" t="s">
        <v>572</v>
      </c>
      <c r="B19">
        <v>0.1065996</v>
      </c>
      <c r="C19">
        <v>3.4405257000000002E-2</v>
      </c>
      <c r="D19">
        <v>0.84978140000000002</v>
      </c>
      <c r="E19">
        <v>6.1424959999999999E-3</v>
      </c>
      <c r="F19">
        <v>3.071247E-3</v>
      </c>
      <c r="G19">
        <v>224</v>
      </c>
      <c r="H19">
        <v>0.477678571</v>
      </c>
      <c r="I19">
        <v>1.3392856999999999E-2</v>
      </c>
      <c r="J19">
        <v>4.9107142999999999E-2</v>
      </c>
      <c r="K19">
        <v>0.446428571</v>
      </c>
      <c r="L19">
        <v>1.3392856999999999E-2</v>
      </c>
      <c r="M19">
        <v>313</v>
      </c>
      <c r="N19">
        <v>0.45367412099999999</v>
      </c>
      <c r="O19">
        <v>0.54632587899999996</v>
      </c>
      <c r="P19">
        <v>363</v>
      </c>
      <c r="Q19">
        <v>0.54269972499999997</v>
      </c>
      <c r="R19">
        <v>0.45730027499999998</v>
      </c>
      <c r="S19" t="str">
        <f>IF(H19&gt;0.5,"Rahm",IF(I19&gt;0.5,"Wilson",IF(J19&gt;0.5,"Fioretti",IF(K19&gt;0.5,"Chuy",IF(L19&gt;0.5,"Walls","None")))))</f>
        <v>None</v>
      </c>
      <c r="T19" t="str">
        <f>IF(AND(H19&gt;I19,H19&gt;J19,H19&gt;K19,H19&gt;L19),"Rahm",IF(AND(I19&gt;H19,I19&gt;J19,I19&gt;K19,I19&gt;L19), "Wilson", IF(AND(J19&gt;H19,J19&gt;I19,J19&gt;K19,J19&gt;L19),"Fioretti",IF(AND(K19&gt;H19,K19&gt;I19,K19&gt;J19,K19&gt;L19),"Chuy",IF(AND(L19&gt;H19,L19&gt;I19,L19&gt;J19,L19&gt;K19),"Walls", "Error")))))</f>
        <v>Rahm</v>
      </c>
      <c r="U19" t="str">
        <f>IF(N19&gt;O19,"Rahm", "Chuy")</f>
        <v>Chuy</v>
      </c>
      <c r="V19" t="str">
        <f>IF(T19=U19,"No","Yes")</f>
        <v>Yes</v>
      </c>
      <c r="W19" t="str">
        <f>IF(AND(I19&gt;J19,I19&gt;K19,I19&gt;L19), "Wilson",IF(AND(J19&gt;I19,J19&gt;K19,J19&gt;L19),"Fioretti",IF(AND(K19&gt;I19,K19&gt;J19,K19&gt;L19), "Chuy",IF(AND(L19&gt;I19,L19&gt;J19,L19&gt;K19),"Walls","Error"))))</f>
        <v>Chuy</v>
      </c>
    </row>
    <row r="20" spans="1:23">
      <c r="A20" t="s">
        <v>584</v>
      </c>
      <c r="B20">
        <v>3.4361849999999999E-2</v>
      </c>
      <c r="C20">
        <v>1.1921456E-2</v>
      </c>
      <c r="D20">
        <v>0.94670407099999998</v>
      </c>
      <c r="E20">
        <v>4.9088359999999998E-3</v>
      </c>
      <c r="F20">
        <v>2.1037870000000002E-3</v>
      </c>
      <c r="G20">
        <v>133</v>
      </c>
      <c r="H20">
        <v>0.48872180500000001</v>
      </c>
      <c r="I20">
        <v>7.5187969999999998E-3</v>
      </c>
      <c r="J20">
        <v>1.5037594E-2</v>
      </c>
      <c r="K20">
        <v>0.48120300799999999</v>
      </c>
      <c r="L20">
        <v>7.5187969999999998E-3</v>
      </c>
      <c r="M20">
        <v>171</v>
      </c>
      <c r="N20">
        <v>0.32163742699999998</v>
      </c>
      <c r="O20">
        <v>0.67836257300000002</v>
      </c>
      <c r="P20">
        <v>219</v>
      </c>
      <c r="Q20">
        <v>0.43835616399999999</v>
      </c>
      <c r="R20">
        <v>0.56164383600000001</v>
      </c>
      <c r="S20" t="str">
        <f>IF(H20&gt;0.5,"Rahm",IF(I20&gt;0.5,"Wilson",IF(J20&gt;0.5,"Fioretti",IF(K20&gt;0.5,"Chuy",IF(L20&gt;0.5,"Walls","None")))))</f>
        <v>None</v>
      </c>
      <c r="T20" t="str">
        <f>IF(AND(H20&gt;I20,H20&gt;J20,H20&gt;K20,H20&gt;L20),"Rahm",IF(AND(I20&gt;H20,I20&gt;J20,I20&gt;K20,I20&gt;L20), "Wilson", IF(AND(J20&gt;H20,J20&gt;I20,J20&gt;K20,J20&gt;L20),"Fioretti",IF(AND(K20&gt;H20,K20&gt;I20,K20&gt;J20,K20&gt;L20),"Chuy",IF(AND(L20&gt;H20,L20&gt;I20,L20&gt;J20,L20&gt;K20),"Walls", "Error")))))</f>
        <v>Rahm</v>
      </c>
      <c r="U20" t="str">
        <f>IF(N20&gt;O20,"Rahm", "Chuy")</f>
        <v>Chuy</v>
      </c>
      <c r="V20" t="str">
        <f>IF(T20=U20,"No","Yes")</f>
        <v>Yes</v>
      </c>
      <c r="W20" t="str">
        <f>IF(AND(I20&gt;J20,I20&gt;K20,I20&gt;L20), "Wilson",IF(AND(J20&gt;I20,J20&gt;K20,J20&gt;L20),"Fioretti",IF(AND(K20&gt;I20,K20&gt;J20,K20&gt;L20), "Chuy",IF(AND(L20&gt;I20,L20&gt;J20,L20&gt;K20),"Walls","Error"))))</f>
        <v>Chuy</v>
      </c>
    </row>
    <row r="21" spans="1:23">
      <c r="A21" t="s">
        <v>585</v>
      </c>
      <c r="B21">
        <v>0.26715039000000002</v>
      </c>
      <c r="C21">
        <v>7.9155690000000008E-3</v>
      </c>
      <c r="D21">
        <v>0.694591034</v>
      </c>
      <c r="E21">
        <v>2.2427439E-2</v>
      </c>
      <c r="F21">
        <v>7.9155670000000001E-3</v>
      </c>
      <c r="G21">
        <v>216</v>
      </c>
      <c r="H21">
        <v>0.46296296300000001</v>
      </c>
      <c r="I21">
        <v>2.7777777999999999E-2</v>
      </c>
      <c r="J21">
        <v>8.7962963000000005E-2</v>
      </c>
      <c r="K21">
        <v>0.41666666699999999</v>
      </c>
      <c r="L21">
        <v>4.62963E-3</v>
      </c>
      <c r="M21">
        <v>312</v>
      </c>
      <c r="N21">
        <v>0.41025641000000002</v>
      </c>
      <c r="O21">
        <v>0.58974358999999998</v>
      </c>
      <c r="P21">
        <v>319</v>
      </c>
      <c r="Q21">
        <v>0.44827586200000002</v>
      </c>
      <c r="R21">
        <v>0.55172413799999998</v>
      </c>
      <c r="S21" t="str">
        <f>IF(H21&gt;0.5,"Rahm",IF(I21&gt;0.5,"Wilson",IF(J21&gt;0.5,"Fioretti",IF(K21&gt;0.5,"Chuy",IF(L21&gt;0.5,"Walls","None")))))</f>
        <v>None</v>
      </c>
      <c r="T21" t="str">
        <f>IF(AND(H21&gt;I21,H21&gt;J21,H21&gt;K21,H21&gt;L21),"Rahm",IF(AND(I21&gt;H21,I21&gt;J21,I21&gt;K21,I21&gt;L21), "Wilson", IF(AND(J21&gt;H21,J21&gt;I21,J21&gt;K21,J21&gt;L21),"Fioretti",IF(AND(K21&gt;H21,K21&gt;I21,K21&gt;J21,K21&gt;L21),"Chuy",IF(AND(L21&gt;H21,L21&gt;I21,L21&gt;J21,L21&gt;K21),"Walls", "Error")))))</f>
        <v>Rahm</v>
      </c>
      <c r="U21" t="str">
        <f>IF(N21&gt;O21,"Rahm", "Chuy")</f>
        <v>Chuy</v>
      </c>
      <c r="V21" t="str">
        <f>IF(T21=U21,"No","Yes")</f>
        <v>Yes</v>
      </c>
      <c r="W21" t="str">
        <f>IF(AND(I21&gt;J21,I21&gt;K21,I21&gt;L21), "Wilson",IF(AND(J21&gt;I21,J21&gt;K21,J21&gt;L21),"Fioretti",IF(AND(K21&gt;I21,K21&gt;J21,K21&gt;L21), "Chuy",IF(AND(L21&gt;I21,L21&gt;J21,L21&gt;K21),"Walls","Error"))))</f>
        <v>Chuy</v>
      </c>
    </row>
    <row r="22" spans="1:23">
      <c r="A22" t="s">
        <v>586</v>
      </c>
      <c r="B22">
        <v>0.171983359</v>
      </c>
      <c r="C22">
        <v>1.8030511999999999E-2</v>
      </c>
      <c r="D22">
        <v>0.77253814200000004</v>
      </c>
      <c r="E22">
        <v>3.3287099000000001E-2</v>
      </c>
      <c r="F22">
        <v>4.1608879999999997E-3</v>
      </c>
      <c r="G22">
        <v>188</v>
      </c>
      <c r="H22">
        <v>0.46808510599999997</v>
      </c>
      <c r="I22">
        <v>0</v>
      </c>
      <c r="J22">
        <v>6.3829786999999999E-2</v>
      </c>
      <c r="K22">
        <v>0.46276595700000001</v>
      </c>
      <c r="L22">
        <v>5.3191489999999996E-3</v>
      </c>
      <c r="M22">
        <v>238</v>
      </c>
      <c r="N22">
        <v>0.36974789899999999</v>
      </c>
      <c r="O22">
        <v>0.63025210099999995</v>
      </c>
      <c r="P22">
        <v>287</v>
      </c>
      <c r="Q22">
        <v>0.449477352</v>
      </c>
      <c r="R22">
        <v>0.55052264799999995</v>
      </c>
      <c r="S22" t="str">
        <f>IF(H22&gt;0.5,"Rahm",IF(I22&gt;0.5,"Wilson",IF(J22&gt;0.5,"Fioretti",IF(K22&gt;0.5,"Chuy",IF(L22&gt;0.5,"Walls","None")))))</f>
        <v>None</v>
      </c>
      <c r="T22" t="str">
        <f>IF(AND(H22&gt;I22,H22&gt;J22,H22&gt;K22,H22&gt;L22),"Rahm",IF(AND(I22&gt;H22,I22&gt;J22,I22&gt;K22,I22&gt;L22), "Wilson", IF(AND(J22&gt;H22,J22&gt;I22,J22&gt;K22,J22&gt;L22),"Fioretti",IF(AND(K22&gt;H22,K22&gt;I22,K22&gt;J22,K22&gt;L22),"Chuy",IF(AND(L22&gt;H22,L22&gt;I22,L22&gt;J22,L22&gt;K22),"Walls", "Error")))))</f>
        <v>Rahm</v>
      </c>
      <c r="U22" t="str">
        <f>IF(N22&gt;O22,"Rahm", "Chuy")</f>
        <v>Chuy</v>
      </c>
      <c r="V22" t="str">
        <f>IF(T22=U22,"No","Yes")</f>
        <v>Yes</v>
      </c>
      <c r="W22" t="str">
        <f>IF(AND(I22&gt;J22,I22&gt;K22,I22&gt;L22), "Wilson",IF(AND(J22&gt;I22,J22&gt;K22,J22&gt;L22),"Fioretti",IF(AND(K22&gt;I22,K22&gt;J22,K22&gt;L22), "Chuy",IF(AND(L22&gt;I22,L22&gt;J22,L22&gt;K22),"Walls","Error"))))</f>
        <v>Chuy</v>
      </c>
    </row>
    <row r="23" spans="1:23">
      <c r="A23" t="s">
        <v>646</v>
      </c>
      <c r="B23">
        <v>2.1636240000000001E-2</v>
      </c>
      <c r="C23">
        <v>0.675456375</v>
      </c>
      <c r="D23">
        <v>0.29817445199999998</v>
      </c>
      <c r="E23" s="1">
        <v>3.9099999999999999E-9</v>
      </c>
      <c r="F23">
        <v>4.7329290000000003E-3</v>
      </c>
      <c r="G23">
        <v>195</v>
      </c>
      <c r="H23">
        <v>0.43076923099999997</v>
      </c>
      <c r="I23">
        <v>0.18974358999999999</v>
      </c>
      <c r="J23">
        <v>3.5897435999999998E-2</v>
      </c>
      <c r="K23">
        <v>0.30256410299999997</v>
      </c>
      <c r="L23">
        <v>4.1025641000000002E-2</v>
      </c>
      <c r="M23">
        <v>250</v>
      </c>
      <c r="N23">
        <v>0.44400000000000001</v>
      </c>
      <c r="O23">
        <v>0.55600000000000005</v>
      </c>
      <c r="P23">
        <v>314</v>
      </c>
      <c r="Q23">
        <v>0.66560509599999995</v>
      </c>
      <c r="R23">
        <v>0.33439490399999999</v>
      </c>
      <c r="S23" t="str">
        <f>IF(H23&gt;0.5,"Rahm",IF(I23&gt;0.5,"Wilson",IF(J23&gt;0.5,"Fioretti",IF(K23&gt;0.5,"Chuy",IF(L23&gt;0.5,"Walls","None")))))</f>
        <v>None</v>
      </c>
      <c r="T23" t="str">
        <f>IF(AND(H23&gt;I23,H23&gt;J23,H23&gt;K23,H23&gt;L23),"Rahm",IF(AND(I23&gt;H23,I23&gt;J23,I23&gt;K23,I23&gt;L23), "Wilson", IF(AND(J23&gt;H23,J23&gt;I23,J23&gt;K23,J23&gt;L23),"Fioretti",IF(AND(K23&gt;H23,K23&gt;I23,K23&gt;J23,K23&gt;L23),"Chuy",IF(AND(L23&gt;H23,L23&gt;I23,L23&gt;J23,L23&gt;K23),"Walls", "Error")))))</f>
        <v>Rahm</v>
      </c>
      <c r="U23" t="str">
        <f>IF(N23&gt;O23,"Rahm", "Chuy")</f>
        <v>Chuy</v>
      </c>
      <c r="V23" t="str">
        <f>IF(T23=U23,"No","Yes")</f>
        <v>Yes</v>
      </c>
      <c r="W23" t="str">
        <f>IF(AND(I23&gt;J23,I23&gt;K23,I23&gt;L23), "Wilson",IF(AND(J23&gt;I23,J23&gt;K23,J23&gt;L23),"Fioretti",IF(AND(K23&gt;I23,K23&gt;J23,K23&gt;L23), "Chuy",IF(AND(L23&gt;I23,L23&gt;J23,L23&gt;K23),"Walls","Error"))))</f>
        <v>Chuy</v>
      </c>
    </row>
    <row r="24" spans="1:23">
      <c r="A24" t="s">
        <v>647</v>
      </c>
      <c r="B24">
        <v>1.9808742000000001E-2</v>
      </c>
      <c r="C24">
        <v>0.790983612</v>
      </c>
      <c r="D24">
        <v>0.183060106</v>
      </c>
      <c r="E24">
        <v>0</v>
      </c>
      <c r="F24">
        <v>6.1475399999999999E-3</v>
      </c>
      <c r="G24">
        <v>167</v>
      </c>
      <c r="H24">
        <v>0.43113772500000003</v>
      </c>
      <c r="I24">
        <v>0.24550898199999999</v>
      </c>
      <c r="J24">
        <v>1.1976048E-2</v>
      </c>
      <c r="K24">
        <v>0.25748503</v>
      </c>
      <c r="L24">
        <v>5.3892216E-2</v>
      </c>
      <c r="M24">
        <v>190</v>
      </c>
      <c r="N24">
        <v>0.48421052599999997</v>
      </c>
      <c r="O24">
        <v>0.51578947399999997</v>
      </c>
      <c r="P24">
        <v>320</v>
      </c>
      <c r="Q24">
        <v>0.61250000000000004</v>
      </c>
      <c r="R24">
        <v>0.38750000000000001</v>
      </c>
      <c r="S24" t="str">
        <f>IF(H24&gt;0.5,"Rahm",IF(I24&gt;0.5,"Wilson",IF(J24&gt;0.5,"Fioretti",IF(K24&gt;0.5,"Chuy",IF(L24&gt;0.5,"Walls","None")))))</f>
        <v>None</v>
      </c>
      <c r="T24" t="str">
        <f>IF(AND(H24&gt;I24,H24&gt;J24,H24&gt;K24,H24&gt;L24),"Rahm",IF(AND(I24&gt;H24,I24&gt;J24,I24&gt;K24,I24&gt;L24), "Wilson", IF(AND(J24&gt;H24,J24&gt;I24,J24&gt;K24,J24&gt;L24),"Fioretti",IF(AND(K24&gt;H24,K24&gt;I24,K24&gt;J24,K24&gt;L24),"Chuy",IF(AND(L24&gt;H24,L24&gt;I24,L24&gt;J24,L24&gt;K24),"Walls", "Error")))))</f>
        <v>Rahm</v>
      </c>
      <c r="U24" t="str">
        <f>IF(N24&gt;O24,"Rahm", "Chuy")</f>
        <v>Chuy</v>
      </c>
      <c r="V24" t="str">
        <f>IF(T24=U24,"No","Yes")</f>
        <v>Yes</v>
      </c>
      <c r="W24" t="str">
        <f>IF(AND(I24&gt;J24,I24&gt;K24,I24&gt;L24), "Wilson",IF(AND(J24&gt;I24,J24&gt;K24,J24&gt;L24),"Fioretti",IF(AND(K24&gt;I24,K24&gt;J24,K24&gt;L24), "Chuy",IF(AND(L24&gt;I24,L24&gt;J24,L24&gt;K24),"Walls","Error"))))</f>
        <v>Chuy</v>
      </c>
    </row>
    <row r="25" spans="1:23">
      <c r="A25" t="s">
        <v>671</v>
      </c>
      <c r="B25">
        <v>3.6417322000000002E-2</v>
      </c>
      <c r="C25">
        <v>0.37746063299999999</v>
      </c>
      <c r="D25">
        <v>0.57775590300000002</v>
      </c>
      <c r="E25">
        <v>4.9212599999999996E-4</v>
      </c>
      <c r="F25">
        <v>7.8740159999999993E-3</v>
      </c>
      <c r="G25">
        <v>136</v>
      </c>
      <c r="H25">
        <v>0.40441176499999998</v>
      </c>
      <c r="I25">
        <v>0.16911764700000001</v>
      </c>
      <c r="J25">
        <v>1.4705882E-2</v>
      </c>
      <c r="K25">
        <v>0.35294117600000002</v>
      </c>
      <c r="L25">
        <v>5.8823528999999999E-2</v>
      </c>
      <c r="M25">
        <v>181</v>
      </c>
      <c r="N25">
        <v>0.34254143599999998</v>
      </c>
      <c r="O25">
        <v>0.65745856400000002</v>
      </c>
      <c r="P25">
        <v>329</v>
      </c>
      <c r="Q25">
        <v>0.53191489400000003</v>
      </c>
      <c r="R25">
        <v>0.46808510599999997</v>
      </c>
      <c r="S25" t="str">
        <f>IF(H25&gt;0.5,"Rahm",IF(I25&gt;0.5,"Wilson",IF(J25&gt;0.5,"Fioretti",IF(K25&gt;0.5,"Chuy",IF(L25&gt;0.5,"Walls","None")))))</f>
        <v>None</v>
      </c>
      <c r="T25" t="str">
        <f>IF(AND(H25&gt;I25,H25&gt;J25,H25&gt;K25,H25&gt;L25),"Rahm",IF(AND(I25&gt;H25,I25&gt;J25,I25&gt;K25,I25&gt;L25), "Wilson", IF(AND(J25&gt;H25,J25&gt;I25,J25&gt;K25,J25&gt;L25),"Fioretti",IF(AND(K25&gt;H25,K25&gt;I25,K25&gt;J25,K25&gt;L25),"Chuy",IF(AND(L25&gt;H25,L25&gt;I25,L25&gt;J25,L25&gt;K25),"Walls", "Error")))))</f>
        <v>Rahm</v>
      </c>
      <c r="U25" t="str">
        <f>IF(N25&gt;O25,"Rahm", "Chuy")</f>
        <v>Chuy</v>
      </c>
      <c r="V25" t="str">
        <f>IF(T25=U25,"No","Yes")</f>
        <v>Yes</v>
      </c>
      <c r="W25" t="str">
        <f>IF(AND(I25&gt;J25,I25&gt;K25,I25&gt;L25), "Wilson",IF(AND(J25&gt;I25,J25&gt;K25,J25&gt;L25),"Fioretti",IF(AND(K25&gt;I25,K25&gt;J25,K25&gt;L25), "Chuy",IF(AND(L25&gt;I25,L25&gt;J25,L25&gt;K25),"Walls","Error"))))</f>
        <v>Chuy</v>
      </c>
    </row>
    <row r="26" spans="1:23">
      <c r="A26" t="s">
        <v>706</v>
      </c>
      <c r="B26">
        <v>7.1367148000000005E-2</v>
      </c>
      <c r="C26">
        <v>0.53740327099999996</v>
      </c>
      <c r="D26">
        <v>0.37317283099999998</v>
      </c>
      <c r="E26">
        <v>8.5984500000000003E-4</v>
      </c>
      <c r="F26">
        <v>1.7196904999999998E-2</v>
      </c>
      <c r="G26">
        <v>180</v>
      </c>
      <c r="H26">
        <v>0.39444444400000001</v>
      </c>
      <c r="I26">
        <v>0.161111111</v>
      </c>
      <c r="J26">
        <v>3.3333333E-2</v>
      </c>
      <c r="K26">
        <v>0.31666666700000001</v>
      </c>
      <c r="L26">
        <v>9.4444444000000002E-2</v>
      </c>
      <c r="M26">
        <v>231</v>
      </c>
      <c r="N26">
        <v>0.46753246799999998</v>
      </c>
      <c r="O26">
        <v>0.53246753199999997</v>
      </c>
      <c r="P26">
        <v>332</v>
      </c>
      <c r="Q26">
        <v>0.54518072299999998</v>
      </c>
      <c r="R26">
        <v>0.45481927700000002</v>
      </c>
      <c r="S26" t="str">
        <f>IF(H26&gt;0.5,"Rahm",IF(I26&gt;0.5,"Wilson",IF(J26&gt;0.5,"Fioretti",IF(K26&gt;0.5,"Chuy",IF(L26&gt;0.5,"Walls","None")))))</f>
        <v>None</v>
      </c>
      <c r="T26" t="str">
        <f>IF(AND(H26&gt;I26,H26&gt;J26,H26&gt;K26,H26&gt;L26),"Rahm",IF(AND(I26&gt;H26,I26&gt;J26,I26&gt;K26,I26&gt;L26), "Wilson", IF(AND(J26&gt;H26,J26&gt;I26,J26&gt;K26,J26&gt;L26),"Fioretti",IF(AND(K26&gt;H26,K26&gt;I26,K26&gt;J26,K26&gt;L26),"Chuy",IF(AND(L26&gt;H26,L26&gt;I26,L26&gt;J26,L26&gt;K26),"Walls", "Error")))))</f>
        <v>Rahm</v>
      </c>
      <c r="U26" t="str">
        <f>IF(N26&gt;O26,"Rahm", "Chuy")</f>
        <v>Chuy</v>
      </c>
      <c r="V26" t="str">
        <f>IF(T26=U26,"No","Yes")</f>
        <v>Yes</v>
      </c>
      <c r="W26" t="str">
        <f>IF(AND(I26&gt;J26,I26&gt;K26,I26&gt;L26), "Wilson",IF(AND(J26&gt;I26,J26&gt;K26,J26&gt;L26),"Fioretti",IF(AND(K26&gt;I26,K26&gt;J26,K26&gt;L26), "Chuy",IF(AND(L26&gt;I26,L26&gt;J26,L26&gt;K26),"Walls","Error"))))</f>
        <v>Chuy</v>
      </c>
    </row>
    <row r="27" spans="1:23">
      <c r="A27" t="s">
        <v>709</v>
      </c>
      <c r="B27">
        <v>4.4152742000000002E-2</v>
      </c>
      <c r="C27">
        <v>0.90811456400000001</v>
      </c>
      <c r="D27">
        <v>2.9832933999999998E-2</v>
      </c>
      <c r="E27">
        <v>9.5465380000000002E-3</v>
      </c>
      <c r="F27">
        <v>8.3532220000000004E-3</v>
      </c>
      <c r="G27">
        <v>276</v>
      </c>
      <c r="H27">
        <v>0.32608695700000001</v>
      </c>
      <c r="I27">
        <v>0.242753623</v>
      </c>
      <c r="J27">
        <v>4.7101448999999997E-2</v>
      </c>
      <c r="K27">
        <v>0.30072463799999999</v>
      </c>
      <c r="L27">
        <v>8.3333332999999996E-2</v>
      </c>
      <c r="M27">
        <v>314</v>
      </c>
      <c r="N27">
        <v>0.49681528699999999</v>
      </c>
      <c r="O27">
        <v>0.50318471300000001</v>
      </c>
      <c r="P27">
        <v>381</v>
      </c>
      <c r="Q27">
        <v>0.62467191600000005</v>
      </c>
      <c r="R27">
        <v>0.37532808400000001</v>
      </c>
      <c r="S27" t="str">
        <f>IF(H27&gt;0.5,"Rahm",IF(I27&gt;0.5,"Wilson",IF(J27&gt;0.5,"Fioretti",IF(K27&gt;0.5,"Chuy",IF(L27&gt;0.5,"Walls","None")))))</f>
        <v>None</v>
      </c>
      <c r="T27" t="str">
        <f>IF(AND(H27&gt;I27,H27&gt;J27,H27&gt;K27,H27&gt;L27),"Rahm",IF(AND(I27&gt;H27,I27&gt;J27,I27&gt;K27,I27&gt;L27), "Wilson", IF(AND(J27&gt;H27,J27&gt;I27,J27&gt;K27,J27&gt;L27),"Fioretti",IF(AND(K27&gt;H27,K27&gt;I27,K27&gt;J27,K27&gt;L27),"Chuy",IF(AND(L27&gt;H27,L27&gt;I27,L27&gt;J27,L27&gt;K27),"Walls", "Error")))))</f>
        <v>Rahm</v>
      </c>
      <c r="U27" t="str">
        <f>IF(N27&gt;O27,"Rahm", "Chuy")</f>
        <v>Chuy</v>
      </c>
      <c r="V27" t="str">
        <f>IF(T27=U27,"No","Yes")</f>
        <v>Yes</v>
      </c>
      <c r="W27" t="str">
        <f>IF(AND(I27&gt;J27,I27&gt;K27,I27&gt;L27), "Wilson",IF(AND(J27&gt;I27,J27&gt;K27,J27&gt;L27),"Fioretti",IF(AND(K27&gt;I27,K27&gt;J27,K27&gt;L27), "Chuy",IF(AND(L27&gt;I27,L27&gt;J27,L27&gt;K27),"Walls","Error"))))</f>
        <v>Chuy</v>
      </c>
    </row>
    <row r="28" spans="1:23">
      <c r="A28" t="s">
        <v>718</v>
      </c>
      <c r="B28">
        <v>9.1658082000000002E-2</v>
      </c>
      <c r="C28">
        <v>0.75077240300000003</v>
      </c>
      <c r="D28">
        <v>0.13182286200000001</v>
      </c>
      <c r="E28">
        <v>7.2090619999999996E-3</v>
      </c>
      <c r="F28">
        <v>1.853759E-2</v>
      </c>
      <c r="G28">
        <v>290</v>
      </c>
      <c r="H28">
        <v>0.37586206900000002</v>
      </c>
      <c r="I28">
        <v>0.21724137900000001</v>
      </c>
      <c r="J28">
        <v>5.8620690000000003E-2</v>
      </c>
      <c r="K28">
        <v>0.26896551699999999</v>
      </c>
      <c r="L28">
        <v>7.9310345000000004E-2</v>
      </c>
      <c r="M28">
        <v>318</v>
      </c>
      <c r="N28">
        <v>0.49056603799999998</v>
      </c>
      <c r="O28">
        <v>0.50943396200000002</v>
      </c>
      <c r="P28">
        <v>378</v>
      </c>
      <c r="Q28">
        <v>0.60582010600000002</v>
      </c>
      <c r="R28">
        <v>0.39417989399999998</v>
      </c>
      <c r="S28" t="str">
        <f>IF(H28&gt;0.5,"Rahm",IF(I28&gt;0.5,"Wilson",IF(J28&gt;0.5,"Fioretti",IF(K28&gt;0.5,"Chuy",IF(L28&gt;0.5,"Walls","None")))))</f>
        <v>None</v>
      </c>
      <c r="T28" t="str">
        <f>IF(AND(H28&gt;I28,H28&gt;J28,H28&gt;K28,H28&gt;L28),"Rahm",IF(AND(I28&gt;H28,I28&gt;J28,I28&gt;K28,I28&gt;L28), "Wilson", IF(AND(J28&gt;H28,J28&gt;I28,J28&gt;K28,J28&gt;L28),"Fioretti",IF(AND(K28&gt;H28,K28&gt;I28,K28&gt;J28,K28&gt;L28),"Chuy",IF(AND(L28&gt;H28,L28&gt;I28,L28&gt;J28,L28&gt;K28),"Walls", "Error")))))</f>
        <v>Rahm</v>
      </c>
      <c r="U28" t="str">
        <f>IF(N28&gt;O28,"Rahm", "Chuy")</f>
        <v>Chuy</v>
      </c>
      <c r="V28" t="str">
        <f>IF(T28=U28,"No","Yes")</f>
        <v>Yes</v>
      </c>
      <c r="W28" t="str">
        <f>IF(AND(I28&gt;J28,I28&gt;K28,I28&gt;L28), "Wilson",IF(AND(J28&gt;I28,J28&gt;K28,J28&gt;L28),"Fioretti",IF(AND(K28&gt;I28,K28&gt;J28,K28&gt;L28), "Chuy",IF(AND(L28&gt;I28,L28&gt;J28,L28&gt;K28),"Walls","Error"))))</f>
        <v>Chuy</v>
      </c>
    </row>
    <row r="29" spans="1:23">
      <c r="A29" t="s">
        <v>734</v>
      </c>
      <c r="B29">
        <v>0.13064914</v>
      </c>
      <c r="C29">
        <v>0.42070665000000002</v>
      </c>
      <c r="D29">
        <v>0.42645850800000001</v>
      </c>
      <c r="E29">
        <v>1.3147083E-2</v>
      </c>
      <c r="F29">
        <v>9.0386189999999995E-3</v>
      </c>
      <c r="G29">
        <v>224</v>
      </c>
      <c r="H29">
        <v>0.415178571</v>
      </c>
      <c r="I29">
        <v>0.16964285700000001</v>
      </c>
      <c r="J29">
        <v>3.5714285999999998E-2</v>
      </c>
      <c r="K29">
        <v>0.366071429</v>
      </c>
      <c r="L29">
        <v>1.3392856999999999E-2</v>
      </c>
      <c r="M29">
        <v>308</v>
      </c>
      <c r="N29">
        <v>0.5</v>
      </c>
      <c r="O29">
        <v>0.5</v>
      </c>
      <c r="P29">
        <v>341</v>
      </c>
      <c r="Q29">
        <v>0.62170088000000001</v>
      </c>
      <c r="R29">
        <v>0.37829911999999999</v>
      </c>
      <c r="S29" t="str">
        <f>IF(H29&gt;0.5,"Rahm",IF(I29&gt;0.5,"Wilson",IF(J29&gt;0.5,"Fioretti",IF(K29&gt;0.5,"Chuy",IF(L29&gt;0.5,"Walls","None")))))</f>
        <v>None</v>
      </c>
      <c r="T29" t="str">
        <f>IF(AND(H29&gt;I29,H29&gt;J29,H29&gt;K29,H29&gt;L29),"Rahm",IF(AND(I29&gt;H29,I29&gt;J29,I29&gt;K29,I29&gt;L29), "Wilson", IF(AND(J29&gt;H29,J29&gt;I29,J29&gt;K29,J29&gt;L29),"Fioretti",IF(AND(K29&gt;H29,K29&gt;I29,K29&gt;J29,K29&gt;L29),"Chuy",IF(AND(L29&gt;H29,L29&gt;I29,L29&gt;J29,L29&gt;K29),"Walls", "Error")))))</f>
        <v>Rahm</v>
      </c>
      <c r="U29" t="str">
        <f>IF(N29&gt;O29,"Rahm", "Chuy")</f>
        <v>Chuy</v>
      </c>
      <c r="V29" t="str">
        <f>IF(T29=U29,"No","Yes")</f>
        <v>Yes</v>
      </c>
      <c r="W29" t="str">
        <f>IF(AND(I29&gt;J29,I29&gt;K29,I29&gt;L29), "Wilson",IF(AND(J29&gt;I29,J29&gt;K29,J29&gt;L29),"Fioretti",IF(AND(K29&gt;I29,K29&gt;J29,K29&gt;L29), "Chuy",IF(AND(L29&gt;I29,L29&gt;J29,L29&gt;K29),"Walls","Error"))))</f>
        <v>Chuy</v>
      </c>
    </row>
    <row r="30" spans="1:23">
      <c r="A30" t="s">
        <v>735</v>
      </c>
      <c r="B30">
        <v>0.26633478300000002</v>
      </c>
      <c r="C30">
        <v>3.8581208999999998E-2</v>
      </c>
      <c r="D30">
        <v>0.668948353</v>
      </c>
      <c r="E30">
        <v>1.6179214000000001E-2</v>
      </c>
      <c r="F30">
        <v>9.9564400000000004E-3</v>
      </c>
      <c r="G30">
        <v>227</v>
      </c>
      <c r="H30">
        <v>0.46255506600000001</v>
      </c>
      <c r="I30">
        <v>1.7621145000000001E-2</v>
      </c>
      <c r="J30">
        <v>8.8105726999999995E-2</v>
      </c>
      <c r="K30">
        <v>0.41409691599999998</v>
      </c>
      <c r="L30">
        <v>1.7621145000000001E-2</v>
      </c>
      <c r="M30">
        <v>327</v>
      </c>
      <c r="N30">
        <v>0.47400611599999998</v>
      </c>
      <c r="O30">
        <v>0.52599388400000002</v>
      </c>
      <c r="P30">
        <v>342</v>
      </c>
      <c r="Q30">
        <v>0.470760234</v>
      </c>
      <c r="R30">
        <v>0.529239766</v>
      </c>
      <c r="S30" t="str">
        <f>IF(H30&gt;0.5,"Rahm",IF(I30&gt;0.5,"Wilson",IF(J30&gt;0.5,"Fioretti",IF(K30&gt;0.5,"Chuy",IF(L30&gt;0.5,"Walls","None")))))</f>
        <v>None</v>
      </c>
      <c r="T30" t="str">
        <f>IF(AND(H30&gt;I30,H30&gt;J30,H30&gt;K30,H30&gt;L30),"Rahm",IF(AND(I30&gt;H30,I30&gt;J30,I30&gt;K30,I30&gt;L30), "Wilson", IF(AND(J30&gt;H30,J30&gt;I30,J30&gt;K30,J30&gt;L30),"Fioretti",IF(AND(K30&gt;H30,K30&gt;I30,K30&gt;J30,K30&gt;L30),"Chuy",IF(AND(L30&gt;H30,L30&gt;I30,L30&gt;J30,L30&gt;K30),"Walls", "Error")))))</f>
        <v>Rahm</v>
      </c>
      <c r="U30" t="str">
        <f>IF(N30&gt;O30,"Rahm", "Chuy")</f>
        <v>Chuy</v>
      </c>
      <c r="V30" t="str">
        <f>IF(T30=U30,"No","Yes")</f>
        <v>Yes</v>
      </c>
      <c r="W30" t="str">
        <f>IF(AND(I30&gt;J30,I30&gt;K30,I30&gt;L30), "Wilson",IF(AND(J30&gt;I30,J30&gt;K30,J30&gt;L30),"Fioretti",IF(AND(K30&gt;I30,K30&gt;J30,K30&gt;L30), "Chuy",IF(AND(L30&gt;I30,L30&gt;J30,L30&gt;K30),"Walls","Error"))))</f>
        <v>Chuy</v>
      </c>
    </row>
    <row r="31" spans="1:23">
      <c r="A31" t="s">
        <v>742</v>
      </c>
      <c r="B31">
        <v>8.3619706000000002E-2</v>
      </c>
      <c r="C31">
        <v>0.82245131999999999</v>
      </c>
      <c r="D31">
        <v>7.9037794999999994E-2</v>
      </c>
      <c r="E31">
        <v>1.145475E-3</v>
      </c>
      <c r="F31">
        <v>1.3745703999999999E-2</v>
      </c>
      <c r="G31">
        <v>292</v>
      </c>
      <c r="H31">
        <v>0.35273972599999998</v>
      </c>
      <c r="I31">
        <v>0.147260274</v>
      </c>
      <c r="J31">
        <v>6.8493151000000002E-2</v>
      </c>
      <c r="K31">
        <v>0.34931506800000001</v>
      </c>
      <c r="L31">
        <v>8.2191781000000005E-2</v>
      </c>
      <c r="M31">
        <v>358</v>
      </c>
      <c r="N31">
        <v>0.497206704</v>
      </c>
      <c r="O31">
        <v>0.502793296</v>
      </c>
      <c r="P31">
        <v>398</v>
      </c>
      <c r="Q31">
        <v>0.58040201000000002</v>
      </c>
      <c r="R31">
        <v>0.41959798999999998</v>
      </c>
      <c r="S31" t="str">
        <f>IF(H31&gt;0.5,"Rahm",IF(I31&gt;0.5,"Wilson",IF(J31&gt;0.5,"Fioretti",IF(K31&gt;0.5,"Chuy",IF(L31&gt;0.5,"Walls","None")))))</f>
        <v>None</v>
      </c>
      <c r="T31" t="str">
        <f>IF(AND(H31&gt;I31,H31&gt;J31,H31&gt;K31,H31&gt;L31),"Rahm",IF(AND(I31&gt;H31,I31&gt;J31,I31&gt;K31,I31&gt;L31), "Wilson", IF(AND(J31&gt;H31,J31&gt;I31,J31&gt;K31,J31&gt;L31),"Fioretti",IF(AND(K31&gt;H31,K31&gt;I31,K31&gt;J31,K31&gt;L31),"Chuy",IF(AND(L31&gt;H31,L31&gt;I31,L31&gt;J31,L31&gt;K31),"Walls", "Error")))))</f>
        <v>Rahm</v>
      </c>
      <c r="U31" t="str">
        <f>IF(N31&gt;O31,"Rahm", "Chuy")</f>
        <v>Chuy</v>
      </c>
      <c r="V31" t="str">
        <f>IF(T31=U31,"No","Yes")</f>
        <v>Yes</v>
      </c>
      <c r="W31" t="str">
        <f>IF(AND(I31&gt;J31,I31&gt;K31,I31&gt;L31), "Wilson",IF(AND(J31&gt;I31,J31&gt;K31,J31&gt;L31),"Fioretti",IF(AND(K31&gt;I31,K31&gt;J31,K31&gt;L31), "Chuy",IF(AND(L31&gt;I31,L31&gt;J31,L31&gt;K31),"Walls","Error"))))</f>
        <v>Chuy</v>
      </c>
    </row>
    <row r="32" spans="1:23">
      <c r="A32" t="s">
        <v>829</v>
      </c>
      <c r="B32">
        <v>2.7981377000000002E-2</v>
      </c>
      <c r="C32">
        <v>0.49236459199999999</v>
      </c>
      <c r="D32">
        <v>0.45812989399999998</v>
      </c>
      <c r="E32">
        <v>1.076207E-3</v>
      </c>
      <c r="F32">
        <v>2.0447929E-2</v>
      </c>
      <c r="G32">
        <v>133</v>
      </c>
      <c r="H32">
        <v>0.44360902299999999</v>
      </c>
      <c r="I32">
        <v>0.18796992500000001</v>
      </c>
      <c r="J32">
        <v>3.7593985000000003E-2</v>
      </c>
      <c r="K32">
        <v>0.28571428599999998</v>
      </c>
      <c r="L32">
        <v>4.5112781999999997E-2</v>
      </c>
      <c r="M32">
        <v>157</v>
      </c>
      <c r="N32">
        <v>0.43949044599999998</v>
      </c>
      <c r="O32">
        <v>0.56050955400000002</v>
      </c>
      <c r="P32">
        <v>205</v>
      </c>
      <c r="Q32">
        <v>0.57073170699999998</v>
      </c>
      <c r="R32">
        <v>0.42926829300000002</v>
      </c>
      <c r="S32" t="str">
        <f>IF(H32&gt;0.5,"Rahm",IF(I32&gt;0.5,"Wilson",IF(J32&gt;0.5,"Fioretti",IF(K32&gt;0.5,"Chuy",IF(L32&gt;0.5,"Walls","None")))))</f>
        <v>None</v>
      </c>
      <c r="T32" t="str">
        <f>IF(AND(H32&gt;I32,H32&gt;J32,H32&gt;K32,H32&gt;L32),"Rahm",IF(AND(I32&gt;H32,I32&gt;J32,I32&gt;K32,I32&gt;L32), "Wilson", IF(AND(J32&gt;H32,J32&gt;I32,J32&gt;K32,J32&gt;L32),"Fioretti",IF(AND(K32&gt;H32,K32&gt;I32,K32&gt;J32,K32&gt;L32),"Chuy",IF(AND(L32&gt;H32,L32&gt;I32,L32&gt;J32,L32&gt;K32),"Walls", "Error")))))</f>
        <v>Rahm</v>
      </c>
      <c r="U32" t="str">
        <f>IF(N32&gt;O32,"Rahm", "Chuy")</f>
        <v>Chuy</v>
      </c>
      <c r="V32" t="str">
        <f>IF(T32=U32,"No","Yes")</f>
        <v>Yes</v>
      </c>
      <c r="W32" t="str">
        <f>IF(AND(I32&gt;J32,I32&gt;K32,I32&gt;L32), "Wilson",IF(AND(J32&gt;I32,J32&gt;K32,J32&gt;L32),"Fioretti",IF(AND(K32&gt;I32,K32&gt;J32,K32&gt;L32), "Chuy",IF(AND(L32&gt;I32,L32&gt;J32,L32&gt;K32),"Walls","Error"))))</f>
        <v>Chuy</v>
      </c>
    </row>
    <row r="33" spans="1:23">
      <c r="A33" t="s">
        <v>838</v>
      </c>
      <c r="B33">
        <v>0.14622255300000001</v>
      </c>
      <c r="C33">
        <v>0.75223400600000001</v>
      </c>
      <c r="D33">
        <v>2.680747E-2</v>
      </c>
      <c r="E33">
        <v>4.6303805000000003E-2</v>
      </c>
      <c r="F33">
        <v>2.8432164999999999E-2</v>
      </c>
      <c r="G33">
        <v>237</v>
      </c>
      <c r="H33">
        <v>0.39662447299999998</v>
      </c>
      <c r="I33">
        <v>0.17299578099999999</v>
      </c>
      <c r="J33">
        <v>5.0632911000000003E-2</v>
      </c>
      <c r="K33">
        <v>0.31645569600000001</v>
      </c>
      <c r="L33">
        <v>6.3291138999999996E-2</v>
      </c>
      <c r="M33">
        <v>279</v>
      </c>
      <c r="N33">
        <v>0.46953404999999998</v>
      </c>
      <c r="O33">
        <v>0.53046594999999996</v>
      </c>
      <c r="P33">
        <v>396</v>
      </c>
      <c r="Q33">
        <v>0.47474747499999997</v>
      </c>
      <c r="R33">
        <v>0.52525252499999997</v>
      </c>
      <c r="S33" t="str">
        <f>IF(H33&gt;0.5,"Rahm",IF(I33&gt;0.5,"Wilson",IF(J33&gt;0.5,"Fioretti",IF(K33&gt;0.5,"Chuy",IF(L33&gt;0.5,"Walls","None")))))</f>
        <v>None</v>
      </c>
      <c r="T33" t="str">
        <f>IF(AND(H33&gt;I33,H33&gt;J33,H33&gt;K33,H33&gt;L33),"Rahm",IF(AND(I33&gt;H33,I33&gt;J33,I33&gt;K33,I33&gt;L33), "Wilson", IF(AND(J33&gt;H33,J33&gt;I33,J33&gt;K33,J33&gt;L33),"Fioretti",IF(AND(K33&gt;H33,K33&gt;I33,K33&gt;J33,K33&gt;L33),"Chuy",IF(AND(L33&gt;H33,L33&gt;I33,L33&gt;J33,L33&gt;K33),"Walls", "Error")))))</f>
        <v>Rahm</v>
      </c>
      <c r="U33" t="str">
        <f>IF(N33&gt;O33,"Rahm", "Chuy")</f>
        <v>Chuy</v>
      </c>
      <c r="V33" t="str">
        <f>IF(T33=U33,"No","Yes")</f>
        <v>Yes</v>
      </c>
      <c r="W33" t="str">
        <f>IF(AND(I33&gt;J33,I33&gt;K33,I33&gt;L33), "Wilson",IF(AND(J33&gt;I33,J33&gt;K33,J33&gt;L33),"Fioretti",IF(AND(K33&gt;I33,K33&gt;J33,K33&gt;L33), "Chuy",IF(AND(L33&gt;I33,L33&gt;J33,L33&gt;K33),"Walls","Error"))))</f>
        <v>Chuy</v>
      </c>
    </row>
    <row r="34" spans="1:23">
      <c r="A34" t="s">
        <v>948</v>
      </c>
      <c r="B34">
        <v>0.63126842100000002</v>
      </c>
      <c r="C34">
        <v>3.1465092E-2</v>
      </c>
      <c r="D34">
        <v>0.31563423800000001</v>
      </c>
      <c r="E34">
        <v>6.8829889999999999E-3</v>
      </c>
      <c r="F34">
        <v>1.4749261E-2</v>
      </c>
      <c r="G34">
        <v>250</v>
      </c>
      <c r="H34">
        <v>0.38800000000000001</v>
      </c>
      <c r="I34">
        <v>8.0000000000000002E-3</v>
      </c>
      <c r="J34">
        <v>0.22800000000000001</v>
      </c>
      <c r="K34">
        <v>0.36799999999999999</v>
      </c>
      <c r="L34">
        <v>8.0000000000000002E-3</v>
      </c>
      <c r="M34">
        <v>279</v>
      </c>
      <c r="N34">
        <v>0.47311828</v>
      </c>
      <c r="O34">
        <v>0.52688172</v>
      </c>
      <c r="P34">
        <v>242</v>
      </c>
      <c r="Q34">
        <v>0.433884298</v>
      </c>
      <c r="R34">
        <v>0.56611570200000005</v>
      </c>
      <c r="S34" t="str">
        <f>IF(H34&gt;0.5,"Rahm",IF(I34&gt;0.5,"Wilson",IF(J34&gt;0.5,"Fioretti",IF(K34&gt;0.5,"Chuy",IF(L34&gt;0.5,"Walls","None")))))</f>
        <v>None</v>
      </c>
      <c r="T34" t="str">
        <f>IF(AND(H34&gt;I34,H34&gt;J34,H34&gt;K34,H34&gt;L34),"Rahm",IF(AND(I34&gt;H34,I34&gt;J34,I34&gt;K34,I34&gt;L34), "Wilson", IF(AND(J34&gt;H34,J34&gt;I34,J34&gt;K34,J34&gt;L34),"Fioretti",IF(AND(K34&gt;H34,K34&gt;I34,K34&gt;J34,K34&gt;L34),"Chuy",IF(AND(L34&gt;H34,L34&gt;I34,L34&gt;J34,L34&gt;K34),"Walls", "Error")))))</f>
        <v>Rahm</v>
      </c>
      <c r="U34" t="str">
        <f>IF(N34&gt;O34,"Rahm", "Chuy")</f>
        <v>Chuy</v>
      </c>
      <c r="V34" t="str">
        <f>IF(T34=U34,"No","Yes")</f>
        <v>Yes</v>
      </c>
      <c r="W34" t="str">
        <f>IF(AND(I34&gt;J34,I34&gt;K34,I34&gt;L34), "Wilson",IF(AND(J34&gt;I34,J34&gt;K34,J34&gt;L34),"Fioretti",IF(AND(K34&gt;I34,K34&gt;J34,K34&gt;L34), "Chuy",IF(AND(L34&gt;I34,L34&gt;J34,L34&gt;K34),"Walls","Error"))))</f>
        <v>Chuy</v>
      </c>
    </row>
    <row r="35" spans="1:23">
      <c r="A35" t="s">
        <v>974</v>
      </c>
      <c r="B35" s="1">
        <v>5.98E-10</v>
      </c>
      <c r="C35">
        <v>0.96296296400000003</v>
      </c>
      <c r="D35">
        <v>2.7434841000000001E-2</v>
      </c>
      <c r="E35">
        <v>0</v>
      </c>
      <c r="F35">
        <v>9.6021939999999997E-3</v>
      </c>
      <c r="G35">
        <v>133</v>
      </c>
      <c r="H35">
        <v>0.29323308300000001</v>
      </c>
      <c r="I35">
        <v>0.270676692</v>
      </c>
      <c r="J35">
        <v>9.7744361000000002E-2</v>
      </c>
      <c r="K35">
        <v>0.28571428599999998</v>
      </c>
      <c r="L35">
        <v>5.2631578999999998E-2</v>
      </c>
      <c r="M35">
        <v>136</v>
      </c>
      <c r="N35">
        <v>0.485294118</v>
      </c>
      <c r="O35">
        <v>0.514705882</v>
      </c>
      <c r="P35">
        <v>204</v>
      </c>
      <c r="Q35">
        <v>0.66176470600000004</v>
      </c>
      <c r="R35">
        <v>0.33823529400000002</v>
      </c>
      <c r="S35" t="str">
        <f>IF(H35&gt;0.5,"Rahm",IF(I35&gt;0.5,"Wilson",IF(J35&gt;0.5,"Fioretti",IF(K35&gt;0.5,"Chuy",IF(L35&gt;0.5,"Walls","None")))))</f>
        <v>None</v>
      </c>
      <c r="T35" t="str">
        <f>IF(AND(H35&gt;I35,H35&gt;J35,H35&gt;K35,H35&gt;L35),"Rahm",IF(AND(I35&gt;H35,I35&gt;J35,I35&gt;K35,I35&gt;L35), "Wilson", IF(AND(J35&gt;H35,J35&gt;I35,J35&gt;K35,J35&gt;L35),"Fioretti",IF(AND(K35&gt;H35,K35&gt;I35,K35&gt;J35,K35&gt;L35),"Chuy",IF(AND(L35&gt;H35,L35&gt;I35,L35&gt;J35,L35&gt;K35),"Walls", "Error")))))</f>
        <v>Rahm</v>
      </c>
      <c r="U35" t="str">
        <f>IF(N35&gt;O35,"Rahm", "Chuy")</f>
        <v>Chuy</v>
      </c>
      <c r="V35" t="str">
        <f>IF(T35=U35,"No","Yes")</f>
        <v>Yes</v>
      </c>
      <c r="W35" t="str">
        <f>IF(AND(I35&gt;J35,I35&gt;K35,I35&gt;L35), "Wilson",IF(AND(J35&gt;I35,J35&gt;K35,J35&gt;L35),"Fioretti",IF(AND(K35&gt;I35,K35&gt;J35,K35&gt;L35), "Chuy",IF(AND(L35&gt;I35,L35&gt;J35,L35&gt;K35),"Walls","Error"))))</f>
        <v>Chuy</v>
      </c>
    </row>
    <row r="36" spans="1:23">
      <c r="A36" t="s">
        <v>1008</v>
      </c>
      <c r="B36">
        <v>3.5060978E-2</v>
      </c>
      <c r="C36">
        <v>0.53429875500000001</v>
      </c>
      <c r="D36">
        <v>0.41615856200000001</v>
      </c>
      <c r="E36">
        <v>1.52439E-3</v>
      </c>
      <c r="F36">
        <v>1.2957316E-2</v>
      </c>
      <c r="G36">
        <v>253</v>
      </c>
      <c r="H36">
        <v>0.41106719400000002</v>
      </c>
      <c r="I36">
        <v>0.229249012</v>
      </c>
      <c r="J36">
        <v>2.7667984E-2</v>
      </c>
      <c r="K36">
        <v>0.30039525700000003</v>
      </c>
      <c r="L36">
        <v>3.1620553000000003E-2</v>
      </c>
      <c r="M36">
        <v>296</v>
      </c>
      <c r="N36">
        <v>0.49662162199999998</v>
      </c>
      <c r="O36">
        <v>0.50337837799999996</v>
      </c>
      <c r="P36">
        <v>372</v>
      </c>
      <c r="Q36">
        <v>0.72580645200000005</v>
      </c>
      <c r="R36">
        <v>0.27419354800000001</v>
      </c>
      <c r="S36" t="str">
        <f>IF(H36&gt;0.5,"Rahm",IF(I36&gt;0.5,"Wilson",IF(J36&gt;0.5,"Fioretti",IF(K36&gt;0.5,"Chuy",IF(L36&gt;0.5,"Walls","None")))))</f>
        <v>None</v>
      </c>
      <c r="T36" t="str">
        <f>IF(AND(H36&gt;I36,H36&gt;J36,H36&gt;K36,H36&gt;L36),"Rahm",IF(AND(I36&gt;H36,I36&gt;J36,I36&gt;K36,I36&gt;L36), "Wilson", IF(AND(J36&gt;H36,J36&gt;I36,J36&gt;K36,J36&gt;L36),"Fioretti",IF(AND(K36&gt;H36,K36&gt;I36,K36&gt;J36,K36&gt;L36),"Chuy",IF(AND(L36&gt;H36,L36&gt;I36,L36&gt;J36,L36&gt;K36),"Walls", "Error")))))</f>
        <v>Rahm</v>
      </c>
      <c r="U36" t="str">
        <f>IF(N36&gt;O36,"Rahm", "Chuy")</f>
        <v>Chuy</v>
      </c>
      <c r="V36" t="str">
        <f>IF(T36=U36,"No","Yes")</f>
        <v>Yes</v>
      </c>
      <c r="W36" t="str">
        <f>IF(AND(I36&gt;J36,I36&gt;K36,I36&gt;L36), "Wilson",IF(AND(J36&gt;I36,J36&gt;K36,J36&gt;L36),"Fioretti",IF(AND(K36&gt;I36,K36&gt;J36,K36&gt;L36), "Chuy",IF(AND(L36&gt;I36,L36&gt;J36,L36&gt;K36),"Walls","Error"))))</f>
        <v>Chuy</v>
      </c>
    </row>
    <row r="37" spans="1:23">
      <c r="A37" t="s">
        <v>1046</v>
      </c>
      <c r="B37">
        <v>3.0840401E-2</v>
      </c>
      <c r="C37">
        <v>0.28064767000000002</v>
      </c>
      <c r="D37">
        <v>0.68465687799999997</v>
      </c>
      <c r="E37">
        <v>2.3130300000000002E-3</v>
      </c>
      <c r="F37">
        <v>1.542021E-3</v>
      </c>
      <c r="G37">
        <v>142</v>
      </c>
      <c r="H37">
        <v>0.43661971799999999</v>
      </c>
      <c r="I37">
        <v>0.112676056</v>
      </c>
      <c r="J37">
        <v>0</v>
      </c>
      <c r="K37">
        <v>0.42253521100000002</v>
      </c>
      <c r="L37">
        <v>2.8169013999999999E-2</v>
      </c>
      <c r="M37">
        <v>168</v>
      </c>
      <c r="N37">
        <v>0.35714285699999998</v>
      </c>
      <c r="O37">
        <v>0.64285714299999996</v>
      </c>
      <c r="P37">
        <v>238</v>
      </c>
      <c r="Q37">
        <v>0.54621848699999997</v>
      </c>
      <c r="R37">
        <v>0.45378151300000003</v>
      </c>
      <c r="S37" t="str">
        <f>IF(H37&gt;0.5,"Rahm",IF(I37&gt;0.5,"Wilson",IF(J37&gt;0.5,"Fioretti",IF(K37&gt;0.5,"Chuy",IF(L37&gt;0.5,"Walls","None")))))</f>
        <v>None</v>
      </c>
      <c r="T37" t="str">
        <f>IF(AND(H37&gt;I37,H37&gt;J37,H37&gt;K37,H37&gt;L37),"Rahm",IF(AND(I37&gt;H37,I37&gt;J37,I37&gt;K37,I37&gt;L37), "Wilson", IF(AND(J37&gt;H37,J37&gt;I37,J37&gt;K37,J37&gt;L37),"Fioretti",IF(AND(K37&gt;H37,K37&gt;I37,K37&gt;J37,K37&gt;L37),"Chuy",IF(AND(L37&gt;H37,L37&gt;I37,L37&gt;J37,L37&gt;K37),"Walls", "Error")))))</f>
        <v>Rahm</v>
      </c>
      <c r="U37" t="str">
        <f>IF(N37&gt;O37,"Rahm", "Chuy")</f>
        <v>Chuy</v>
      </c>
      <c r="V37" t="str">
        <f>IF(T37=U37,"No","Yes")</f>
        <v>Yes</v>
      </c>
      <c r="W37" t="str">
        <f>IF(AND(I37&gt;J37,I37&gt;K37,I37&gt;L37), "Wilson",IF(AND(J37&gt;I37,J37&gt;K37,J37&gt;L37),"Fioretti",IF(AND(K37&gt;I37,K37&gt;J37,K37&gt;L37), "Chuy",IF(AND(L37&gt;I37,L37&gt;J37,L37&gt;K37),"Walls","Error"))))</f>
        <v>Chuy</v>
      </c>
    </row>
    <row r="38" spans="1:23">
      <c r="A38" t="s">
        <v>1082</v>
      </c>
      <c r="B38">
        <v>8.0042691999999999E-2</v>
      </c>
      <c r="C38">
        <v>0.10779082600000001</v>
      </c>
      <c r="D38">
        <v>0.801494123</v>
      </c>
      <c r="E38">
        <v>4.2689440000000002E-3</v>
      </c>
      <c r="F38">
        <v>6.4034160000000003E-3</v>
      </c>
      <c r="G38">
        <v>75</v>
      </c>
      <c r="H38">
        <v>0.46666666699999998</v>
      </c>
      <c r="I38">
        <v>5.3333332999999997E-2</v>
      </c>
      <c r="J38">
        <v>0.04</v>
      </c>
      <c r="K38">
        <v>0.41333333300000002</v>
      </c>
      <c r="L38">
        <v>2.6666667000000002E-2</v>
      </c>
      <c r="M38">
        <v>98</v>
      </c>
      <c r="N38">
        <v>0.326530612</v>
      </c>
      <c r="O38">
        <v>0.673469388</v>
      </c>
      <c r="P38">
        <v>194</v>
      </c>
      <c r="Q38">
        <v>0.38144329900000001</v>
      </c>
      <c r="R38">
        <v>0.61855670100000004</v>
      </c>
      <c r="S38" t="str">
        <f>IF(H38&gt;0.5,"Rahm",IF(I38&gt;0.5,"Wilson",IF(J38&gt;0.5,"Fioretti",IF(K38&gt;0.5,"Chuy",IF(L38&gt;0.5,"Walls","None")))))</f>
        <v>None</v>
      </c>
      <c r="T38" t="str">
        <f>IF(AND(H38&gt;I38,H38&gt;J38,H38&gt;K38,H38&gt;L38),"Rahm",IF(AND(I38&gt;H38,I38&gt;J38,I38&gt;K38,I38&gt;L38), "Wilson", IF(AND(J38&gt;H38,J38&gt;I38,J38&gt;K38,J38&gt;L38),"Fioretti",IF(AND(K38&gt;H38,K38&gt;I38,K38&gt;J38,K38&gt;L38),"Chuy",IF(AND(L38&gt;H38,L38&gt;I38,L38&gt;J38,L38&gt;K38),"Walls", "Error")))))</f>
        <v>Rahm</v>
      </c>
      <c r="U38" t="str">
        <f>IF(N38&gt;O38,"Rahm", "Chuy")</f>
        <v>Chuy</v>
      </c>
      <c r="V38" t="str">
        <f>IF(T38=U38,"No","Yes")</f>
        <v>Yes</v>
      </c>
      <c r="W38" t="str">
        <f>IF(AND(I38&gt;J38,I38&gt;K38,I38&gt;L38), "Wilson",IF(AND(J38&gt;I38,J38&gt;K38,J38&gt;L38),"Fioretti",IF(AND(K38&gt;I38,K38&gt;J38,K38&gt;L38), "Chuy",IF(AND(L38&gt;I38,L38&gt;J38,L38&gt;K38),"Walls","Error"))))</f>
        <v>Chuy</v>
      </c>
    </row>
    <row r="39" spans="1:23">
      <c r="A39" t="s">
        <v>1166</v>
      </c>
      <c r="B39">
        <v>2.4885396000000001E-2</v>
      </c>
      <c r="C39">
        <v>0.94171578300000003</v>
      </c>
      <c r="D39">
        <v>1.7681729E-2</v>
      </c>
      <c r="E39">
        <v>3.2743939999999999E-3</v>
      </c>
      <c r="F39">
        <v>1.2442698E-2</v>
      </c>
      <c r="G39">
        <v>234</v>
      </c>
      <c r="H39">
        <v>0.30769230800000003</v>
      </c>
      <c r="I39">
        <v>0.26923076899999998</v>
      </c>
      <c r="J39">
        <v>4.7008546999999998E-2</v>
      </c>
      <c r="K39">
        <v>0.286324786</v>
      </c>
      <c r="L39">
        <v>8.9743589999999998E-2</v>
      </c>
      <c r="M39">
        <v>273</v>
      </c>
      <c r="N39">
        <v>0.49084249099999999</v>
      </c>
      <c r="O39">
        <v>0.50915750900000001</v>
      </c>
      <c r="P39">
        <v>429</v>
      </c>
      <c r="Q39">
        <v>0.66899766900000002</v>
      </c>
      <c r="R39">
        <v>0.33100233099999998</v>
      </c>
      <c r="S39" t="str">
        <f>IF(H39&gt;0.5,"Rahm",IF(I39&gt;0.5,"Wilson",IF(J39&gt;0.5,"Fioretti",IF(K39&gt;0.5,"Chuy",IF(L39&gt;0.5,"Walls","None")))))</f>
        <v>None</v>
      </c>
      <c r="T39" t="str">
        <f>IF(AND(H39&gt;I39,H39&gt;J39,H39&gt;K39,H39&gt;L39),"Rahm",IF(AND(I39&gt;H39,I39&gt;J39,I39&gt;K39,I39&gt;L39), "Wilson", IF(AND(J39&gt;H39,J39&gt;I39,J39&gt;K39,J39&gt;L39),"Fioretti",IF(AND(K39&gt;H39,K39&gt;I39,K39&gt;J39,K39&gt;L39),"Chuy",IF(AND(L39&gt;H39,L39&gt;I39,L39&gt;J39,L39&gt;K39),"Walls", "Error")))))</f>
        <v>Rahm</v>
      </c>
      <c r="U39" t="str">
        <f>IF(N39&gt;O39,"Rahm", "Chuy")</f>
        <v>Chuy</v>
      </c>
      <c r="V39" t="str">
        <f>IF(T39=U39,"No","Yes")</f>
        <v>Yes</v>
      </c>
      <c r="W39" t="str">
        <f>IF(AND(I39&gt;J39,I39&gt;K39,I39&gt;L39), "Wilson",IF(AND(J39&gt;I39,J39&gt;K39,J39&gt;L39),"Fioretti",IF(AND(K39&gt;I39,K39&gt;J39,K39&gt;L39), "Chuy",IF(AND(L39&gt;I39,L39&gt;J39,L39&gt;K39),"Walls","Error"))))</f>
        <v>Chuy</v>
      </c>
    </row>
    <row r="40" spans="1:23">
      <c r="A40" t="s">
        <v>1209</v>
      </c>
      <c r="B40">
        <v>0.14905660600000001</v>
      </c>
      <c r="C40">
        <v>0.58364780199999999</v>
      </c>
      <c r="D40">
        <v>0.217610058</v>
      </c>
      <c r="E40">
        <v>3.7735848000000002E-2</v>
      </c>
      <c r="F40">
        <v>1.1949685E-2</v>
      </c>
      <c r="G40">
        <v>185</v>
      </c>
      <c r="H40">
        <v>0.33513513499999997</v>
      </c>
      <c r="I40">
        <v>0.2</v>
      </c>
      <c r="J40">
        <v>9.7297297000000005E-2</v>
      </c>
      <c r="K40">
        <v>0.31891891900000002</v>
      </c>
      <c r="L40">
        <v>4.8648649000000002E-2</v>
      </c>
      <c r="M40">
        <v>218</v>
      </c>
      <c r="N40">
        <v>0.45412844000000002</v>
      </c>
      <c r="O40">
        <v>0.54587156000000003</v>
      </c>
      <c r="P40">
        <v>346</v>
      </c>
      <c r="Q40">
        <v>0.62427745700000004</v>
      </c>
      <c r="R40">
        <v>0.37572254300000002</v>
      </c>
      <c r="S40" t="str">
        <f>IF(H40&gt;0.5,"Rahm",IF(I40&gt;0.5,"Wilson",IF(J40&gt;0.5,"Fioretti",IF(K40&gt;0.5,"Chuy",IF(L40&gt;0.5,"Walls","None")))))</f>
        <v>None</v>
      </c>
      <c r="T40" t="str">
        <f>IF(AND(H40&gt;I40,H40&gt;J40,H40&gt;K40,H40&gt;L40),"Rahm",IF(AND(I40&gt;H40,I40&gt;J40,I40&gt;K40,I40&gt;L40), "Wilson", IF(AND(J40&gt;H40,J40&gt;I40,J40&gt;K40,J40&gt;L40),"Fioretti",IF(AND(K40&gt;H40,K40&gt;I40,K40&gt;J40,K40&gt;L40),"Chuy",IF(AND(L40&gt;H40,L40&gt;I40,L40&gt;J40,L40&gt;K40),"Walls", "Error")))))</f>
        <v>Rahm</v>
      </c>
      <c r="U40" t="str">
        <f>IF(N40&gt;O40,"Rahm", "Chuy")</f>
        <v>Chuy</v>
      </c>
      <c r="V40" t="str">
        <f>IF(T40=U40,"No","Yes")</f>
        <v>Yes</v>
      </c>
      <c r="W40" t="str">
        <f>IF(AND(I40&gt;J40,I40&gt;K40,I40&gt;L40), "Wilson",IF(AND(J40&gt;I40,J40&gt;K40,J40&gt;L40),"Fioretti",IF(AND(K40&gt;I40,K40&gt;J40,K40&gt;L40), "Chuy",IF(AND(L40&gt;I40,L40&gt;J40,L40&gt;K40),"Walls","Error"))))</f>
        <v>Chuy</v>
      </c>
    </row>
    <row r="41" spans="1:23">
      <c r="A41" t="s">
        <v>1210</v>
      </c>
      <c r="B41">
        <v>0.49760700600000002</v>
      </c>
      <c r="C41">
        <v>0.11662193799999999</v>
      </c>
      <c r="D41">
        <v>0.32460392799999999</v>
      </c>
      <c r="E41">
        <v>3.3050227000000001E-2</v>
      </c>
      <c r="F41">
        <v>2.8116901E-2</v>
      </c>
      <c r="G41">
        <v>261</v>
      </c>
      <c r="H41">
        <v>0.40996168599999999</v>
      </c>
      <c r="I41">
        <v>8.045977E-2</v>
      </c>
      <c r="J41">
        <v>0.114942529</v>
      </c>
      <c r="K41">
        <v>0.37931034499999999</v>
      </c>
      <c r="L41">
        <v>1.532567E-2</v>
      </c>
      <c r="M41">
        <v>331</v>
      </c>
      <c r="N41">
        <v>0.48640483400000001</v>
      </c>
      <c r="O41">
        <v>0.51359516599999999</v>
      </c>
      <c r="P41">
        <v>333</v>
      </c>
      <c r="Q41">
        <v>0.47747747699999998</v>
      </c>
      <c r="R41">
        <v>0.52252252300000002</v>
      </c>
      <c r="S41" t="str">
        <f>IF(H41&gt;0.5,"Rahm",IF(I41&gt;0.5,"Wilson",IF(J41&gt;0.5,"Fioretti",IF(K41&gt;0.5,"Chuy",IF(L41&gt;0.5,"Walls","None")))))</f>
        <v>None</v>
      </c>
      <c r="T41" t="str">
        <f>IF(AND(H41&gt;I41,H41&gt;J41,H41&gt;K41,H41&gt;L41),"Rahm",IF(AND(I41&gt;H41,I41&gt;J41,I41&gt;K41,I41&gt;L41), "Wilson", IF(AND(J41&gt;H41,J41&gt;I41,J41&gt;K41,J41&gt;L41),"Fioretti",IF(AND(K41&gt;H41,K41&gt;I41,K41&gt;J41,K41&gt;L41),"Chuy",IF(AND(L41&gt;H41,L41&gt;I41,L41&gt;J41,L41&gt;K41),"Walls", "Error")))))</f>
        <v>Rahm</v>
      </c>
      <c r="U41" t="str">
        <f>IF(N41&gt;O41,"Rahm", "Chuy")</f>
        <v>Chuy</v>
      </c>
      <c r="V41" t="str">
        <f>IF(T41=U41,"No","Yes")</f>
        <v>Yes</v>
      </c>
      <c r="W41" t="str">
        <f>IF(AND(I41&gt;J41,I41&gt;K41,I41&gt;L41), "Wilson",IF(AND(J41&gt;I41,J41&gt;K41,J41&gt;L41),"Fioretti",IF(AND(K41&gt;I41,K41&gt;J41,K41&gt;L41), "Chuy",IF(AND(L41&gt;I41,L41&gt;J41,L41&gt;K41),"Walls","Error"))))</f>
        <v>Chuy</v>
      </c>
    </row>
    <row r="42" spans="1:23">
      <c r="A42" t="s">
        <v>1219</v>
      </c>
      <c r="B42">
        <v>0.74450082699999998</v>
      </c>
      <c r="C42">
        <v>1.6920500000000001E-3</v>
      </c>
      <c r="D42">
        <v>0.21545404300000001</v>
      </c>
      <c r="E42">
        <v>2.4252683000000001E-2</v>
      </c>
      <c r="F42">
        <v>1.4100397000000001E-2</v>
      </c>
      <c r="G42">
        <v>209</v>
      </c>
      <c r="H42">
        <v>0.40669856500000001</v>
      </c>
      <c r="I42">
        <v>1.9138756E-2</v>
      </c>
      <c r="J42">
        <v>0.153110048</v>
      </c>
      <c r="K42">
        <v>0.401913876</v>
      </c>
      <c r="L42">
        <v>1.9138756E-2</v>
      </c>
      <c r="M42">
        <v>267</v>
      </c>
      <c r="N42">
        <v>0.49063670399999998</v>
      </c>
      <c r="O42">
        <v>0.50936329599999997</v>
      </c>
      <c r="P42">
        <v>245</v>
      </c>
      <c r="Q42">
        <v>0.43673469399999998</v>
      </c>
      <c r="R42">
        <v>0.56326530600000002</v>
      </c>
      <c r="S42" t="str">
        <f>IF(H42&gt;0.5,"Rahm",IF(I42&gt;0.5,"Wilson",IF(J42&gt;0.5,"Fioretti",IF(K42&gt;0.5,"Chuy",IF(L42&gt;0.5,"Walls","None")))))</f>
        <v>None</v>
      </c>
      <c r="T42" t="str">
        <f>IF(AND(H42&gt;I42,H42&gt;J42,H42&gt;K42,H42&gt;L42),"Rahm",IF(AND(I42&gt;H42,I42&gt;J42,I42&gt;K42,I42&gt;L42), "Wilson", IF(AND(J42&gt;H42,J42&gt;I42,J42&gt;K42,J42&gt;L42),"Fioretti",IF(AND(K42&gt;H42,K42&gt;I42,K42&gt;J42,K42&gt;L42),"Chuy",IF(AND(L42&gt;H42,L42&gt;I42,L42&gt;J42,L42&gt;K42),"Walls", "Error")))))</f>
        <v>Rahm</v>
      </c>
      <c r="U42" t="str">
        <f>IF(N42&gt;O42,"Rahm", "Chuy")</f>
        <v>Chuy</v>
      </c>
      <c r="V42" t="str">
        <f>IF(T42=U42,"No","Yes")</f>
        <v>Yes</v>
      </c>
      <c r="W42" t="str">
        <f>IF(AND(I42&gt;J42,I42&gt;K42,I42&gt;L42), "Wilson",IF(AND(J42&gt;I42,J42&gt;K42,J42&gt;L42),"Fioretti",IF(AND(K42&gt;I42,K42&gt;J42,K42&gt;L42), "Chuy",IF(AND(L42&gt;I42,L42&gt;J42,L42&gt;K42),"Walls","Error"))))</f>
        <v>Chuy</v>
      </c>
    </row>
    <row r="43" spans="1:23">
      <c r="A43" t="s">
        <v>1225</v>
      </c>
      <c r="B43">
        <v>0.45538809099999999</v>
      </c>
      <c r="C43">
        <v>4.7212381999999997E-2</v>
      </c>
      <c r="D43">
        <v>0.46796195400000001</v>
      </c>
      <c r="E43">
        <v>1.9532368000000001E-2</v>
      </c>
      <c r="F43">
        <v>9.9052050000000003E-3</v>
      </c>
      <c r="G43">
        <v>199</v>
      </c>
      <c r="H43">
        <v>0.38693467300000001</v>
      </c>
      <c r="I43">
        <v>3.5175879E-2</v>
      </c>
      <c r="J43">
        <v>0.16582914600000001</v>
      </c>
      <c r="K43">
        <v>0.38190954799999999</v>
      </c>
      <c r="L43">
        <v>3.0150753999999998E-2</v>
      </c>
      <c r="M43">
        <v>258</v>
      </c>
      <c r="N43">
        <v>0.47674418600000001</v>
      </c>
      <c r="O43">
        <v>0.52325581399999999</v>
      </c>
      <c r="P43">
        <v>304</v>
      </c>
      <c r="Q43">
        <v>0.51973684200000003</v>
      </c>
      <c r="R43">
        <v>0.48026315800000002</v>
      </c>
      <c r="S43" t="str">
        <f>IF(H43&gt;0.5,"Rahm",IF(I43&gt;0.5,"Wilson",IF(J43&gt;0.5,"Fioretti",IF(K43&gt;0.5,"Chuy",IF(L43&gt;0.5,"Walls","None")))))</f>
        <v>None</v>
      </c>
      <c r="T43" t="str">
        <f>IF(AND(H43&gt;I43,H43&gt;J43,H43&gt;K43,H43&gt;L43),"Rahm",IF(AND(I43&gt;H43,I43&gt;J43,I43&gt;K43,I43&gt;L43), "Wilson", IF(AND(J43&gt;H43,J43&gt;I43,J43&gt;K43,J43&gt;L43),"Fioretti",IF(AND(K43&gt;H43,K43&gt;I43,K43&gt;J43,K43&gt;L43),"Chuy",IF(AND(L43&gt;H43,L43&gt;I43,L43&gt;J43,L43&gt;K43),"Walls", "Error")))))</f>
        <v>Rahm</v>
      </c>
      <c r="U43" t="str">
        <f>IF(N43&gt;O43,"Rahm", "Chuy")</f>
        <v>Chuy</v>
      </c>
      <c r="V43" t="str">
        <f>IF(T43=U43,"No","Yes")</f>
        <v>Yes</v>
      </c>
      <c r="W43" t="str">
        <f>IF(AND(I43&gt;J43,I43&gt;K43,I43&gt;L43), "Wilson",IF(AND(J43&gt;I43,J43&gt;K43,J43&gt;L43),"Fioretti",IF(AND(K43&gt;I43,K43&gt;J43,K43&gt;L43), "Chuy",IF(AND(L43&gt;I43,L43&gt;J43,L43&gt;K43),"Walls","Error"))))</f>
        <v>Chuy</v>
      </c>
    </row>
    <row r="44" spans="1:23">
      <c r="A44" t="s">
        <v>1230</v>
      </c>
      <c r="B44">
        <v>0.23105707</v>
      </c>
      <c r="C44">
        <v>0.434985966</v>
      </c>
      <c r="D44">
        <v>0.27689428999999999</v>
      </c>
      <c r="E44">
        <v>3.6482692999999997E-2</v>
      </c>
      <c r="F44">
        <v>2.0579981000000001E-2</v>
      </c>
      <c r="G44">
        <v>317</v>
      </c>
      <c r="H44">
        <v>0.39432176699999999</v>
      </c>
      <c r="I44">
        <v>0.116719243</v>
      </c>
      <c r="J44">
        <v>8.8328076000000005E-2</v>
      </c>
      <c r="K44">
        <v>0.36593059900000002</v>
      </c>
      <c r="L44">
        <v>3.4700315000000002E-2</v>
      </c>
      <c r="M44">
        <v>390</v>
      </c>
      <c r="N44">
        <v>0.5</v>
      </c>
      <c r="O44">
        <v>0.5</v>
      </c>
      <c r="P44">
        <v>440</v>
      </c>
      <c r="Q44">
        <v>0.54772727300000001</v>
      </c>
      <c r="R44">
        <v>0.45227272699999999</v>
      </c>
      <c r="S44" t="str">
        <f>IF(H44&gt;0.5,"Rahm",IF(I44&gt;0.5,"Wilson",IF(J44&gt;0.5,"Fioretti",IF(K44&gt;0.5,"Chuy",IF(L44&gt;0.5,"Walls","None")))))</f>
        <v>None</v>
      </c>
      <c r="T44" t="str">
        <f>IF(AND(H44&gt;I44,H44&gt;J44,H44&gt;K44,H44&gt;L44),"Rahm",IF(AND(I44&gt;H44,I44&gt;J44,I44&gt;K44,I44&gt;L44), "Wilson", IF(AND(J44&gt;H44,J44&gt;I44,J44&gt;K44,J44&gt;L44),"Fioretti",IF(AND(K44&gt;H44,K44&gt;I44,K44&gt;J44,K44&gt;L44),"Chuy",IF(AND(L44&gt;H44,L44&gt;I44,L44&gt;J44,L44&gt;K44),"Walls", "Error")))))</f>
        <v>Rahm</v>
      </c>
      <c r="U44" t="str">
        <f>IF(N44&gt;O44,"Rahm", "Chuy")</f>
        <v>Chuy</v>
      </c>
      <c r="V44" t="str">
        <f>IF(T44=U44,"No","Yes")</f>
        <v>Yes</v>
      </c>
      <c r="W44" t="str">
        <f>IF(AND(I44&gt;J44,I44&gt;K44,I44&gt;L44), "Wilson",IF(AND(J44&gt;I44,J44&gt;K44,J44&gt;L44),"Fioretti",IF(AND(K44&gt;I44,K44&gt;J44,K44&gt;L44), "Chuy",IF(AND(L44&gt;I44,L44&gt;J44,L44&gt;K44),"Walls","Error"))))</f>
        <v>Chuy</v>
      </c>
    </row>
    <row r="45" spans="1:23">
      <c r="A45" t="s">
        <v>1233</v>
      </c>
      <c r="B45">
        <v>0.36708109799999999</v>
      </c>
      <c r="C45">
        <v>2.0722319999999999E-2</v>
      </c>
      <c r="D45">
        <v>0.57785673500000001</v>
      </c>
      <c r="E45">
        <v>2.4866784999999999E-2</v>
      </c>
      <c r="F45">
        <v>9.4730609999999996E-3</v>
      </c>
      <c r="G45">
        <v>216</v>
      </c>
      <c r="H45">
        <v>0.49074074099999998</v>
      </c>
      <c r="I45">
        <v>1.8518519000000001E-2</v>
      </c>
      <c r="J45">
        <v>5.5555555999999999E-2</v>
      </c>
      <c r="K45">
        <v>0.43518518499999997</v>
      </c>
      <c r="L45">
        <v>0</v>
      </c>
      <c r="M45">
        <v>276</v>
      </c>
      <c r="N45">
        <v>0.46014492800000001</v>
      </c>
      <c r="O45">
        <v>0.53985507200000005</v>
      </c>
      <c r="P45">
        <v>327</v>
      </c>
      <c r="Q45">
        <v>0.49235474000000001</v>
      </c>
      <c r="R45">
        <v>0.50764525999999999</v>
      </c>
      <c r="S45" t="str">
        <f>IF(H45&gt;0.5,"Rahm",IF(I45&gt;0.5,"Wilson",IF(J45&gt;0.5,"Fioretti",IF(K45&gt;0.5,"Chuy",IF(L45&gt;0.5,"Walls","None")))))</f>
        <v>None</v>
      </c>
      <c r="T45" t="str">
        <f>IF(AND(H45&gt;I45,H45&gt;J45,H45&gt;K45,H45&gt;L45),"Rahm",IF(AND(I45&gt;H45,I45&gt;J45,I45&gt;K45,I45&gt;L45), "Wilson", IF(AND(J45&gt;H45,J45&gt;I45,J45&gt;K45,J45&gt;L45),"Fioretti",IF(AND(K45&gt;H45,K45&gt;I45,K45&gt;J45,K45&gt;L45),"Chuy",IF(AND(L45&gt;H45,L45&gt;I45,L45&gt;J45,L45&gt;K45),"Walls", "Error")))))</f>
        <v>Rahm</v>
      </c>
      <c r="U45" t="str">
        <f>IF(N45&gt;O45,"Rahm", "Chuy")</f>
        <v>Chuy</v>
      </c>
      <c r="V45" t="str">
        <f>IF(T45=U45,"No","Yes")</f>
        <v>Yes</v>
      </c>
      <c r="W45" t="str">
        <f>IF(AND(I45&gt;J45,I45&gt;K45,I45&gt;L45), "Wilson",IF(AND(J45&gt;I45,J45&gt;K45,J45&gt;L45),"Fioretti",IF(AND(K45&gt;I45,K45&gt;J45,K45&gt;L45), "Chuy",IF(AND(L45&gt;I45,L45&gt;J45,L45&gt;K45),"Walls","Error"))))</f>
        <v>Chuy</v>
      </c>
    </row>
    <row r="46" spans="1:23">
      <c r="A46" t="s">
        <v>1235</v>
      </c>
      <c r="B46">
        <v>0.432158139</v>
      </c>
      <c r="C46">
        <v>1.3354701E-2</v>
      </c>
      <c r="D46">
        <v>0.52350425300000003</v>
      </c>
      <c r="E46">
        <v>2.3504273999999999E-2</v>
      </c>
      <c r="F46">
        <v>7.4786339999999996E-3</v>
      </c>
      <c r="G46">
        <v>180</v>
      </c>
      <c r="H46">
        <v>0.42222222199999998</v>
      </c>
      <c r="I46">
        <v>2.2222222E-2</v>
      </c>
      <c r="J46">
        <v>0.161111111</v>
      </c>
      <c r="K46">
        <v>0.383333333</v>
      </c>
      <c r="L46">
        <v>1.1111111E-2</v>
      </c>
      <c r="M46">
        <v>282</v>
      </c>
      <c r="N46">
        <v>0.47517730499999999</v>
      </c>
      <c r="O46">
        <v>0.52482269500000001</v>
      </c>
      <c r="P46">
        <v>307</v>
      </c>
      <c r="Q46">
        <v>0.43322475599999999</v>
      </c>
      <c r="R46">
        <v>0.56677524400000001</v>
      </c>
      <c r="S46" t="str">
        <f>IF(H46&gt;0.5,"Rahm",IF(I46&gt;0.5,"Wilson",IF(J46&gt;0.5,"Fioretti",IF(K46&gt;0.5,"Chuy",IF(L46&gt;0.5,"Walls","None")))))</f>
        <v>None</v>
      </c>
      <c r="T46" t="str">
        <f>IF(AND(H46&gt;I46,H46&gt;J46,H46&gt;K46,H46&gt;L46),"Rahm",IF(AND(I46&gt;H46,I46&gt;J46,I46&gt;K46,I46&gt;L46), "Wilson", IF(AND(J46&gt;H46,J46&gt;I46,J46&gt;K46,J46&gt;L46),"Fioretti",IF(AND(K46&gt;H46,K46&gt;I46,K46&gt;J46,K46&gt;L46),"Chuy",IF(AND(L46&gt;H46,L46&gt;I46,L46&gt;J46,L46&gt;K46),"Walls", "Error")))))</f>
        <v>Rahm</v>
      </c>
      <c r="U46" t="str">
        <f>IF(N46&gt;O46,"Rahm", "Chuy")</f>
        <v>Chuy</v>
      </c>
      <c r="V46" t="str">
        <f>IF(T46=U46,"No","Yes")</f>
        <v>Yes</v>
      </c>
      <c r="W46" t="str">
        <f>IF(AND(I46&gt;J46,I46&gt;K46,I46&gt;L46), "Wilson",IF(AND(J46&gt;I46,J46&gt;K46,J46&gt;L46),"Fioretti",IF(AND(K46&gt;I46,K46&gt;J46,K46&gt;L46), "Chuy",IF(AND(L46&gt;I46,L46&gt;J46,L46&gt;K46),"Walls","Error"))))</f>
        <v>Chuy</v>
      </c>
    </row>
    <row r="47" spans="1:23">
      <c r="A47" t="s">
        <v>1241</v>
      </c>
      <c r="B47">
        <v>0.171162327</v>
      </c>
      <c r="C47">
        <v>2.3050516E-2</v>
      </c>
      <c r="D47">
        <v>0.77587053100000003</v>
      </c>
      <c r="E47">
        <v>2.2069643E-2</v>
      </c>
      <c r="F47">
        <v>7.8469839999999996E-3</v>
      </c>
      <c r="G47">
        <v>191</v>
      </c>
      <c r="H47">
        <v>0.46073298400000001</v>
      </c>
      <c r="I47">
        <v>2.0942407999999999E-2</v>
      </c>
      <c r="J47">
        <v>7.8534031000000004E-2</v>
      </c>
      <c r="K47">
        <v>0.42931937199999998</v>
      </c>
      <c r="L47">
        <v>1.0471204E-2</v>
      </c>
      <c r="M47">
        <v>279</v>
      </c>
      <c r="N47">
        <v>0.40143369200000001</v>
      </c>
      <c r="O47">
        <v>0.59856630799999999</v>
      </c>
      <c r="P47">
        <v>377</v>
      </c>
      <c r="Q47">
        <v>0.49867373999999998</v>
      </c>
      <c r="R47">
        <v>0.50132626000000002</v>
      </c>
      <c r="S47" t="str">
        <f>IF(H47&gt;0.5,"Rahm",IF(I47&gt;0.5,"Wilson",IF(J47&gt;0.5,"Fioretti",IF(K47&gt;0.5,"Chuy",IF(L47&gt;0.5,"Walls","None")))))</f>
        <v>None</v>
      </c>
      <c r="T47" t="str">
        <f>IF(AND(H47&gt;I47,H47&gt;J47,H47&gt;K47,H47&gt;L47),"Rahm",IF(AND(I47&gt;H47,I47&gt;J47,I47&gt;K47,I47&gt;L47), "Wilson", IF(AND(J47&gt;H47,J47&gt;I47,J47&gt;K47,J47&gt;L47),"Fioretti",IF(AND(K47&gt;H47,K47&gt;I47,K47&gt;J47,K47&gt;L47),"Chuy",IF(AND(L47&gt;H47,L47&gt;I47,L47&gt;J47,L47&gt;K47),"Walls", "Error")))))</f>
        <v>Rahm</v>
      </c>
      <c r="U47" t="str">
        <f>IF(N47&gt;O47,"Rahm", "Chuy")</f>
        <v>Chuy</v>
      </c>
      <c r="V47" t="str">
        <f>IF(T47=U47,"No","Yes")</f>
        <v>Yes</v>
      </c>
      <c r="W47" t="str">
        <f>IF(AND(I47&gt;J47,I47&gt;K47,I47&gt;L47), "Wilson",IF(AND(J47&gt;I47,J47&gt;K47,J47&gt;L47),"Fioretti",IF(AND(K47&gt;I47,K47&gt;J47,K47&gt;L47), "Chuy",IF(AND(L47&gt;I47,L47&gt;J47,L47&gt;K47),"Walls","Error"))))</f>
        <v>Chuy</v>
      </c>
    </row>
    <row r="48" spans="1:23">
      <c r="A48" t="s">
        <v>1244</v>
      </c>
      <c r="B48">
        <v>0.25288136</v>
      </c>
      <c r="C48">
        <v>1.7627117000000001E-2</v>
      </c>
      <c r="D48">
        <v>0.63593220299999997</v>
      </c>
      <c r="E48">
        <v>0.08</v>
      </c>
      <c r="F48">
        <v>1.3559320999999999E-2</v>
      </c>
      <c r="G48">
        <v>152</v>
      </c>
      <c r="H48">
        <v>0.46710526299999999</v>
      </c>
      <c r="I48">
        <v>1.3157894999999999E-2</v>
      </c>
      <c r="J48">
        <v>7.8947368000000004E-2</v>
      </c>
      <c r="K48">
        <v>0.44078947400000001</v>
      </c>
      <c r="L48">
        <v>0</v>
      </c>
      <c r="M48">
        <v>252</v>
      </c>
      <c r="N48">
        <v>0.44444444399999999</v>
      </c>
      <c r="O48">
        <v>0.55555555599999995</v>
      </c>
      <c r="P48">
        <v>281</v>
      </c>
      <c r="Q48">
        <v>0.59430605000000003</v>
      </c>
      <c r="R48">
        <v>0.40569395000000003</v>
      </c>
      <c r="S48" t="str">
        <f>IF(H48&gt;0.5,"Rahm",IF(I48&gt;0.5,"Wilson",IF(J48&gt;0.5,"Fioretti",IF(K48&gt;0.5,"Chuy",IF(L48&gt;0.5,"Walls","None")))))</f>
        <v>None</v>
      </c>
      <c r="T48" t="str">
        <f>IF(AND(H48&gt;I48,H48&gt;J48,H48&gt;K48,H48&gt;L48),"Rahm",IF(AND(I48&gt;H48,I48&gt;J48,I48&gt;K48,I48&gt;L48), "Wilson", IF(AND(J48&gt;H48,J48&gt;I48,J48&gt;K48,J48&gt;L48),"Fioretti",IF(AND(K48&gt;H48,K48&gt;I48,K48&gt;J48,K48&gt;L48),"Chuy",IF(AND(L48&gt;H48,L48&gt;I48,L48&gt;J48,L48&gt;K48),"Walls", "Error")))))</f>
        <v>Rahm</v>
      </c>
      <c r="U48" t="str">
        <f>IF(N48&gt;O48,"Rahm", "Chuy")</f>
        <v>Chuy</v>
      </c>
      <c r="V48" t="str">
        <f>IF(T48=U48,"No","Yes")</f>
        <v>Yes</v>
      </c>
      <c r="W48" t="str">
        <f>IF(AND(I48&gt;J48,I48&gt;K48,I48&gt;L48), "Wilson",IF(AND(J48&gt;I48,J48&gt;K48,J48&gt;L48),"Fioretti",IF(AND(K48&gt;I48,K48&gt;J48,K48&gt;L48), "Chuy",IF(AND(L48&gt;I48,L48&gt;J48,L48&gt;K48),"Walls","Error"))))</f>
        <v>Chuy</v>
      </c>
    </row>
    <row r="49" spans="1:23">
      <c r="A49" t="s">
        <v>1257</v>
      </c>
      <c r="B49">
        <v>0.21034776199999999</v>
      </c>
      <c r="C49">
        <v>5.0890589999999999E-3</v>
      </c>
      <c r="D49">
        <v>0.71077182400000005</v>
      </c>
      <c r="E49">
        <v>5.5979650999999998E-2</v>
      </c>
      <c r="F49">
        <v>1.7811704000000001E-2</v>
      </c>
      <c r="G49">
        <v>109</v>
      </c>
      <c r="H49">
        <v>0.46788990800000002</v>
      </c>
      <c r="I49">
        <v>2.7522936000000001E-2</v>
      </c>
      <c r="J49">
        <v>8.2568806999999994E-2</v>
      </c>
      <c r="K49">
        <v>0.42201834900000001</v>
      </c>
      <c r="L49">
        <v>0</v>
      </c>
      <c r="M49">
        <v>175</v>
      </c>
      <c r="N49">
        <v>0.44</v>
      </c>
      <c r="O49">
        <v>0.56000000000000005</v>
      </c>
      <c r="P49">
        <v>192</v>
      </c>
      <c r="Q49">
        <v>0.33333333300000001</v>
      </c>
      <c r="R49">
        <v>0.66666666699999999</v>
      </c>
      <c r="S49" t="str">
        <f>IF(H49&gt;0.5,"Rahm",IF(I49&gt;0.5,"Wilson",IF(J49&gt;0.5,"Fioretti",IF(K49&gt;0.5,"Chuy",IF(L49&gt;0.5,"Walls","None")))))</f>
        <v>None</v>
      </c>
      <c r="T49" t="str">
        <f>IF(AND(H49&gt;I49,H49&gt;J49,H49&gt;K49,H49&gt;L49),"Rahm",IF(AND(I49&gt;H49,I49&gt;J49,I49&gt;K49,I49&gt;L49), "Wilson", IF(AND(J49&gt;H49,J49&gt;I49,J49&gt;K49,J49&gt;L49),"Fioretti",IF(AND(K49&gt;H49,K49&gt;I49,K49&gt;J49,K49&gt;L49),"Chuy",IF(AND(L49&gt;H49,L49&gt;I49,L49&gt;J49,L49&gt;K49),"Walls", "Error")))))</f>
        <v>Rahm</v>
      </c>
      <c r="U49" t="str">
        <f>IF(N49&gt;O49,"Rahm", "Chuy")</f>
        <v>Chuy</v>
      </c>
      <c r="V49" t="str">
        <f>IF(T49=U49,"No","Yes")</f>
        <v>Yes</v>
      </c>
      <c r="W49" t="str">
        <f>IF(AND(I49&gt;J49,I49&gt;K49,I49&gt;L49), "Wilson",IF(AND(J49&gt;I49,J49&gt;K49,J49&gt;L49),"Fioretti",IF(AND(K49&gt;I49,K49&gt;J49,K49&gt;L49), "Chuy",IF(AND(L49&gt;I49,L49&gt;J49,L49&gt;K49),"Walls","Error"))))</f>
        <v>Chuy</v>
      </c>
    </row>
    <row r="50" spans="1:23">
      <c r="A50" t="s">
        <v>1258</v>
      </c>
      <c r="B50">
        <v>0.41659067</v>
      </c>
      <c r="C50">
        <v>2.5524155999999999E-2</v>
      </c>
      <c r="D50">
        <v>0.51868735799999999</v>
      </c>
      <c r="E50">
        <v>3.1905201000000001E-2</v>
      </c>
      <c r="F50">
        <v>7.292616E-3</v>
      </c>
      <c r="G50">
        <v>112</v>
      </c>
      <c r="H50">
        <v>0.446428571</v>
      </c>
      <c r="I50">
        <v>1.7857142999999999E-2</v>
      </c>
      <c r="J50">
        <v>0.125</v>
      </c>
      <c r="K50">
        <v>0.39285714300000002</v>
      </c>
      <c r="L50">
        <v>1.7857142999999999E-2</v>
      </c>
      <c r="M50">
        <v>157</v>
      </c>
      <c r="N50">
        <v>0.47133757999999998</v>
      </c>
      <c r="O50">
        <v>0.52866241999999997</v>
      </c>
      <c r="P50">
        <v>197</v>
      </c>
      <c r="Q50">
        <v>0.53299492400000004</v>
      </c>
      <c r="R50">
        <v>0.46700507600000002</v>
      </c>
      <c r="S50" t="str">
        <f>IF(H50&gt;0.5,"Rahm",IF(I50&gt;0.5,"Wilson",IF(J50&gt;0.5,"Fioretti",IF(K50&gt;0.5,"Chuy",IF(L50&gt;0.5,"Walls","None")))))</f>
        <v>None</v>
      </c>
      <c r="T50" t="str">
        <f>IF(AND(H50&gt;I50,H50&gt;J50,H50&gt;K50,H50&gt;L50),"Rahm",IF(AND(I50&gt;H50,I50&gt;J50,I50&gt;K50,I50&gt;L50), "Wilson", IF(AND(J50&gt;H50,J50&gt;I50,J50&gt;K50,J50&gt;L50),"Fioretti",IF(AND(K50&gt;H50,K50&gt;I50,K50&gt;J50,K50&gt;L50),"Chuy",IF(AND(L50&gt;H50,L50&gt;I50,L50&gt;J50,L50&gt;K50),"Walls", "Error")))))</f>
        <v>Rahm</v>
      </c>
      <c r="U50" t="str">
        <f>IF(N50&gt;O50,"Rahm", "Chuy")</f>
        <v>Chuy</v>
      </c>
      <c r="V50" t="str">
        <f>IF(T50=U50,"No","Yes")</f>
        <v>Yes</v>
      </c>
      <c r="W50" t="str">
        <f>IF(AND(I50&gt;J50,I50&gt;K50,I50&gt;L50), "Wilson",IF(AND(J50&gt;I50,J50&gt;K50,J50&gt;L50),"Fioretti",IF(AND(K50&gt;I50,K50&gt;J50,K50&gt;L50), "Chuy",IF(AND(L50&gt;I50,L50&gt;J50,L50&gt;K50),"Walls","Error"))))</f>
        <v>Chuy</v>
      </c>
    </row>
    <row r="51" spans="1:23">
      <c r="A51" t="s">
        <v>1266</v>
      </c>
      <c r="B51">
        <v>0.283825824</v>
      </c>
      <c r="C51">
        <v>7.7760499999999996E-3</v>
      </c>
      <c r="D51">
        <v>0.66951787699999998</v>
      </c>
      <c r="E51">
        <v>3.4214618000000002E-2</v>
      </c>
      <c r="F51">
        <v>4.6656309999999999E-3</v>
      </c>
      <c r="G51">
        <v>146</v>
      </c>
      <c r="H51">
        <v>0.48630137000000001</v>
      </c>
      <c r="I51">
        <v>6.8493149999999999E-3</v>
      </c>
      <c r="J51">
        <v>6.8493151000000002E-2</v>
      </c>
      <c r="K51">
        <v>0.43150684900000003</v>
      </c>
      <c r="L51">
        <v>6.8493149999999999E-3</v>
      </c>
      <c r="M51">
        <v>237</v>
      </c>
      <c r="N51">
        <v>0.41772151899999999</v>
      </c>
      <c r="O51">
        <v>0.58227848100000001</v>
      </c>
      <c r="P51">
        <v>230</v>
      </c>
      <c r="Q51">
        <v>0.482608696</v>
      </c>
      <c r="R51">
        <v>0.517391304</v>
      </c>
      <c r="S51" t="str">
        <f>IF(H51&gt;0.5,"Rahm",IF(I51&gt;0.5,"Wilson",IF(J51&gt;0.5,"Fioretti",IF(K51&gt;0.5,"Chuy",IF(L51&gt;0.5,"Walls","None")))))</f>
        <v>None</v>
      </c>
      <c r="T51" t="str">
        <f>IF(AND(H51&gt;I51,H51&gt;J51,H51&gt;K51,H51&gt;L51),"Rahm",IF(AND(I51&gt;H51,I51&gt;J51,I51&gt;K51,I51&gt;L51), "Wilson", IF(AND(J51&gt;H51,J51&gt;I51,J51&gt;K51,J51&gt;L51),"Fioretti",IF(AND(K51&gt;H51,K51&gt;I51,K51&gt;J51,K51&gt;L51),"Chuy",IF(AND(L51&gt;H51,L51&gt;I51,L51&gt;J51,L51&gt;K51),"Walls", "Error")))))</f>
        <v>Rahm</v>
      </c>
      <c r="U51" t="str">
        <f>IF(N51&gt;O51,"Rahm", "Chuy")</f>
        <v>Chuy</v>
      </c>
      <c r="V51" t="str">
        <f>IF(T51=U51,"No","Yes")</f>
        <v>Yes</v>
      </c>
      <c r="W51" t="str">
        <f>IF(AND(I51&gt;J51,I51&gt;K51,I51&gt;L51), "Wilson",IF(AND(J51&gt;I51,J51&gt;K51,J51&gt;L51),"Fioretti",IF(AND(K51&gt;I51,K51&gt;J51,K51&gt;L51), "Chuy",IF(AND(L51&gt;I51,L51&gt;J51,L51&gt;K51),"Walls","Error"))))</f>
        <v>Chuy</v>
      </c>
    </row>
    <row r="52" spans="1:23">
      <c r="A52" t="s">
        <v>1269</v>
      </c>
      <c r="B52">
        <v>0.200544467</v>
      </c>
      <c r="C52">
        <v>1.9056263E-2</v>
      </c>
      <c r="D52">
        <v>0.74410163100000004</v>
      </c>
      <c r="E52">
        <v>2.1778583000000001E-2</v>
      </c>
      <c r="F52">
        <v>1.4519056000000001E-2</v>
      </c>
      <c r="G52">
        <v>152</v>
      </c>
      <c r="H52">
        <v>0.48684210500000002</v>
      </c>
      <c r="I52">
        <v>1.9736842000000001E-2</v>
      </c>
      <c r="J52">
        <v>4.6052632000000003E-2</v>
      </c>
      <c r="K52">
        <v>0.44078947400000001</v>
      </c>
      <c r="L52">
        <v>6.5789469999999999E-3</v>
      </c>
      <c r="M52">
        <v>214</v>
      </c>
      <c r="N52">
        <v>0.40654205599999998</v>
      </c>
      <c r="O52">
        <v>0.59345794399999996</v>
      </c>
      <c r="P52">
        <v>215</v>
      </c>
      <c r="Q52">
        <v>0.54883720899999999</v>
      </c>
      <c r="R52">
        <v>0.45116279100000001</v>
      </c>
      <c r="S52" t="str">
        <f>IF(H52&gt;0.5,"Rahm",IF(I52&gt;0.5,"Wilson",IF(J52&gt;0.5,"Fioretti",IF(K52&gt;0.5,"Chuy",IF(L52&gt;0.5,"Walls","None")))))</f>
        <v>None</v>
      </c>
      <c r="T52" t="str">
        <f>IF(AND(H52&gt;I52,H52&gt;J52,H52&gt;K52,H52&gt;L52),"Rahm",IF(AND(I52&gt;H52,I52&gt;J52,I52&gt;K52,I52&gt;L52), "Wilson", IF(AND(J52&gt;H52,J52&gt;I52,J52&gt;K52,J52&gt;L52),"Fioretti",IF(AND(K52&gt;H52,K52&gt;I52,K52&gt;J52,K52&gt;L52),"Chuy",IF(AND(L52&gt;H52,L52&gt;I52,L52&gt;J52,L52&gt;K52),"Walls", "Error")))))</f>
        <v>Rahm</v>
      </c>
      <c r="U52" t="str">
        <f>IF(N52&gt;O52,"Rahm", "Chuy")</f>
        <v>Chuy</v>
      </c>
      <c r="V52" t="str">
        <f>IF(T52=U52,"No","Yes")</f>
        <v>Yes</v>
      </c>
      <c r="W52" t="str">
        <f>IF(AND(I52&gt;J52,I52&gt;K52,I52&gt;L52), "Wilson",IF(AND(J52&gt;I52,J52&gt;K52,J52&gt;L52),"Fioretti",IF(AND(K52&gt;I52,K52&gt;J52,K52&gt;L52), "Chuy",IF(AND(L52&gt;I52,L52&gt;J52,L52&gt;K52),"Walls","Error"))))</f>
        <v>Chuy</v>
      </c>
    </row>
    <row r="53" spans="1:23">
      <c r="A53" t="s">
        <v>1271</v>
      </c>
      <c r="B53">
        <v>0.21993128000000001</v>
      </c>
      <c r="C53">
        <v>3.0927832999999998E-2</v>
      </c>
      <c r="D53">
        <v>0.70360824399999999</v>
      </c>
      <c r="E53">
        <v>3.2646046999999997E-2</v>
      </c>
      <c r="F53">
        <v>1.2886596E-2</v>
      </c>
      <c r="G53">
        <v>100</v>
      </c>
      <c r="H53">
        <v>0.49</v>
      </c>
      <c r="I53">
        <v>0.04</v>
      </c>
      <c r="J53">
        <v>0.06</v>
      </c>
      <c r="K53">
        <v>0.41</v>
      </c>
      <c r="L53">
        <v>0</v>
      </c>
      <c r="M53">
        <v>151</v>
      </c>
      <c r="N53">
        <v>0.39735099299999999</v>
      </c>
      <c r="O53">
        <v>0.60264900700000001</v>
      </c>
      <c r="P53">
        <v>164</v>
      </c>
      <c r="Q53">
        <v>0.55487804900000004</v>
      </c>
      <c r="R53">
        <v>0.44512195100000002</v>
      </c>
      <c r="S53" t="str">
        <f>IF(H53&gt;0.5,"Rahm",IF(I53&gt;0.5,"Wilson",IF(J53&gt;0.5,"Fioretti",IF(K53&gt;0.5,"Chuy",IF(L53&gt;0.5,"Walls","None")))))</f>
        <v>None</v>
      </c>
      <c r="T53" t="str">
        <f>IF(AND(H53&gt;I53,H53&gt;J53,H53&gt;K53,H53&gt;L53),"Rahm",IF(AND(I53&gt;H53,I53&gt;J53,I53&gt;K53,I53&gt;L53), "Wilson", IF(AND(J53&gt;H53,J53&gt;I53,J53&gt;K53,J53&gt;L53),"Fioretti",IF(AND(K53&gt;H53,K53&gt;I53,K53&gt;J53,K53&gt;L53),"Chuy",IF(AND(L53&gt;H53,L53&gt;I53,L53&gt;J53,L53&gt;K53),"Walls", "Error")))))</f>
        <v>Rahm</v>
      </c>
      <c r="U53" t="str">
        <f>IF(N53&gt;O53,"Rahm", "Chuy")</f>
        <v>Chuy</v>
      </c>
      <c r="V53" t="str">
        <f>IF(T53=U53,"No","Yes")</f>
        <v>Yes</v>
      </c>
      <c r="W53" t="str">
        <f>IF(AND(I53&gt;J53,I53&gt;K53,I53&gt;L53), "Wilson",IF(AND(J53&gt;I53,J53&gt;K53,J53&gt;L53),"Fioretti",IF(AND(K53&gt;I53,K53&gt;J53,K53&gt;L53), "Chuy",IF(AND(L53&gt;I53,L53&gt;J53,L53&gt;K53),"Walls","Error"))))</f>
        <v>Chuy</v>
      </c>
    </row>
    <row r="54" spans="1:23">
      <c r="A54" t="s">
        <v>1273</v>
      </c>
      <c r="B54">
        <v>0.161098722</v>
      </c>
      <c r="C54">
        <v>2.1529322E-2</v>
      </c>
      <c r="D54">
        <v>0.79732741399999996</v>
      </c>
      <c r="E54">
        <v>1.4847809E-2</v>
      </c>
      <c r="F54">
        <v>5.1967330000000003E-3</v>
      </c>
      <c r="G54">
        <v>125</v>
      </c>
      <c r="H54">
        <v>0.47199999999999998</v>
      </c>
      <c r="I54">
        <v>2.4E-2</v>
      </c>
      <c r="J54">
        <v>6.4000000000000001E-2</v>
      </c>
      <c r="K54">
        <v>0.432</v>
      </c>
      <c r="L54">
        <v>8.0000000000000002E-3</v>
      </c>
      <c r="M54">
        <v>181</v>
      </c>
      <c r="N54">
        <v>0.42541436500000002</v>
      </c>
      <c r="O54">
        <v>0.57458563500000004</v>
      </c>
      <c r="P54">
        <v>226</v>
      </c>
      <c r="Q54">
        <v>0.5</v>
      </c>
      <c r="R54">
        <v>0.5</v>
      </c>
      <c r="S54" t="str">
        <f>IF(H54&gt;0.5,"Rahm",IF(I54&gt;0.5,"Wilson",IF(J54&gt;0.5,"Fioretti",IF(K54&gt;0.5,"Chuy",IF(L54&gt;0.5,"Walls","None")))))</f>
        <v>None</v>
      </c>
      <c r="T54" t="str">
        <f>IF(AND(H54&gt;I54,H54&gt;J54,H54&gt;K54,H54&gt;L54),"Rahm",IF(AND(I54&gt;H54,I54&gt;J54,I54&gt;K54,I54&gt;L54), "Wilson", IF(AND(J54&gt;H54,J54&gt;I54,J54&gt;K54,J54&gt;L54),"Fioretti",IF(AND(K54&gt;H54,K54&gt;I54,K54&gt;J54,K54&gt;L54),"Chuy",IF(AND(L54&gt;H54,L54&gt;I54,L54&gt;J54,L54&gt;K54),"Walls", "Error")))))</f>
        <v>Rahm</v>
      </c>
      <c r="U54" t="str">
        <f>IF(N54&gt;O54,"Rahm", "Chuy")</f>
        <v>Chuy</v>
      </c>
      <c r="V54" t="str">
        <f>IF(T54=U54,"No","Yes")</f>
        <v>Yes</v>
      </c>
      <c r="W54" t="str">
        <f>IF(AND(I54&gt;J54,I54&gt;K54,I54&gt;L54), "Wilson",IF(AND(J54&gt;I54,J54&gt;K54,J54&gt;L54),"Fioretti",IF(AND(K54&gt;I54,K54&gt;J54,K54&gt;L54), "Chuy",IF(AND(L54&gt;I54,L54&gt;J54,L54&gt;K54),"Walls","Error"))))</f>
        <v>Chuy</v>
      </c>
    </row>
    <row r="55" spans="1:23">
      <c r="A55" t="s">
        <v>1275</v>
      </c>
      <c r="B55">
        <v>0.28877464000000003</v>
      </c>
      <c r="C55">
        <v>1.5424168E-2</v>
      </c>
      <c r="D55">
        <v>0.65124249199999995</v>
      </c>
      <c r="E55">
        <v>3.4275922E-2</v>
      </c>
      <c r="F55">
        <v>1.0282777E-2</v>
      </c>
      <c r="G55">
        <v>126</v>
      </c>
      <c r="H55">
        <v>0.48412698399999998</v>
      </c>
      <c r="I55">
        <v>1.5873016E-2</v>
      </c>
      <c r="J55">
        <v>4.7619047999999997E-2</v>
      </c>
      <c r="K55">
        <v>0.452380952</v>
      </c>
      <c r="L55">
        <v>0</v>
      </c>
      <c r="M55">
        <v>183</v>
      </c>
      <c r="N55">
        <v>0.43715847000000002</v>
      </c>
      <c r="O55">
        <v>0.56284153000000003</v>
      </c>
      <c r="P55">
        <v>195</v>
      </c>
      <c r="Q55">
        <v>0.44102564100000002</v>
      </c>
      <c r="R55">
        <v>0.55897435900000003</v>
      </c>
      <c r="S55" t="str">
        <f>IF(H55&gt;0.5,"Rahm",IF(I55&gt;0.5,"Wilson",IF(J55&gt;0.5,"Fioretti",IF(K55&gt;0.5,"Chuy",IF(L55&gt;0.5,"Walls","None")))))</f>
        <v>None</v>
      </c>
      <c r="T55" t="str">
        <f>IF(AND(H55&gt;I55,H55&gt;J55,H55&gt;K55,H55&gt;L55),"Rahm",IF(AND(I55&gt;H55,I55&gt;J55,I55&gt;K55,I55&gt;L55), "Wilson", IF(AND(J55&gt;H55,J55&gt;I55,J55&gt;K55,J55&gt;L55),"Fioretti",IF(AND(K55&gt;H55,K55&gt;I55,K55&gt;J55,K55&gt;L55),"Chuy",IF(AND(L55&gt;H55,L55&gt;I55,L55&gt;J55,L55&gt;K55),"Walls", "Error")))))</f>
        <v>Rahm</v>
      </c>
      <c r="U55" t="str">
        <f>IF(N55&gt;O55,"Rahm", "Chuy")</f>
        <v>Chuy</v>
      </c>
      <c r="V55" t="str">
        <f>IF(T55=U55,"No","Yes")</f>
        <v>Yes</v>
      </c>
      <c r="W55" t="str">
        <f>IF(AND(I55&gt;J55,I55&gt;K55,I55&gt;L55), "Wilson",IF(AND(J55&gt;I55,J55&gt;K55,J55&gt;L55),"Fioretti",IF(AND(K55&gt;I55,K55&gt;J55,K55&gt;L55), "Chuy",IF(AND(L55&gt;I55,L55&gt;J55,L55&gt;K55),"Walls","Error"))))</f>
        <v>Chuy</v>
      </c>
    </row>
    <row r="56" spans="1:23">
      <c r="A56" t="s">
        <v>1277</v>
      </c>
      <c r="B56">
        <v>0.37808418399999999</v>
      </c>
      <c r="C56">
        <v>1.1611032E-2</v>
      </c>
      <c r="D56">
        <v>0.57184324600000003</v>
      </c>
      <c r="E56">
        <v>2.5399128999999999E-2</v>
      </c>
      <c r="F56">
        <v>1.3062407999999999E-2</v>
      </c>
      <c r="G56">
        <v>129</v>
      </c>
      <c r="H56">
        <v>0.49612403100000002</v>
      </c>
      <c r="I56">
        <v>5.4263565999999999E-2</v>
      </c>
      <c r="J56">
        <v>8.5271317999999999E-2</v>
      </c>
      <c r="K56">
        <v>0.356589147</v>
      </c>
      <c r="L56">
        <v>7.7519379999999999E-3</v>
      </c>
      <c r="M56">
        <v>203</v>
      </c>
      <c r="N56">
        <v>0.44334975399999998</v>
      </c>
      <c r="O56">
        <v>0.55665024600000002</v>
      </c>
      <c r="P56">
        <v>201</v>
      </c>
      <c r="Q56">
        <v>0.42786069700000001</v>
      </c>
      <c r="R56">
        <v>0.57213930300000004</v>
      </c>
      <c r="S56" t="str">
        <f>IF(H56&gt;0.5,"Rahm",IF(I56&gt;0.5,"Wilson",IF(J56&gt;0.5,"Fioretti",IF(K56&gt;0.5,"Chuy",IF(L56&gt;0.5,"Walls","None")))))</f>
        <v>None</v>
      </c>
      <c r="T56" t="str">
        <f>IF(AND(H56&gt;I56,H56&gt;J56,H56&gt;K56,H56&gt;L56),"Rahm",IF(AND(I56&gt;H56,I56&gt;J56,I56&gt;K56,I56&gt;L56), "Wilson", IF(AND(J56&gt;H56,J56&gt;I56,J56&gt;K56,J56&gt;L56),"Fioretti",IF(AND(K56&gt;H56,K56&gt;I56,K56&gt;J56,K56&gt;L56),"Chuy",IF(AND(L56&gt;H56,L56&gt;I56,L56&gt;J56,L56&gt;K56),"Walls", "Error")))))</f>
        <v>Rahm</v>
      </c>
      <c r="U56" t="str">
        <f>IF(N56&gt;O56,"Rahm", "Chuy")</f>
        <v>Chuy</v>
      </c>
      <c r="V56" t="str">
        <f>IF(T56=U56,"No","Yes")</f>
        <v>Yes</v>
      </c>
      <c r="W56" t="str">
        <f>IF(AND(I56&gt;J56,I56&gt;K56,I56&gt;L56), "Wilson",IF(AND(J56&gt;I56,J56&gt;K56,J56&gt;L56),"Fioretti",IF(AND(K56&gt;I56,K56&gt;J56,K56&gt;L56), "Chuy",IF(AND(L56&gt;I56,L56&gt;J56,L56&gt;K56),"Walls","Error"))))</f>
        <v>Chuy</v>
      </c>
    </row>
    <row r="57" spans="1:23">
      <c r="A57" t="s">
        <v>1283</v>
      </c>
      <c r="B57">
        <v>0.14150304899999999</v>
      </c>
      <c r="C57">
        <v>3.0467161999999999E-2</v>
      </c>
      <c r="D57">
        <v>0.80027081700000002</v>
      </c>
      <c r="E57">
        <v>1.150982E-2</v>
      </c>
      <c r="F57">
        <v>1.6249151E-2</v>
      </c>
      <c r="G57">
        <v>133</v>
      </c>
      <c r="H57">
        <v>0.48120300799999999</v>
      </c>
      <c r="I57">
        <v>4.5112781999999997E-2</v>
      </c>
      <c r="J57">
        <v>3.7593985000000003E-2</v>
      </c>
      <c r="K57">
        <v>0.41353383500000002</v>
      </c>
      <c r="L57">
        <v>2.2556390999999999E-2</v>
      </c>
      <c r="M57">
        <v>203</v>
      </c>
      <c r="N57">
        <v>0.359605911</v>
      </c>
      <c r="O57">
        <v>0.64039408900000006</v>
      </c>
      <c r="P57">
        <v>220</v>
      </c>
      <c r="Q57">
        <v>0.5</v>
      </c>
      <c r="R57">
        <v>0.5</v>
      </c>
      <c r="S57" t="str">
        <f>IF(H57&gt;0.5,"Rahm",IF(I57&gt;0.5,"Wilson",IF(J57&gt;0.5,"Fioretti",IF(K57&gt;0.5,"Chuy",IF(L57&gt;0.5,"Walls","None")))))</f>
        <v>None</v>
      </c>
      <c r="T57" t="str">
        <f>IF(AND(H57&gt;I57,H57&gt;J57,H57&gt;K57,H57&gt;L57),"Rahm",IF(AND(I57&gt;H57,I57&gt;J57,I57&gt;K57,I57&gt;L57), "Wilson", IF(AND(J57&gt;H57,J57&gt;I57,J57&gt;K57,J57&gt;L57),"Fioretti",IF(AND(K57&gt;H57,K57&gt;I57,K57&gt;J57,K57&gt;L57),"Chuy",IF(AND(L57&gt;H57,L57&gt;I57,L57&gt;J57,L57&gt;K57),"Walls", "Error")))))</f>
        <v>Rahm</v>
      </c>
      <c r="U57" t="str">
        <f>IF(N57&gt;O57,"Rahm", "Chuy")</f>
        <v>Chuy</v>
      </c>
      <c r="V57" t="str">
        <f>IF(T57=U57,"No","Yes")</f>
        <v>Yes</v>
      </c>
      <c r="W57" t="str">
        <f>IF(AND(I57&gt;J57,I57&gt;K57,I57&gt;L57), "Wilson",IF(AND(J57&gt;I57,J57&gt;K57,J57&gt;L57),"Fioretti",IF(AND(K57&gt;I57,K57&gt;J57,K57&gt;L57), "Chuy",IF(AND(L57&gt;I57,L57&gt;J57,L57&gt;K57),"Walls","Error"))))</f>
        <v>Chuy</v>
      </c>
    </row>
    <row r="58" spans="1:23">
      <c r="A58" t="s">
        <v>1300</v>
      </c>
      <c r="B58">
        <v>0.13584637199999999</v>
      </c>
      <c r="C58">
        <v>2.2759608000000001E-2</v>
      </c>
      <c r="D58">
        <v>0.81578946600000002</v>
      </c>
      <c r="E58">
        <v>1.2802278E-2</v>
      </c>
      <c r="F58">
        <v>1.2802276E-2</v>
      </c>
      <c r="G58">
        <v>138</v>
      </c>
      <c r="H58">
        <v>0.46376811600000001</v>
      </c>
      <c r="I58">
        <v>2.1739129999999999E-2</v>
      </c>
      <c r="J58">
        <v>4.3478260999999997E-2</v>
      </c>
      <c r="K58">
        <v>0.45652173899999998</v>
      </c>
      <c r="L58">
        <v>1.4492754E-2</v>
      </c>
      <c r="M58">
        <v>188</v>
      </c>
      <c r="N58">
        <v>0.404255319</v>
      </c>
      <c r="O58">
        <v>0.595744681</v>
      </c>
      <c r="P58">
        <v>213</v>
      </c>
      <c r="Q58">
        <v>0.51173708900000003</v>
      </c>
      <c r="R58">
        <v>0.48826291100000002</v>
      </c>
      <c r="S58" t="str">
        <f>IF(H58&gt;0.5,"Rahm",IF(I58&gt;0.5,"Wilson",IF(J58&gt;0.5,"Fioretti",IF(K58&gt;0.5,"Chuy",IF(L58&gt;0.5,"Walls","None")))))</f>
        <v>None</v>
      </c>
      <c r="T58" t="str">
        <f>IF(AND(H58&gt;I58,H58&gt;J58,H58&gt;K58,H58&gt;L58),"Rahm",IF(AND(I58&gt;H58,I58&gt;J58,I58&gt;K58,I58&gt;L58), "Wilson", IF(AND(J58&gt;H58,J58&gt;I58,J58&gt;K58,J58&gt;L58),"Fioretti",IF(AND(K58&gt;H58,K58&gt;I58,K58&gt;J58,K58&gt;L58),"Chuy",IF(AND(L58&gt;H58,L58&gt;I58,L58&gt;J58,L58&gt;K58),"Walls", "Error")))))</f>
        <v>Rahm</v>
      </c>
      <c r="U58" t="str">
        <f>IF(N58&gt;O58,"Rahm", "Chuy")</f>
        <v>Chuy</v>
      </c>
      <c r="V58" t="str">
        <f>IF(T58=U58,"No","Yes")</f>
        <v>Yes</v>
      </c>
      <c r="W58" t="str">
        <f>IF(AND(I58&gt;J58,I58&gt;K58,I58&gt;L58), "Wilson",IF(AND(J58&gt;I58,J58&gt;K58,J58&gt;L58),"Fioretti",IF(AND(K58&gt;I58,K58&gt;J58,K58&gt;L58), "Chuy",IF(AND(L58&gt;I58,L58&gt;J58,L58&gt;K58),"Walls","Error"))))</f>
        <v>Chuy</v>
      </c>
    </row>
    <row r="59" spans="1:23">
      <c r="A59" t="s">
        <v>1352</v>
      </c>
      <c r="B59">
        <v>0.36381322399999999</v>
      </c>
      <c r="C59">
        <v>3.6316471000000003E-2</v>
      </c>
      <c r="D59">
        <v>0.53696498599999998</v>
      </c>
      <c r="E59">
        <v>3.9559015000000003E-2</v>
      </c>
      <c r="F59">
        <v>2.3346303999999998E-2</v>
      </c>
      <c r="G59">
        <v>216</v>
      </c>
      <c r="H59">
        <v>0.47222222200000002</v>
      </c>
      <c r="I59">
        <v>1.3888889E-2</v>
      </c>
      <c r="J59">
        <v>9.7222221999999997E-2</v>
      </c>
      <c r="K59">
        <v>0.41203703699999999</v>
      </c>
      <c r="L59">
        <v>4.62963E-3</v>
      </c>
      <c r="M59">
        <v>285</v>
      </c>
      <c r="N59">
        <v>0.48771929800000002</v>
      </c>
      <c r="O59">
        <v>0.51228070199999998</v>
      </c>
      <c r="P59">
        <v>352</v>
      </c>
      <c r="Q59">
        <v>0.38068181800000001</v>
      </c>
      <c r="R59">
        <v>0.61931818199999999</v>
      </c>
      <c r="S59" t="str">
        <f>IF(H59&gt;0.5,"Rahm",IF(I59&gt;0.5,"Wilson",IF(J59&gt;0.5,"Fioretti",IF(K59&gt;0.5,"Chuy",IF(L59&gt;0.5,"Walls","None")))))</f>
        <v>None</v>
      </c>
      <c r="T59" t="str">
        <f>IF(AND(H59&gt;I59,H59&gt;J59,H59&gt;K59,H59&gt;L59),"Rahm",IF(AND(I59&gt;H59,I59&gt;J59,I59&gt;K59,I59&gt;L59), "Wilson", IF(AND(J59&gt;H59,J59&gt;I59,J59&gt;K59,J59&gt;L59),"Fioretti",IF(AND(K59&gt;H59,K59&gt;I59,K59&gt;J59,K59&gt;L59),"Chuy",IF(AND(L59&gt;H59,L59&gt;I59,L59&gt;J59,L59&gt;K59),"Walls", "Error")))))</f>
        <v>Rahm</v>
      </c>
      <c r="U59" t="str">
        <f>IF(N59&gt;O59,"Rahm", "Chuy")</f>
        <v>Chuy</v>
      </c>
      <c r="V59" t="str">
        <f>IF(T59=U59,"No","Yes")</f>
        <v>Yes</v>
      </c>
      <c r="W59" t="str">
        <f>IF(AND(I59&gt;J59,I59&gt;K59,I59&gt;L59), "Wilson",IF(AND(J59&gt;I59,J59&gt;K59,J59&gt;L59),"Fioretti",IF(AND(K59&gt;I59,K59&gt;J59,K59&gt;L59), "Chuy",IF(AND(L59&gt;I59,L59&gt;J59,L59&gt;K59),"Walls","Error"))))</f>
        <v>Chuy</v>
      </c>
    </row>
    <row r="60" spans="1:23">
      <c r="A60" t="s">
        <v>1458</v>
      </c>
      <c r="B60">
        <v>0.12452108200000001</v>
      </c>
      <c r="C60">
        <v>4.0996167E-2</v>
      </c>
      <c r="D60">
        <v>0.58390803899999999</v>
      </c>
      <c r="E60">
        <v>0.21494253399999999</v>
      </c>
      <c r="F60">
        <v>3.5632179E-2</v>
      </c>
      <c r="G60">
        <v>202</v>
      </c>
      <c r="H60">
        <v>0.43564356399999998</v>
      </c>
      <c r="I60">
        <v>4.4554455E-2</v>
      </c>
      <c r="J60">
        <v>6.9306931000000002E-2</v>
      </c>
      <c r="K60">
        <v>0.41584158399999999</v>
      </c>
      <c r="L60">
        <v>3.4653465000000001E-2</v>
      </c>
      <c r="M60">
        <v>273</v>
      </c>
      <c r="N60">
        <v>0.45421245399999999</v>
      </c>
      <c r="O60">
        <v>0.54578754600000001</v>
      </c>
      <c r="P60">
        <v>385</v>
      </c>
      <c r="Q60">
        <v>0.46233766199999998</v>
      </c>
      <c r="R60">
        <v>0.53766233799999996</v>
      </c>
      <c r="S60" t="str">
        <f>IF(H60&gt;0.5,"Rahm",IF(I60&gt;0.5,"Wilson",IF(J60&gt;0.5,"Fioretti",IF(K60&gt;0.5,"Chuy",IF(L60&gt;0.5,"Walls","None")))))</f>
        <v>None</v>
      </c>
      <c r="T60" t="str">
        <f>IF(AND(H60&gt;I60,H60&gt;J60,H60&gt;K60,H60&gt;L60),"Rahm",IF(AND(I60&gt;H60,I60&gt;J60,I60&gt;K60,I60&gt;L60), "Wilson", IF(AND(J60&gt;H60,J60&gt;I60,J60&gt;K60,J60&gt;L60),"Fioretti",IF(AND(K60&gt;H60,K60&gt;I60,K60&gt;J60,K60&gt;L60),"Chuy",IF(AND(L60&gt;H60,L60&gt;I60,L60&gt;J60,L60&gt;K60),"Walls", "Error")))))</f>
        <v>Rahm</v>
      </c>
      <c r="U60" t="str">
        <f>IF(N60&gt;O60,"Rahm", "Chuy")</f>
        <v>Chuy</v>
      </c>
      <c r="V60" t="str">
        <f>IF(T60=U60,"No","Yes")</f>
        <v>Yes</v>
      </c>
      <c r="W60" t="str">
        <f>IF(AND(I60&gt;J60,I60&gt;K60,I60&gt;L60), "Wilson",IF(AND(J60&gt;I60,J60&gt;K60,J60&gt;L60),"Fioretti",IF(AND(K60&gt;I60,K60&gt;J60,K60&gt;L60), "Chuy",IF(AND(L60&gt;I60,L60&gt;J60,L60&gt;K60),"Walls","Error"))))</f>
        <v>Chuy</v>
      </c>
    </row>
    <row r="61" spans="1:23">
      <c r="A61" t="s">
        <v>1464</v>
      </c>
      <c r="B61">
        <v>6.3007157999999994E-2</v>
      </c>
      <c r="C61">
        <v>0.113603818</v>
      </c>
      <c r="D61">
        <v>0.80763723399999998</v>
      </c>
      <c r="E61">
        <v>1.097852E-2</v>
      </c>
      <c r="F61">
        <v>4.7732699999999996E-3</v>
      </c>
      <c r="G61">
        <v>210</v>
      </c>
      <c r="H61">
        <v>0.40952380999999999</v>
      </c>
      <c r="I61">
        <v>0.123809524</v>
      </c>
      <c r="J61">
        <v>5.7142856999999998E-2</v>
      </c>
      <c r="K61">
        <v>0.40476190499999998</v>
      </c>
      <c r="L61">
        <v>4.7619050000000003E-3</v>
      </c>
      <c r="M61">
        <v>293</v>
      </c>
      <c r="N61">
        <v>0.36860068299999998</v>
      </c>
      <c r="O61">
        <v>0.63139931699999996</v>
      </c>
      <c r="P61">
        <v>348</v>
      </c>
      <c r="Q61">
        <v>0.57758620699999996</v>
      </c>
      <c r="R61">
        <v>0.42241379299999998</v>
      </c>
      <c r="S61" t="str">
        <f>IF(H61&gt;0.5,"Rahm",IF(I61&gt;0.5,"Wilson",IF(J61&gt;0.5,"Fioretti",IF(K61&gt;0.5,"Chuy",IF(L61&gt;0.5,"Walls","None")))))</f>
        <v>None</v>
      </c>
      <c r="T61" t="str">
        <f>IF(AND(H61&gt;I61,H61&gt;J61,H61&gt;K61,H61&gt;L61),"Rahm",IF(AND(I61&gt;H61,I61&gt;J61,I61&gt;K61,I61&gt;L61), "Wilson", IF(AND(J61&gt;H61,J61&gt;I61,J61&gt;K61,J61&gt;L61),"Fioretti",IF(AND(K61&gt;H61,K61&gt;I61,K61&gt;J61,K61&gt;L61),"Chuy",IF(AND(L61&gt;H61,L61&gt;I61,L61&gt;J61,L61&gt;K61),"Walls", "Error")))))</f>
        <v>Rahm</v>
      </c>
      <c r="U61" t="str">
        <f>IF(N61&gt;O61,"Rahm", "Chuy")</f>
        <v>Chuy</v>
      </c>
      <c r="V61" t="str">
        <f>IF(T61=U61,"No","Yes")</f>
        <v>Yes</v>
      </c>
      <c r="W61" t="str">
        <f>IF(AND(I61&gt;J61,I61&gt;K61,I61&gt;L61), "Wilson",IF(AND(J61&gt;I61,J61&gt;K61,J61&gt;L61),"Fioretti",IF(AND(K61&gt;I61,K61&gt;J61,K61&gt;L61), "Chuy",IF(AND(L61&gt;I61,L61&gt;J61,L61&gt;K61),"Walls","Error"))))</f>
        <v>Chuy</v>
      </c>
    </row>
    <row r="62" spans="1:23">
      <c r="A62" t="s">
        <v>1475</v>
      </c>
      <c r="B62">
        <v>0.46990422599999998</v>
      </c>
      <c r="C62">
        <v>8.2079360000000007E-3</v>
      </c>
      <c r="D62">
        <v>0.46238031299999999</v>
      </c>
      <c r="E62">
        <v>4.7195626999999997E-2</v>
      </c>
      <c r="F62">
        <v>1.2311898E-2</v>
      </c>
      <c r="G62">
        <v>237</v>
      </c>
      <c r="H62">
        <v>0.44725738399999998</v>
      </c>
      <c r="I62">
        <v>5.4852321000000002E-2</v>
      </c>
      <c r="J62">
        <v>0.105485232</v>
      </c>
      <c r="K62">
        <v>0.38396624499999998</v>
      </c>
      <c r="L62">
        <v>8.4388190000000002E-3</v>
      </c>
      <c r="M62">
        <v>318</v>
      </c>
      <c r="N62">
        <v>0.48427672999999999</v>
      </c>
      <c r="O62">
        <v>0.51572326999999996</v>
      </c>
      <c r="P62">
        <v>283</v>
      </c>
      <c r="Q62">
        <v>0.477031802</v>
      </c>
      <c r="R62">
        <v>0.52296819800000005</v>
      </c>
      <c r="S62" t="str">
        <f>IF(H62&gt;0.5,"Rahm",IF(I62&gt;0.5,"Wilson",IF(J62&gt;0.5,"Fioretti",IF(K62&gt;0.5,"Chuy",IF(L62&gt;0.5,"Walls","None")))))</f>
        <v>None</v>
      </c>
      <c r="T62" t="str">
        <f>IF(AND(H62&gt;I62,H62&gt;J62,H62&gt;K62,H62&gt;L62),"Rahm",IF(AND(I62&gt;H62,I62&gt;J62,I62&gt;K62,I62&gt;L62), "Wilson", IF(AND(J62&gt;H62,J62&gt;I62,J62&gt;K62,J62&gt;L62),"Fioretti",IF(AND(K62&gt;H62,K62&gt;I62,K62&gt;J62,K62&gt;L62),"Chuy",IF(AND(L62&gt;H62,L62&gt;I62,L62&gt;J62,L62&gt;K62),"Walls", "Error")))))</f>
        <v>Rahm</v>
      </c>
      <c r="U62" t="str">
        <f>IF(N62&gt;O62,"Rahm", "Chuy")</f>
        <v>Chuy</v>
      </c>
      <c r="V62" t="str">
        <f>IF(T62=U62,"No","Yes")</f>
        <v>Yes</v>
      </c>
      <c r="W62" t="str">
        <f>IF(AND(I62&gt;J62,I62&gt;K62,I62&gt;L62), "Wilson",IF(AND(J62&gt;I62,J62&gt;K62,J62&gt;L62),"Fioretti",IF(AND(K62&gt;I62,K62&gt;J62,K62&gt;L62), "Chuy",IF(AND(L62&gt;I62,L62&gt;J62,L62&gt;K62),"Walls","Error"))))</f>
        <v>Chuy</v>
      </c>
    </row>
    <row r="63" spans="1:23">
      <c r="A63" t="s">
        <v>1486</v>
      </c>
      <c r="B63">
        <v>0.37436222800000002</v>
      </c>
      <c r="C63">
        <v>2.2321431999999999E-2</v>
      </c>
      <c r="D63">
        <v>0.56250001299999997</v>
      </c>
      <c r="E63">
        <v>2.2321428000000001E-2</v>
      </c>
      <c r="F63">
        <v>1.8494898999999999E-2</v>
      </c>
      <c r="G63">
        <v>196</v>
      </c>
      <c r="H63">
        <v>0.47959183700000002</v>
      </c>
      <c r="I63">
        <v>3.5714285999999998E-2</v>
      </c>
      <c r="J63">
        <v>0.12755101999999999</v>
      </c>
      <c r="K63">
        <v>0.331632653</v>
      </c>
      <c r="L63">
        <v>2.5510204000000002E-2</v>
      </c>
      <c r="M63">
        <v>272</v>
      </c>
      <c r="N63">
        <v>0.430147059</v>
      </c>
      <c r="O63">
        <v>0.56985294099999995</v>
      </c>
      <c r="P63">
        <v>280</v>
      </c>
      <c r="Q63">
        <v>0.49642857099999999</v>
      </c>
      <c r="R63">
        <v>0.50357142899999996</v>
      </c>
      <c r="S63" t="str">
        <f>IF(H63&gt;0.5,"Rahm",IF(I63&gt;0.5,"Wilson",IF(J63&gt;0.5,"Fioretti",IF(K63&gt;0.5,"Chuy",IF(L63&gt;0.5,"Walls","None")))))</f>
        <v>None</v>
      </c>
      <c r="T63" t="str">
        <f>IF(AND(H63&gt;I63,H63&gt;J63,H63&gt;K63,H63&gt;L63),"Rahm",IF(AND(I63&gt;H63,I63&gt;J63,I63&gt;K63,I63&gt;L63), "Wilson", IF(AND(J63&gt;H63,J63&gt;I63,J63&gt;K63,J63&gt;L63),"Fioretti",IF(AND(K63&gt;H63,K63&gt;I63,K63&gt;J63,K63&gt;L63),"Chuy",IF(AND(L63&gt;H63,L63&gt;I63,L63&gt;J63,L63&gt;K63),"Walls", "Error")))))</f>
        <v>Rahm</v>
      </c>
      <c r="U63" t="str">
        <f>IF(N63&gt;O63,"Rahm", "Chuy")</f>
        <v>Chuy</v>
      </c>
      <c r="V63" t="str">
        <f>IF(T63=U63,"No","Yes")</f>
        <v>Yes</v>
      </c>
      <c r="W63" t="str">
        <f>IF(AND(I63&gt;J63,I63&gt;K63,I63&gt;L63), "Wilson",IF(AND(J63&gt;I63,J63&gt;K63,J63&gt;L63),"Fioretti",IF(AND(K63&gt;I63,K63&gt;J63,K63&gt;L63), "Chuy",IF(AND(L63&gt;I63,L63&gt;J63,L63&gt;K63),"Walls","Error"))))</f>
        <v>Chuy</v>
      </c>
    </row>
    <row r="64" spans="1:23">
      <c r="A64" t="s">
        <v>1491</v>
      </c>
      <c r="B64">
        <v>1.5247778999999999E-2</v>
      </c>
      <c r="C64">
        <v>0.44155017200000002</v>
      </c>
      <c r="D64">
        <v>0.53875477900000002</v>
      </c>
      <c r="E64" s="1">
        <v>5.6600000000000001E-10</v>
      </c>
      <c r="F64">
        <v>4.447271E-3</v>
      </c>
      <c r="G64">
        <v>127</v>
      </c>
      <c r="H64">
        <v>0.35433070900000002</v>
      </c>
      <c r="I64">
        <v>0.26771653499999998</v>
      </c>
      <c r="J64">
        <v>3.1496062999999998E-2</v>
      </c>
      <c r="K64">
        <v>0.30708661399999998</v>
      </c>
      <c r="L64">
        <v>3.9370079000000002E-2</v>
      </c>
      <c r="M64">
        <v>176</v>
      </c>
      <c r="N64">
        <v>0.41477272700000001</v>
      </c>
      <c r="O64">
        <v>0.58522727299999999</v>
      </c>
      <c r="P64">
        <v>233</v>
      </c>
      <c r="Q64">
        <v>0.63948497900000001</v>
      </c>
      <c r="R64">
        <v>0.36051502099999999</v>
      </c>
      <c r="S64" t="str">
        <f>IF(H64&gt;0.5,"Rahm",IF(I64&gt;0.5,"Wilson",IF(J64&gt;0.5,"Fioretti",IF(K64&gt;0.5,"Chuy",IF(L64&gt;0.5,"Walls","None")))))</f>
        <v>None</v>
      </c>
      <c r="T64" t="str">
        <f>IF(AND(H64&gt;I64,H64&gt;J64,H64&gt;K64,H64&gt;L64),"Rahm",IF(AND(I64&gt;H64,I64&gt;J64,I64&gt;K64,I64&gt;L64), "Wilson", IF(AND(J64&gt;H64,J64&gt;I64,J64&gt;K64,J64&gt;L64),"Fioretti",IF(AND(K64&gt;H64,K64&gt;I64,K64&gt;J64,K64&gt;L64),"Chuy",IF(AND(L64&gt;H64,L64&gt;I64,L64&gt;J64,L64&gt;K64),"Walls", "Error")))))</f>
        <v>Rahm</v>
      </c>
      <c r="U64" t="str">
        <f>IF(N64&gt;O64,"Rahm", "Chuy")</f>
        <v>Chuy</v>
      </c>
      <c r="V64" t="str">
        <f>IF(T64=U64,"No","Yes")</f>
        <v>Yes</v>
      </c>
      <c r="W64" t="str">
        <f>IF(AND(I64&gt;J64,I64&gt;K64,I64&gt;L64), "Wilson",IF(AND(J64&gt;I64,J64&gt;K64,J64&gt;L64),"Fioretti",IF(AND(K64&gt;I64,K64&gt;J64,K64&gt;L64), "Chuy",IF(AND(L64&gt;I64,L64&gt;J64,L64&gt;K64),"Walls","Error"))))</f>
        <v>Chuy</v>
      </c>
    </row>
    <row r="65" spans="1:23">
      <c r="A65" t="s">
        <v>1501</v>
      </c>
      <c r="B65">
        <v>2.9243117999999999E-2</v>
      </c>
      <c r="C65">
        <v>0.42717890800000002</v>
      </c>
      <c r="D65">
        <v>0.51720183399999997</v>
      </c>
      <c r="E65">
        <v>2.8669720000000002E-3</v>
      </c>
      <c r="F65">
        <v>2.3509168E-2</v>
      </c>
      <c r="G65">
        <v>157</v>
      </c>
      <c r="H65">
        <v>0.38216560500000002</v>
      </c>
      <c r="I65">
        <v>0.210191083</v>
      </c>
      <c r="J65">
        <v>3.8216561000000003E-2</v>
      </c>
      <c r="K65">
        <v>0.31847133799999999</v>
      </c>
      <c r="L65">
        <v>5.0955413999999997E-2</v>
      </c>
      <c r="M65">
        <v>191</v>
      </c>
      <c r="N65">
        <v>0.476439791</v>
      </c>
      <c r="O65">
        <v>0.523560209</v>
      </c>
      <c r="P65">
        <v>287</v>
      </c>
      <c r="Q65">
        <v>0.557491289</v>
      </c>
      <c r="R65">
        <v>0.442508711</v>
      </c>
      <c r="S65" t="str">
        <f>IF(H65&gt;0.5,"Rahm",IF(I65&gt;0.5,"Wilson",IF(J65&gt;0.5,"Fioretti",IF(K65&gt;0.5,"Chuy",IF(L65&gt;0.5,"Walls","None")))))</f>
        <v>None</v>
      </c>
      <c r="T65" t="str">
        <f>IF(AND(H65&gt;I65,H65&gt;J65,H65&gt;K65,H65&gt;L65),"Rahm",IF(AND(I65&gt;H65,I65&gt;J65,I65&gt;K65,I65&gt;L65), "Wilson", IF(AND(J65&gt;H65,J65&gt;I65,J65&gt;K65,J65&gt;L65),"Fioretti",IF(AND(K65&gt;H65,K65&gt;I65,K65&gt;J65,K65&gt;L65),"Chuy",IF(AND(L65&gt;H65,L65&gt;I65,L65&gt;J65,L65&gt;K65),"Walls", "Error")))))</f>
        <v>Rahm</v>
      </c>
      <c r="U65" t="str">
        <f>IF(N65&gt;O65,"Rahm", "Chuy")</f>
        <v>Chuy</v>
      </c>
      <c r="V65" t="str">
        <f>IF(T65=U65,"No","Yes")</f>
        <v>Yes</v>
      </c>
      <c r="W65" t="str">
        <f>IF(AND(I65&gt;J65,I65&gt;K65,I65&gt;L65), "Wilson",IF(AND(J65&gt;I65,J65&gt;K65,J65&gt;L65),"Fioretti",IF(AND(K65&gt;I65,K65&gt;J65,K65&gt;L65), "Chuy",IF(AND(L65&gt;I65,L65&gt;J65,L65&gt;K65),"Walls","Error"))))</f>
        <v>Chuy</v>
      </c>
    </row>
    <row r="66" spans="1:23">
      <c r="A66" t="s">
        <v>1511</v>
      </c>
      <c r="B66">
        <v>2.2357728E-2</v>
      </c>
      <c r="C66">
        <v>0.47628728799999998</v>
      </c>
      <c r="D66">
        <v>0.49254739400000003</v>
      </c>
      <c r="E66">
        <v>2.0325220000000001E-3</v>
      </c>
      <c r="F66">
        <v>6.7750689999999999E-3</v>
      </c>
      <c r="G66">
        <v>200</v>
      </c>
      <c r="H66">
        <v>0.40500000000000003</v>
      </c>
      <c r="I66">
        <v>0.19500000000000001</v>
      </c>
      <c r="J66">
        <v>0.05</v>
      </c>
      <c r="K66">
        <v>0.33</v>
      </c>
      <c r="L66">
        <v>0.02</v>
      </c>
      <c r="M66">
        <v>240</v>
      </c>
      <c r="N66">
        <v>0.46250000000000002</v>
      </c>
      <c r="O66">
        <v>0.53749999999999998</v>
      </c>
      <c r="P66">
        <v>325</v>
      </c>
      <c r="Q66">
        <v>0.62769230799999998</v>
      </c>
      <c r="R66">
        <v>0.37230769200000002</v>
      </c>
      <c r="S66" t="str">
        <f>IF(H66&gt;0.5,"Rahm",IF(I66&gt;0.5,"Wilson",IF(J66&gt;0.5,"Fioretti",IF(K66&gt;0.5,"Chuy",IF(L66&gt;0.5,"Walls","None")))))</f>
        <v>None</v>
      </c>
      <c r="T66" t="str">
        <f>IF(AND(H66&gt;I66,H66&gt;J66,H66&gt;K66,H66&gt;L66),"Rahm",IF(AND(I66&gt;H66,I66&gt;J66,I66&gt;K66,I66&gt;L66), "Wilson", IF(AND(J66&gt;H66,J66&gt;I66,J66&gt;K66,J66&gt;L66),"Fioretti",IF(AND(K66&gt;H66,K66&gt;I66,K66&gt;J66,K66&gt;L66),"Chuy",IF(AND(L66&gt;H66,L66&gt;I66,L66&gt;J66,L66&gt;K66),"Walls", "Error")))))</f>
        <v>Rahm</v>
      </c>
      <c r="U66" t="str">
        <f>IF(N66&gt;O66,"Rahm", "Chuy")</f>
        <v>Chuy</v>
      </c>
      <c r="V66" t="str">
        <f>IF(T66=U66,"No","Yes")</f>
        <v>Yes</v>
      </c>
      <c r="W66" t="str">
        <f>IF(AND(I66&gt;J66,I66&gt;K66,I66&gt;L66), "Wilson",IF(AND(J66&gt;I66,J66&gt;K66,J66&gt;L66),"Fioretti",IF(AND(K66&gt;I66,K66&gt;J66,K66&gt;L66), "Chuy",IF(AND(L66&gt;I66,L66&gt;J66,L66&gt;K66),"Walls","Error"))))</f>
        <v>Chuy</v>
      </c>
    </row>
    <row r="67" spans="1:23">
      <c r="A67" t="s">
        <v>1577</v>
      </c>
      <c r="B67">
        <v>0.40642003100000001</v>
      </c>
      <c r="C67">
        <v>1.5778025000000001E-2</v>
      </c>
      <c r="D67">
        <v>0.46300324199999998</v>
      </c>
      <c r="E67">
        <v>8.4330800999999997E-2</v>
      </c>
      <c r="F67">
        <v>3.0467902000000002E-2</v>
      </c>
      <c r="G67">
        <v>251</v>
      </c>
      <c r="H67">
        <v>0.43027888399999997</v>
      </c>
      <c r="I67">
        <v>1.1952190999999999E-2</v>
      </c>
      <c r="J67">
        <v>0.14741035899999999</v>
      </c>
      <c r="K67">
        <v>0.40637450200000003</v>
      </c>
      <c r="L67">
        <v>3.9840639999999998E-3</v>
      </c>
      <c r="M67">
        <v>287</v>
      </c>
      <c r="N67">
        <v>0.466898955</v>
      </c>
      <c r="O67">
        <v>0.533101045</v>
      </c>
      <c r="P67">
        <v>329</v>
      </c>
      <c r="Q67">
        <v>0.44680851100000002</v>
      </c>
      <c r="R67">
        <v>0.55319148900000004</v>
      </c>
      <c r="S67" t="str">
        <f>IF(H67&gt;0.5,"Rahm",IF(I67&gt;0.5,"Wilson",IF(J67&gt;0.5,"Fioretti",IF(K67&gt;0.5,"Chuy",IF(L67&gt;0.5,"Walls","None")))))</f>
        <v>None</v>
      </c>
      <c r="T67" t="str">
        <f>IF(AND(H67&gt;I67,H67&gt;J67,H67&gt;K67,H67&gt;L67),"Rahm",IF(AND(I67&gt;H67,I67&gt;J67,I67&gt;K67,I67&gt;L67), "Wilson", IF(AND(J67&gt;H67,J67&gt;I67,J67&gt;K67,J67&gt;L67),"Fioretti",IF(AND(K67&gt;H67,K67&gt;I67,K67&gt;J67,K67&gt;L67),"Chuy",IF(AND(L67&gt;H67,L67&gt;I67,L67&gt;J67,L67&gt;K67),"Walls", "Error")))))</f>
        <v>Rahm</v>
      </c>
      <c r="U67" t="str">
        <f>IF(N67&gt;O67,"Rahm", "Chuy")</f>
        <v>Chuy</v>
      </c>
      <c r="V67" t="str">
        <f>IF(T67=U67,"No","Yes")</f>
        <v>Yes</v>
      </c>
      <c r="W67" t="str">
        <f>IF(AND(I67&gt;J67,I67&gt;K67,I67&gt;L67), "Wilson",IF(AND(J67&gt;I67,J67&gt;K67,J67&gt;L67),"Fioretti",IF(AND(K67&gt;I67,K67&gt;J67,K67&gt;L67), "Chuy",IF(AND(L67&gt;I67,L67&gt;J67,L67&gt;K67),"Walls","Error"))))</f>
        <v>Chuy</v>
      </c>
    </row>
    <row r="68" spans="1:23">
      <c r="A68" t="s">
        <v>1578</v>
      </c>
      <c r="B68">
        <v>0.44426094599999999</v>
      </c>
      <c r="C68">
        <v>2.8901725999999999E-2</v>
      </c>
      <c r="D68">
        <v>0.32122213599999999</v>
      </c>
      <c r="E68">
        <v>0.18001651399999999</v>
      </c>
      <c r="F68">
        <v>2.5598678E-2</v>
      </c>
      <c r="G68">
        <v>246</v>
      </c>
      <c r="H68">
        <v>0.45528455299999998</v>
      </c>
      <c r="I68">
        <v>2.0325203E-2</v>
      </c>
      <c r="J68">
        <v>9.3495935000000002E-2</v>
      </c>
      <c r="K68">
        <v>0.42682926799999998</v>
      </c>
      <c r="L68">
        <v>4.0650410000000001E-3</v>
      </c>
      <c r="M68">
        <v>273</v>
      </c>
      <c r="N68">
        <v>0.46886446900000001</v>
      </c>
      <c r="O68">
        <v>0.53113553099999999</v>
      </c>
      <c r="P68">
        <v>293</v>
      </c>
      <c r="Q68">
        <v>0.46075085300000002</v>
      </c>
      <c r="R68">
        <v>0.53924914700000004</v>
      </c>
      <c r="S68" t="str">
        <f>IF(H68&gt;0.5,"Rahm",IF(I68&gt;0.5,"Wilson",IF(J68&gt;0.5,"Fioretti",IF(K68&gt;0.5,"Chuy",IF(L68&gt;0.5,"Walls","None")))))</f>
        <v>None</v>
      </c>
      <c r="T68" t="str">
        <f>IF(AND(H68&gt;I68,H68&gt;J68,H68&gt;K68,H68&gt;L68),"Rahm",IF(AND(I68&gt;H68,I68&gt;J68,I68&gt;K68,I68&gt;L68), "Wilson", IF(AND(J68&gt;H68,J68&gt;I68,J68&gt;K68,J68&gt;L68),"Fioretti",IF(AND(K68&gt;H68,K68&gt;I68,K68&gt;J68,K68&gt;L68),"Chuy",IF(AND(L68&gt;H68,L68&gt;I68,L68&gt;J68,L68&gt;K68),"Walls", "Error")))))</f>
        <v>Rahm</v>
      </c>
      <c r="U68" t="str">
        <f>IF(N68&gt;O68,"Rahm", "Chuy")</f>
        <v>Chuy</v>
      </c>
      <c r="V68" t="str">
        <f>IF(T68=U68,"No","Yes")</f>
        <v>Yes</v>
      </c>
      <c r="W68" t="str">
        <f>IF(AND(I68&gt;J68,I68&gt;K68,I68&gt;L68), "Wilson",IF(AND(J68&gt;I68,J68&gt;K68,J68&gt;L68),"Fioretti",IF(AND(K68&gt;I68,K68&gt;J68,K68&gt;L68), "Chuy",IF(AND(L68&gt;I68,L68&gt;J68,L68&gt;K68),"Walls","Error"))))</f>
        <v>Chuy</v>
      </c>
    </row>
    <row r="69" spans="1:23">
      <c r="A69" t="s">
        <v>1587</v>
      </c>
      <c r="B69">
        <v>0.305323597</v>
      </c>
      <c r="C69">
        <v>5.0626303999999997E-2</v>
      </c>
      <c r="D69">
        <v>0.23486430599999999</v>
      </c>
      <c r="E69">
        <v>0.35594988799999999</v>
      </c>
      <c r="F69">
        <v>5.3235905E-2</v>
      </c>
      <c r="G69">
        <v>171</v>
      </c>
      <c r="H69">
        <v>0.46783625699999998</v>
      </c>
      <c r="I69">
        <v>1.7543860000000001E-2</v>
      </c>
      <c r="J69">
        <v>3.5087719000000003E-2</v>
      </c>
      <c r="K69">
        <v>0.456140351</v>
      </c>
      <c r="L69">
        <v>2.3391813000000001E-2</v>
      </c>
      <c r="M69">
        <v>223</v>
      </c>
      <c r="N69">
        <v>0.42152466399999999</v>
      </c>
      <c r="O69">
        <v>0.57847533600000001</v>
      </c>
      <c r="P69">
        <v>267</v>
      </c>
      <c r="Q69">
        <v>0.501872659</v>
      </c>
      <c r="R69">
        <v>0.498127341</v>
      </c>
      <c r="S69" t="str">
        <f>IF(H69&gt;0.5,"Rahm",IF(I69&gt;0.5,"Wilson",IF(J69&gt;0.5,"Fioretti",IF(K69&gt;0.5,"Chuy",IF(L69&gt;0.5,"Walls","None")))))</f>
        <v>None</v>
      </c>
      <c r="T69" t="str">
        <f>IF(AND(H69&gt;I69,H69&gt;J69,H69&gt;K69,H69&gt;L69),"Rahm",IF(AND(I69&gt;H69,I69&gt;J69,I69&gt;K69,I69&gt;L69), "Wilson", IF(AND(J69&gt;H69,J69&gt;I69,J69&gt;K69,J69&gt;L69),"Fioretti",IF(AND(K69&gt;H69,K69&gt;I69,K69&gt;J69,K69&gt;L69),"Chuy",IF(AND(L69&gt;H69,L69&gt;I69,L69&gt;J69,L69&gt;K69),"Walls", "Error")))))</f>
        <v>Rahm</v>
      </c>
      <c r="U69" t="str">
        <f>IF(N69&gt;O69,"Rahm", "Chuy")</f>
        <v>Chuy</v>
      </c>
      <c r="V69" t="str">
        <f>IF(T69=U69,"No","Yes")</f>
        <v>Yes</v>
      </c>
      <c r="W69" t="str">
        <f>IF(AND(I69&gt;J69,I69&gt;K69,I69&gt;L69), "Wilson",IF(AND(J69&gt;I69,J69&gt;K69,J69&gt;L69),"Fioretti",IF(AND(K69&gt;I69,K69&gt;J69,K69&gt;L69), "Chuy",IF(AND(L69&gt;I69,L69&gt;J69,L69&gt;K69),"Walls","Error"))))</f>
        <v>Chuy</v>
      </c>
    </row>
    <row r="70" spans="1:23">
      <c r="A70" t="s">
        <v>1602</v>
      </c>
      <c r="B70">
        <v>0.25638237699999999</v>
      </c>
      <c r="C70">
        <v>3.1504612000000001E-2</v>
      </c>
      <c r="D70">
        <v>0.55839219699999998</v>
      </c>
      <c r="E70">
        <v>0.12058664500000001</v>
      </c>
      <c r="F70">
        <v>3.3134169999999998E-2</v>
      </c>
      <c r="G70">
        <v>209</v>
      </c>
      <c r="H70">
        <v>0.43540669900000001</v>
      </c>
      <c r="I70">
        <v>1.9138756E-2</v>
      </c>
      <c r="J70">
        <v>0.110047847</v>
      </c>
      <c r="K70">
        <v>0.42583732099999999</v>
      </c>
      <c r="L70">
        <v>9.5693779999999999E-3</v>
      </c>
      <c r="M70">
        <v>250</v>
      </c>
      <c r="N70">
        <v>0.46800000000000003</v>
      </c>
      <c r="O70">
        <v>0.53200000000000003</v>
      </c>
      <c r="P70">
        <v>312</v>
      </c>
      <c r="Q70">
        <v>0.46474358999999998</v>
      </c>
      <c r="R70">
        <v>0.53525641000000002</v>
      </c>
      <c r="S70" t="str">
        <f>IF(H70&gt;0.5,"Rahm",IF(I70&gt;0.5,"Wilson",IF(J70&gt;0.5,"Fioretti",IF(K70&gt;0.5,"Chuy",IF(L70&gt;0.5,"Walls","None")))))</f>
        <v>None</v>
      </c>
      <c r="T70" t="str">
        <f>IF(AND(H70&gt;I70,H70&gt;J70,H70&gt;K70,H70&gt;L70),"Rahm",IF(AND(I70&gt;H70,I70&gt;J70,I70&gt;K70,I70&gt;L70), "Wilson", IF(AND(J70&gt;H70,J70&gt;I70,J70&gt;K70,J70&gt;L70),"Fioretti",IF(AND(K70&gt;H70,K70&gt;I70,K70&gt;J70,K70&gt;L70),"Chuy",IF(AND(L70&gt;H70,L70&gt;I70,L70&gt;J70,L70&gt;K70),"Walls", "Error")))))</f>
        <v>Rahm</v>
      </c>
      <c r="U70" t="str">
        <f>IF(N70&gt;O70,"Rahm", "Chuy")</f>
        <v>Chuy</v>
      </c>
      <c r="V70" t="str">
        <f>IF(T70=U70,"No","Yes")</f>
        <v>Yes</v>
      </c>
      <c r="W70" t="str">
        <f>IF(AND(I70&gt;J70,I70&gt;K70,I70&gt;L70), "Wilson",IF(AND(J70&gt;I70,J70&gt;K70,J70&gt;L70),"Fioretti",IF(AND(K70&gt;I70,K70&gt;J70,K70&gt;L70), "Chuy",IF(AND(L70&gt;I70,L70&gt;J70,L70&gt;K70),"Walls","Error"))))</f>
        <v>Chuy</v>
      </c>
    </row>
    <row r="71" spans="1:23">
      <c r="A71" t="s">
        <v>1634</v>
      </c>
      <c r="B71">
        <v>0.33528835899999998</v>
      </c>
      <c r="C71">
        <v>0.170087982</v>
      </c>
      <c r="D71">
        <v>0.22189639</v>
      </c>
      <c r="E71">
        <v>0.23753665199999999</v>
      </c>
      <c r="F71">
        <v>3.5190617E-2</v>
      </c>
      <c r="G71">
        <v>180</v>
      </c>
      <c r="H71">
        <v>0.43333333299999999</v>
      </c>
      <c r="I71">
        <v>0.12222222200000001</v>
      </c>
      <c r="J71">
        <v>0.05</v>
      </c>
      <c r="K71">
        <v>0.37222222199999999</v>
      </c>
      <c r="L71">
        <v>2.2222222E-2</v>
      </c>
      <c r="M71">
        <v>231</v>
      </c>
      <c r="N71">
        <v>0.428571429</v>
      </c>
      <c r="O71">
        <v>0.571428571</v>
      </c>
      <c r="P71">
        <v>310</v>
      </c>
      <c r="Q71">
        <v>0.48387096800000001</v>
      </c>
      <c r="R71">
        <v>0.51612903200000004</v>
      </c>
      <c r="S71" t="str">
        <f>IF(H71&gt;0.5,"Rahm",IF(I71&gt;0.5,"Wilson",IF(J71&gt;0.5,"Fioretti",IF(K71&gt;0.5,"Chuy",IF(L71&gt;0.5,"Walls","None")))))</f>
        <v>None</v>
      </c>
      <c r="T71" t="str">
        <f>IF(AND(H71&gt;I71,H71&gt;J71,H71&gt;K71,H71&gt;L71),"Rahm",IF(AND(I71&gt;H71,I71&gt;J71,I71&gt;K71,I71&gt;L71), "Wilson", IF(AND(J71&gt;H71,J71&gt;I71,J71&gt;K71,J71&gt;L71),"Fioretti",IF(AND(K71&gt;H71,K71&gt;I71,K71&gt;J71,K71&gt;L71),"Chuy",IF(AND(L71&gt;H71,L71&gt;I71,L71&gt;J71,L71&gt;K71),"Walls", "Error")))))</f>
        <v>Rahm</v>
      </c>
      <c r="U71" t="str">
        <f>IF(N71&gt;O71,"Rahm", "Chuy")</f>
        <v>Chuy</v>
      </c>
      <c r="V71" t="str">
        <f>IF(T71=U71,"No","Yes")</f>
        <v>Yes</v>
      </c>
      <c r="W71" t="str">
        <f>IF(AND(I71&gt;J71,I71&gt;K71,I71&gt;L71), "Wilson",IF(AND(J71&gt;I71,J71&gt;K71,J71&gt;L71),"Fioretti",IF(AND(K71&gt;I71,K71&gt;J71,K71&gt;L71), "Chuy",IF(AND(L71&gt;I71,L71&gt;J71,L71&gt;K71),"Walls","Error"))))</f>
        <v>Chuy</v>
      </c>
    </row>
    <row r="72" spans="1:23">
      <c r="A72" t="s">
        <v>1655</v>
      </c>
      <c r="B72">
        <v>0.28409088900000001</v>
      </c>
      <c r="C72">
        <v>0.17424244699999999</v>
      </c>
      <c r="D72">
        <v>0.38762626300000003</v>
      </c>
      <c r="E72">
        <v>0.14646464100000001</v>
      </c>
      <c r="F72">
        <v>7.5757610000000003E-3</v>
      </c>
      <c r="G72">
        <v>66</v>
      </c>
      <c r="H72">
        <v>0.484848485</v>
      </c>
      <c r="I72">
        <v>7.5757575999999993E-2</v>
      </c>
      <c r="J72">
        <v>4.5454544999999999E-2</v>
      </c>
      <c r="K72">
        <v>0.34848484800000001</v>
      </c>
      <c r="L72">
        <v>4.5454544999999999E-2</v>
      </c>
      <c r="M72">
        <v>95</v>
      </c>
      <c r="N72">
        <v>0.44210526300000003</v>
      </c>
      <c r="O72">
        <v>0.55789473700000003</v>
      </c>
      <c r="P72">
        <v>111</v>
      </c>
      <c r="Q72">
        <v>0.486486486</v>
      </c>
      <c r="R72">
        <v>0.513513514</v>
      </c>
      <c r="S72" t="str">
        <f>IF(H72&gt;0.5,"Rahm",IF(I72&gt;0.5,"Wilson",IF(J72&gt;0.5,"Fioretti",IF(K72&gt;0.5,"Chuy",IF(L72&gt;0.5,"Walls","None")))))</f>
        <v>None</v>
      </c>
      <c r="T72" t="str">
        <f>IF(AND(H72&gt;I72,H72&gt;J72,H72&gt;K72,H72&gt;L72),"Rahm",IF(AND(I72&gt;H72,I72&gt;J72,I72&gt;K72,I72&gt;L72), "Wilson", IF(AND(J72&gt;H72,J72&gt;I72,J72&gt;K72,J72&gt;L72),"Fioretti",IF(AND(K72&gt;H72,K72&gt;I72,K72&gt;J72,K72&gt;L72),"Chuy",IF(AND(L72&gt;H72,L72&gt;I72,L72&gt;J72,L72&gt;K72),"Walls", "Error")))))</f>
        <v>Rahm</v>
      </c>
      <c r="U72" t="str">
        <f>IF(N72&gt;O72,"Rahm", "Chuy")</f>
        <v>Chuy</v>
      </c>
      <c r="V72" t="str">
        <f>IF(T72=U72,"No","Yes")</f>
        <v>Yes</v>
      </c>
      <c r="W72" t="str">
        <f>IF(AND(I72&gt;J72,I72&gt;K72,I72&gt;L72), "Wilson",IF(AND(J72&gt;I72,J72&gt;K72,J72&gt;L72),"Fioretti",IF(AND(K72&gt;I72,K72&gt;J72,K72&gt;L72), "Chuy",IF(AND(L72&gt;I72,L72&gt;J72,L72&gt;K72),"Walls","Error"))))</f>
        <v>Chuy</v>
      </c>
    </row>
    <row r="73" spans="1:23">
      <c r="A73" t="s">
        <v>1839</v>
      </c>
      <c r="B73">
        <v>0.43410325100000002</v>
      </c>
      <c r="C73">
        <v>3.4646736999999997E-2</v>
      </c>
      <c r="D73">
        <v>0.44565219099999998</v>
      </c>
      <c r="E73">
        <v>6.3858691999999995E-2</v>
      </c>
      <c r="F73">
        <v>2.1739128999999999E-2</v>
      </c>
      <c r="G73">
        <v>263</v>
      </c>
      <c r="H73">
        <v>0.467680608</v>
      </c>
      <c r="I73">
        <v>4.5627375999999997E-2</v>
      </c>
      <c r="J73">
        <v>5.3231938999999999E-2</v>
      </c>
      <c r="K73">
        <v>0.42965779500000001</v>
      </c>
      <c r="L73">
        <v>3.8022809999999998E-3</v>
      </c>
      <c r="M73">
        <v>328</v>
      </c>
      <c r="N73">
        <v>0.5</v>
      </c>
      <c r="O73">
        <v>0.5</v>
      </c>
      <c r="P73">
        <v>335</v>
      </c>
      <c r="Q73">
        <v>0.48059701500000002</v>
      </c>
      <c r="R73">
        <v>0.51940298500000004</v>
      </c>
      <c r="S73" t="str">
        <f>IF(H73&gt;0.5,"Rahm",IF(I73&gt;0.5,"Wilson",IF(J73&gt;0.5,"Fioretti",IF(K73&gt;0.5,"Chuy",IF(L73&gt;0.5,"Walls","None")))))</f>
        <v>None</v>
      </c>
      <c r="T73" t="str">
        <f>IF(AND(H73&gt;I73,H73&gt;J73,H73&gt;K73,H73&gt;L73),"Rahm",IF(AND(I73&gt;H73,I73&gt;J73,I73&gt;K73,I73&gt;L73), "Wilson", IF(AND(J73&gt;H73,J73&gt;I73,J73&gt;K73,J73&gt;L73),"Fioretti",IF(AND(K73&gt;H73,K73&gt;I73,K73&gt;J73,K73&gt;L73),"Chuy",IF(AND(L73&gt;H73,L73&gt;I73,L73&gt;J73,L73&gt;K73),"Walls", "Error")))))</f>
        <v>Rahm</v>
      </c>
      <c r="U73" t="str">
        <f>IF(N73&gt;O73,"Rahm", "Chuy")</f>
        <v>Chuy</v>
      </c>
      <c r="V73" t="str">
        <f>IF(T73=U73,"No","Yes")</f>
        <v>Yes</v>
      </c>
      <c r="W73" t="str">
        <f>IF(AND(I73&gt;J73,I73&gt;K73,I73&gt;L73), "Wilson",IF(AND(J73&gt;I73,J73&gt;K73,J73&gt;L73),"Fioretti",IF(AND(K73&gt;I73,K73&gt;J73,K73&gt;L73), "Chuy",IF(AND(L73&gt;I73,L73&gt;J73,L73&gt;K73),"Walls","Error"))))</f>
        <v>Chuy</v>
      </c>
    </row>
    <row r="74" spans="1:23">
      <c r="A74" t="s">
        <v>1841</v>
      </c>
      <c r="B74">
        <v>0.490138774</v>
      </c>
      <c r="C74">
        <v>1.8991965E-2</v>
      </c>
      <c r="D74">
        <v>0.43097152599999999</v>
      </c>
      <c r="E74">
        <v>3.7983929999999999E-2</v>
      </c>
      <c r="F74">
        <v>2.1913805000000001E-2</v>
      </c>
      <c r="G74">
        <v>291</v>
      </c>
      <c r="H74">
        <v>0.47766322999999999</v>
      </c>
      <c r="I74">
        <v>1.3745703999999999E-2</v>
      </c>
      <c r="J74">
        <v>0.10309278400000001</v>
      </c>
      <c r="K74">
        <v>0.402061856</v>
      </c>
      <c r="L74">
        <v>3.4364259999999998E-3</v>
      </c>
      <c r="M74">
        <v>389</v>
      </c>
      <c r="N74">
        <v>0.48329048800000002</v>
      </c>
      <c r="O74">
        <v>0.51670951200000004</v>
      </c>
      <c r="P74">
        <v>346</v>
      </c>
      <c r="Q74">
        <v>0.43930635800000001</v>
      </c>
      <c r="R74">
        <v>0.56069364200000005</v>
      </c>
      <c r="S74" t="str">
        <f>IF(H74&gt;0.5,"Rahm",IF(I74&gt;0.5,"Wilson",IF(J74&gt;0.5,"Fioretti",IF(K74&gt;0.5,"Chuy",IF(L74&gt;0.5,"Walls","None")))))</f>
        <v>None</v>
      </c>
      <c r="T74" t="str">
        <f>IF(AND(H74&gt;I74,H74&gt;J74,H74&gt;K74,H74&gt;L74),"Rahm",IF(AND(I74&gt;H74,I74&gt;J74,I74&gt;K74,I74&gt;L74), "Wilson", IF(AND(J74&gt;H74,J74&gt;I74,J74&gt;K74,J74&gt;L74),"Fioretti",IF(AND(K74&gt;H74,K74&gt;I74,K74&gt;J74,K74&gt;L74),"Chuy",IF(AND(L74&gt;H74,L74&gt;I74,L74&gt;J74,L74&gt;K74),"Walls", "Error")))))</f>
        <v>Rahm</v>
      </c>
      <c r="U74" t="str">
        <f>IF(N74&gt;O74,"Rahm", "Chuy")</f>
        <v>Chuy</v>
      </c>
      <c r="V74" t="str">
        <f>IF(T74=U74,"No","Yes")</f>
        <v>Yes</v>
      </c>
      <c r="W74" t="str">
        <f>IF(AND(I74&gt;J74,I74&gt;K74,I74&gt;L74), "Wilson",IF(AND(J74&gt;I74,J74&gt;K74,J74&gt;L74),"Fioretti",IF(AND(K74&gt;I74,K74&gt;J74,K74&gt;L74), "Chuy",IF(AND(L74&gt;I74,L74&gt;J74,L74&gt;K74),"Walls","Error"))))</f>
        <v>Chuy</v>
      </c>
    </row>
    <row r="75" spans="1:23">
      <c r="A75" t="s">
        <v>1999</v>
      </c>
      <c r="B75">
        <v>0.46340023800000002</v>
      </c>
      <c r="C75">
        <v>0.27685950399999998</v>
      </c>
      <c r="D75">
        <v>0.13931522099999999</v>
      </c>
      <c r="E75">
        <v>7.6741453000000001E-2</v>
      </c>
      <c r="F75">
        <v>4.3683583999999998E-2</v>
      </c>
      <c r="G75">
        <v>201</v>
      </c>
      <c r="H75">
        <v>0.44278606999999998</v>
      </c>
      <c r="I75">
        <v>5.9701493000000001E-2</v>
      </c>
      <c r="J75">
        <v>4.9751244E-2</v>
      </c>
      <c r="K75">
        <v>0.42786069700000001</v>
      </c>
      <c r="L75">
        <v>1.9900497999999999E-2</v>
      </c>
      <c r="M75">
        <v>258</v>
      </c>
      <c r="N75">
        <v>0.48449612399999997</v>
      </c>
      <c r="O75">
        <v>0.51550387600000003</v>
      </c>
      <c r="P75">
        <v>459</v>
      </c>
      <c r="Q75">
        <v>0.407407407</v>
      </c>
      <c r="R75">
        <v>0.592592593</v>
      </c>
      <c r="S75" t="str">
        <f>IF(H75&gt;0.5,"Rahm",IF(I75&gt;0.5,"Wilson",IF(J75&gt;0.5,"Fioretti",IF(K75&gt;0.5,"Chuy",IF(L75&gt;0.5,"Walls","None")))))</f>
        <v>None</v>
      </c>
      <c r="T75" t="str">
        <f>IF(AND(H75&gt;I75,H75&gt;J75,H75&gt;K75,H75&gt;L75),"Rahm",IF(AND(I75&gt;H75,I75&gt;J75,I75&gt;K75,I75&gt;L75), "Wilson", IF(AND(J75&gt;H75,J75&gt;I75,J75&gt;K75,J75&gt;L75),"Fioretti",IF(AND(K75&gt;H75,K75&gt;I75,K75&gt;J75,K75&gt;L75),"Chuy",IF(AND(L75&gt;H75,L75&gt;I75,L75&gt;J75,L75&gt;K75),"Walls", "Error")))))</f>
        <v>Rahm</v>
      </c>
      <c r="U75" t="str">
        <f>IF(N75&gt;O75,"Rahm", "Chuy")</f>
        <v>Chuy</v>
      </c>
      <c r="V75" t="str">
        <f>IF(T75=U75,"No","Yes")</f>
        <v>Yes</v>
      </c>
      <c r="W75" t="str">
        <f>IF(AND(I75&gt;J75,I75&gt;K75,I75&gt;L75), "Wilson",IF(AND(J75&gt;I75,J75&gt;K75,J75&gt;L75),"Fioretti",IF(AND(K75&gt;I75,K75&gt;J75,K75&gt;L75), "Chuy",IF(AND(L75&gt;I75,L75&gt;J75,L75&gt;K75),"Walls","Error"))))</f>
        <v>Chuy</v>
      </c>
    </row>
    <row r="76" spans="1:23">
      <c r="A76" t="s">
        <v>2022</v>
      </c>
      <c r="B76">
        <v>0.55358362699999997</v>
      </c>
      <c r="C76">
        <v>0.218430028</v>
      </c>
      <c r="D76">
        <v>9.0784990999999995E-2</v>
      </c>
      <c r="E76">
        <v>9.7610907999999996E-2</v>
      </c>
      <c r="F76">
        <v>3.9590446000000001E-2</v>
      </c>
      <c r="G76">
        <v>270</v>
      </c>
      <c r="H76">
        <v>0.45555555599999997</v>
      </c>
      <c r="I76">
        <v>4.4444444E-2</v>
      </c>
      <c r="J76">
        <v>6.2962962999999997E-2</v>
      </c>
      <c r="K76">
        <v>0.42222222199999998</v>
      </c>
      <c r="L76">
        <v>1.4814815E-2</v>
      </c>
      <c r="M76">
        <v>311</v>
      </c>
      <c r="N76">
        <v>0.47266880999999999</v>
      </c>
      <c r="O76">
        <v>0.52733118999999995</v>
      </c>
      <c r="P76">
        <v>441</v>
      </c>
      <c r="Q76">
        <v>0.43083900200000003</v>
      </c>
      <c r="R76">
        <v>0.56916099799999997</v>
      </c>
      <c r="S76" t="str">
        <f>IF(H76&gt;0.5,"Rahm",IF(I76&gt;0.5,"Wilson",IF(J76&gt;0.5,"Fioretti",IF(K76&gt;0.5,"Chuy",IF(L76&gt;0.5,"Walls","None")))))</f>
        <v>None</v>
      </c>
      <c r="T76" t="str">
        <f>IF(AND(H76&gt;I76,H76&gt;J76,H76&gt;K76,H76&gt;L76),"Rahm",IF(AND(I76&gt;H76,I76&gt;J76,I76&gt;K76,I76&gt;L76), "Wilson", IF(AND(J76&gt;H76,J76&gt;I76,J76&gt;K76,J76&gt;L76),"Fioretti",IF(AND(K76&gt;H76,K76&gt;I76,K76&gt;J76,K76&gt;L76),"Chuy",IF(AND(L76&gt;H76,L76&gt;I76,L76&gt;J76,L76&gt;K76),"Walls", "Error")))))</f>
        <v>Rahm</v>
      </c>
      <c r="U76" t="str">
        <f>IF(N76&gt;O76,"Rahm", "Chuy")</f>
        <v>Chuy</v>
      </c>
      <c r="V76" t="str">
        <f>IF(T76=U76,"No","Yes")</f>
        <v>Yes</v>
      </c>
      <c r="W76" t="str">
        <f>IF(AND(I76&gt;J76,I76&gt;K76,I76&gt;L76), "Wilson",IF(AND(J76&gt;I76,J76&gt;K76,J76&gt;L76),"Fioretti",IF(AND(K76&gt;I76,K76&gt;J76,K76&gt;L76), "Chuy",IF(AND(L76&gt;I76,L76&gt;J76,L76&gt;K76),"Walls","Error"))))</f>
        <v>Chuy</v>
      </c>
    </row>
    <row r="77" spans="1:23">
      <c r="A77" t="s">
        <v>2028</v>
      </c>
      <c r="B77">
        <v>0.25693429699999998</v>
      </c>
      <c r="C77">
        <v>0.36934304800000001</v>
      </c>
      <c r="D77">
        <v>0.24744529800000001</v>
      </c>
      <c r="E77">
        <v>7.3722616000000005E-2</v>
      </c>
      <c r="F77">
        <v>5.2554741000000002E-2</v>
      </c>
      <c r="G77">
        <v>190</v>
      </c>
      <c r="H77">
        <v>0.44210526300000003</v>
      </c>
      <c r="I77">
        <v>5.7894737000000002E-2</v>
      </c>
      <c r="J77">
        <v>5.2631578999999998E-2</v>
      </c>
      <c r="K77">
        <v>0.42105263199999998</v>
      </c>
      <c r="L77">
        <v>2.6315788999999999E-2</v>
      </c>
      <c r="M77">
        <v>228</v>
      </c>
      <c r="N77">
        <v>0.46929824599999997</v>
      </c>
      <c r="O77">
        <v>0.53070175399999997</v>
      </c>
      <c r="P77">
        <v>334</v>
      </c>
      <c r="Q77">
        <v>0.422155689</v>
      </c>
      <c r="R77">
        <v>0.577844311</v>
      </c>
      <c r="S77" t="str">
        <f>IF(H77&gt;0.5,"Rahm",IF(I77&gt;0.5,"Wilson",IF(J77&gt;0.5,"Fioretti",IF(K77&gt;0.5,"Chuy",IF(L77&gt;0.5,"Walls","None")))))</f>
        <v>None</v>
      </c>
      <c r="T77" t="str">
        <f>IF(AND(H77&gt;I77,H77&gt;J77,H77&gt;K77,H77&gt;L77),"Rahm",IF(AND(I77&gt;H77,I77&gt;J77,I77&gt;K77,I77&gt;L77), "Wilson", IF(AND(J77&gt;H77,J77&gt;I77,J77&gt;K77,J77&gt;L77),"Fioretti",IF(AND(K77&gt;H77,K77&gt;I77,K77&gt;J77,K77&gt;L77),"Chuy",IF(AND(L77&gt;H77,L77&gt;I77,L77&gt;J77,L77&gt;K77),"Walls", "Error")))))</f>
        <v>Rahm</v>
      </c>
      <c r="U77" t="str">
        <f>IF(N77&gt;O77,"Rahm", "Chuy")</f>
        <v>Chuy</v>
      </c>
      <c r="V77" t="str">
        <f>IF(T77=U77,"No","Yes")</f>
        <v>Yes</v>
      </c>
      <c r="W77" t="str">
        <f>IF(AND(I77&gt;J77,I77&gt;K77,I77&gt;L77), "Wilson",IF(AND(J77&gt;I77,J77&gt;K77,J77&gt;L77),"Fioretti",IF(AND(K77&gt;I77,K77&gt;J77,K77&gt;L77), "Chuy",IF(AND(L77&gt;I77,L77&gt;J77,L77&gt;K77),"Walls","Error"))))</f>
        <v>Chuy</v>
      </c>
    </row>
    <row r="78" spans="1:23">
      <c r="A78" t="s">
        <v>2032</v>
      </c>
      <c r="B78">
        <v>0.190314083</v>
      </c>
      <c r="C78">
        <v>0.29455424600000002</v>
      </c>
      <c r="D78">
        <v>0.45235973800000001</v>
      </c>
      <c r="E78">
        <v>1.9775684000000002E-2</v>
      </c>
      <c r="F78">
        <v>4.2996249E-2</v>
      </c>
      <c r="G78">
        <v>222</v>
      </c>
      <c r="H78">
        <v>0.49549549500000001</v>
      </c>
      <c r="I78">
        <v>4.0540540999999999E-2</v>
      </c>
      <c r="J78">
        <v>2.7027026999999999E-2</v>
      </c>
      <c r="K78">
        <v>0.40990990999999999</v>
      </c>
      <c r="L78">
        <v>2.7027026999999999E-2</v>
      </c>
      <c r="M78">
        <v>272</v>
      </c>
      <c r="N78">
        <v>0.492647059</v>
      </c>
      <c r="O78">
        <v>0.50735294099999995</v>
      </c>
      <c r="P78">
        <v>386</v>
      </c>
      <c r="Q78">
        <v>0.44559585499999999</v>
      </c>
      <c r="R78">
        <v>0.55440414500000001</v>
      </c>
      <c r="S78" t="str">
        <f>IF(H78&gt;0.5,"Rahm",IF(I78&gt;0.5,"Wilson",IF(J78&gt;0.5,"Fioretti",IF(K78&gt;0.5,"Chuy",IF(L78&gt;0.5,"Walls","None")))))</f>
        <v>None</v>
      </c>
      <c r="T78" t="str">
        <f>IF(AND(H78&gt;I78,H78&gt;J78,H78&gt;K78,H78&gt;L78),"Rahm",IF(AND(I78&gt;H78,I78&gt;J78,I78&gt;K78,I78&gt;L78), "Wilson", IF(AND(J78&gt;H78,J78&gt;I78,J78&gt;K78,J78&gt;L78),"Fioretti",IF(AND(K78&gt;H78,K78&gt;I78,K78&gt;J78,K78&gt;L78),"Chuy",IF(AND(L78&gt;H78,L78&gt;I78,L78&gt;J78,L78&gt;K78),"Walls", "Error")))))</f>
        <v>Rahm</v>
      </c>
      <c r="U78" t="str">
        <f>IF(N78&gt;O78,"Rahm", "Chuy")</f>
        <v>Chuy</v>
      </c>
      <c r="V78" t="str">
        <f>IF(T78=U78,"No","Yes")</f>
        <v>Yes</v>
      </c>
      <c r="W78" t="str">
        <f>IF(AND(I78&gt;J78,I78&gt;K78,I78&gt;L78), "Wilson",IF(AND(J78&gt;I78,J78&gt;K78,J78&gt;L78),"Fioretti",IF(AND(K78&gt;I78,K78&gt;J78,K78&gt;L78), "Chuy",IF(AND(L78&gt;I78,L78&gt;J78,L78&gt;K78),"Walls","Error"))))</f>
        <v>Chuy</v>
      </c>
    </row>
    <row r="79" spans="1:23">
      <c r="A79" t="s">
        <v>2040</v>
      </c>
      <c r="B79">
        <v>0.32002188199999998</v>
      </c>
      <c r="C79">
        <v>0.38894967200000002</v>
      </c>
      <c r="D79">
        <v>0.117614881</v>
      </c>
      <c r="E79">
        <v>0.13074397900000001</v>
      </c>
      <c r="F79">
        <v>4.2669585000000003E-2</v>
      </c>
      <c r="G79">
        <v>266</v>
      </c>
      <c r="H79">
        <v>0.44360902299999999</v>
      </c>
      <c r="I79">
        <v>8.2706767E-2</v>
      </c>
      <c r="J79">
        <v>1.8796991999999998E-2</v>
      </c>
      <c r="K79">
        <v>0.41729323299999999</v>
      </c>
      <c r="L79">
        <v>3.7593985000000003E-2</v>
      </c>
      <c r="M79">
        <v>335</v>
      </c>
      <c r="N79">
        <v>0.42089552200000002</v>
      </c>
      <c r="O79">
        <v>0.57910447799999998</v>
      </c>
      <c r="P79">
        <v>523</v>
      </c>
      <c r="Q79">
        <v>0.40152963699999999</v>
      </c>
      <c r="R79">
        <v>0.59847036300000001</v>
      </c>
      <c r="S79" t="str">
        <f>IF(H79&gt;0.5,"Rahm",IF(I79&gt;0.5,"Wilson",IF(J79&gt;0.5,"Fioretti",IF(K79&gt;0.5,"Chuy",IF(L79&gt;0.5,"Walls","None")))))</f>
        <v>None</v>
      </c>
      <c r="T79" t="str">
        <f>IF(AND(H79&gt;I79,H79&gt;J79,H79&gt;K79,H79&gt;L79),"Rahm",IF(AND(I79&gt;H79,I79&gt;J79,I79&gt;K79,I79&gt;L79), "Wilson", IF(AND(J79&gt;H79,J79&gt;I79,J79&gt;K79,J79&gt;L79),"Fioretti",IF(AND(K79&gt;H79,K79&gt;I79,K79&gt;J79,K79&gt;L79),"Chuy",IF(AND(L79&gt;H79,L79&gt;I79,L79&gt;J79,L79&gt;K79),"Walls", "Error")))))</f>
        <v>Rahm</v>
      </c>
      <c r="U79" t="str">
        <f>IF(N79&gt;O79,"Rahm", "Chuy")</f>
        <v>Chuy</v>
      </c>
      <c r="V79" t="str">
        <f>IF(T79=U79,"No","Yes")</f>
        <v>Yes</v>
      </c>
      <c r="W79" t="str">
        <f>IF(AND(I79&gt;J79,I79&gt;K79,I79&gt;L79), "Wilson",IF(AND(J79&gt;I79,J79&gt;K79,J79&gt;L79),"Fioretti",IF(AND(K79&gt;I79,K79&gt;J79,K79&gt;L79), "Chuy",IF(AND(L79&gt;I79,L79&gt;J79,L79&gt;K79),"Walls","Error"))))</f>
        <v>Chuy</v>
      </c>
    </row>
    <row r="80" spans="1:23">
      <c r="A80" t="s">
        <v>2059</v>
      </c>
      <c r="B80">
        <v>0.23841061</v>
      </c>
      <c r="C80">
        <v>0.16740248799999999</v>
      </c>
      <c r="D80">
        <v>0.27189108699999998</v>
      </c>
      <c r="E80">
        <v>0.27630611700000002</v>
      </c>
      <c r="F80">
        <v>4.5989698000000002E-2</v>
      </c>
      <c r="G80">
        <v>190</v>
      </c>
      <c r="H80">
        <v>0.426315789</v>
      </c>
      <c r="I80">
        <v>7.8947368000000004E-2</v>
      </c>
      <c r="J80">
        <v>6.3157895000000006E-2</v>
      </c>
      <c r="K80">
        <v>0.384210526</v>
      </c>
      <c r="L80">
        <v>4.7368421000000001E-2</v>
      </c>
      <c r="M80">
        <v>243</v>
      </c>
      <c r="N80">
        <v>0.407407407</v>
      </c>
      <c r="O80">
        <v>0.592592593</v>
      </c>
      <c r="P80">
        <v>375</v>
      </c>
      <c r="Q80">
        <v>0.41599999999999998</v>
      </c>
      <c r="R80">
        <v>0.58399999999999996</v>
      </c>
      <c r="S80" t="str">
        <f>IF(H80&gt;0.5,"Rahm",IF(I80&gt;0.5,"Wilson",IF(J80&gt;0.5,"Fioretti",IF(K80&gt;0.5,"Chuy",IF(L80&gt;0.5,"Walls","None")))))</f>
        <v>None</v>
      </c>
      <c r="T80" t="str">
        <f>IF(AND(H80&gt;I80,H80&gt;J80,H80&gt;K80,H80&gt;L80),"Rahm",IF(AND(I80&gt;H80,I80&gt;J80,I80&gt;K80,I80&gt;L80), "Wilson", IF(AND(J80&gt;H80,J80&gt;I80,J80&gt;K80,J80&gt;L80),"Fioretti",IF(AND(K80&gt;H80,K80&gt;I80,K80&gt;J80,K80&gt;L80),"Chuy",IF(AND(L80&gt;H80,L80&gt;I80,L80&gt;J80,L80&gt;K80),"Walls", "Error")))))</f>
        <v>Rahm</v>
      </c>
      <c r="U80" t="str">
        <f>IF(N80&gt;O80,"Rahm", "Chuy")</f>
        <v>Chuy</v>
      </c>
      <c r="V80" t="str">
        <f>IF(T80=U80,"No","Yes")</f>
        <v>Yes</v>
      </c>
      <c r="W80" t="str">
        <f>IF(AND(I80&gt;J80,I80&gt;K80,I80&gt;L80), "Wilson",IF(AND(J80&gt;I80,J80&gt;K80,J80&gt;L80),"Fioretti",IF(AND(K80&gt;I80,K80&gt;J80,K80&gt;L80), "Chuy",IF(AND(L80&gt;I80,L80&gt;J80,L80&gt;K80),"Walls","Error"))))</f>
        <v>Chuy</v>
      </c>
    </row>
    <row r="81" spans="1:23">
      <c r="A81" t="s">
        <v>2065</v>
      </c>
      <c r="B81">
        <v>0.202133074</v>
      </c>
      <c r="C81">
        <v>5.4342306999999999E-2</v>
      </c>
      <c r="D81">
        <v>0.30116809999999999</v>
      </c>
      <c r="E81">
        <v>0.39664803799999998</v>
      </c>
      <c r="F81">
        <v>4.5708481000000002E-2</v>
      </c>
      <c r="G81">
        <v>156</v>
      </c>
      <c r="H81">
        <v>0.42307692299999999</v>
      </c>
      <c r="I81">
        <v>7.6923077000000006E-2</v>
      </c>
      <c r="J81">
        <v>0.10897435900000001</v>
      </c>
      <c r="K81">
        <v>0.371794872</v>
      </c>
      <c r="L81">
        <v>1.9230769000000002E-2</v>
      </c>
      <c r="M81">
        <v>200</v>
      </c>
      <c r="N81">
        <v>0.35499999999999998</v>
      </c>
      <c r="O81">
        <v>0.64500000000000002</v>
      </c>
      <c r="P81">
        <v>194</v>
      </c>
      <c r="Q81">
        <v>0.50515463900000002</v>
      </c>
      <c r="R81">
        <v>0.49484536099999998</v>
      </c>
      <c r="S81" t="str">
        <f>IF(H81&gt;0.5,"Rahm",IF(I81&gt;0.5,"Wilson",IF(J81&gt;0.5,"Fioretti",IF(K81&gt;0.5,"Chuy",IF(L81&gt;0.5,"Walls","None")))))</f>
        <v>None</v>
      </c>
      <c r="T81" t="str">
        <f>IF(AND(H81&gt;I81,H81&gt;J81,H81&gt;K81,H81&gt;L81),"Rahm",IF(AND(I81&gt;H81,I81&gt;J81,I81&gt;K81,I81&gt;L81), "Wilson", IF(AND(J81&gt;H81,J81&gt;I81,J81&gt;K81,J81&gt;L81),"Fioretti",IF(AND(K81&gt;H81,K81&gt;I81,K81&gt;J81,K81&gt;L81),"Chuy",IF(AND(L81&gt;H81,L81&gt;I81,L81&gt;J81,L81&gt;K81),"Walls", "Error")))))</f>
        <v>Rahm</v>
      </c>
      <c r="U81" t="str">
        <f>IF(N81&gt;O81,"Rahm", "Chuy")</f>
        <v>Chuy</v>
      </c>
      <c r="V81" t="str">
        <f>IF(T81=U81,"No","Yes")</f>
        <v>Yes</v>
      </c>
      <c r="W81" t="str">
        <f>IF(AND(I81&gt;J81,I81&gt;K81,I81&gt;L81), "Wilson",IF(AND(J81&gt;I81,J81&gt;K81,J81&gt;L81),"Fioretti",IF(AND(K81&gt;I81,K81&gt;J81,K81&gt;L81), "Chuy",IF(AND(L81&gt;I81,L81&gt;J81,L81&gt;K81),"Walls","Error"))))</f>
        <v>Chuy</v>
      </c>
    </row>
    <row r="82" spans="1:23">
      <c r="A82" t="s">
        <v>2077</v>
      </c>
      <c r="B82">
        <v>0.21252302300000001</v>
      </c>
      <c r="C82">
        <v>0.198526694</v>
      </c>
      <c r="D82">
        <v>0.34069982399999998</v>
      </c>
      <c r="E82">
        <v>0.208103133</v>
      </c>
      <c r="F82">
        <v>4.0147325999999997E-2</v>
      </c>
      <c r="G82">
        <v>211</v>
      </c>
      <c r="H82">
        <v>0.46919431299999997</v>
      </c>
      <c r="I82">
        <v>6.6350711000000007E-2</v>
      </c>
      <c r="J82">
        <v>2.3696682E-2</v>
      </c>
      <c r="K82">
        <v>0.41232227500000002</v>
      </c>
      <c r="L82">
        <v>2.8436019E-2</v>
      </c>
      <c r="M82">
        <v>286</v>
      </c>
      <c r="N82">
        <v>0.45804195800000003</v>
      </c>
      <c r="O82">
        <v>0.54195804199999997</v>
      </c>
      <c r="P82">
        <v>373</v>
      </c>
      <c r="Q82">
        <v>0.48793565700000002</v>
      </c>
      <c r="R82">
        <v>0.51206434300000003</v>
      </c>
      <c r="S82" t="str">
        <f>IF(H82&gt;0.5,"Rahm",IF(I82&gt;0.5,"Wilson",IF(J82&gt;0.5,"Fioretti",IF(K82&gt;0.5,"Chuy",IF(L82&gt;0.5,"Walls","None")))))</f>
        <v>None</v>
      </c>
      <c r="T82" t="str">
        <f>IF(AND(H82&gt;I82,H82&gt;J82,H82&gt;K82,H82&gt;L82),"Rahm",IF(AND(I82&gt;H82,I82&gt;J82,I82&gt;K82,I82&gt;L82), "Wilson", IF(AND(J82&gt;H82,J82&gt;I82,J82&gt;K82,J82&gt;L82),"Fioretti",IF(AND(K82&gt;H82,K82&gt;I82,K82&gt;J82,K82&gt;L82),"Chuy",IF(AND(L82&gt;H82,L82&gt;I82,L82&gt;J82,L82&gt;K82),"Walls", "Error")))))</f>
        <v>Rahm</v>
      </c>
      <c r="U82" t="str">
        <f>IF(N82&gt;O82,"Rahm", "Chuy")</f>
        <v>Chuy</v>
      </c>
      <c r="V82" t="str">
        <f>IF(T82=U82,"No","Yes")</f>
        <v>Yes</v>
      </c>
      <c r="W82" t="str">
        <f>IF(AND(I82&gt;J82,I82&gt;K82,I82&gt;L82), "Wilson",IF(AND(J82&gt;I82,J82&gt;K82,J82&gt;L82),"Fioretti",IF(AND(K82&gt;I82,K82&gt;J82,K82&gt;L82), "Chuy",IF(AND(L82&gt;I82,L82&gt;J82,L82&gt;K82),"Walls","Error"))))</f>
        <v>Chuy</v>
      </c>
    </row>
    <row r="83" spans="1:23">
      <c r="A83" t="s">
        <v>2078</v>
      </c>
      <c r="B83">
        <v>0.24247562</v>
      </c>
      <c r="C83">
        <v>0.19584570500000001</v>
      </c>
      <c r="D83">
        <v>0.215345497</v>
      </c>
      <c r="E83">
        <v>0.30055106399999998</v>
      </c>
      <c r="F83">
        <v>4.5782114999999998E-2</v>
      </c>
      <c r="G83">
        <v>209</v>
      </c>
      <c r="H83">
        <v>0.492822967</v>
      </c>
      <c r="I83">
        <v>7.6555023999999999E-2</v>
      </c>
      <c r="J83">
        <v>7.1770335000000005E-2</v>
      </c>
      <c r="K83">
        <v>0.35406698599999997</v>
      </c>
      <c r="L83">
        <v>4.784689E-3</v>
      </c>
      <c r="M83">
        <v>256</v>
      </c>
      <c r="N83">
        <v>0.48046875</v>
      </c>
      <c r="O83">
        <v>0.51953125</v>
      </c>
      <c r="P83">
        <v>339</v>
      </c>
      <c r="Q83">
        <v>0.486725664</v>
      </c>
      <c r="R83">
        <v>0.51327433600000005</v>
      </c>
      <c r="S83" t="str">
        <f>IF(H83&gt;0.5,"Rahm",IF(I83&gt;0.5,"Wilson",IF(J83&gt;0.5,"Fioretti",IF(K83&gt;0.5,"Chuy",IF(L83&gt;0.5,"Walls","None")))))</f>
        <v>None</v>
      </c>
      <c r="T83" t="str">
        <f>IF(AND(H83&gt;I83,H83&gt;J83,H83&gt;K83,H83&gt;L83),"Rahm",IF(AND(I83&gt;H83,I83&gt;J83,I83&gt;K83,I83&gt;L83), "Wilson", IF(AND(J83&gt;H83,J83&gt;I83,J83&gt;K83,J83&gt;L83),"Fioretti",IF(AND(K83&gt;H83,K83&gt;I83,K83&gt;J83,K83&gt;L83),"Chuy",IF(AND(L83&gt;H83,L83&gt;I83,L83&gt;J83,L83&gt;K83),"Walls", "Error")))))</f>
        <v>Rahm</v>
      </c>
      <c r="U83" t="str">
        <f>IF(N83&gt;O83,"Rahm", "Chuy")</f>
        <v>Chuy</v>
      </c>
      <c r="V83" t="str">
        <f>IF(T83=U83,"No","Yes")</f>
        <v>Yes</v>
      </c>
      <c r="W83" t="str">
        <f>IF(AND(I83&gt;J83,I83&gt;K83,I83&gt;L83), "Wilson",IF(AND(J83&gt;I83,J83&gt;K83,J83&gt;L83),"Fioretti",IF(AND(K83&gt;I83,K83&gt;J83,K83&gt;L83), "Chuy",IF(AND(L83&gt;I83,L83&gt;J83,L83&gt;K83),"Walls","Error"))))</f>
        <v>Chuy</v>
      </c>
    </row>
    <row r="84" spans="1:23">
      <c r="A84" t="s">
        <v>541</v>
      </c>
      <c r="B84">
        <v>0.15384616200000001</v>
      </c>
      <c r="C84">
        <v>2.0833332999999999E-2</v>
      </c>
      <c r="D84">
        <v>0.82051281300000001</v>
      </c>
      <c r="E84" s="1">
        <v>2.4700000000000001E-13</v>
      </c>
      <c r="F84">
        <v>4.8076919999999997E-3</v>
      </c>
      <c r="G84">
        <v>157</v>
      </c>
      <c r="H84">
        <v>0.50955413999999999</v>
      </c>
      <c r="I84">
        <v>6.3694270000000004E-3</v>
      </c>
      <c r="J84">
        <v>5.0955413999999997E-2</v>
      </c>
      <c r="K84">
        <v>0.420382166</v>
      </c>
      <c r="L84">
        <v>1.2738854000000001E-2</v>
      </c>
      <c r="M84">
        <v>237</v>
      </c>
      <c r="N84">
        <v>0.45569620300000002</v>
      </c>
      <c r="O84">
        <v>0.54430379699999998</v>
      </c>
      <c r="P84">
        <v>270</v>
      </c>
      <c r="Q84">
        <v>0.47407407400000001</v>
      </c>
      <c r="R84">
        <v>0.52592592599999999</v>
      </c>
      <c r="S84" t="str">
        <f>IF(H84&gt;0.5,"Rahm",IF(I84&gt;0.5,"Wilson",IF(J84&gt;0.5,"Fioretti",IF(K84&gt;0.5,"Chuy",IF(L84&gt;0.5,"Walls","None")))))</f>
        <v>Rahm</v>
      </c>
      <c r="T84" t="str">
        <f>IF(AND(H84&gt;I84,H84&gt;J84,H84&gt;K84,H84&gt;L84),"Rahm",IF(AND(I84&gt;H84,I84&gt;J84,I84&gt;K84,I84&gt;L84), "Wilson", IF(AND(J84&gt;H84,J84&gt;I84,J84&gt;K84,J84&gt;L84),"Fioretti",IF(AND(K84&gt;H84,K84&gt;I84,K84&gt;J84,K84&gt;L84),"Chuy",IF(AND(L84&gt;H84,L84&gt;I84,L84&gt;J84,L84&gt;K84),"Walls", "Error")))))</f>
        <v>Rahm</v>
      </c>
      <c r="U84" t="str">
        <f>IF(N84&gt;O84,"Rahm", "Chuy")</f>
        <v>Chuy</v>
      </c>
      <c r="V84" t="str">
        <f>IF(T84=U84,"No","Yes")</f>
        <v>Yes</v>
      </c>
      <c r="W84" t="str">
        <f>IF(AND(I84&gt;J84,I84&gt;K84,I84&gt;L84), "Wilson",IF(AND(J84&gt;I84,J84&gt;K84,J84&gt;L84),"Fioretti",IF(AND(K84&gt;I84,K84&gt;J84,K84&gt;L84), "Chuy",IF(AND(L84&gt;I84,L84&gt;J84,L84&gt;K84),"Walls","Error"))))</f>
        <v>Chuy</v>
      </c>
    </row>
    <row r="85" spans="1:23">
      <c r="A85" t="s">
        <v>555</v>
      </c>
      <c r="B85">
        <v>9.7333173999999995E-2</v>
      </c>
      <c r="C85">
        <v>2.5351644999999999E-2</v>
      </c>
      <c r="D85">
        <v>0.87459778200000005</v>
      </c>
      <c r="E85" s="1">
        <v>6.0400000000000006E-11</v>
      </c>
      <c r="F85">
        <v>2.7173990000000001E-3</v>
      </c>
      <c r="G85">
        <v>156</v>
      </c>
      <c r="H85">
        <v>0.506410256</v>
      </c>
      <c r="I85">
        <v>0</v>
      </c>
      <c r="J85">
        <v>5.1282051000000002E-2</v>
      </c>
      <c r="K85">
        <v>0.44230769199999997</v>
      </c>
      <c r="L85">
        <v>0</v>
      </c>
      <c r="M85">
        <v>233</v>
      </c>
      <c r="N85">
        <v>0.44635193099999998</v>
      </c>
      <c r="O85">
        <v>0.55364806899999996</v>
      </c>
      <c r="P85">
        <v>264</v>
      </c>
      <c r="Q85">
        <v>0.571969697</v>
      </c>
      <c r="R85">
        <v>0.428030303</v>
      </c>
      <c r="S85" t="str">
        <f>IF(H85&gt;0.5,"Rahm",IF(I85&gt;0.5,"Wilson",IF(J85&gt;0.5,"Fioretti",IF(K85&gt;0.5,"Chuy",IF(L85&gt;0.5,"Walls","None")))))</f>
        <v>Rahm</v>
      </c>
      <c r="T85" t="str">
        <f>IF(AND(H85&gt;I85,H85&gt;J85,H85&gt;K85,H85&gt;L85),"Rahm",IF(AND(I85&gt;H85,I85&gt;J85,I85&gt;K85,I85&gt;L85), "Wilson", IF(AND(J85&gt;H85,J85&gt;I85,J85&gt;K85,J85&gt;L85),"Fioretti",IF(AND(K85&gt;H85,K85&gt;I85,K85&gt;J85,K85&gt;L85),"Chuy",IF(AND(L85&gt;H85,L85&gt;I85,L85&gt;J85,L85&gt;K85),"Walls", "Error")))))</f>
        <v>Rahm</v>
      </c>
      <c r="U85" t="str">
        <f>IF(N85&gt;O85,"Rahm", "Chuy")</f>
        <v>Chuy</v>
      </c>
      <c r="V85" t="str">
        <f>IF(T85=U85,"No","Yes")</f>
        <v>Yes</v>
      </c>
      <c r="W85" t="str">
        <f>IF(AND(I85&gt;J85,I85&gt;K85,I85&gt;L85), "Wilson",IF(AND(J85&gt;I85,J85&gt;K85,J85&gt;L85),"Fioretti",IF(AND(K85&gt;I85,K85&gt;J85,K85&gt;L85), "Chuy",IF(AND(L85&gt;I85,L85&gt;J85,L85&gt;K85),"Walls","Error"))))</f>
        <v>Chuy</v>
      </c>
    </row>
    <row r="86" spans="1:23">
      <c r="A86" t="s">
        <v>561</v>
      </c>
      <c r="B86">
        <v>0.18778278700000001</v>
      </c>
      <c r="C86">
        <v>2.9411763E-2</v>
      </c>
      <c r="D86">
        <v>0.76131224200000003</v>
      </c>
      <c r="E86">
        <v>1.8099542999999999E-2</v>
      </c>
      <c r="F86">
        <v>3.3936650000000001E-3</v>
      </c>
      <c r="G86">
        <v>131</v>
      </c>
      <c r="H86">
        <v>0.50381679400000001</v>
      </c>
      <c r="I86">
        <v>7.6335880000000002E-3</v>
      </c>
      <c r="J86">
        <v>2.2900763000000001E-2</v>
      </c>
      <c r="K86">
        <v>0.46564885499999997</v>
      </c>
      <c r="L86">
        <v>0</v>
      </c>
      <c r="M86">
        <v>169</v>
      </c>
      <c r="N86">
        <v>0.43786982200000002</v>
      </c>
      <c r="O86">
        <v>0.56213017799999998</v>
      </c>
      <c r="P86">
        <v>191</v>
      </c>
      <c r="Q86">
        <v>0.476439791</v>
      </c>
      <c r="R86">
        <v>0.523560209</v>
      </c>
      <c r="S86" t="str">
        <f>IF(H86&gt;0.5,"Rahm",IF(I86&gt;0.5,"Wilson",IF(J86&gt;0.5,"Fioretti",IF(K86&gt;0.5,"Chuy",IF(L86&gt;0.5,"Walls","None")))))</f>
        <v>Rahm</v>
      </c>
      <c r="T86" t="str">
        <f>IF(AND(H86&gt;I86,H86&gt;J86,H86&gt;K86,H86&gt;L86),"Rahm",IF(AND(I86&gt;H86,I86&gt;J86,I86&gt;K86,I86&gt;L86), "Wilson", IF(AND(J86&gt;H86,J86&gt;I86,J86&gt;K86,J86&gt;L86),"Fioretti",IF(AND(K86&gt;H86,K86&gt;I86,K86&gt;J86,K86&gt;L86),"Chuy",IF(AND(L86&gt;H86,L86&gt;I86,L86&gt;J86,L86&gt;K86),"Walls", "Error")))))</f>
        <v>Rahm</v>
      </c>
      <c r="U86" t="str">
        <f>IF(N86&gt;O86,"Rahm", "Chuy")</f>
        <v>Chuy</v>
      </c>
      <c r="V86" t="str">
        <f>IF(T86=U86,"No","Yes")</f>
        <v>Yes</v>
      </c>
      <c r="W86" t="str">
        <f>IF(AND(I86&gt;J86,I86&gt;K86,I86&gt;L86), "Wilson",IF(AND(J86&gt;I86,J86&gt;K86,J86&gt;L86),"Fioretti",IF(AND(K86&gt;I86,K86&gt;J86,K86&gt;L86), "Chuy",IF(AND(L86&gt;I86,L86&gt;J86,L86&gt;K86),"Walls","Error"))))</f>
        <v>Chuy</v>
      </c>
    </row>
    <row r="87" spans="1:23">
      <c r="A87" t="s">
        <v>566</v>
      </c>
      <c r="B87">
        <v>8.4832906999999999E-2</v>
      </c>
      <c r="C87">
        <v>3.6632392E-2</v>
      </c>
      <c r="D87">
        <v>0.86953726899999995</v>
      </c>
      <c r="E87">
        <v>7.7120849999999996E-3</v>
      </c>
      <c r="F87">
        <v>1.285348E-3</v>
      </c>
      <c r="G87">
        <v>231</v>
      </c>
      <c r="H87">
        <v>0.53246753199999997</v>
      </c>
      <c r="I87">
        <v>4.329004E-3</v>
      </c>
      <c r="J87">
        <v>5.1948052000000002E-2</v>
      </c>
      <c r="K87">
        <v>0.39826839800000002</v>
      </c>
      <c r="L87">
        <v>1.2987013E-2</v>
      </c>
      <c r="M87">
        <v>284</v>
      </c>
      <c r="N87">
        <v>0.45070422500000001</v>
      </c>
      <c r="O87">
        <v>0.54929577500000004</v>
      </c>
      <c r="P87">
        <v>351</v>
      </c>
      <c r="Q87">
        <v>0.49572649600000002</v>
      </c>
      <c r="R87">
        <v>0.50427350400000004</v>
      </c>
      <c r="S87" t="str">
        <f>IF(H87&gt;0.5,"Rahm",IF(I87&gt;0.5,"Wilson",IF(J87&gt;0.5,"Fioretti",IF(K87&gt;0.5,"Chuy",IF(L87&gt;0.5,"Walls","None")))))</f>
        <v>Rahm</v>
      </c>
      <c r="T87" t="str">
        <f>IF(AND(H87&gt;I87,H87&gt;J87,H87&gt;K87,H87&gt;L87),"Rahm",IF(AND(I87&gt;H87,I87&gt;J87,I87&gt;K87,I87&gt;L87), "Wilson", IF(AND(J87&gt;H87,J87&gt;I87,J87&gt;K87,J87&gt;L87),"Fioretti",IF(AND(K87&gt;H87,K87&gt;I87,K87&gt;J87,K87&gt;L87),"Chuy",IF(AND(L87&gt;H87,L87&gt;I87,L87&gt;J87,L87&gt;K87),"Walls", "Error")))))</f>
        <v>Rahm</v>
      </c>
      <c r="U87" t="str">
        <f>IF(N87&gt;O87,"Rahm", "Chuy")</f>
        <v>Chuy</v>
      </c>
      <c r="V87" t="str">
        <f>IF(T87=U87,"No","Yes")</f>
        <v>Yes</v>
      </c>
      <c r="W87" t="str">
        <f>IF(AND(I87&gt;J87,I87&gt;K87,I87&gt;L87), "Wilson",IF(AND(J87&gt;I87,J87&gt;K87,J87&gt;L87),"Fioretti",IF(AND(K87&gt;I87,K87&gt;J87,K87&gt;L87), "Chuy",IF(AND(L87&gt;I87,L87&gt;J87,L87&gt;K87),"Walls","Error"))))</f>
        <v>Chuy</v>
      </c>
    </row>
    <row r="88" spans="1:23">
      <c r="A88" t="s">
        <v>1237</v>
      </c>
      <c r="B88">
        <v>0.17797618200000001</v>
      </c>
      <c r="C88">
        <v>6.6071419000000006E-2</v>
      </c>
      <c r="D88">
        <v>0.74166668400000002</v>
      </c>
      <c r="E88">
        <v>1.0714288000000001E-2</v>
      </c>
      <c r="F88">
        <v>3.5714280000000002E-3</v>
      </c>
      <c r="G88">
        <v>159</v>
      </c>
      <c r="H88">
        <v>0.553459119</v>
      </c>
      <c r="I88">
        <v>4.4025157000000002E-2</v>
      </c>
      <c r="J88">
        <v>3.7735849000000002E-2</v>
      </c>
      <c r="K88">
        <v>0.35849056600000001</v>
      </c>
      <c r="L88">
        <v>6.2893080000000004E-3</v>
      </c>
      <c r="M88">
        <v>228</v>
      </c>
      <c r="N88">
        <v>0.43421052599999999</v>
      </c>
      <c r="O88">
        <v>0.56578947400000001</v>
      </c>
      <c r="P88">
        <v>283</v>
      </c>
      <c r="Q88">
        <v>0.53710247300000002</v>
      </c>
      <c r="R88">
        <v>0.46289752699999998</v>
      </c>
      <c r="S88" t="str">
        <f>IF(H88&gt;0.5,"Rahm",IF(I88&gt;0.5,"Wilson",IF(J88&gt;0.5,"Fioretti",IF(K88&gt;0.5,"Chuy",IF(L88&gt;0.5,"Walls","None")))))</f>
        <v>Rahm</v>
      </c>
      <c r="T88" t="str">
        <f>IF(AND(H88&gt;I88,H88&gt;J88,H88&gt;K88,H88&gt;L88),"Rahm",IF(AND(I88&gt;H88,I88&gt;J88,I88&gt;K88,I88&gt;L88), "Wilson", IF(AND(J88&gt;H88,J88&gt;I88,J88&gt;K88,J88&gt;L88),"Fioretti",IF(AND(K88&gt;H88,K88&gt;I88,K88&gt;J88,K88&gt;L88),"Chuy",IF(AND(L88&gt;H88,L88&gt;I88,L88&gt;J88,L88&gt;K88),"Walls", "Error")))))</f>
        <v>Rahm</v>
      </c>
      <c r="U88" t="str">
        <f>IF(N88&gt;O88,"Rahm", "Chuy")</f>
        <v>Chuy</v>
      </c>
      <c r="V88" t="str">
        <f>IF(T88=U88,"No","Yes")</f>
        <v>Yes</v>
      </c>
      <c r="W88" t="str">
        <f>IF(AND(I88&gt;J88,I88&gt;K88,I88&gt;L88), "Wilson",IF(AND(J88&gt;I88,J88&gt;K88,J88&gt;L88),"Fioretti",IF(AND(K88&gt;I88,K88&gt;J88,K88&gt;L88), "Chuy",IF(AND(L88&gt;I88,L88&gt;J88,L88&gt;K88),"Walls","Error"))))</f>
        <v>Chuy</v>
      </c>
    </row>
    <row r="89" spans="1:23">
      <c r="A89" t="s">
        <v>1272</v>
      </c>
      <c r="B89">
        <v>0.16038961900000001</v>
      </c>
      <c r="C89">
        <v>7.7922080000000001E-3</v>
      </c>
      <c r="D89">
        <v>0.79740258900000005</v>
      </c>
      <c r="E89">
        <v>2.6623376000000001E-2</v>
      </c>
      <c r="F89">
        <v>7.7922069999999998E-3</v>
      </c>
      <c r="G89">
        <v>135</v>
      </c>
      <c r="H89">
        <v>0.51111111099999995</v>
      </c>
      <c r="I89">
        <v>2.2222222E-2</v>
      </c>
      <c r="J89">
        <v>5.1851851999999997E-2</v>
      </c>
      <c r="K89">
        <v>0.4</v>
      </c>
      <c r="L89">
        <v>1.4814815E-2</v>
      </c>
      <c r="M89">
        <v>248</v>
      </c>
      <c r="N89">
        <v>0.38306451600000002</v>
      </c>
      <c r="O89">
        <v>0.61693548399999998</v>
      </c>
      <c r="P89">
        <v>274</v>
      </c>
      <c r="Q89">
        <v>0.42700729900000001</v>
      </c>
      <c r="R89">
        <v>0.57299270099999999</v>
      </c>
      <c r="S89" t="str">
        <f>IF(H89&gt;0.5,"Rahm",IF(I89&gt;0.5,"Wilson",IF(J89&gt;0.5,"Fioretti",IF(K89&gt;0.5,"Chuy",IF(L89&gt;0.5,"Walls","None")))))</f>
        <v>Rahm</v>
      </c>
      <c r="T89" t="str">
        <f>IF(AND(H89&gt;I89,H89&gt;J89,H89&gt;K89,H89&gt;L89),"Rahm",IF(AND(I89&gt;H89,I89&gt;J89,I89&gt;K89,I89&gt;L89), "Wilson", IF(AND(J89&gt;H89,J89&gt;I89,J89&gt;K89,J89&gt;L89),"Fioretti",IF(AND(K89&gt;H89,K89&gt;I89,K89&gt;J89,K89&gt;L89),"Chuy",IF(AND(L89&gt;H89,L89&gt;I89,L89&gt;J89,L89&gt;K89),"Walls", "Error")))))</f>
        <v>Rahm</v>
      </c>
      <c r="U89" t="str">
        <f>IF(N89&gt;O89,"Rahm", "Chuy")</f>
        <v>Chuy</v>
      </c>
      <c r="V89" t="str">
        <f>IF(T89=U89,"No","Yes")</f>
        <v>Yes</v>
      </c>
      <c r="W89" t="str">
        <f>IF(AND(I89&gt;J89,I89&gt;K89,I89&gt;L89), "Wilson",IF(AND(J89&gt;I89,J89&gt;K89,J89&gt;L89),"Fioretti",IF(AND(K89&gt;I89,K89&gt;J89,K89&gt;L89), "Chuy",IF(AND(L89&gt;I89,L89&gt;J89,L89&gt;K89),"Walls","Error"))))</f>
        <v>Chuy</v>
      </c>
    </row>
    <row r="90" spans="1:23">
      <c r="A90" t="s">
        <v>1292</v>
      </c>
      <c r="B90">
        <v>0.11538462300000001</v>
      </c>
      <c r="C90">
        <v>3.4455122999999997E-2</v>
      </c>
      <c r="D90">
        <v>0.82451922799999999</v>
      </c>
      <c r="E90">
        <v>1.8429488000000001E-2</v>
      </c>
      <c r="F90">
        <v>7.211538E-3</v>
      </c>
      <c r="G90">
        <v>197</v>
      </c>
      <c r="H90">
        <v>0.50761421299999998</v>
      </c>
      <c r="I90">
        <v>4.5685279000000002E-2</v>
      </c>
      <c r="J90">
        <v>3.5532994999999998E-2</v>
      </c>
      <c r="K90">
        <v>0.395939086</v>
      </c>
      <c r="L90">
        <v>1.5228426E-2</v>
      </c>
      <c r="M90">
        <v>248</v>
      </c>
      <c r="N90">
        <v>0.49193548399999998</v>
      </c>
      <c r="O90">
        <v>0.50806451600000002</v>
      </c>
      <c r="P90">
        <v>272</v>
      </c>
      <c r="Q90">
        <v>0.58088235300000002</v>
      </c>
      <c r="R90">
        <v>0.41911764699999998</v>
      </c>
      <c r="S90" t="str">
        <f>IF(H90&gt;0.5,"Rahm",IF(I90&gt;0.5,"Wilson",IF(J90&gt;0.5,"Fioretti",IF(K90&gt;0.5,"Chuy",IF(L90&gt;0.5,"Walls","None")))))</f>
        <v>Rahm</v>
      </c>
      <c r="T90" t="str">
        <f>IF(AND(H90&gt;I90,H90&gt;J90,H90&gt;K90,H90&gt;L90),"Rahm",IF(AND(I90&gt;H90,I90&gt;J90,I90&gt;K90,I90&gt;L90), "Wilson", IF(AND(J90&gt;H90,J90&gt;I90,J90&gt;K90,J90&gt;L90),"Fioretti",IF(AND(K90&gt;H90,K90&gt;I90,K90&gt;J90,K90&gt;L90),"Chuy",IF(AND(L90&gt;H90,L90&gt;I90,L90&gt;J90,L90&gt;K90),"Walls", "Error")))))</f>
        <v>Rahm</v>
      </c>
      <c r="U90" t="str">
        <f>IF(N90&gt;O90,"Rahm", "Chuy")</f>
        <v>Chuy</v>
      </c>
      <c r="V90" t="str">
        <f>IF(T90=U90,"No","Yes")</f>
        <v>Yes</v>
      </c>
      <c r="W90" t="str">
        <f>IF(AND(I90&gt;J90,I90&gt;K90,I90&gt;L90), "Wilson",IF(AND(J90&gt;I90,J90&gt;K90,J90&gt;L90),"Fioretti",IF(AND(K90&gt;I90,K90&gt;J90,K90&gt;L90), "Chuy",IF(AND(L90&gt;I90,L90&gt;J90,L90&gt;K90),"Walls","Error"))))</f>
        <v>Chuy</v>
      </c>
    </row>
    <row r="91" spans="1:23">
      <c r="A91" t="s">
        <v>2072</v>
      </c>
      <c r="B91">
        <v>0.36779855099999997</v>
      </c>
      <c r="C91">
        <v>9.3857309999999999E-2</v>
      </c>
      <c r="D91">
        <v>0.19687141999999999</v>
      </c>
      <c r="E91">
        <v>0.29187332799999999</v>
      </c>
      <c r="F91">
        <v>4.9599391E-2</v>
      </c>
      <c r="G91">
        <v>210</v>
      </c>
      <c r="H91">
        <v>0.54285714299999999</v>
      </c>
      <c r="I91">
        <v>4.2857143E-2</v>
      </c>
      <c r="J91">
        <v>5.2380952000000001E-2</v>
      </c>
      <c r="K91">
        <v>0.35238095200000003</v>
      </c>
      <c r="L91">
        <v>9.5238100000000006E-3</v>
      </c>
      <c r="M91">
        <v>272</v>
      </c>
      <c r="N91">
        <v>0.48161764699999998</v>
      </c>
      <c r="O91">
        <v>0.51838235300000002</v>
      </c>
      <c r="P91">
        <v>296</v>
      </c>
      <c r="Q91">
        <v>0.506756757</v>
      </c>
      <c r="R91">
        <v>0.493243243</v>
      </c>
      <c r="S91" t="str">
        <f>IF(H91&gt;0.5,"Rahm",IF(I91&gt;0.5,"Wilson",IF(J91&gt;0.5,"Fioretti",IF(K91&gt;0.5,"Chuy",IF(L91&gt;0.5,"Walls","None")))))</f>
        <v>Rahm</v>
      </c>
      <c r="T91" t="str">
        <f>IF(AND(H91&gt;I91,H91&gt;J91,H91&gt;K91,H91&gt;L91),"Rahm",IF(AND(I91&gt;H91,I91&gt;J91,I91&gt;K91,I91&gt;L91), "Wilson", IF(AND(J91&gt;H91,J91&gt;I91,J91&gt;K91,J91&gt;L91),"Fioretti",IF(AND(K91&gt;H91,K91&gt;I91,K91&gt;J91,K91&gt;L91),"Chuy",IF(AND(L91&gt;H91,L91&gt;I91,L91&gt;J91,L91&gt;K91),"Walls", "Error")))))</f>
        <v>Rahm</v>
      </c>
      <c r="U91" t="str">
        <f>IF(N91&gt;O91,"Rahm", "Chuy")</f>
        <v>Chuy</v>
      </c>
      <c r="V91" t="str">
        <f>IF(T91=U91,"No","Yes")</f>
        <v>Yes</v>
      </c>
      <c r="W91" t="str">
        <f>IF(AND(I91&gt;J91,I91&gt;K91,I91&gt;L91), "Wilson",IF(AND(J91&gt;I91,J91&gt;K91,J91&gt;L91),"Fioretti",IF(AND(K91&gt;I91,K91&gt;J91,K91&gt;L91), "Chuy",IF(AND(L91&gt;I91,L91&gt;J91,L91&gt;K91),"Walls","Error"))))</f>
        <v>Chuy</v>
      </c>
    </row>
    <row r="92" spans="1:23">
      <c r="A92" t="s">
        <v>2074</v>
      </c>
      <c r="B92">
        <v>0.298994967</v>
      </c>
      <c r="C92">
        <v>0.219095489</v>
      </c>
      <c r="D92">
        <v>0.179397008</v>
      </c>
      <c r="E92">
        <v>0.27487434399999999</v>
      </c>
      <c r="F92">
        <v>2.7638190999999999E-2</v>
      </c>
      <c r="G92">
        <v>234</v>
      </c>
      <c r="H92">
        <v>0.56410256400000003</v>
      </c>
      <c r="I92">
        <v>7.2649572999999995E-2</v>
      </c>
      <c r="J92">
        <v>5.1282051000000002E-2</v>
      </c>
      <c r="K92">
        <v>0.29487179499999999</v>
      </c>
      <c r="L92">
        <v>1.7094017E-2</v>
      </c>
      <c r="M92">
        <v>313</v>
      </c>
      <c r="N92">
        <v>0.49201277999999998</v>
      </c>
      <c r="O92">
        <v>0.50798721999999996</v>
      </c>
      <c r="P92">
        <v>328</v>
      </c>
      <c r="Q92">
        <v>0.59451219499999997</v>
      </c>
      <c r="R92">
        <v>0.40548780499999998</v>
      </c>
      <c r="S92" t="str">
        <f>IF(H92&gt;0.5,"Rahm",IF(I92&gt;0.5,"Wilson",IF(J92&gt;0.5,"Fioretti",IF(K92&gt;0.5,"Chuy",IF(L92&gt;0.5,"Walls","None")))))</f>
        <v>Rahm</v>
      </c>
      <c r="T92" t="str">
        <f>IF(AND(H92&gt;I92,H92&gt;J92,H92&gt;K92,H92&gt;L92),"Rahm",IF(AND(I92&gt;H92,I92&gt;J92,I92&gt;K92,I92&gt;L92), "Wilson", IF(AND(J92&gt;H92,J92&gt;I92,J92&gt;K92,J92&gt;L92),"Fioretti",IF(AND(K92&gt;H92,K92&gt;I92,K92&gt;J92,K92&gt;L92),"Chuy",IF(AND(L92&gt;H92,L92&gt;I92,L92&gt;J92,L92&gt;K92),"Walls", "Error")))))</f>
        <v>Rahm</v>
      </c>
      <c r="U92" t="str">
        <f>IF(N92&gt;O92,"Rahm", "Chuy")</f>
        <v>Chuy</v>
      </c>
      <c r="V92" t="str">
        <f>IF(T92=U92,"No","Yes")</f>
        <v>Yes</v>
      </c>
      <c r="W92" t="str">
        <f>IF(AND(I92&gt;J92,I92&gt;K92,I92&gt;L92), "Wilson",IF(AND(J92&gt;I92,J92&gt;K92,J92&gt;L92),"Fioretti",IF(AND(K92&gt;I92,K92&gt;J92,K92&gt;L92), "Chuy",IF(AND(L92&gt;I92,L92&gt;J92,L92&gt;K92),"Walls","Error"))))</f>
        <v>Chuy</v>
      </c>
    </row>
    <row r="93" spans="1:23">
      <c r="A93" t="s">
        <v>20</v>
      </c>
      <c r="B93">
        <v>0.63319946100000002</v>
      </c>
      <c r="C93">
        <v>2.0080319999999999E-2</v>
      </c>
      <c r="D93">
        <v>0.29250334700000002</v>
      </c>
      <c r="E93">
        <v>3.6813924999999997E-2</v>
      </c>
      <c r="F93">
        <v>1.7402946999999998E-2</v>
      </c>
      <c r="G93">
        <v>208</v>
      </c>
      <c r="H93">
        <v>0.45673076899999998</v>
      </c>
      <c r="I93">
        <v>1.4423076999999999E-2</v>
      </c>
      <c r="J93">
        <v>7.2115385000000004E-2</v>
      </c>
      <c r="K93">
        <v>0.45192307700000001</v>
      </c>
      <c r="L93">
        <v>4.8076919999999997E-3</v>
      </c>
      <c r="M93">
        <v>269</v>
      </c>
      <c r="N93">
        <v>0.55390334600000002</v>
      </c>
      <c r="O93">
        <v>0.44609665399999998</v>
      </c>
      <c r="P93">
        <v>424</v>
      </c>
      <c r="Q93">
        <v>0.38679245299999998</v>
      </c>
      <c r="R93">
        <v>0.61320754700000002</v>
      </c>
      <c r="S93" t="str">
        <f>IF(H93&gt;0.5,"Rahm",IF(I93&gt;0.5,"Wilson",IF(J93&gt;0.5,"Fioretti",IF(K93&gt;0.5,"Chuy",IF(L93&gt;0.5,"Walls","None")))))</f>
        <v>None</v>
      </c>
      <c r="T93" t="str">
        <f>IF(AND(H93&gt;I93,H93&gt;J93,H93&gt;K93,H93&gt;L93),"Rahm",IF(AND(I93&gt;H93,I93&gt;J93,I93&gt;K93,I93&gt;L93), "Wilson", IF(AND(J93&gt;H93,J93&gt;I93,J93&gt;K93,J93&gt;L93),"Fioretti",IF(AND(K93&gt;H93,K93&gt;I93,K93&gt;J93,K93&gt;L93),"Chuy",IF(AND(L93&gt;H93,L93&gt;I93,L93&gt;J93,L93&gt;K93),"Walls", "Error")))))</f>
        <v>Rahm</v>
      </c>
      <c r="U93" t="str">
        <f>IF(N93&gt;O93,"Rahm", "Chuy")</f>
        <v>Rahm</v>
      </c>
      <c r="V93" t="str">
        <f>IF(T93=U93,"No","Yes")</f>
        <v>No</v>
      </c>
      <c r="W93" t="str">
        <f>IF(AND(I93&gt;J93,I93&gt;K93,I93&gt;L93), "Wilson",IF(AND(J93&gt;I93,J93&gt;K93,J93&gt;L93),"Fioretti",IF(AND(K93&gt;I93,K93&gt;J93,K93&gt;L93), "Chuy",IF(AND(L93&gt;I93,L93&gt;J93,L93&gt;K93),"Walls","Error"))))</f>
        <v>Chuy</v>
      </c>
    </row>
    <row r="94" spans="1:23">
      <c r="A94" t="s">
        <v>21</v>
      </c>
      <c r="B94">
        <v>0.54520355700000001</v>
      </c>
      <c r="C94">
        <v>1.794341E-2</v>
      </c>
      <c r="D94">
        <v>0.38509320200000002</v>
      </c>
      <c r="E94">
        <v>3.5196684999999998E-2</v>
      </c>
      <c r="F94">
        <v>1.6563146000000001E-2</v>
      </c>
      <c r="G94">
        <v>232</v>
      </c>
      <c r="H94">
        <v>0.482758621</v>
      </c>
      <c r="I94">
        <v>1.7241379000000001E-2</v>
      </c>
      <c r="J94">
        <v>9.0517240999999998E-2</v>
      </c>
      <c r="K94">
        <v>0.40086206899999999</v>
      </c>
      <c r="L94">
        <v>8.6206900000000003E-3</v>
      </c>
      <c r="M94">
        <v>277</v>
      </c>
      <c r="N94">
        <v>0.52346570400000003</v>
      </c>
      <c r="O94">
        <v>0.47653429600000002</v>
      </c>
      <c r="P94">
        <v>385</v>
      </c>
      <c r="Q94">
        <v>0.441558442</v>
      </c>
      <c r="R94">
        <v>0.55844155799999995</v>
      </c>
      <c r="S94" t="str">
        <f>IF(H94&gt;0.5,"Rahm",IF(I94&gt;0.5,"Wilson",IF(J94&gt;0.5,"Fioretti",IF(K94&gt;0.5,"Chuy",IF(L94&gt;0.5,"Walls","None")))))</f>
        <v>None</v>
      </c>
      <c r="T94" t="str">
        <f>IF(AND(H94&gt;I94,H94&gt;J94,H94&gt;K94,H94&gt;L94),"Rahm",IF(AND(I94&gt;H94,I94&gt;J94,I94&gt;K94,I94&gt;L94), "Wilson", IF(AND(J94&gt;H94,J94&gt;I94,J94&gt;K94,J94&gt;L94),"Fioretti",IF(AND(K94&gt;H94,K94&gt;I94,K94&gt;J94,K94&gt;L94),"Chuy",IF(AND(L94&gt;H94,L94&gt;I94,L94&gt;J94,L94&gt;K94),"Walls", "Error")))))</f>
        <v>Rahm</v>
      </c>
      <c r="U94" t="str">
        <f>IF(N94&gt;O94,"Rahm", "Chuy")</f>
        <v>Rahm</v>
      </c>
      <c r="V94" t="str">
        <f>IF(T94=U94,"No","Yes")</f>
        <v>No</v>
      </c>
      <c r="W94" t="str">
        <f>IF(AND(I94&gt;J94,I94&gt;K94,I94&gt;L94), "Wilson",IF(AND(J94&gt;I94,J94&gt;K94,J94&gt;L94),"Fioretti",IF(AND(K94&gt;I94,K94&gt;J94,K94&gt;L94), "Chuy",IF(AND(L94&gt;I94,L94&gt;J94,L94&gt;K94),"Walls","Error"))))</f>
        <v>Chuy</v>
      </c>
    </row>
    <row r="95" spans="1:23">
      <c r="A95" t="s">
        <v>46</v>
      </c>
      <c r="B95">
        <v>0.46465388499999999</v>
      </c>
      <c r="C95">
        <v>3.8291606999999998E-2</v>
      </c>
      <c r="D95">
        <v>0.43078057600000003</v>
      </c>
      <c r="E95">
        <v>3.8291604999999999E-2</v>
      </c>
      <c r="F95">
        <v>2.7982327000000001E-2</v>
      </c>
      <c r="G95">
        <v>224</v>
      </c>
      <c r="H95">
        <v>0.46875</v>
      </c>
      <c r="I95">
        <v>4.4642857000000001E-2</v>
      </c>
      <c r="J95">
        <v>7.1428570999999996E-2</v>
      </c>
      <c r="K95">
        <v>0.40178571400000002</v>
      </c>
      <c r="L95">
        <v>1.3392856999999999E-2</v>
      </c>
      <c r="M95">
        <v>257</v>
      </c>
      <c r="N95">
        <v>0.54085603100000001</v>
      </c>
      <c r="O95">
        <v>0.45914396899999999</v>
      </c>
      <c r="P95">
        <v>363</v>
      </c>
      <c r="Q95">
        <v>0.385674931</v>
      </c>
      <c r="R95">
        <v>0.61432506899999995</v>
      </c>
      <c r="S95" t="str">
        <f>IF(H95&gt;0.5,"Rahm",IF(I95&gt;0.5,"Wilson",IF(J95&gt;0.5,"Fioretti",IF(K95&gt;0.5,"Chuy",IF(L95&gt;0.5,"Walls","None")))))</f>
        <v>None</v>
      </c>
      <c r="T95" t="str">
        <f>IF(AND(H95&gt;I95,H95&gt;J95,H95&gt;K95,H95&gt;L95),"Rahm",IF(AND(I95&gt;H95,I95&gt;J95,I95&gt;K95,I95&gt;L95), "Wilson", IF(AND(J95&gt;H95,J95&gt;I95,J95&gt;K95,J95&gt;L95),"Fioretti",IF(AND(K95&gt;H95,K95&gt;I95,K95&gt;J95,K95&gt;L95),"Chuy",IF(AND(L95&gt;H95,L95&gt;I95,L95&gt;J95,L95&gt;K95),"Walls", "Error")))))</f>
        <v>Rahm</v>
      </c>
      <c r="U95" t="str">
        <f>IF(N95&gt;O95,"Rahm", "Chuy")</f>
        <v>Rahm</v>
      </c>
      <c r="V95" t="str">
        <f>IF(T95=U95,"No","Yes")</f>
        <v>No</v>
      </c>
      <c r="W95" t="str">
        <f>IF(AND(I95&gt;J95,I95&gt;K95,I95&gt;L95), "Wilson",IF(AND(J95&gt;I95,J95&gt;K95,J95&gt;L95),"Fioretti",IF(AND(K95&gt;I95,K95&gt;J95,K95&gt;L95), "Chuy",IF(AND(L95&gt;I95,L95&gt;J95,L95&gt;K95),"Walls","Error"))))</f>
        <v>Chuy</v>
      </c>
    </row>
    <row r="96" spans="1:23">
      <c r="A96" t="s">
        <v>53</v>
      </c>
      <c r="B96">
        <v>0.67606707499999996</v>
      </c>
      <c r="C96">
        <v>1.7530490999999999E-2</v>
      </c>
      <c r="D96">
        <v>0.22637194399999999</v>
      </c>
      <c r="E96">
        <v>5.1829271000000003E-2</v>
      </c>
      <c r="F96">
        <v>2.8201219999999999E-2</v>
      </c>
      <c r="G96">
        <v>191</v>
      </c>
      <c r="H96">
        <v>0.48167539300000001</v>
      </c>
      <c r="I96">
        <v>2.0942407999999999E-2</v>
      </c>
      <c r="J96">
        <v>0.151832461</v>
      </c>
      <c r="K96">
        <v>0.345549738</v>
      </c>
      <c r="L96">
        <v>0</v>
      </c>
      <c r="M96">
        <v>232</v>
      </c>
      <c r="N96">
        <v>0.64655172400000005</v>
      </c>
      <c r="O96">
        <v>0.35344827600000001</v>
      </c>
      <c r="P96">
        <v>347</v>
      </c>
      <c r="Q96">
        <v>0.42074928</v>
      </c>
      <c r="R96">
        <v>0.57925072</v>
      </c>
      <c r="S96" t="str">
        <f>IF(H96&gt;0.5,"Rahm",IF(I96&gt;0.5,"Wilson",IF(J96&gt;0.5,"Fioretti",IF(K96&gt;0.5,"Chuy",IF(L96&gt;0.5,"Walls","None")))))</f>
        <v>None</v>
      </c>
      <c r="T96" t="str">
        <f>IF(AND(H96&gt;I96,H96&gt;J96,H96&gt;K96,H96&gt;L96),"Rahm",IF(AND(I96&gt;H96,I96&gt;J96,I96&gt;K96,I96&gt;L96), "Wilson", IF(AND(J96&gt;H96,J96&gt;I96,J96&gt;K96,J96&gt;L96),"Fioretti",IF(AND(K96&gt;H96,K96&gt;I96,K96&gt;J96,K96&gt;L96),"Chuy",IF(AND(L96&gt;H96,L96&gt;I96,L96&gt;J96,L96&gt;K96),"Walls", "Error")))))</f>
        <v>Rahm</v>
      </c>
      <c r="U96" t="str">
        <f>IF(N96&gt;O96,"Rahm", "Chuy")</f>
        <v>Rahm</v>
      </c>
      <c r="V96" t="str">
        <f>IF(T96=U96,"No","Yes")</f>
        <v>No</v>
      </c>
      <c r="W96" t="str">
        <f>IF(AND(I96&gt;J96,I96&gt;K96,I96&gt;L96), "Wilson",IF(AND(J96&gt;I96,J96&gt;K96,J96&gt;L96),"Fioretti",IF(AND(K96&gt;I96,K96&gt;J96,K96&gt;L96), "Chuy",IF(AND(L96&gt;I96,L96&gt;J96,L96&gt;K96),"Walls","Error"))))</f>
        <v>Chuy</v>
      </c>
    </row>
    <row r="97" spans="1:23">
      <c r="A97" t="s">
        <v>54</v>
      </c>
      <c r="B97">
        <v>0.72712551199999997</v>
      </c>
      <c r="C97">
        <v>1.295547E-2</v>
      </c>
      <c r="D97">
        <v>0.20242914400000001</v>
      </c>
      <c r="E97">
        <v>4.1295543999999997E-2</v>
      </c>
      <c r="F97">
        <v>1.6194330999999999E-2</v>
      </c>
      <c r="G97">
        <v>206</v>
      </c>
      <c r="H97">
        <v>0.45631068000000002</v>
      </c>
      <c r="I97">
        <v>4.8543689999999999E-3</v>
      </c>
      <c r="J97">
        <v>0.13592233000000001</v>
      </c>
      <c r="K97">
        <v>0.398058252</v>
      </c>
      <c r="L97">
        <v>4.8543689999999999E-3</v>
      </c>
      <c r="M97">
        <v>241</v>
      </c>
      <c r="N97">
        <v>0.54771784199999995</v>
      </c>
      <c r="O97">
        <v>0.45228215799999999</v>
      </c>
      <c r="P97">
        <v>376</v>
      </c>
      <c r="Q97">
        <v>0.401595745</v>
      </c>
      <c r="R97">
        <v>0.59840425500000005</v>
      </c>
      <c r="S97" t="str">
        <f>IF(H97&gt;0.5,"Rahm",IF(I97&gt;0.5,"Wilson",IF(J97&gt;0.5,"Fioretti",IF(K97&gt;0.5,"Chuy",IF(L97&gt;0.5,"Walls","None")))))</f>
        <v>None</v>
      </c>
      <c r="T97" t="str">
        <f>IF(AND(H97&gt;I97,H97&gt;J97,H97&gt;K97,H97&gt;L97),"Rahm",IF(AND(I97&gt;H97,I97&gt;J97,I97&gt;K97,I97&gt;L97), "Wilson", IF(AND(J97&gt;H97,J97&gt;I97,J97&gt;K97,J97&gt;L97),"Fioretti",IF(AND(K97&gt;H97,K97&gt;I97,K97&gt;J97,K97&gt;L97),"Chuy",IF(AND(L97&gt;H97,L97&gt;I97,L97&gt;J97,L97&gt;K97),"Walls", "Error")))))</f>
        <v>Rahm</v>
      </c>
      <c r="U97" t="str">
        <f>IF(N97&gt;O97,"Rahm", "Chuy")</f>
        <v>Rahm</v>
      </c>
      <c r="V97" t="str">
        <f>IF(T97=U97,"No","Yes")</f>
        <v>No</v>
      </c>
      <c r="W97" t="str">
        <f>IF(AND(I97&gt;J97,I97&gt;K97,I97&gt;L97), "Wilson",IF(AND(J97&gt;I97,J97&gt;K97,J97&gt;L97),"Fioretti",IF(AND(K97&gt;I97,K97&gt;J97,K97&gt;L97), "Chuy",IF(AND(L97&gt;I97,L97&gt;J97,L97&gt;K97),"Walls","Error"))))</f>
        <v>Chuy</v>
      </c>
    </row>
    <row r="98" spans="1:23">
      <c r="A98" t="s">
        <v>57</v>
      </c>
      <c r="B98">
        <v>0.40917664199999998</v>
      </c>
      <c r="C98">
        <v>0.10119420799999999</v>
      </c>
      <c r="D98">
        <v>0.44500312600000003</v>
      </c>
      <c r="E98">
        <v>2.7027029000000001E-2</v>
      </c>
      <c r="F98">
        <v>1.7598994999999999E-2</v>
      </c>
      <c r="G98">
        <v>227</v>
      </c>
      <c r="H98">
        <v>0.497797357</v>
      </c>
      <c r="I98">
        <v>5.2863436E-2</v>
      </c>
      <c r="J98">
        <v>8.8105726999999995E-2</v>
      </c>
      <c r="K98">
        <v>0.33920704800000001</v>
      </c>
      <c r="L98">
        <v>2.2026431999999999E-2</v>
      </c>
      <c r="M98">
        <v>281</v>
      </c>
      <c r="N98">
        <v>0.58718861200000005</v>
      </c>
      <c r="O98">
        <v>0.412811388</v>
      </c>
      <c r="P98">
        <v>375</v>
      </c>
      <c r="Q98">
        <v>0.52266666699999997</v>
      </c>
      <c r="R98">
        <v>0.47733333300000003</v>
      </c>
      <c r="S98" t="str">
        <f>IF(H98&gt;0.5,"Rahm",IF(I98&gt;0.5,"Wilson",IF(J98&gt;0.5,"Fioretti",IF(K98&gt;0.5,"Chuy",IF(L98&gt;0.5,"Walls","None")))))</f>
        <v>None</v>
      </c>
      <c r="T98" t="str">
        <f>IF(AND(H98&gt;I98,H98&gt;J98,H98&gt;K98,H98&gt;L98),"Rahm",IF(AND(I98&gt;H98,I98&gt;J98,I98&gt;K98,I98&gt;L98), "Wilson", IF(AND(J98&gt;H98,J98&gt;I98,J98&gt;K98,J98&gt;L98),"Fioretti",IF(AND(K98&gt;H98,K98&gt;I98,K98&gt;J98,K98&gt;L98),"Chuy",IF(AND(L98&gt;H98,L98&gt;I98,L98&gt;J98,L98&gt;K98),"Walls", "Error")))))</f>
        <v>Rahm</v>
      </c>
      <c r="U98" t="str">
        <f>IF(N98&gt;O98,"Rahm", "Chuy")</f>
        <v>Rahm</v>
      </c>
      <c r="V98" t="str">
        <f>IF(T98=U98,"No","Yes")</f>
        <v>No</v>
      </c>
      <c r="W98" t="str">
        <f>IF(AND(I98&gt;J98,I98&gt;K98,I98&gt;L98), "Wilson",IF(AND(J98&gt;I98,J98&gt;K98,J98&gt;L98),"Fioretti",IF(AND(K98&gt;I98,K98&gt;J98,K98&gt;L98), "Chuy",IF(AND(L98&gt;I98,L98&gt;J98,L98&gt;K98),"Walls","Error"))))</f>
        <v>Chuy</v>
      </c>
    </row>
    <row r="99" spans="1:23">
      <c r="A99" t="s">
        <v>62</v>
      </c>
      <c r="B99">
        <v>0.56536385899999997</v>
      </c>
      <c r="C99">
        <v>4.5148293999999999E-2</v>
      </c>
      <c r="D99">
        <v>0.31536386199999999</v>
      </c>
      <c r="E99">
        <v>5.6603768999999998E-2</v>
      </c>
      <c r="F99">
        <v>1.7520216000000002E-2</v>
      </c>
      <c r="G99">
        <v>186</v>
      </c>
      <c r="H99">
        <v>0.48387096800000001</v>
      </c>
      <c r="I99">
        <v>4.3010752999999999E-2</v>
      </c>
      <c r="J99">
        <v>6.4516129000000005E-2</v>
      </c>
      <c r="K99">
        <v>0.40860215100000002</v>
      </c>
      <c r="L99">
        <v>0</v>
      </c>
      <c r="M99">
        <v>251</v>
      </c>
      <c r="N99">
        <v>0.545816733</v>
      </c>
      <c r="O99">
        <v>0.454183267</v>
      </c>
      <c r="P99">
        <v>384</v>
      </c>
      <c r="Q99">
        <v>0.38541666699999999</v>
      </c>
      <c r="R99">
        <v>0.61458333300000001</v>
      </c>
      <c r="S99" t="str">
        <f>IF(H99&gt;0.5,"Rahm",IF(I99&gt;0.5,"Wilson",IF(J99&gt;0.5,"Fioretti",IF(K99&gt;0.5,"Chuy",IF(L99&gt;0.5,"Walls","None")))))</f>
        <v>None</v>
      </c>
      <c r="T99" t="str">
        <f>IF(AND(H99&gt;I99,H99&gt;J99,H99&gt;K99,H99&gt;L99),"Rahm",IF(AND(I99&gt;H99,I99&gt;J99,I99&gt;K99,I99&gt;L99), "Wilson", IF(AND(J99&gt;H99,J99&gt;I99,J99&gt;K99,J99&gt;L99),"Fioretti",IF(AND(K99&gt;H99,K99&gt;I99,K99&gt;J99,K99&gt;L99),"Chuy",IF(AND(L99&gt;H99,L99&gt;I99,L99&gt;J99,L99&gt;K99),"Walls", "Error")))))</f>
        <v>Rahm</v>
      </c>
      <c r="U99" t="str">
        <f>IF(N99&gt;O99,"Rahm", "Chuy")</f>
        <v>Rahm</v>
      </c>
      <c r="V99" t="str">
        <f>IF(T99=U99,"No","Yes")</f>
        <v>No</v>
      </c>
      <c r="W99" t="str">
        <f>IF(AND(I99&gt;J99,I99&gt;K99,I99&gt;L99), "Wilson",IF(AND(J99&gt;I99,J99&gt;K99,J99&gt;L99),"Fioretti",IF(AND(K99&gt;I99,K99&gt;J99,K99&gt;L99), "Chuy",IF(AND(L99&gt;I99,L99&gt;J99,L99&gt;K99),"Walls","Error"))))</f>
        <v>Chuy</v>
      </c>
    </row>
    <row r="100" spans="1:23">
      <c r="A100" t="s">
        <v>64</v>
      </c>
      <c r="B100">
        <v>0.744477167</v>
      </c>
      <c r="C100">
        <v>1.7673049E-2</v>
      </c>
      <c r="D100">
        <v>0.181885132</v>
      </c>
      <c r="E100">
        <v>4.0500735000000003E-2</v>
      </c>
      <c r="F100">
        <v>1.5463915999999999E-2</v>
      </c>
      <c r="G100">
        <v>194</v>
      </c>
      <c r="H100">
        <v>0.48969072200000002</v>
      </c>
      <c r="I100">
        <v>3.6082474000000003E-2</v>
      </c>
      <c r="J100">
        <v>8.2474226999999997E-2</v>
      </c>
      <c r="K100">
        <v>0.37113402099999998</v>
      </c>
      <c r="L100">
        <v>2.0618556999999999E-2</v>
      </c>
      <c r="M100">
        <v>276</v>
      </c>
      <c r="N100">
        <v>0.637681159</v>
      </c>
      <c r="O100">
        <v>0.362318841</v>
      </c>
      <c r="P100">
        <v>414</v>
      </c>
      <c r="Q100">
        <v>0.44927536200000001</v>
      </c>
      <c r="R100">
        <v>0.55072463800000004</v>
      </c>
      <c r="S100" t="str">
        <f>IF(H100&gt;0.5,"Rahm",IF(I100&gt;0.5,"Wilson",IF(J100&gt;0.5,"Fioretti",IF(K100&gt;0.5,"Chuy",IF(L100&gt;0.5,"Walls","None")))))</f>
        <v>None</v>
      </c>
      <c r="T100" t="str">
        <f>IF(AND(H100&gt;I100,H100&gt;J100,H100&gt;K100,H100&gt;L100),"Rahm",IF(AND(I100&gt;H100,I100&gt;J100,I100&gt;K100,I100&gt;L100), "Wilson", IF(AND(J100&gt;H100,J100&gt;I100,J100&gt;K100,J100&gt;L100),"Fioretti",IF(AND(K100&gt;H100,K100&gt;I100,K100&gt;J100,K100&gt;L100),"Chuy",IF(AND(L100&gt;H100,L100&gt;I100,L100&gt;J100,L100&gt;K100),"Walls", "Error")))))</f>
        <v>Rahm</v>
      </c>
      <c r="U100" t="str">
        <f>IF(N100&gt;O100,"Rahm", "Chuy")</f>
        <v>Rahm</v>
      </c>
      <c r="V100" t="str">
        <f>IF(T100=U100,"No","Yes")</f>
        <v>No</v>
      </c>
      <c r="W100" t="str">
        <f>IF(AND(I100&gt;J100,I100&gt;K100,I100&gt;L100), "Wilson",IF(AND(J100&gt;I100,J100&gt;K100,J100&gt;L100),"Fioretti",IF(AND(K100&gt;I100,K100&gt;J100,K100&gt;L100), "Chuy",IF(AND(L100&gt;I100,L100&gt;J100,L100&gt;K100),"Walls","Error"))))</f>
        <v>Chuy</v>
      </c>
    </row>
    <row r="101" spans="1:23">
      <c r="A101" t="s">
        <v>76</v>
      </c>
      <c r="B101">
        <v>0.75000001100000002</v>
      </c>
      <c r="C101">
        <v>9.3543034999999997E-2</v>
      </c>
      <c r="D101">
        <v>0.115066222</v>
      </c>
      <c r="E101">
        <v>2.5662254999999998E-2</v>
      </c>
      <c r="F101">
        <v>1.5728478000000001E-2</v>
      </c>
      <c r="G101">
        <v>205</v>
      </c>
      <c r="H101">
        <v>0.482926829</v>
      </c>
      <c r="I101">
        <v>6.3414633999999998E-2</v>
      </c>
      <c r="J101">
        <v>9.2682926999999998E-2</v>
      </c>
      <c r="K101">
        <v>0.336585366</v>
      </c>
      <c r="L101">
        <v>2.4390243999999998E-2</v>
      </c>
      <c r="M101">
        <v>276</v>
      </c>
      <c r="N101">
        <v>0.630434783</v>
      </c>
      <c r="O101">
        <v>0.369565217</v>
      </c>
      <c r="P101">
        <v>356</v>
      </c>
      <c r="Q101">
        <v>0.39044943799999998</v>
      </c>
      <c r="R101">
        <v>0.60955056200000002</v>
      </c>
      <c r="S101" t="str">
        <f>IF(H101&gt;0.5,"Rahm",IF(I101&gt;0.5,"Wilson",IF(J101&gt;0.5,"Fioretti",IF(K101&gt;0.5,"Chuy",IF(L101&gt;0.5,"Walls","None")))))</f>
        <v>None</v>
      </c>
      <c r="T101" t="str">
        <f>IF(AND(H101&gt;I101,H101&gt;J101,H101&gt;K101,H101&gt;L101),"Rahm",IF(AND(I101&gt;H101,I101&gt;J101,I101&gt;K101,I101&gt;L101), "Wilson", IF(AND(J101&gt;H101,J101&gt;I101,J101&gt;K101,J101&gt;L101),"Fioretti",IF(AND(K101&gt;H101,K101&gt;I101,K101&gt;J101,K101&gt;L101),"Chuy",IF(AND(L101&gt;H101,L101&gt;I101,L101&gt;J101,L101&gt;K101),"Walls", "Error")))))</f>
        <v>Rahm</v>
      </c>
      <c r="U101" t="str">
        <f>IF(N101&gt;O101,"Rahm", "Chuy")</f>
        <v>Rahm</v>
      </c>
      <c r="V101" t="str">
        <f>IF(T101=U101,"No","Yes")</f>
        <v>No</v>
      </c>
      <c r="W101" t="str">
        <f>IF(AND(I101&gt;J101,I101&gt;K101,I101&gt;L101), "Wilson",IF(AND(J101&gt;I101,J101&gt;K101,J101&gt;L101),"Fioretti",IF(AND(K101&gt;I101,K101&gt;J101,K101&gt;L101), "Chuy",IF(AND(L101&gt;I101,L101&gt;J101,L101&gt;K101),"Walls","Error"))))</f>
        <v>Chuy</v>
      </c>
    </row>
    <row r="102" spans="1:23">
      <c r="A102" t="s">
        <v>82</v>
      </c>
      <c r="B102">
        <v>0.78177457699999997</v>
      </c>
      <c r="C102">
        <v>1.1990409E-2</v>
      </c>
      <c r="D102">
        <v>0.155075935</v>
      </c>
      <c r="E102">
        <v>3.3573143999999999E-2</v>
      </c>
      <c r="F102">
        <v>1.7585934000000001E-2</v>
      </c>
      <c r="G102">
        <v>233</v>
      </c>
      <c r="H102">
        <v>0.45922746800000003</v>
      </c>
      <c r="I102">
        <v>1.2875536E-2</v>
      </c>
      <c r="J102">
        <v>7.2961372999999996E-2</v>
      </c>
      <c r="K102">
        <v>0.45064377700000002</v>
      </c>
      <c r="L102">
        <v>4.2918449999999999E-3</v>
      </c>
      <c r="M102">
        <v>315</v>
      </c>
      <c r="N102">
        <v>0.59047618999999996</v>
      </c>
      <c r="O102">
        <v>0.40952380999999999</v>
      </c>
      <c r="P102">
        <v>376</v>
      </c>
      <c r="Q102">
        <v>0.401595745</v>
      </c>
      <c r="R102">
        <v>0.59840425500000005</v>
      </c>
      <c r="S102" t="str">
        <f>IF(H102&gt;0.5,"Rahm",IF(I102&gt;0.5,"Wilson",IF(J102&gt;0.5,"Fioretti",IF(K102&gt;0.5,"Chuy",IF(L102&gt;0.5,"Walls","None")))))</f>
        <v>None</v>
      </c>
      <c r="T102" t="str">
        <f>IF(AND(H102&gt;I102,H102&gt;J102,H102&gt;K102,H102&gt;L102),"Rahm",IF(AND(I102&gt;H102,I102&gt;J102,I102&gt;K102,I102&gt;L102), "Wilson", IF(AND(J102&gt;H102,J102&gt;I102,J102&gt;K102,J102&gt;L102),"Fioretti",IF(AND(K102&gt;H102,K102&gt;I102,K102&gt;J102,K102&gt;L102),"Chuy",IF(AND(L102&gt;H102,L102&gt;I102,L102&gt;J102,L102&gt;K102),"Walls", "Error")))))</f>
        <v>Rahm</v>
      </c>
      <c r="U102" t="str">
        <f>IF(N102&gt;O102,"Rahm", "Chuy")</f>
        <v>Rahm</v>
      </c>
      <c r="V102" t="str">
        <f>IF(T102=U102,"No","Yes")</f>
        <v>No</v>
      </c>
      <c r="W102" t="str">
        <f>IF(AND(I102&gt;J102,I102&gt;K102,I102&gt;L102), "Wilson",IF(AND(J102&gt;I102,J102&gt;K102,J102&gt;L102),"Fioretti",IF(AND(K102&gt;I102,K102&gt;J102,K102&gt;L102), "Chuy",IF(AND(L102&gt;I102,L102&gt;J102,L102&gt;K102),"Walls","Error"))))</f>
        <v>Chuy</v>
      </c>
    </row>
    <row r="103" spans="1:23">
      <c r="A103" t="s">
        <v>111</v>
      </c>
      <c r="B103">
        <v>1.7345403999999998E-2</v>
      </c>
      <c r="C103">
        <v>0.94193061300000003</v>
      </c>
      <c r="D103">
        <v>2.1116137E-2</v>
      </c>
      <c r="E103">
        <v>2.2624440000000002E-3</v>
      </c>
      <c r="F103">
        <v>1.7345402999999999E-2</v>
      </c>
      <c r="G103">
        <v>292</v>
      </c>
      <c r="H103">
        <v>0.393835616</v>
      </c>
      <c r="I103">
        <v>0.16780821900000001</v>
      </c>
      <c r="J103">
        <v>8.5616438000000003E-2</v>
      </c>
      <c r="K103">
        <v>0.284246575</v>
      </c>
      <c r="L103">
        <v>6.8493151000000002E-2</v>
      </c>
      <c r="M103">
        <v>351</v>
      </c>
      <c r="N103">
        <v>0.50427350400000004</v>
      </c>
      <c r="O103">
        <v>0.49572649600000002</v>
      </c>
      <c r="P103">
        <v>484</v>
      </c>
      <c r="Q103">
        <v>0.59917355400000005</v>
      </c>
      <c r="R103">
        <v>0.400826446</v>
      </c>
      <c r="S103" t="str">
        <f>IF(H103&gt;0.5,"Rahm",IF(I103&gt;0.5,"Wilson",IF(J103&gt;0.5,"Fioretti",IF(K103&gt;0.5,"Chuy",IF(L103&gt;0.5,"Walls","None")))))</f>
        <v>None</v>
      </c>
      <c r="T103" t="str">
        <f>IF(AND(H103&gt;I103,H103&gt;J103,H103&gt;K103,H103&gt;L103),"Rahm",IF(AND(I103&gt;H103,I103&gt;J103,I103&gt;K103,I103&gt;L103), "Wilson", IF(AND(J103&gt;H103,J103&gt;I103,J103&gt;K103,J103&gt;L103),"Fioretti",IF(AND(K103&gt;H103,K103&gt;I103,K103&gt;J103,K103&gt;L103),"Chuy",IF(AND(L103&gt;H103,L103&gt;I103,L103&gt;J103,L103&gt;K103),"Walls", "Error")))))</f>
        <v>Rahm</v>
      </c>
      <c r="U103" t="str">
        <f>IF(N103&gt;O103,"Rahm", "Chuy")</f>
        <v>Rahm</v>
      </c>
      <c r="V103" t="str">
        <f>IF(T103=U103,"No","Yes")</f>
        <v>No</v>
      </c>
      <c r="W103" t="str">
        <f>IF(AND(I103&gt;J103,I103&gt;K103,I103&gt;L103), "Wilson",IF(AND(J103&gt;I103,J103&gt;K103,J103&gt;L103),"Fioretti",IF(AND(K103&gt;I103,K103&gt;J103,K103&gt;L103), "Chuy",IF(AND(L103&gt;I103,L103&gt;J103,L103&gt;K103),"Walls","Error"))))</f>
        <v>Chuy</v>
      </c>
    </row>
    <row r="104" spans="1:23">
      <c r="A104" t="s">
        <v>115</v>
      </c>
      <c r="B104">
        <v>2.3722627E-2</v>
      </c>
      <c r="C104">
        <v>0.953163019</v>
      </c>
      <c r="D104">
        <v>7.9075429999999995E-3</v>
      </c>
      <c r="E104">
        <v>3.0413620000000001E-3</v>
      </c>
      <c r="F104">
        <v>1.216545E-2</v>
      </c>
      <c r="G104">
        <v>197</v>
      </c>
      <c r="H104">
        <v>0.426395939</v>
      </c>
      <c r="I104">
        <v>0.197969543</v>
      </c>
      <c r="J104">
        <v>6.0913705999999998E-2</v>
      </c>
      <c r="K104">
        <v>0.25380710699999998</v>
      </c>
      <c r="L104">
        <v>6.0913705999999998E-2</v>
      </c>
      <c r="M104">
        <v>229</v>
      </c>
      <c r="N104">
        <v>0.58515283799999995</v>
      </c>
      <c r="O104">
        <v>0.41484716199999999</v>
      </c>
      <c r="P104">
        <v>443</v>
      </c>
      <c r="Q104">
        <v>0.61851015799999998</v>
      </c>
      <c r="R104">
        <v>0.38148984200000002</v>
      </c>
      <c r="S104" t="str">
        <f>IF(H104&gt;0.5,"Rahm",IF(I104&gt;0.5,"Wilson",IF(J104&gt;0.5,"Fioretti",IF(K104&gt;0.5,"Chuy",IF(L104&gt;0.5,"Walls","None")))))</f>
        <v>None</v>
      </c>
      <c r="T104" t="str">
        <f>IF(AND(H104&gt;I104,H104&gt;J104,H104&gt;K104,H104&gt;L104),"Rahm",IF(AND(I104&gt;H104,I104&gt;J104,I104&gt;K104,I104&gt;L104), "Wilson", IF(AND(J104&gt;H104,J104&gt;I104,J104&gt;K104,J104&gt;L104),"Fioretti",IF(AND(K104&gt;H104,K104&gt;I104,K104&gt;J104,K104&gt;L104),"Chuy",IF(AND(L104&gt;H104,L104&gt;I104,L104&gt;J104,L104&gt;K104),"Walls", "Error")))))</f>
        <v>Rahm</v>
      </c>
      <c r="U104" t="str">
        <f>IF(N104&gt;O104,"Rahm", "Chuy")</f>
        <v>Rahm</v>
      </c>
      <c r="V104" t="str">
        <f>IF(T104=U104,"No","Yes")</f>
        <v>No</v>
      </c>
      <c r="W104" t="str">
        <f>IF(AND(I104&gt;J104,I104&gt;K104,I104&gt;L104), "Wilson",IF(AND(J104&gt;I104,J104&gt;K104,J104&gt;L104),"Fioretti",IF(AND(K104&gt;I104,K104&gt;J104,K104&gt;L104), "Chuy",IF(AND(L104&gt;I104,L104&gt;J104,L104&gt;K104),"Walls","Error"))))</f>
        <v>Chuy</v>
      </c>
    </row>
    <row r="105" spans="1:23">
      <c r="A105" t="s">
        <v>116</v>
      </c>
      <c r="B105">
        <v>1.4267185E-2</v>
      </c>
      <c r="C105">
        <v>0.93968871499999995</v>
      </c>
      <c r="D105">
        <v>2.7237353999999998E-2</v>
      </c>
      <c r="E105">
        <v>6.4850900000000002E-4</v>
      </c>
      <c r="F105">
        <v>1.8158237000000001E-2</v>
      </c>
      <c r="G105">
        <v>296</v>
      </c>
      <c r="H105">
        <v>0.42905405400000002</v>
      </c>
      <c r="I105">
        <v>0.219594595</v>
      </c>
      <c r="J105">
        <v>4.7297297000000002E-2</v>
      </c>
      <c r="K105">
        <v>0.26013513500000002</v>
      </c>
      <c r="L105">
        <v>4.3918919000000001E-2</v>
      </c>
      <c r="M105">
        <v>304</v>
      </c>
      <c r="N105">
        <v>0.57565789499999998</v>
      </c>
      <c r="O105">
        <v>0.42434210500000002</v>
      </c>
      <c r="P105">
        <v>444</v>
      </c>
      <c r="Q105">
        <v>0.56081081099999996</v>
      </c>
      <c r="R105">
        <v>0.43918918899999998</v>
      </c>
      <c r="S105" t="str">
        <f>IF(H105&gt;0.5,"Rahm",IF(I105&gt;0.5,"Wilson",IF(J105&gt;0.5,"Fioretti",IF(K105&gt;0.5,"Chuy",IF(L105&gt;0.5,"Walls","None")))))</f>
        <v>None</v>
      </c>
      <c r="T105" t="str">
        <f>IF(AND(H105&gt;I105,H105&gt;J105,H105&gt;K105,H105&gt;L105),"Rahm",IF(AND(I105&gt;H105,I105&gt;J105,I105&gt;K105,I105&gt;L105), "Wilson", IF(AND(J105&gt;H105,J105&gt;I105,J105&gt;K105,J105&gt;L105),"Fioretti",IF(AND(K105&gt;H105,K105&gt;I105,K105&gt;J105,K105&gt;L105),"Chuy",IF(AND(L105&gt;H105,L105&gt;I105,L105&gt;J105,L105&gt;K105),"Walls", "Error")))))</f>
        <v>Rahm</v>
      </c>
      <c r="U105" t="str">
        <f>IF(N105&gt;O105,"Rahm", "Chuy")</f>
        <v>Rahm</v>
      </c>
      <c r="V105" t="str">
        <f>IF(T105=U105,"No","Yes")</f>
        <v>No</v>
      </c>
      <c r="W105" t="str">
        <f>IF(AND(I105&gt;J105,I105&gt;K105,I105&gt;L105), "Wilson",IF(AND(J105&gt;I105,J105&gt;K105,J105&gt;L105),"Fioretti",IF(AND(K105&gt;I105,K105&gt;J105,K105&gt;L105), "Chuy",IF(AND(L105&gt;I105,L105&gt;J105,L105&gt;K105),"Walls","Error"))))</f>
        <v>Chuy</v>
      </c>
    </row>
    <row r="106" spans="1:23">
      <c r="A106" t="s">
        <v>118</v>
      </c>
      <c r="B106">
        <v>1.5613379E-2</v>
      </c>
      <c r="C106">
        <v>0.95613383399999996</v>
      </c>
      <c r="D106">
        <v>1.1895909E-2</v>
      </c>
      <c r="E106">
        <v>7.4349400000000003E-4</v>
      </c>
      <c r="F106">
        <v>1.5613383999999999E-2</v>
      </c>
      <c r="G106">
        <v>252</v>
      </c>
      <c r="H106">
        <v>0.373015873</v>
      </c>
      <c r="I106">
        <v>0.23015873000000001</v>
      </c>
      <c r="J106">
        <v>7.1428570999999996E-2</v>
      </c>
      <c r="K106">
        <v>0.26190476200000001</v>
      </c>
      <c r="L106">
        <v>6.3492063000000001E-2</v>
      </c>
      <c r="M106">
        <v>304</v>
      </c>
      <c r="N106">
        <v>0.5625</v>
      </c>
      <c r="O106">
        <v>0.4375</v>
      </c>
      <c r="P106">
        <v>472</v>
      </c>
      <c r="Q106">
        <v>0.56991525399999998</v>
      </c>
      <c r="R106">
        <v>0.43008474600000002</v>
      </c>
      <c r="S106" t="str">
        <f>IF(H106&gt;0.5,"Rahm",IF(I106&gt;0.5,"Wilson",IF(J106&gt;0.5,"Fioretti",IF(K106&gt;0.5,"Chuy",IF(L106&gt;0.5,"Walls","None")))))</f>
        <v>None</v>
      </c>
      <c r="T106" t="str">
        <f>IF(AND(H106&gt;I106,H106&gt;J106,H106&gt;K106,H106&gt;L106),"Rahm",IF(AND(I106&gt;H106,I106&gt;J106,I106&gt;K106,I106&gt;L106), "Wilson", IF(AND(J106&gt;H106,J106&gt;I106,J106&gt;K106,J106&gt;L106),"Fioretti",IF(AND(K106&gt;H106,K106&gt;I106,K106&gt;J106,K106&gt;L106),"Chuy",IF(AND(L106&gt;H106,L106&gt;I106,L106&gt;J106,L106&gt;K106),"Walls", "Error")))))</f>
        <v>Rahm</v>
      </c>
      <c r="U106" t="str">
        <f>IF(N106&gt;O106,"Rahm", "Chuy")</f>
        <v>Rahm</v>
      </c>
      <c r="V106" t="str">
        <f>IF(T106=U106,"No","Yes")</f>
        <v>No</v>
      </c>
      <c r="W106" t="str">
        <f>IF(AND(I106&gt;J106,I106&gt;K106,I106&gt;L106), "Wilson",IF(AND(J106&gt;I106,J106&gt;K106,J106&gt;L106),"Fioretti",IF(AND(K106&gt;I106,K106&gt;J106,K106&gt;L106), "Chuy",IF(AND(L106&gt;I106,L106&gt;J106,L106&gt;K106),"Walls","Error"))))</f>
        <v>Chuy</v>
      </c>
    </row>
    <row r="107" spans="1:23">
      <c r="A107" t="s">
        <v>124</v>
      </c>
      <c r="B107">
        <v>0.292433463</v>
      </c>
      <c r="C107">
        <v>0.55112483999999995</v>
      </c>
      <c r="D107">
        <v>4.8057259999999997E-2</v>
      </c>
      <c r="E107">
        <v>8.7934538000000007E-2</v>
      </c>
      <c r="F107">
        <v>2.04499E-2</v>
      </c>
      <c r="G107">
        <v>263</v>
      </c>
      <c r="H107">
        <v>0.467680608</v>
      </c>
      <c r="I107">
        <v>0.14828897299999999</v>
      </c>
      <c r="J107">
        <v>9.5057033999999999E-2</v>
      </c>
      <c r="K107">
        <v>0.23954372600000001</v>
      </c>
      <c r="L107">
        <v>4.9429658000000001E-2</v>
      </c>
      <c r="M107">
        <v>309</v>
      </c>
      <c r="N107">
        <v>0.66019417499999999</v>
      </c>
      <c r="O107">
        <v>0.33980582500000001</v>
      </c>
      <c r="P107">
        <v>445</v>
      </c>
      <c r="Q107">
        <v>0.57977528099999998</v>
      </c>
      <c r="R107">
        <v>0.42022471900000002</v>
      </c>
      <c r="S107" t="str">
        <f>IF(H107&gt;0.5,"Rahm",IF(I107&gt;0.5,"Wilson",IF(J107&gt;0.5,"Fioretti",IF(K107&gt;0.5,"Chuy",IF(L107&gt;0.5,"Walls","None")))))</f>
        <v>None</v>
      </c>
      <c r="T107" t="str">
        <f>IF(AND(H107&gt;I107,H107&gt;J107,H107&gt;K107,H107&gt;L107),"Rahm",IF(AND(I107&gt;H107,I107&gt;J107,I107&gt;K107,I107&gt;L107), "Wilson", IF(AND(J107&gt;H107,J107&gt;I107,J107&gt;K107,J107&gt;L107),"Fioretti",IF(AND(K107&gt;H107,K107&gt;I107,K107&gt;J107,K107&gt;L107),"Chuy",IF(AND(L107&gt;H107,L107&gt;I107,L107&gt;J107,L107&gt;K107),"Walls", "Error")))))</f>
        <v>Rahm</v>
      </c>
      <c r="U107" t="str">
        <f>IF(N107&gt;O107,"Rahm", "Chuy")</f>
        <v>Rahm</v>
      </c>
      <c r="V107" t="str">
        <f>IF(T107=U107,"No","Yes")</f>
        <v>No</v>
      </c>
      <c r="W107" t="str">
        <f>IF(AND(I107&gt;J107,I107&gt;K107,I107&gt;L107), "Wilson",IF(AND(J107&gt;I107,J107&gt;K107,J107&gt;L107),"Fioretti",IF(AND(K107&gt;I107,K107&gt;J107,K107&gt;L107), "Chuy",IF(AND(L107&gt;I107,L107&gt;J107,L107&gt;K107),"Walls","Error"))))</f>
        <v>Chuy</v>
      </c>
    </row>
    <row r="108" spans="1:23">
      <c r="A108" t="s">
        <v>125</v>
      </c>
      <c r="B108">
        <v>0.133333337</v>
      </c>
      <c r="C108">
        <v>0.69918697399999996</v>
      </c>
      <c r="D108">
        <v>4.3902436000000003E-2</v>
      </c>
      <c r="E108">
        <v>0.100813021</v>
      </c>
      <c r="F108">
        <v>2.2764231999999999E-2</v>
      </c>
      <c r="G108">
        <v>334</v>
      </c>
      <c r="H108">
        <v>0.46107784400000001</v>
      </c>
      <c r="I108">
        <v>0.13173652699999999</v>
      </c>
      <c r="J108">
        <v>0.12574850300000001</v>
      </c>
      <c r="K108">
        <v>0.22754490999999999</v>
      </c>
      <c r="L108">
        <v>5.3892216E-2</v>
      </c>
      <c r="M108">
        <v>432</v>
      </c>
      <c r="N108">
        <v>0.61111111100000004</v>
      </c>
      <c r="O108">
        <v>0.38888888900000002</v>
      </c>
      <c r="P108">
        <v>664</v>
      </c>
      <c r="Q108">
        <v>0.64307228900000002</v>
      </c>
      <c r="R108">
        <v>0.35692771099999998</v>
      </c>
      <c r="S108" t="str">
        <f>IF(H108&gt;0.5,"Rahm",IF(I108&gt;0.5,"Wilson",IF(J108&gt;0.5,"Fioretti",IF(K108&gt;0.5,"Chuy",IF(L108&gt;0.5,"Walls","None")))))</f>
        <v>None</v>
      </c>
      <c r="T108" t="str">
        <f>IF(AND(H108&gt;I108,H108&gt;J108,H108&gt;K108,H108&gt;L108),"Rahm",IF(AND(I108&gt;H108,I108&gt;J108,I108&gt;K108,I108&gt;L108), "Wilson", IF(AND(J108&gt;H108,J108&gt;I108,J108&gt;K108,J108&gt;L108),"Fioretti",IF(AND(K108&gt;H108,K108&gt;I108,K108&gt;J108,K108&gt;L108),"Chuy",IF(AND(L108&gt;H108,L108&gt;I108,L108&gt;J108,L108&gt;K108),"Walls", "Error")))))</f>
        <v>Rahm</v>
      </c>
      <c r="U108" t="str">
        <f>IF(N108&gt;O108,"Rahm", "Chuy")</f>
        <v>Rahm</v>
      </c>
      <c r="V108" t="str">
        <f>IF(T108=U108,"No","Yes")</f>
        <v>No</v>
      </c>
      <c r="W108" t="str">
        <f>IF(AND(I108&gt;J108,I108&gt;K108,I108&gt;L108), "Wilson",IF(AND(J108&gt;I108,J108&gt;K108,J108&gt;L108),"Fioretti",IF(AND(K108&gt;I108,K108&gt;J108,K108&gt;L108), "Chuy",IF(AND(L108&gt;I108,L108&gt;J108,L108&gt;K108),"Walls","Error"))))</f>
        <v>Chuy</v>
      </c>
    </row>
    <row r="109" spans="1:23">
      <c r="A109" t="s">
        <v>127</v>
      </c>
      <c r="B109">
        <v>1.3177158E-2</v>
      </c>
      <c r="C109">
        <v>0.94729136300000005</v>
      </c>
      <c r="D109">
        <v>1.1713031E-2</v>
      </c>
      <c r="E109">
        <v>2.928258E-3</v>
      </c>
      <c r="F109">
        <v>2.489019E-2</v>
      </c>
      <c r="G109">
        <v>259</v>
      </c>
      <c r="H109">
        <v>0.420849421</v>
      </c>
      <c r="I109">
        <v>0.21235521199999999</v>
      </c>
      <c r="J109">
        <v>5.4054053999999997E-2</v>
      </c>
      <c r="K109">
        <v>0.23552123599999999</v>
      </c>
      <c r="L109">
        <v>7.7220076999999998E-2</v>
      </c>
      <c r="M109">
        <v>318</v>
      </c>
      <c r="N109">
        <v>0.57232704400000001</v>
      </c>
      <c r="O109">
        <v>0.42767295599999999</v>
      </c>
      <c r="P109">
        <v>493</v>
      </c>
      <c r="Q109">
        <v>0.59837728199999995</v>
      </c>
      <c r="R109">
        <v>0.40162271799999999</v>
      </c>
      <c r="S109" t="str">
        <f>IF(H109&gt;0.5,"Rahm",IF(I109&gt;0.5,"Wilson",IF(J109&gt;0.5,"Fioretti",IF(K109&gt;0.5,"Chuy",IF(L109&gt;0.5,"Walls","None")))))</f>
        <v>None</v>
      </c>
      <c r="T109" t="str">
        <f>IF(AND(H109&gt;I109,H109&gt;J109,H109&gt;K109,H109&gt;L109),"Rahm",IF(AND(I109&gt;H109,I109&gt;J109,I109&gt;K109,I109&gt;L109), "Wilson", IF(AND(J109&gt;H109,J109&gt;I109,J109&gt;K109,J109&gt;L109),"Fioretti",IF(AND(K109&gt;H109,K109&gt;I109,K109&gt;J109,K109&gt;L109),"Chuy",IF(AND(L109&gt;H109,L109&gt;I109,L109&gt;J109,L109&gt;K109),"Walls", "Error")))))</f>
        <v>Rahm</v>
      </c>
      <c r="U109" t="str">
        <f>IF(N109&gt;O109,"Rahm", "Chuy")</f>
        <v>Rahm</v>
      </c>
      <c r="V109" t="str">
        <f>IF(T109=U109,"No","Yes")</f>
        <v>No</v>
      </c>
      <c r="W109" t="str">
        <f>IF(AND(I109&gt;J109,I109&gt;K109,I109&gt;L109), "Wilson",IF(AND(J109&gt;I109,J109&gt;K109,J109&gt;L109),"Fioretti",IF(AND(K109&gt;I109,K109&gt;J109,K109&gt;L109), "Chuy",IF(AND(L109&gt;I109,L109&gt;J109,L109&gt;K109),"Walls","Error"))))</f>
        <v>Chuy</v>
      </c>
    </row>
    <row r="110" spans="1:23">
      <c r="A110" t="s">
        <v>129</v>
      </c>
      <c r="B110">
        <v>0.60078661200000005</v>
      </c>
      <c r="C110">
        <v>0.13323501500000001</v>
      </c>
      <c r="D110">
        <v>7.2271383999999994E-2</v>
      </c>
      <c r="E110">
        <v>0.16273353700000001</v>
      </c>
      <c r="F110">
        <v>3.0973450999999999E-2</v>
      </c>
      <c r="G110">
        <v>226</v>
      </c>
      <c r="H110">
        <v>0.45132743400000003</v>
      </c>
      <c r="I110">
        <v>3.0973450999999999E-2</v>
      </c>
      <c r="J110">
        <v>0.181415929</v>
      </c>
      <c r="K110">
        <v>0.32300885000000001</v>
      </c>
      <c r="L110">
        <v>1.3274335999999999E-2</v>
      </c>
      <c r="M110">
        <v>296</v>
      </c>
      <c r="N110">
        <v>0.68918918900000004</v>
      </c>
      <c r="O110">
        <v>0.31081081100000002</v>
      </c>
      <c r="P110">
        <v>469</v>
      </c>
      <c r="Q110">
        <v>0.44989339</v>
      </c>
      <c r="R110">
        <v>0.55010661000000005</v>
      </c>
      <c r="S110" t="str">
        <f>IF(H110&gt;0.5,"Rahm",IF(I110&gt;0.5,"Wilson",IF(J110&gt;0.5,"Fioretti",IF(K110&gt;0.5,"Chuy",IF(L110&gt;0.5,"Walls","None")))))</f>
        <v>None</v>
      </c>
      <c r="T110" t="str">
        <f>IF(AND(H110&gt;I110,H110&gt;J110,H110&gt;K110,H110&gt;L110),"Rahm",IF(AND(I110&gt;H110,I110&gt;J110,I110&gt;K110,I110&gt;L110), "Wilson", IF(AND(J110&gt;H110,J110&gt;I110,J110&gt;K110,J110&gt;L110),"Fioretti",IF(AND(K110&gt;H110,K110&gt;I110,K110&gt;J110,K110&gt;L110),"Chuy",IF(AND(L110&gt;H110,L110&gt;I110,L110&gt;J110,L110&gt;K110),"Walls", "Error")))))</f>
        <v>Rahm</v>
      </c>
      <c r="U110" t="str">
        <f>IF(N110&gt;O110,"Rahm", "Chuy")</f>
        <v>Rahm</v>
      </c>
      <c r="V110" t="str">
        <f>IF(T110=U110,"No","Yes")</f>
        <v>No</v>
      </c>
      <c r="W110" t="str">
        <f>IF(AND(I110&gt;J110,I110&gt;K110,I110&gt;L110), "Wilson",IF(AND(J110&gt;I110,J110&gt;K110,J110&gt;L110),"Fioretti",IF(AND(K110&gt;I110,K110&gt;J110,K110&gt;L110), "Chuy",IF(AND(L110&gt;I110,L110&gt;J110,L110&gt;K110),"Walls","Error"))))</f>
        <v>Chuy</v>
      </c>
    </row>
    <row r="111" spans="1:23">
      <c r="A111" t="s">
        <v>134</v>
      </c>
      <c r="B111">
        <v>0.59050180600000002</v>
      </c>
      <c r="C111">
        <v>0.15143369600000001</v>
      </c>
      <c r="D111">
        <v>7.4372758999999997E-2</v>
      </c>
      <c r="E111">
        <v>0.14964156100000001</v>
      </c>
      <c r="F111">
        <v>3.4050178E-2</v>
      </c>
      <c r="G111">
        <v>225</v>
      </c>
      <c r="H111">
        <v>0.497777778</v>
      </c>
      <c r="I111">
        <v>2.2222222E-2</v>
      </c>
      <c r="J111">
        <v>0.222222222</v>
      </c>
      <c r="K111">
        <v>0.24444444400000001</v>
      </c>
      <c r="L111">
        <v>1.3333332999999999E-2</v>
      </c>
      <c r="M111">
        <v>313</v>
      </c>
      <c r="N111">
        <v>0.70926517600000005</v>
      </c>
      <c r="O111">
        <v>0.290734824</v>
      </c>
      <c r="P111">
        <v>362</v>
      </c>
      <c r="Q111">
        <v>0.53591160199999999</v>
      </c>
      <c r="R111">
        <v>0.46408839800000001</v>
      </c>
      <c r="S111" t="str">
        <f>IF(H111&gt;0.5,"Rahm",IF(I111&gt;0.5,"Wilson",IF(J111&gt;0.5,"Fioretti",IF(K111&gt;0.5,"Chuy",IF(L111&gt;0.5,"Walls","None")))))</f>
        <v>None</v>
      </c>
      <c r="T111" t="str">
        <f>IF(AND(H111&gt;I111,H111&gt;J111,H111&gt;K111,H111&gt;L111),"Rahm",IF(AND(I111&gt;H111,I111&gt;J111,I111&gt;K111,I111&gt;L111), "Wilson", IF(AND(J111&gt;H111,J111&gt;I111,J111&gt;K111,J111&gt;L111),"Fioretti",IF(AND(K111&gt;H111,K111&gt;I111,K111&gt;J111,K111&gt;L111),"Chuy",IF(AND(L111&gt;H111,L111&gt;I111,L111&gt;J111,L111&gt;K111),"Walls", "Error")))))</f>
        <v>Rahm</v>
      </c>
      <c r="U111" t="str">
        <f>IF(N111&gt;O111,"Rahm", "Chuy")</f>
        <v>Rahm</v>
      </c>
      <c r="V111" t="str">
        <f>IF(T111=U111,"No","Yes")</f>
        <v>No</v>
      </c>
      <c r="W111" t="str">
        <f>IF(AND(I111&gt;J111,I111&gt;K111,I111&gt;L111), "Wilson",IF(AND(J111&gt;I111,J111&gt;K111,J111&gt;L111),"Fioretti",IF(AND(K111&gt;I111,K111&gt;J111,K111&gt;L111), "Chuy",IF(AND(L111&gt;I111,L111&gt;J111,L111&gt;K111),"Walls","Error"))))</f>
        <v>Chuy</v>
      </c>
    </row>
    <row r="112" spans="1:23">
      <c r="A112" t="s">
        <v>137</v>
      </c>
      <c r="B112">
        <v>3.7285619999999999E-3</v>
      </c>
      <c r="C112">
        <v>0.94854586399999996</v>
      </c>
      <c r="D112">
        <v>1.4914241999999999E-2</v>
      </c>
      <c r="E112">
        <v>4.4742719999999996E-3</v>
      </c>
      <c r="F112">
        <v>2.8337060000000001E-2</v>
      </c>
      <c r="G112">
        <v>292</v>
      </c>
      <c r="H112">
        <v>0.38356164399999998</v>
      </c>
      <c r="I112">
        <v>0.20547945200000001</v>
      </c>
      <c r="J112">
        <v>7.1917808E-2</v>
      </c>
      <c r="K112">
        <v>0.27397260299999998</v>
      </c>
      <c r="L112">
        <v>6.5068493000000005E-2</v>
      </c>
      <c r="M112">
        <v>324</v>
      </c>
      <c r="N112">
        <v>0.59567901199999995</v>
      </c>
      <c r="O112">
        <v>0.40432098799999999</v>
      </c>
      <c r="P112">
        <v>434</v>
      </c>
      <c r="Q112">
        <v>0.61520737299999995</v>
      </c>
      <c r="R112">
        <v>0.384792627</v>
      </c>
      <c r="S112" t="str">
        <f>IF(H112&gt;0.5,"Rahm",IF(I112&gt;0.5,"Wilson",IF(J112&gt;0.5,"Fioretti",IF(K112&gt;0.5,"Chuy",IF(L112&gt;0.5,"Walls","None")))))</f>
        <v>None</v>
      </c>
      <c r="T112" t="str">
        <f>IF(AND(H112&gt;I112,H112&gt;J112,H112&gt;K112,H112&gt;L112),"Rahm",IF(AND(I112&gt;H112,I112&gt;J112,I112&gt;K112,I112&gt;L112), "Wilson", IF(AND(J112&gt;H112,J112&gt;I112,J112&gt;K112,J112&gt;L112),"Fioretti",IF(AND(K112&gt;H112,K112&gt;I112,K112&gt;J112,K112&gt;L112),"Chuy",IF(AND(L112&gt;H112,L112&gt;I112,L112&gt;J112,L112&gt;K112),"Walls", "Error")))))</f>
        <v>Rahm</v>
      </c>
      <c r="U112" t="str">
        <f>IF(N112&gt;O112,"Rahm", "Chuy")</f>
        <v>Rahm</v>
      </c>
      <c r="V112" t="str">
        <f>IF(T112=U112,"No","Yes")</f>
        <v>No</v>
      </c>
      <c r="W112" t="str">
        <f>IF(AND(I112&gt;J112,I112&gt;K112,I112&gt;L112), "Wilson",IF(AND(J112&gt;I112,J112&gt;K112,J112&gt;L112),"Fioretti",IF(AND(K112&gt;I112,K112&gt;J112,K112&gt;L112), "Chuy",IF(AND(L112&gt;I112,L112&gt;J112,L112&gt;K112),"Walls","Error"))))</f>
        <v>Chuy</v>
      </c>
    </row>
    <row r="113" spans="1:23">
      <c r="A113" t="s">
        <v>142</v>
      </c>
      <c r="B113">
        <v>7.1770326999999995E-2</v>
      </c>
      <c r="C113">
        <v>0.84449761599999995</v>
      </c>
      <c r="D113">
        <v>5.5023924000000002E-2</v>
      </c>
      <c r="E113">
        <v>1.1961721999999999E-2</v>
      </c>
      <c r="F113">
        <v>1.6746411999999999E-2</v>
      </c>
      <c r="G113">
        <v>121</v>
      </c>
      <c r="H113">
        <v>0.39669421500000002</v>
      </c>
      <c r="I113">
        <v>0.148760331</v>
      </c>
      <c r="J113">
        <v>0.157024793</v>
      </c>
      <c r="K113">
        <v>0.21487603299999999</v>
      </c>
      <c r="L113">
        <v>8.2644627999999998E-2</v>
      </c>
      <c r="M113">
        <v>163</v>
      </c>
      <c r="N113">
        <v>0.52147239300000003</v>
      </c>
      <c r="O113">
        <v>0.47852760700000002</v>
      </c>
      <c r="P113">
        <v>213</v>
      </c>
      <c r="Q113">
        <v>0.63380281699999996</v>
      </c>
      <c r="R113">
        <v>0.36619718299999998</v>
      </c>
      <c r="S113" t="str">
        <f>IF(H113&gt;0.5,"Rahm",IF(I113&gt;0.5,"Wilson",IF(J113&gt;0.5,"Fioretti",IF(K113&gt;0.5,"Chuy",IF(L113&gt;0.5,"Walls","None")))))</f>
        <v>None</v>
      </c>
      <c r="T113" t="str">
        <f>IF(AND(H113&gt;I113,H113&gt;J113,H113&gt;K113,H113&gt;L113),"Rahm",IF(AND(I113&gt;H113,I113&gt;J113,I113&gt;K113,I113&gt;L113), "Wilson", IF(AND(J113&gt;H113,J113&gt;I113,J113&gt;K113,J113&gt;L113),"Fioretti",IF(AND(K113&gt;H113,K113&gt;I113,K113&gt;J113,K113&gt;L113),"Chuy",IF(AND(L113&gt;H113,L113&gt;I113,L113&gt;J113,L113&gt;K113),"Walls", "Error")))))</f>
        <v>Rahm</v>
      </c>
      <c r="U113" t="str">
        <f>IF(N113&gt;O113,"Rahm", "Chuy")</f>
        <v>Rahm</v>
      </c>
      <c r="V113" t="str">
        <f>IF(T113=U113,"No","Yes")</f>
        <v>No</v>
      </c>
      <c r="W113" t="str">
        <f>IF(AND(I113&gt;J113,I113&gt;K113,I113&gt;L113), "Wilson",IF(AND(J113&gt;I113,J113&gt;K113,J113&gt;L113),"Fioretti",IF(AND(K113&gt;I113,K113&gt;J113,K113&gt;L113), "Chuy",IF(AND(L113&gt;I113,L113&gt;J113,L113&gt;K113),"Walls","Error"))))</f>
        <v>Chuy</v>
      </c>
    </row>
    <row r="114" spans="1:23">
      <c r="A114" t="s">
        <v>144</v>
      </c>
      <c r="B114">
        <v>1.7391304E-2</v>
      </c>
      <c r="C114">
        <v>0.94347826199999996</v>
      </c>
      <c r="D114">
        <v>2.3913041999999999E-2</v>
      </c>
      <c r="E114">
        <v>7.24638E-4</v>
      </c>
      <c r="F114">
        <v>1.4492754E-2</v>
      </c>
      <c r="G114">
        <v>220</v>
      </c>
      <c r="H114">
        <v>0.404545455</v>
      </c>
      <c r="I114">
        <v>0.23181818200000001</v>
      </c>
      <c r="J114">
        <v>2.7272727E-2</v>
      </c>
      <c r="K114">
        <v>0.24090909099999999</v>
      </c>
      <c r="L114">
        <v>9.5454545000000002E-2</v>
      </c>
      <c r="M114">
        <v>254</v>
      </c>
      <c r="N114">
        <v>0.582677165</v>
      </c>
      <c r="O114">
        <v>0.417322835</v>
      </c>
      <c r="P114">
        <v>390</v>
      </c>
      <c r="Q114">
        <v>0.64358974400000002</v>
      </c>
      <c r="R114">
        <v>0.35641025599999998</v>
      </c>
      <c r="S114" t="str">
        <f>IF(H114&gt;0.5,"Rahm",IF(I114&gt;0.5,"Wilson",IF(J114&gt;0.5,"Fioretti",IF(K114&gt;0.5,"Chuy",IF(L114&gt;0.5,"Walls","None")))))</f>
        <v>None</v>
      </c>
      <c r="T114" t="str">
        <f>IF(AND(H114&gt;I114,H114&gt;J114,H114&gt;K114,H114&gt;L114),"Rahm",IF(AND(I114&gt;H114,I114&gt;J114,I114&gt;K114,I114&gt;L114), "Wilson", IF(AND(J114&gt;H114,J114&gt;I114,J114&gt;K114,J114&gt;L114),"Fioretti",IF(AND(K114&gt;H114,K114&gt;I114,K114&gt;J114,K114&gt;L114),"Chuy",IF(AND(L114&gt;H114,L114&gt;I114,L114&gt;J114,L114&gt;K114),"Walls", "Error")))))</f>
        <v>Rahm</v>
      </c>
      <c r="U114" t="str">
        <f>IF(N114&gt;O114,"Rahm", "Chuy")</f>
        <v>Rahm</v>
      </c>
      <c r="V114" t="str">
        <f>IF(T114=U114,"No","Yes")</f>
        <v>No</v>
      </c>
      <c r="W114" t="str">
        <f>IF(AND(I114&gt;J114,I114&gt;K114,I114&gt;L114), "Wilson",IF(AND(J114&gt;I114,J114&gt;K114,J114&gt;L114),"Fioretti",IF(AND(K114&gt;I114,K114&gt;J114,K114&gt;L114), "Chuy",IF(AND(L114&gt;I114,L114&gt;J114,L114&gt;K114),"Walls","Error"))))</f>
        <v>Chuy</v>
      </c>
    </row>
    <row r="115" spans="1:23">
      <c r="A115" t="s">
        <v>147</v>
      </c>
      <c r="B115">
        <v>0.22206704799999999</v>
      </c>
      <c r="C115">
        <v>0.63687149700000001</v>
      </c>
      <c r="D115">
        <v>5.9357541999999999E-2</v>
      </c>
      <c r="E115">
        <v>5.3770951999999997E-2</v>
      </c>
      <c r="F115">
        <v>2.793296E-2</v>
      </c>
      <c r="G115">
        <v>303</v>
      </c>
      <c r="H115">
        <v>0.49174917499999998</v>
      </c>
      <c r="I115">
        <v>0.115511551</v>
      </c>
      <c r="J115">
        <v>9.5709570999999993E-2</v>
      </c>
      <c r="K115">
        <v>0.234323432</v>
      </c>
      <c r="L115">
        <v>6.2706270999999994E-2</v>
      </c>
      <c r="M115">
        <v>367</v>
      </c>
      <c r="N115">
        <v>0.61307901899999995</v>
      </c>
      <c r="O115">
        <v>0.386920981</v>
      </c>
      <c r="P115">
        <v>492</v>
      </c>
      <c r="Q115">
        <v>0.58536585399999996</v>
      </c>
      <c r="R115">
        <v>0.41463414599999998</v>
      </c>
      <c r="S115" t="str">
        <f>IF(H115&gt;0.5,"Rahm",IF(I115&gt;0.5,"Wilson",IF(J115&gt;0.5,"Fioretti",IF(K115&gt;0.5,"Chuy",IF(L115&gt;0.5,"Walls","None")))))</f>
        <v>None</v>
      </c>
      <c r="T115" t="str">
        <f>IF(AND(H115&gt;I115,H115&gt;J115,H115&gt;K115,H115&gt;L115),"Rahm",IF(AND(I115&gt;H115,I115&gt;J115,I115&gt;K115,I115&gt;L115), "Wilson", IF(AND(J115&gt;H115,J115&gt;I115,J115&gt;K115,J115&gt;L115),"Fioretti",IF(AND(K115&gt;H115,K115&gt;I115,K115&gt;J115,K115&gt;L115),"Chuy",IF(AND(L115&gt;H115,L115&gt;I115,L115&gt;J115,L115&gt;K115),"Walls", "Error")))))</f>
        <v>Rahm</v>
      </c>
      <c r="U115" t="str">
        <f>IF(N115&gt;O115,"Rahm", "Chuy")</f>
        <v>Rahm</v>
      </c>
      <c r="V115" t="str">
        <f>IF(T115=U115,"No","Yes")</f>
        <v>No</v>
      </c>
      <c r="W115" t="str">
        <f>IF(AND(I115&gt;J115,I115&gt;K115,I115&gt;L115), "Wilson",IF(AND(J115&gt;I115,J115&gt;K115,J115&gt;L115),"Fioretti",IF(AND(K115&gt;I115,K115&gt;J115,K115&gt;L115), "Chuy",IF(AND(L115&gt;I115,L115&gt;J115,L115&gt;K115),"Walls","Error"))))</f>
        <v>Chuy</v>
      </c>
    </row>
    <row r="116" spans="1:23">
      <c r="A116" t="s">
        <v>151</v>
      </c>
      <c r="B116">
        <v>1.7332336E-2</v>
      </c>
      <c r="C116">
        <v>0.94122078899999995</v>
      </c>
      <c r="D116">
        <v>2.1100226E-2</v>
      </c>
      <c r="E116">
        <v>4.5214779999999998E-3</v>
      </c>
      <c r="F116">
        <v>1.5825170999999999E-2</v>
      </c>
      <c r="G116">
        <v>265</v>
      </c>
      <c r="H116">
        <v>0.41132075499999998</v>
      </c>
      <c r="I116">
        <v>0.24905660399999999</v>
      </c>
      <c r="J116">
        <v>1.5094339999999999E-2</v>
      </c>
      <c r="K116">
        <v>0.267924528</v>
      </c>
      <c r="L116">
        <v>5.6603774000000003E-2</v>
      </c>
      <c r="M116">
        <v>305</v>
      </c>
      <c r="N116">
        <v>0.56393442599999999</v>
      </c>
      <c r="O116">
        <v>0.43606557400000001</v>
      </c>
      <c r="P116">
        <v>460</v>
      </c>
      <c r="Q116">
        <v>0.63695652199999997</v>
      </c>
      <c r="R116">
        <v>0.36304347799999998</v>
      </c>
      <c r="S116" t="str">
        <f>IF(H116&gt;0.5,"Rahm",IF(I116&gt;0.5,"Wilson",IF(J116&gt;0.5,"Fioretti",IF(K116&gt;0.5,"Chuy",IF(L116&gt;0.5,"Walls","None")))))</f>
        <v>None</v>
      </c>
      <c r="T116" t="str">
        <f>IF(AND(H116&gt;I116,H116&gt;J116,H116&gt;K116,H116&gt;L116),"Rahm",IF(AND(I116&gt;H116,I116&gt;J116,I116&gt;K116,I116&gt;L116), "Wilson", IF(AND(J116&gt;H116,J116&gt;I116,J116&gt;K116,J116&gt;L116),"Fioretti",IF(AND(K116&gt;H116,K116&gt;I116,K116&gt;J116,K116&gt;L116),"Chuy",IF(AND(L116&gt;H116,L116&gt;I116,L116&gt;J116,L116&gt;K116),"Walls", "Error")))))</f>
        <v>Rahm</v>
      </c>
      <c r="U116" t="str">
        <f>IF(N116&gt;O116,"Rahm", "Chuy")</f>
        <v>Rahm</v>
      </c>
      <c r="V116" t="str">
        <f>IF(T116=U116,"No","Yes")</f>
        <v>No</v>
      </c>
      <c r="W116" t="str">
        <f>IF(AND(I116&gt;J116,I116&gt;K116,I116&gt;L116), "Wilson",IF(AND(J116&gt;I116,J116&gt;K116,J116&gt;L116),"Fioretti",IF(AND(K116&gt;I116,K116&gt;J116,K116&gt;L116), "Chuy",IF(AND(L116&gt;I116,L116&gt;J116,L116&gt;K116),"Walls","Error"))))</f>
        <v>Chuy</v>
      </c>
    </row>
    <row r="117" spans="1:23">
      <c r="A117" t="s">
        <v>152</v>
      </c>
      <c r="B117">
        <v>2.1943572000000001E-2</v>
      </c>
      <c r="C117">
        <v>0.94106583300000002</v>
      </c>
      <c r="D117">
        <v>1.5047021000000001E-2</v>
      </c>
      <c r="E117">
        <v>1.253919E-3</v>
      </c>
      <c r="F117">
        <v>2.0689655000000001E-2</v>
      </c>
      <c r="G117">
        <v>352</v>
      </c>
      <c r="H117">
        <v>0.409090909</v>
      </c>
      <c r="I117">
        <v>0.23295454500000001</v>
      </c>
      <c r="J117">
        <v>4.5454544999999999E-2</v>
      </c>
      <c r="K117">
        <v>0.25</v>
      </c>
      <c r="L117">
        <v>6.25E-2</v>
      </c>
      <c r="M117">
        <v>412</v>
      </c>
      <c r="N117">
        <v>0.550970874</v>
      </c>
      <c r="O117">
        <v>0.449029126</v>
      </c>
      <c r="P117">
        <v>641</v>
      </c>
      <c r="Q117">
        <v>0.61154446200000001</v>
      </c>
      <c r="R117">
        <v>0.38845553799999999</v>
      </c>
      <c r="S117" t="str">
        <f>IF(H117&gt;0.5,"Rahm",IF(I117&gt;0.5,"Wilson",IF(J117&gt;0.5,"Fioretti",IF(K117&gt;0.5,"Chuy",IF(L117&gt;0.5,"Walls","None")))))</f>
        <v>None</v>
      </c>
      <c r="T117" t="str">
        <f>IF(AND(H117&gt;I117,H117&gt;J117,H117&gt;K117,H117&gt;L117),"Rahm",IF(AND(I117&gt;H117,I117&gt;J117,I117&gt;K117,I117&gt;L117), "Wilson", IF(AND(J117&gt;H117,J117&gt;I117,J117&gt;K117,J117&gt;L117),"Fioretti",IF(AND(K117&gt;H117,K117&gt;I117,K117&gt;J117,K117&gt;L117),"Chuy",IF(AND(L117&gt;H117,L117&gt;I117,L117&gt;J117,L117&gt;K117),"Walls", "Error")))))</f>
        <v>Rahm</v>
      </c>
      <c r="U117" t="str">
        <f>IF(N117&gt;O117,"Rahm", "Chuy")</f>
        <v>Rahm</v>
      </c>
      <c r="V117" t="str">
        <f>IF(T117=U117,"No","Yes")</f>
        <v>No</v>
      </c>
      <c r="W117" t="str">
        <f>IF(AND(I117&gt;J117,I117&gt;K117,I117&gt;L117), "Wilson",IF(AND(J117&gt;I117,J117&gt;K117,J117&gt;L117),"Fioretti",IF(AND(K117&gt;I117,K117&gt;J117,K117&gt;L117), "Chuy",IF(AND(L117&gt;I117,L117&gt;J117,L117&gt;K117),"Walls","Error"))))</f>
        <v>Chuy</v>
      </c>
    </row>
    <row r="118" spans="1:23">
      <c r="A118" t="s">
        <v>153</v>
      </c>
      <c r="B118">
        <v>2.5129987999999999E-2</v>
      </c>
      <c r="C118">
        <v>0.91421143900000001</v>
      </c>
      <c r="D118">
        <v>2.8596186999999999E-2</v>
      </c>
      <c r="E118">
        <v>1.7331016000000001E-2</v>
      </c>
      <c r="F118">
        <v>1.4731370000000001E-2</v>
      </c>
      <c r="G118">
        <v>325</v>
      </c>
      <c r="H118">
        <v>0.40615384599999999</v>
      </c>
      <c r="I118">
        <v>0.15384615400000001</v>
      </c>
      <c r="J118">
        <v>4.9230769000000001E-2</v>
      </c>
      <c r="K118">
        <v>0.344615385</v>
      </c>
      <c r="L118">
        <v>4.6153845999999998E-2</v>
      </c>
      <c r="M118">
        <v>342</v>
      </c>
      <c r="N118">
        <v>0.52046783600000002</v>
      </c>
      <c r="O118">
        <v>0.47953216399999998</v>
      </c>
      <c r="P118">
        <v>480</v>
      </c>
      <c r="Q118">
        <v>0.53749999999999998</v>
      </c>
      <c r="R118">
        <v>0.46250000000000002</v>
      </c>
      <c r="S118" t="str">
        <f>IF(H118&gt;0.5,"Rahm",IF(I118&gt;0.5,"Wilson",IF(J118&gt;0.5,"Fioretti",IF(K118&gt;0.5,"Chuy",IF(L118&gt;0.5,"Walls","None")))))</f>
        <v>None</v>
      </c>
      <c r="T118" t="str">
        <f>IF(AND(H118&gt;I118,H118&gt;J118,H118&gt;K118,H118&gt;L118),"Rahm",IF(AND(I118&gt;H118,I118&gt;J118,I118&gt;K118,I118&gt;L118), "Wilson", IF(AND(J118&gt;H118,J118&gt;I118,J118&gt;K118,J118&gt;L118),"Fioretti",IF(AND(K118&gt;H118,K118&gt;I118,K118&gt;J118,K118&gt;L118),"Chuy",IF(AND(L118&gt;H118,L118&gt;I118,L118&gt;J118,L118&gt;K118),"Walls", "Error")))))</f>
        <v>Rahm</v>
      </c>
      <c r="U118" t="str">
        <f>IF(N118&gt;O118,"Rahm", "Chuy")</f>
        <v>Rahm</v>
      </c>
      <c r="V118" t="str">
        <f>IF(T118=U118,"No","Yes")</f>
        <v>No</v>
      </c>
      <c r="W118" t="str">
        <f>IF(AND(I118&gt;J118,I118&gt;K118,I118&gt;L118), "Wilson",IF(AND(J118&gt;I118,J118&gt;K118,J118&gt;L118),"Fioretti",IF(AND(K118&gt;I118,K118&gt;J118,K118&gt;L118), "Chuy",IF(AND(L118&gt;I118,L118&gt;J118,L118&gt;K118),"Walls","Error"))))</f>
        <v>Chuy</v>
      </c>
    </row>
    <row r="119" spans="1:23">
      <c r="A119" t="s">
        <v>155</v>
      </c>
      <c r="B119">
        <v>5.4650043000000002E-2</v>
      </c>
      <c r="C119">
        <v>0.89165868400000003</v>
      </c>
      <c r="D119">
        <v>2.0134228000000001E-2</v>
      </c>
      <c r="E119">
        <v>1.6299134999999999E-2</v>
      </c>
      <c r="F119">
        <v>1.7257910000000001E-2</v>
      </c>
      <c r="G119">
        <v>369</v>
      </c>
      <c r="H119">
        <v>0.43360433599999998</v>
      </c>
      <c r="I119">
        <v>0.15718157199999999</v>
      </c>
      <c r="J119">
        <v>5.9620595999999998E-2</v>
      </c>
      <c r="K119">
        <v>0.29268292699999998</v>
      </c>
      <c r="L119">
        <v>5.6910569000000001E-2</v>
      </c>
      <c r="M119">
        <v>410</v>
      </c>
      <c r="N119">
        <v>0.57073170699999998</v>
      </c>
      <c r="O119">
        <v>0.42926829300000002</v>
      </c>
      <c r="P119">
        <v>545</v>
      </c>
      <c r="Q119">
        <v>0.65871559599999996</v>
      </c>
      <c r="R119">
        <v>0.34128440399999999</v>
      </c>
      <c r="S119" t="str">
        <f>IF(H119&gt;0.5,"Rahm",IF(I119&gt;0.5,"Wilson",IF(J119&gt;0.5,"Fioretti",IF(K119&gt;0.5,"Chuy",IF(L119&gt;0.5,"Walls","None")))))</f>
        <v>None</v>
      </c>
      <c r="T119" t="str">
        <f>IF(AND(H119&gt;I119,H119&gt;J119,H119&gt;K119,H119&gt;L119),"Rahm",IF(AND(I119&gt;H119,I119&gt;J119,I119&gt;K119,I119&gt;L119), "Wilson", IF(AND(J119&gt;H119,J119&gt;I119,J119&gt;K119,J119&gt;L119),"Fioretti",IF(AND(K119&gt;H119,K119&gt;I119,K119&gt;J119,K119&gt;L119),"Chuy",IF(AND(L119&gt;H119,L119&gt;I119,L119&gt;J119,L119&gt;K119),"Walls", "Error")))))</f>
        <v>Rahm</v>
      </c>
      <c r="U119" t="str">
        <f>IF(N119&gt;O119,"Rahm", "Chuy")</f>
        <v>Rahm</v>
      </c>
      <c r="V119" t="str">
        <f>IF(T119=U119,"No","Yes")</f>
        <v>No</v>
      </c>
      <c r="W119" t="str">
        <f>IF(AND(I119&gt;J119,I119&gt;K119,I119&gt;L119), "Wilson",IF(AND(J119&gt;I119,J119&gt;K119,J119&gt;L119),"Fioretti",IF(AND(K119&gt;I119,K119&gt;J119,K119&gt;L119), "Chuy",IF(AND(L119&gt;I119,L119&gt;J119,L119&gt;K119),"Walls","Error"))))</f>
        <v>Chuy</v>
      </c>
    </row>
    <row r="120" spans="1:23">
      <c r="A120" t="s">
        <v>156</v>
      </c>
      <c r="B120">
        <v>3.0377667000000001E-2</v>
      </c>
      <c r="C120">
        <v>0.92282430800000004</v>
      </c>
      <c r="D120">
        <v>1.9704431000000001E-2</v>
      </c>
      <c r="E120">
        <v>5.747126E-3</v>
      </c>
      <c r="F120">
        <v>2.1346469E-2</v>
      </c>
      <c r="G120">
        <v>363</v>
      </c>
      <c r="H120">
        <v>0.36363636399999999</v>
      </c>
      <c r="I120">
        <v>0.23140495899999999</v>
      </c>
      <c r="J120">
        <v>3.8567493000000001E-2</v>
      </c>
      <c r="K120">
        <v>0.303030303</v>
      </c>
      <c r="L120">
        <v>6.3360881999999993E-2</v>
      </c>
      <c r="M120">
        <v>416</v>
      </c>
      <c r="N120">
        <v>0.53125</v>
      </c>
      <c r="O120">
        <v>0.46875</v>
      </c>
      <c r="P120">
        <v>533</v>
      </c>
      <c r="Q120">
        <v>0.581613508</v>
      </c>
      <c r="R120">
        <v>0.418386492</v>
      </c>
      <c r="S120" t="str">
        <f>IF(H120&gt;0.5,"Rahm",IF(I120&gt;0.5,"Wilson",IF(J120&gt;0.5,"Fioretti",IF(K120&gt;0.5,"Chuy",IF(L120&gt;0.5,"Walls","None")))))</f>
        <v>None</v>
      </c>
      <c r="T120" t="str">
        <f>IF(AND(H120&gt;I120,H120&gt;J120,H120&gt;K120,H120&gt;L120),"Rahm",IF(AND(I120&gt;H120,I120&gt;J120,I120&gt;K120,I120&gt;L120), "Wilson", IF(AND(J120&gt;H120,J120&gt;I120,J120&gt;K120,J120&gt;L120),"Fioretti",IF(AND(K120&gt;H120,K120&gt;I120,K120&gt;J120,K120&gt;L120),"Chuy",IF(AND(L120&gt;H120,L120&gt;I120,L120&gt;J120,L120&gt;K120),"Walls", "Error")))))</f>
        <v>Rahm</v>
      </c>
      <c r="U120" t="str">
        <f>IF(N120&gt;O120,"Rahm", "Chuy")</f>
        <v>Rahm</v>
      </c>
      <c r="V120" t="str">
        <f>IF(T120=U120,"No","Yes")</f>
        <v>No</v>
      </c>
      <c r="W120" t="str">
        <f>IF(AND(I120&gt;J120,I120&gt;K120,I120&gt;L120), "Wilson",IF(AND(J120&gt;I120,J120&gt;K120,J120&gt;L120),"Fioretti",IF(AND(K120&gt;I120,K120&gt;J120,K120&gt;L120), "Chuy",IF(AND(L120&gt;I120,L120&gt;J120,L120&gt;K120),"Walls","Error"))))</f>
        <v>Chuy</v>
      </c>
    </row>
    <row r="121" spans="1:23">
      <c r="A121" t="s">
        <v>157</v>
      </c>
      <c r="B121">
        <v>3.4414950999999999E-2</v>
      </c>
      <c r="C121">
        <v>0.88200589500000004</v>
      </c>
      <c r="D121">
        <v>1.4749263E-2</v>
      </c>
      <c r="E121">
        <v>4.1297935000000001E-2</v>
      </c>
      <c r="F121">
        <v>2.7531956E-2</v>
      </c>
      <c r="G121">
        <v>462</v>
      </c>
      <c r="H121">
        <v>0.41341991300000003</v>
      </c>
      <c r="I121">
        <v>0.14285714299999999</v>
      </c>
      <c r="J121">
        <v>4.9783550000000003E-2</v>
      </c>
      <c r="K121">
        <v>0.331168831</v>
      </c>
      <c r="L121">
        <v>6.2770563000000001E-2</v>
      </c>
      <c r="M121">
        <v>485</v>
      </c>
      <c r="N121">
        <v>0.51752577300000002</v>
      </c>
      <c r="O121">
        <v>0.48247422699999998</v>
      </c>
      <c r="P121">
        <v>565</v>
      </c>
      <c r="Q121">
        <v>0.62654867299999994</v>
      </c>
      <c r="R121">
        <v>0.373451327</v>
      </c>
      <c r="S121" t="str">
        <f>IF(H121&gt;0.5,"Rahm",IF(I121&gt;0.5,"Wilson",IF(J121&gt;0.5,"Fioretti",IF(K121&gt;0.5,"Chuy",IF(L121&gt;0.5,"Walls","None")))))</f>
        <v>None</v>
      </c>
      <c r="T121" t="str">
        <f>IF(AND(H121&gt;I121,H121&gt;J121,H121&gt;K121,H121&gt;L121),"Rahm",IF(AND(I121&gt;H121,I121&gt;J121,I121&gt;K121,I121&gt;L121), "Wilson", IF(AND(J121&gt;H121,J121&gt;I121,J121&gt;K121,J121&gt;L121),"Fioretti",IF(AND(K121&gt;H121,K121&gt;I121,K121&gt;J121,K121&gt;L121),"Chuy",IF(AND(L121&gt;H121,L121&gt;I121,L121&gt;J121,L121&gt;K121),"Walls", "Error")))))</f>
        <v>Rahm</v>
      </c>
      <c r="U121" t="str">
        <f>IF(N121&gt;O121,"Rahm", "Chuy")</f>
        <v>Rahm</v>
      </c>
      <c r="V121" t="str">
        <f>IF(T121=U121,"No","Yes")</f>
        <v>No</v>
      </c>
      <c r="W121" t="str">
        <f>IF(AND(I121&gt;J121,I121&gt;K121,I121&gt;L121), "Wilson",IF(AND(J121&gt;I121,J121&gt;K121,J121&gt;L121),"Fioretti",IF(AND(K121&gt;I121,K121&gt;J121,K121&gt;L121), "Chuy",IF(AND(L121&gt;I121,L121&gt;J121,L121&gt;K121),"Walls","Error"))))</f>
        <v>Chuy</v>
      </c>
    </row>
    <row r="122" spans="1:23">
      <c r="A122" t="s">
        <v>158</v>
      </c>
      <c r="B122">
        <v>5.6861254E-2</v>
      </c>
      <c r="C122">
        <v>0.84761183799999995</v>
      </c>
      <c r="D122">
        <v>3.6391204000000003E-2</v>
      </c>
      <c r="E122">
        <v>2.1986351000000001E-2</v>
      </c>
      <c r="F122">
        <v>3.7149353000000003E-2</v>
      </c>
      <c r="G122">
        <v>343</v>
      </c>
      <c r="H122">
        <v>0.43731778399999999</v>
      </c>
      <c r="I122">
        <v>0.16034985400000001</v>
      </c>
      <c r="J122">
        <v>6.4139942000000005E-2</v>
      </c>
      <c r="K122">
        <v>0.28862973800000002</v>
      </c>
      <c r="L122">
        <v>4.9562681999999997E-2</v>
      </c>
      <c r="M122">
        <v>398</v>
      </c>
      <c r="N122">
        <v>0.56532663299999997</v>
      </c>
      <c r="O122">
        <v>0.43467336699999998</v>
      </c>
      <c r="P122">
        <v>552</v>
      </c>
      <c r="Q122">
        <v>0.58695652200000004</v>
      </c>
      <c r="R122">
        <v>0.41304347800000002</v>
      </c>
      <c r="S122" t="str">
        <f>IF(H122&gt;0.5,"Rahm",IF(I122&gt;0.5,"Wilson",IF(J122&gt;0.5,"Fioretti",IF(K122&gt;0.5,"Chuy",IF(L122&gt;0.5,"Walls","None")))))</f>
        <v>None</v>
      </c>
      <c r="T122" t="str">
        <f>IF(AND(H122&gt;I122,H122&gt;J122,H122&gt;K122,H122&gt;L122),"Rahm",IF(AND(I122&gt;H122,I122&gt;J122,I122&gt;K122,I122&gt;L122), "Wilson", IF(AND(J122&gt;H122,J122&gt;I122,J122&gt;K122,J122&gt;L122),"Fioretti",IF(AND(K122&gt;H122,K122&gt;I122,K122&gt;J122,K122&gt;L122),"Chuy",IF(AND(L122&gt;H122,L122&gt;I122,L122&gt;J122,L122&gt;K122),"Walls", "Error")))))</f>
        <v>Rahm</v>
      </c>
      <c r="U122" t="str">
        <f>IF(N122&gt;O122,"Rahm", "Chuy")</f>
        <v>Rahm</v>
      </c>
      <c r="V122" t="str">
        <f>IF(T122=U122,"No","Yes")</f>
        <v>No</v>
      </c>
      <c r="W122" t="str">
        <f>IF(AND(I122&gt;J122,I122&gt;K122,I122&gt;L122), "Wilson",IF(AND(J122&gt;I122,J122&gt;K122,J122&gt;L122),"Fioretti",IF(AND(K122&gt;I122,K122&gt;J122,K122&gt;L122), "Chuy",IF(AND(L122&gt;I122,L122&gt;J122,L122&gt;K122),"Walls","Error"))))</f>
        <v>Chuy</v>
      </c>
    </row>
    <row r="123" spans="1:23">
      <c r="A123" t="s">
        <v>160</v>
      </c>
      <c r="B123">
        <v>1.6260164000000001E-2</v>
      </c>
      <c r="C123">
        <v>0.94900221600000001</v>
      </c>
      <c r="D123">
        <v>1.1086475E-2</v>
      </c>
      <c r="E123">
        <v>1.4781970000000001E-3</v>
      </c>
      <c r="F123">
        <v>2.2172949000000001E-2</v>
      </c>
      <c r="G123">
        <v>289</v>
      </c>
      <c r="H123">
        <v>0.38408304500000001</v>
      </c>
      <c r="I123">
        <v>0.155709343</v>
      </c>
      <c r="J123">
        <v>5.1903114E-2</v>
      </c>
      <c r="K123">
        <v>0.32525951600000003</v>
      </c>
      <c r="L123">
        <v>8.3044983000000003E-2</v>
      </c>
      <c r="M123">
        <v>351</v>
      </c>
      <c r="N123">
        <v>0.54985755000000003</v>
      </c>
      <c r="O123">
        <v>0.45014245000000003</v>
      </c>
      <c r="P123">
        <v>522</v>
      </c>
      <c r="Q123">
        <v>0.58045977000000004</v>
      </c>
      <c r="R123">
        <v>0.41954023000000001</v>
      </c>
      <c r="S123" t="str">
        <f>IF(H123&gt;0.5,"Rahm",IF(I123&gt;0.5,"Wilson",IF(J123&gt;0.5,"Fioretti",IF(K123&gt;0.5,"Chuy",IF(L123&gt;0.5,"Walls","None")))))</f>
        <v>None</v>
      </c>
      <c r="T123" t="str">
        <f>IF(AND(H123&gt;I123,H123&gt;J123,H123&gt;K123,H123&gt;L123),"Rahm",IF(AND(I123&gt;H123,I123&gt;J123,I123&gt;K123,I123&gt;L123), "Wilson", IF(AND(J123&gt;H123,J123&gt;I123,J123&gt;K123,J123&gt;L123),"Fioretti",IF(AND(K123&gt;H123,K123&gt;I123,K123&gt;J123,K123&gt;L123),"Chuy",IF(AND(L123&gt;H123,L123&gt;I123,L123&gt;J123,L123&gt;K123),"Walls", "Error")))))</f>
        <v>Rahm</v>
      </c>
      <c r="U123" t="str">
        <f>IF(N123&gt;O123,"Rahm", "Chuy")</f>
        <v>Rahm</v>
      </c>
      <c r="V123" t="str">
        <f>IF(T123=U123,"No","Yes")</f>
        <v>No</v>
      </c>
      <c r="W123" t="str">
        <f>IF(AND(I123&gt;J123,I123&gt;K123,I123&gt;L123), "Wilson",IF(AND(J123&gt;I123,J123&gt;K123,J123&gt;L123),"Fioretti",IF(AND(K123&gt;I123,K123&gt;J123,K123&gt;L123), "Chuy",IF(AND(L123&gt;I123,L123&gt;J123,L123&gt;K123),"Walls","Error"))))</f>
        <v>Chuy</v>
      </c>
    </row>
    <row r="124" spans="1:23">
      <c r="A124" t="s">
        <v>162</v>
      </c>
      <c r="B124">
        <v>5.6485365000000003E-2</v>
      </c>
      <c r="C124">
        <v>0.77336121400000002</v>
      </c>
      <c r="D124">
        <v>1.6736406999999998E-2</v>
      </c>
      <c r="E124">
        <v>0.12552301599999999</v>
      </c>
      <c r="F124">
        <v>2.7893998999999999E-2</v>
      </c>
      <c r="G124">
        <v>307</v>
      </c>
      <c r="H124">
        <v>0.37459283399999999</v>
      </c>
      <c r="I124">
        <v>0.17915309400000001</v>
      </c>
      <c r="J124">
        <v>0.14983713400000001</v>
      </c>
      <c r="K124">
        <v>0.24104234499999999</v>
      </c>
      <c r="L124">
        <v>5.5374593E-2</v>
      </c>
      <c r="M124">
        <v>353</v>
      </c>
      <c r="N124">
        <v>0.56373937699999999</v>
      </c>
      <c r="O124">
        <v>0.43626062300000001</v>
      </c>
      <c r="P124">
        <v>468</v>
      </c>
      <c r="Q124">
        <v>0.570512821</v>
      </c>
      <c r="R124">
        <v>0.429487179</v>
      </c>
      <c r="S124" t="str">
        <f>IF(H124&gt;0.5,"Rahm",IF(I124&gt;0.5,"Wilson",IF(J124&gt;0.5,"Fioretti",IF(K124&gt;0.5,"Chuy",IF(L124&gt;0.5,"Walls","None")))))</f>
        <v>None</v>
      </c>
      <c r="T124" t="str">
        <f>IF(AND(H124&gt;I124,H124&gt;J124,H124&gt;K124,H124&gt;L124),"Rahm",IF(AND(I124&gt;H124,I124&gt;J124,I124&gt;K124,I124&gt;L124), "Wilson", IF(AND(J124&gt;H124,J124&gt;I124,J124&gt;K124,J124&gt;L124),"Fioretti",IF(AND(K124&gt;H124,K124&gt;I124,K124&gt;J124,K124&gt;L124),"Chuy",IF(AND(L124&gt;H124,L124&gt;I124,L124&gt;J124,L124&gt;K124),"Walls", "Error")))))</f>
        <v>Rahm</v>
      </c>
      <c r="U124" t="str">
        <f>IF(N124&gt;O124,"Rahm", "Chuy")</f>
        <v>Rahm</v>
      </c>
      <c r="V124" t="str">
        <f>IF(T124=U124,"No","Yes")</f>
        <v>No</v>
      </c>
      <c r="W124" t="str">
        <f>IF(AND(I124&gt;J124,I124&gt;K124,I124&gt;L124), "Wilson",IF(AND(J124&gt;I124,J124&gt;K124,J124&gt;L124),"Fioretti",IF(AND(K124&gt;I124,K124&gt;J124,K124&gt;L124), "Chuy",IF(AND(L124&gt;I124,L124&gt;J124,L124&gt;K124),"Walls","Error"))))</f>
        <v>Chuy</v>
      </c>
    </row>
    <row r="125" spans="1:23">
      <c r="A125" t="s">
        <v>163</v>
      </c>
      <c r="B125">
        <v>4.8235292999999999E-2</v>
      </c>
      <c r="C125">
        <v>0.89000000099999999</v>
      </c>
      <c r="D125">
        <v>2.0588235999999999E-2</v>
      </c>
      <c r="E125">
        <v>1.7647058E-2</v>
      </c>
      <c r="F125">
        <v>2.3529412E-2</v>
      </c>
      <c r="G125">
        <v>359</v>
      </c>
      <c r="H125">
        <v>0.42339832900000002</v>
      </c>
      <c r="I125">
        <v>0.164345404</v>
      </c>
      <c r="J125">
        <v>5.8495822000000003E-2</v>
      </c>
      <c r="K125">
        <v>0.28412256299999999</v>
      </c>
      <c r="L125">
        <v>6.9637882999999998E-2</v>
      </c>
      <c r="M125">
        <v>400</v>
      </c>
      <c r="N125">
        <v>0.6</v>
      </c>
      <c r="O125">
        <v>0.4</v>
      </c>
      <c r="P125">
        <v>598</v>
      </c>
      <c r="Q125">
        <v>0.57357859499999997</v>
      </c>
      <c r="R125">
        <v>0.42642140499999998</v>
      </c>
      <c r="S125" t="str">
        <f>IF(H125&gt;0.5,"Rahm",IF(I125&gt;0.5,"Wilson",IF(J125&gt;0.5,"Fioretti",IF(K125&gt;0.5,"Chuy",IF(L125&gt;0.5,"Walls","None")))))</f>
        <v>None</v>
      </c>
      <c r="T125" t="str">
        <f>IF(AND(H125&gt;I125,H125&gt;J125,H125&gt;K125,H125&gt;L125),"Rahm",IF(AND(I125&gt;H125,I125&gt;J125,I125&gt;K125,I125&gt;L125), "Wilson", IF(AND(J125&gt;H125,J125&gt;I125,J125&gt;K125,J125&gt;L125),"Fioretti",IF(AND(K125&gt;H125,K125&gt;I125,K125&gt;J125,K125&gt;L125),"Chuy",IF(AND(L125&gt;H125,L125&gt;I125,L125&gt;J125,L125&gt;K125),"Walls", "Error")))))</f>
        <v>Rahm</v>
      </c>
      <c r="U125" t="str">
        <f>IF(N125&gt;O125,"Rahm", "Chuy")</f>
        <v>Rahm</v>
      </c>
      <c r="V125" t="str">
        <f>IF(T125=U125,"No","Yes")</f>
        <v>No</v>
      </c>
      <c r="W125" t="str">
        <f>IF(AND(I125&gt;J125,I125&gt;K125,I125&gt;L125), "Wilson",IF(AND(J125&gt;I125,J125&gt;K125,J125&gt;L125),"Fioretti",IF(AND(K125&gt;I125,K125&gt;J125,K125&gt;L125), "Chuy",IF(AND(L125&gt;I125,L125&gt;J125,L125&gt;K125),"Walls","Error"))))</f>
        <v>Chuy</v>
      </c>
    </row>
    <row r="126" spans="1:23">
      <c r="A126" t="s">
        <v>166</v>
      </c>
      <c r="B126">
        <v>1.7227236E-2</v>
      </c>
      <c r="C126">
        <v>0.94257587899999995</v>
      </c>
      <c r="D126">
        <v>1.5586548E-2</v>
      </c>
      <c r="E126">
        <v>3.2813780000000002E-3</v>
      </c>
      <c r="F126">
        <v>2.1328959000000002E-2</v>
      </c>
      <c r="G126">
        <v>312</v>
      </c>
      <c r="H126">
        <v>0.47756410300000002</v>
      </c>
      <c r="I126">
        <v>0.185897436</v>
      </c>
      <c r="J126">
        <v>5.4487178999999997E-2</v>
      </c>
      <c r="K126">
        <v>0.23717948699999999</v>
      </c>
      <c r="L126">
        <v>4.4871794999999999E-2</v>
      </c>
      <c r="M126">
        <v>362</v>
      </c>
      <c r="N126">
        <v>0.610497238</v>
      </c>
      <c r="O126">
        <v>0.389502762</v>
      </c>
      <c r="P126">
        <v>427</v>
      </c>
      <c r="Q126">
        <v>0.71662763500000004</v>
      </c>
      <c r="R126">
        <v>0.28337236500000001</v>
      </c>
      <c r="S126" t="str">
        <f>IF(H126&gt;0.5,"Rahm",IF(I126&gt;0.5,"Wilson",IF(J126&gt;0.5,"Fioretti",IF(K126&gt;0.5,"Chuy",IF(L126&gt;0.5,"Walls","None")))))</f>
        <v>None</v>
      </c>
      <c r="T126" t="str">
        <f>IF(AND(H126&gt;I126,H126&gt;J126,H126&gt;K126,H126&gt;L126),"Rahm",IF(AND(I126&gt;H126,I126&gt;J126,I126&gt;K126,I126&gt;L126), "Wilson", IF(AND(J126&gt;H126,J126&gt;I126,J126&gt;K126,J126&gt;L126),"Fioretti",IF(AND(K126&gt;H126,K126&gt;I126,K126&gt;J126,K126&gt;L126),"Chuy",IF(AND(L126&gt;H126,L126&gt;I126,L126&gt;J126,L126&gt;K126),"Walls", "Error")))))</f>
        <v>Rahm</v>
      </c>
      <c r="U126" t="str">
        <f>IF(N126&gt;O126,"Rahm", "Chuy")</f>
        <v>Rahm</v>
      </c>
      <c r="V126" t="str">
        <f>IF(T126=U126,"No","Yes")</f>
        <v>No</v>
      </c>
      <c r="W126" t="str">
        <f>IF(AND(I126&gt;J126,I126&gt;K126,I126&gt;L126), "Wilson",IF(AND(J126&gt;I126,J126&gt;K126,J126&gt;L126),"Fioretti",IF(AND(K126&gt;I126,K126&gt;J126,K126&gt;L126), "Chuy",IF(AND(L126&gt;I126,L126&gt;J126,L126&gt;K126),"Walls","Error"))))</f>
        <v>Chuy</v>
      </c>
    </row>
    <row r="127" spans="1:23">
      <c r="A127" t="s">
        <v>172</v>
      </c>
      <c r="B127">
        <v>0.16340426899999999</v>
      </c>
      <c r="C127">
        <v>0.75063828200000005</v>
      </c>
      <c r="D127">
        <v>2.8085105999999999E-2</v>
      </c>
      <c r="E127">
        <v>2.4680852E-2</v>
      </c>
      <c r="F127">
        <v>3.3191492000000003E-2</v>
      </c>
      <c r="G127">
        <v>262</v>
      </c>
      <c r="H127">
        <v>0.44274809199999998</v>
      </c>
      <c r="I127">
        <v>0.110687023</v>
      </c>
      <c r="J127">
        <v>6.8702289999999999E-2</v>
      </c>
      <c r="K127">
        <v>0.31679389299999999</v>
      </c>
      <c r="L127">
        <v>6.1068702000000002E-2</v>
      </c>
      <c r="M127">
        <v>337</v>
      </c>
      <c r="N127">
        <v>0.60830860499999995</v>
      </c>
      <c r="O127">
        <v>0.391691395</v>
      </c>
      <c r="P127">
        <v>443</v>
      </c>
      <c r="Q127">
        <v>0.546275395</v>
      </c>
      <c r="R127">
        <v>0.453724605</v>
      </c>
      <c r="S127" t="str">
        <f>IF(H127&gt;0.5,"Rahm",IF(I127&gt;0.5,"Wilson",IF(J127&gt;0.5,"Fioretti",IF(K127&gt;0.5,"Chuy",IF(L127&gt;0.5,"Walls","None")))))</f>
        <v>None</v>
      </c>
      <c r="T127" t="str">
        <f>IF(AND(H127&gt;I127,H127&gt;J127,H127&gt;K127,H127&gt;L127),"Rahm",IF(AND(I127&gt;H127,I127&gt;J127,I127&gt;K127,I127&gt;L127), "Wilson", IF(AND(J127&gt;H127,J127&gt;I127,J127&gt;K127,J127&gt;L127),"Fioretti",IF(AND(K127&gt;H127,K127&gt;I127,K127&gt;J127,K127&gt;L127),"Chuy",IF(AND(L127&gt;H127,L127&gt;I127,L127&gt;J127,L127&gt;K127),"Walls", "Error")))))</f>
        <v>Rahm</v>
      </c>
      <c r="U127" t="str">
        <f>IF(N127&gt;O127,"Rahm", "Chuy")</f>
        <v>Rahm</v>
      </c>
      <c r="V127" t="str">
        <f>IF(T127=U127,"No","Yes")</f>
        <v>No</v>
      </c>
      <c r="W127" t="str">
        <f>IF(AND(I127&gt;J127,I127&gt;K127,I127&gt;L127), "Wilson",IF(AND(J127&gt;I127,J127&gt;K127,J127&gt;L127),"Fioretti",IF(AND(K127&gt;I127,K127&gt;J127,K127&gt;L127), "Chuy",IF(AND(L127&gt;I127,L127&gt;J127,L127&gt;K127),"Walls","Error"))))</f>
        <v>Chuy</v>
      </c>
    </row>
    <row r="128" spans="1:23">
      <c r="A128" t="s">
        <v>174</v>
      </c>
      <c r="B128">
        <v>2.5862072E-2</v>
      </c>
      <c r="C128">
        <v>0.92528735100000004</v>
      </c>
      <c r="D128">
        <v>1.5086209999999999E-2</v>
      </c>
      <c r="E128">
        <v>1.4367830000000001E-3</v>
      </c>
      <c r="F128">
        <v>3.2327583999999999E-2</v>
      </c>
      <c r="G128">
        <v>332</v>
      </c>
      <c r="H128">
        <v>0.41867469899999998</v>
      </c>
      <c r="I128">
        <v>0.22891566299999999</v>
      </c>
      <c r="J128">
        <v>6.3253011999999997E-2</v>
      </c>
      <c r="K128">
        <v>0.24397590399999999</v>
      </c>
      <c r="L128">
        <v>4.5180722999999999E-2</v>
      </c>
      <c r="M128">
        <v>377</v>
      </c>
      <c r="N128">
        <v>0.60212201600000004</v>
      </c>
      <c r="O128">
        <v>0.39787798400000002</v>
      </c>
      <c r="P128">
        <v>476</v>
      </c>
      <c r="Q128">
        <v>0.65966386600000004</v>
      </c>
      <c r="R128">
        <v>0.34033613400000001</v>
      </c>
      <c r="S128" t="str">
        <f>IF(H128&gt;0.5,"Rahm",IF(I128&gt;0.5,"Wilson",IF(J128&gt;0.5,"Fioretti",IF(K128&gt;0.5,"Chuy",IF(L128&gt;0.5,"Walls","None")))))</f>
        <v>None</v>
      </c>
      <c r="T128" t="str">
        <f>IF(AND(H128&gt;I128,H128&gt;J128,H128&gt;K128,H128&gt;L128),"Rahm",IF(AND(I128&gt;H128,I128&gt;J128,I128&gt;K128,I128&gt;L128), "Wilson", IF(AND(J128&gt;H128,J128&gt;I128,J128&gt;K128,J128&gt;L128),"Fioretti",IF(AND(K128&gt;H128,K128&gt;I128,K128&gt;J128,K128&gt;L128),"Chuy",IF(AND(L128&gt;H128,L128&gt;I128,L128&gt;J128,L128&gt;K128),"Walls", "Error")))))</f>
        <v>Rahm</v>
      </c>
      <c r="U128" t="str">
        <f>IF(N128&gt;O128,"Rahm", "Chuy")</f>
        <v>Rahm</v>
      </c>
      <c r="V128" t="str">
        <f>IF(T128=U128,"No","Yes")</f>
        <v>No</v>
      </c>
      <c r="W128" t="str">
        <f>IF(AND(I128&gt;J128,I128&gt;K128,I128&gt;L128), "Wilson",IF(AND(J128&gt;I128,J128&gt;K128,J128&gt;L128),"Fioretti",IF(AND(K128&gt;I128,K128&gt;J128,K128&gt;L128), "Chuy",IF(AND(L128&gt;I128,L128&gt;J128,L128&gt;K128),"Walls","Error"))))</f>
        <v>Chuy</v>
      </c>
    </row>
    <row r="129" spans="1:23">
      <c r="A129" t="s">
        <v>176</v>
      </c>
      <c r="B129">
        <v>5.4728548000000002E-2</v>
      </c>
      <c r="C129">
        <v>0.582749556</v>
      </c>
      <c r="D129">
        <v>1.6199649999999999E-2</v>
      </c>
      <c r="E129">
        <v>0.31786340200000002</v>
      </c>
      <c r="F129">
        <v>2.8458843000000001E-2</v>
      </c>
      <c r="G129">
        <v>329</v>
      </c>
      <c r="H129">
        <v>0.44984802400000001</v>
      </c>
      <c r="I129">
        <v>0.14893617000000001</v>
      </c>
      <c r="J129">
        <v>8.5106382999999994E-2</v>
      </c>
      <c r="K129">
        <v>0.252279635</v>
      </c>
      <c r="L129">
        <v>6.3829786999999999E-2</v>
      </c>
      <c r="M129">
        <v>356</v>
      </c>
      <c r="N129">
        <v>0.60112359599999998</v>
      </c>
      <c r="O129">
        <v>0.39887640400000002</v>
      </c>
      <c r="P129">
        <v>404</v>
      </c>
      <c r="Q129">
        <v>0.63118811900000005</v>
      </c>
      <c r="R129">
        <v>0.36881188100000001</v>
      </c>
      <c r="S129" t="str">
        <f>IF(H129&gt;0.5,"Rahm",IF(I129&gt;0.5,"Wilson",IF(J129&gt;0.5,"Fioretti",IF(K129&gt;0.5,"Chuy",IF(L129&gt;0.5,"Walls","None")))))</f>
        <v>None</v>
      </c>
      <c r="T129" t="str">
        <f>IF(AND(H129&gt;I129,H129&gt;J129,H129&gt;K129,H129&gt;L129),"Rahm",IF(AND(I129&gt;H129,I129&gt;J129,I129&gt;K129,I129&gt;L129), "Wilson", IF(AND(J129&gt;H129,J129&gt;I129,J129&gt;K129,J129&gt;L129),"Fioretti",IF(AND(K129&gt;H129,K129&gt;I129,K129&gt;J129,K129&gt;L129),"Chuy",IF(AND(L129&gt;H129,L129&gt;I129,L129&gt;J129,L129&gt;K129),"Walls", "Error")))))</f>
        <v>Rahm</v>
      </c>
      <c r="U129" t="str">
        <f>IF(N129&gt;O129,"Rahm", "Chuy")</f>
        <v>Rahm</v>
      </c>
      <c r="V129" t="str">
        <f>IF(T129=U129,"No","Yes")</f>
        <v>No</v>
      </c>
      <c r="W129" t="str">
        <f>IF(AND(I129&gt;J129,I129&gt;K129,I129&gt;L129), "Wilson",IF(AND(J129&gt;I129,J129&gt;K129,J129&gt;L129),"Fioretti",IF(AND(K129&gt;I129,K129&gt;J129,K129&gt;L129), "Chuy",IF(AND(L129&gt;I129,L129&gt;J129,L129&gt;K129),"Walls","Error"))))</f>
        <v>Chuy</v>
      </c>
    </row>
    <row r="130" spans="1:23">
      <c r="A130" t="s">
        <v>177</v>
      </c>
      <c r="B130">
        <v>2.0799999E-2</v>
      </c>
      <c r="C130">
        <v>0.94320000199999998</v>
      </c>
      <c r="D130">
        <v>8.8000000000000005E-3</v>
      </c>
      <c r="E130">
        <v>8.7999989999999993E-3</v>
      </c>
      <c r="F130">
        <v>1.84E-2</v>
      </c>
      <c r="G130">
        <v>246</v>
      </c>
      <c r="H130">
        <v>0.39024390199999998</v>
      </c>
      <c r="I130">
        <v>0.20731707299999999</v>
      </c>
      <c r="J130">
        <v>5.2845528000000003E-2</v>
      </c>
      <c r="K130">
        <v>0.296747967</v>
      </c>
      <c r="L130">
        <v>5.2845528000000003E-2</v>
      </c>
      <c r="M130">
        <v>269</v>
      </c>
      <c r="N130">
        <v>0.52416356900000005</v>
      </c>
      <c r="O130">
        <v>0.475836431</v>
      </c>
      <c r="P130">
        <v>453</v>
      </c>
      <c r="Q130">
        <v>0.58719646800000003</v>
      </c>
      <c r="R130">
        <v>0.41280353199999997</v>
      </c>
      <c r="S130" t="str">
        <f>IF(H130&gt;0.5,"Rahm",IF(I130&gt;0.5,"Wilson",IF(J130&gt;0.5,"Fioretti",IF(K130&gt;0.5,"Chuy",IF(L130&gt;0.5,"Walls","None")))))</f>
        <v>None</v>
      </c>
      <c r="T130" t="str">
        <f>IF(AND(H130&gt;I130,H130&gt;J130,H130&gt;K130,H130&gt;L130),"Rahm",IF(AND(I130&gt;H130,I130&gt;J130,I130&gt;K130,I130&gt;L130), "Wilson", IF(AND(J130&gt;H130,J130&gt;I130,J130&gt;K130,J130&gt;L130),"Fioretti",IF(AND(K130&gt;H130,K130&gt;I130,K130&gt;J130,K130&gt;L130),"Chuy",IF(AND(L130&gt;H130,L130&gt;I130,L130&gt;J130,L130&gt;K130),"Walls", "Error")))))</f>
        <v>Rahm</v>
      </c>
      <c r="U130" t="str">
        <f>IF(N130&gt;O130,"Rahm", "Chuy")</f>
        <v>Rahm</v>
      </c>
      <c r="V130" t="str">
        <f>IF(T130=U130,"No","Yes")</f>
        <v>No</v>
      </c>
      <c r="W130" t="str">
        <f>IF(AND(I130&gt;J130,I130&gt;K130,I130&gt;L130), "Wilson",IF(AND(J130&gt;I130,J130&gt;K130,J130&gt;L130),"Fioretti",IF(AND(K130&gt;I130,K130&gt;J130,K130&gt;L130), "Chuy",IF(AND(L130&gt;I130,L130&gt;J130,L130&gt;K130),"Walls","Error"))))</f>
        <v>Chuy</v>
      </c>
    </row>
    <row r="131" spans="1:23">
      <c r="A131" t="s">
        <v>180</v>
      </c>
      <c r="B131">
        <v>3.4953110000000003E-2</v>
      </c>
      <c r="C131">
        <v>0.89173061099999995</v>
      </c>
      <c r="D131">
        <v>4.0920713999999997E-2</v>
      </c>
      <c r="E131">
        <v>6.8201190000000004E-3</v>
      </c>
      <c r="F131">
        <v>2.5575446000000002E-2</v>
      </c>
      <c r="G131">
        <v>281</v>
      </c>
      <c r="H131">
        <v>0.43772242</v>
      </c>
      <c r="I131">
        <v>0.1886121</v>
      </c>
      <c r="J131">
        <v>4.9822063999999999E-2</v>
      </c>
      <c r="K131">
        <v>0.27046263300000001</v>
      </c>
      <c r="L131">
        <v>5.3380783000000001E-2</v>
      </c>
      <c r="M131">
        <v>331</v>
      </c>
      <c r="N131">
        <v>0.55891238700000001</v>
      </c>
      <c r="O131">
        <v>0.44108761299999999</v>
      </c>
      <c r="P131">
        <v>497</v>
      </c>
      <c r="Q131">
        <v>0.55331991999999997</v>
      </c>
      <c r="R131">
        <v>0.44668007999999998</v>
      </c>
      <c r="S131" t="str">
        <f>IF(H131&gt;0.5,"Rahm",IF(I131&gt;0.5,"Wilson",IF(J131&gt;0.5,"Fioretti",IF(K131&gt;0.5,"Chuy",IF(L131&gt;0.5,"Walls","None")))))</f>
        <v>None</v>
      </c>
      <c r="T131" t="str">
        <f>IF(AND(H131&gt;I131,H131&gt;J131,H131&gt;K131,H131&gt;L131),"Rahm",IF(AND(I131&gt;H131,I131&gt;J131,I131&gt;K131,I131&gt;L131), "Wilson", IF(AND(J131&gt;H131,J131&gt;I131,J131&gt;K131,J131&gt;L131),"Fioretti",IF(AND(K131&gt;H131,K131&gt;I131,K131&gt;J131,K131&gt;L131),"Chuy",IF(AND(L131&gt;H131,L131&gt;I131,L131&gt;J131,L131&gt;K131),"Walls", "Error")))))</f>
        <v>Rahm</v>
      </c>
      <c r="U131" t="str">
        <f>IF(N131&gt;O131,"Rahm", "Chuy")</f>
        <v>Rahm</v>
      </c>
      <c r="V131" t="str">
        <f>IF(T131=U131,"No","Yes")</f>
        <v>No</v>
      </c>
      <c r="W131" t="str">
        <f>IF(AND(I131&gt;J131,I131&gt;K131,I131&gt;L131), "Wilson",IF(AND(J131&gt;I131,J131&gt;K131,J131&gt;L131),"Fioretti",IF(AND(K131&gt;I131,K131&gt;J131,K131&gt;L131), "Chuy",IF(AND(L131&gt;I131,L131&gt;J131,L131&gt;K131),"Walls","Error"))))</f>
        <v>Chuy</v>
      </c>
    </row>
    <row r="132" spans="1:23">
      <c r="A132" t="s">
        <v>181</v>
      </c>
      <c r="B132">
        <v>0.118906952</v>
      </c>
      <c r="C132">
        <v>0.80428359199999999</v>
      </c>
      <c r="D132">
        <v>2.2156572999999999E-2</v>
      </c>
      <c r="E132">
        <v>2.5849337E-2</v>
      </c>
      <c r="F132">
        <v>2.8803545999999999E-2</v>
      </c>
      <c r="G132">
        <v>343</v>
      </c>
      <c r="H132">
        <v>0.39650145799999997</v>
      </c>
      <c r="I132">
        <v>0.18367346900000001</v>
      </c>
      <c r="J132">
        <v>5.5393586000000002E-2</v>
      </c>
      <c r="K132">
        <v>0.32069970800000003</v>
      </c>
      <c r="L132">
        <v>4.3731777999999999E-2</v>
      </c>
      <c r="M132">
        <v>393</v>
      </c>
      <c r="N132">
        <v>0.526717557</v>
      </c>
      <c r="O132">
        <v>0.473282443</v>
      </c>
      <c r="P132">
        <v>521</v>
      </c>
      <c r="Q132">
        <v>0.571976967</v>
      </c>
      <c r="R132">
        <v>0.428023033</v>
      </c>
      <c r="S132" t="str">
        <f>IF(H132&gt;0.5,"Rahm",IF(I132&gt;0.5,"Wilson",IF(J132&gt;0.5,"Fioretti",IF(K132&gt;0.5,"Chuy",IF(L132&gt;0.5,"Walls","None")))))</f>
        <v>None</v>
      </c>
      <c r="T132" t="str">
        <f>IF(AND(H132&gt;I132,H132&gt;J132,H132&gt;K132,H132&gt;L132),"Rahm",IF(AND(I132&gt;H132,I132&gt;J132,I132&gt;K132,I132&gt;L132), "Wilson", IF(AND(J132&gt;H132,J132&gt;I132,J132&gt;K132,J132&gt;L132),"Fioretti",IF(AND(K132&gt;H132,K132&gt;I132,K132&gt;J132,K132&gt;L132),"Chuy",IF(AND(L132&gt;H132,L132&gt;I132,L132&gt;J132,L132&gt;K132),"Walls", "Error")))))</f>
        <v>Rahm</v>
      </c>
      <c r="U132" t="str">
        <f>IF(N132&gt;O132,"Rahm", "Chuy")</f>
        <v>Rahm</v>
      </c>
      <c r="V132" t="str">
        <f>IF(T132=U132,"No","Yes")</f>
        <v>No</v>
      </c>
      <c r="W132" t="str">
        <f>IF(AND(I132&gt;J132,I132&gt;K132,I132&gt;L132), "Wilson",IF(AND(J132&gt;I132,J132&gt;K132,J132&gt;L132),"Fioretti",IF(AND(K132&gt;I132,K132&gt;J132,K132&gt;L132), "Chuy",IF(AND(L132&gt;I132,L132&gt;J132,L132&gt;K132),"Walls","Error"))))</f>
        <v>Chuy</v>
      </c>
    </row>
    <row r="133" spans="1:23">
      <c r="A133" t="s">
        <v>182</v>
      </c>
      <c r="B133">
        <v>5.0806453000000001E-2</v>
      </c>
      <c r="C133">
        <v>0.90322579199999997</v>
      </c>
      <c r="D133">
        <v>2.2580646999999999E-2</v>
      </c>
      <c r="E133">
        <v>4.032267E-3</v>
      </c>
      <c r="F133">
        <v>1.9354841000000001E-2</v>
      </c>
      <c r="G133">
        <v>270</v>
      </c>
      <c r="H133">
        <v>0.38888888900000002</v>
      </c>
      <c r="I133">
        <v>0.20740740699999999</v>
      </c>
      <c r="J133">
        <v>5.5555555999999999E-2</v>
      </c>
      <c r="K133">
        <v>0.26666666700000002</v>
      </c>
      <c r="L133">
        <v>8.1481480999999994E-2</v>
      </c>
      <c r="M133">
        <v>280</v>
      </c>
      <c r="N133">
        <v>0.55000000000000004</v>
      </c>
      <c r="O133">
        <v>0.45</v>
      </c>
      <c r="P133">
        <v>403</v>
      </c>
      <c r="Q133">
        <v>0.56327543400000002</v>
      </c>
      <c r="R133">
        <v>0.43672456599999998</v>
      </c>
      <c r="S133" t="str">
        <f>IF(H133&gt;0.5,"Rahm",IF(I133&gt;0.5,"Wilson",IF(J133&gt;0.5,"Fioretti",IF(K133&gt;0.5,"Chuy",IF(L133&gt;0.5,"Walls","None")))))</f>
        <v>None</v>
      </c>
      <c r="T133" t="str">
        <f>IF(AND(H133&gt;I133,H133&gt;J133,H133&gt;K133,H133&gt;L133),"Rahm",IF(AND(I133&gt;H133,I133&gt;J133,I133&gt;K133,I133&gt;L133), "Wilson", IF(AND(J133&gt;H133,J133&gt;I133,J133&gt;K133,J133&gt;L133),"Fioretti",IF(AND(K133&gt;H133,K133&gt;I133,K133&gt;J133,K133&gt;L133),"Chuy",IF(AND(L133&gt;H133,L133&gt;I133,L133&gt;J133,L133&gt;K133),"Walls", "Error")))))</f>
        <v>Rahm</v>
      </c>
      <c r="U133" t="str">
        <f>IF(N133&gt;O133,"Rahm", "Chuy")</f>
        <v>Rahm</v>
      </c>
      <c r="V133" t="str">
        <f>IF(T133=U133,"No","Yes")</f>
        <v>No</v>
      </c>
      <c r="W133" t="str">
        <f>IF(AND(I133&gt;J133,I133&gt;K133,I133&gt;L133), "Wilson",IF(AND(J133&gt;I133,J133&gt;K133,J133&gt;L133),"Fioretti",IF(AND(K133&gt;I133,K133&gt;J133,K133&gt;L133), "Chuy",IF(AND(L133&gt;I133,L133&gt;J133,L133&gt;K133),"Walls","Error"))))</f>
        <v>Chuy</v>
      </c>
    </row>
    <row r="134" spans="1:23">
      <c r="A134" t="s">
        <v>183</v>
      </c>
      <c r="B134">
        <v>4.3905635999999998E-2</v>
      </c>
      <c r="C134">
        <v>0.80209697000000002</v>
      </c>
      <c r="D134">
        <v>9.1743120000000004E-3</v>
      </c>
      <c r="E134">
        <v>0.118610761</v>
      </c>
      <c r="F134">
        <v>2.6212321E-2</v>
      </c>
      <c r="G134">
        <v>392</v>
      </c>
      <c r="H134">
        <v>0.43112244900000002</v>
      </c>
      <c r="I134">
        <v>0.14540816300000001</v>
      </c>
      <c r="J134">
        <v>7.3979591999999997E-2</v>
      </c>
      <c r="K134">
        <v>0.29081632699999999</v>
      </c>
      <c r="L134">
        <v>5.8673468999999999E-2</v>
      </c>
      <c r="M134">
        <v>457</v>
      </c>
      <c r="N134">
        <v>0.59737417900000001</v>
      </c>
      <c r="O134">
        <v>0.40262582099999999</v>
      </c>
      <c r="P134">
        <v>569</v>
      </c>
      <c r="Q134">
        <v>0.67662565900000005</v>
      </c>
      <c r="R134">
        <v>0.32337434100000001</v>
      </c>
      <c r="S134" t="str">
        <f>IF(H134&gt;0.5,"Rahm",IF(I134&gt;0.5,"Wilson",IF(J134&gt;0.5,"Fioretti",IF(K134&gt;0.5,"Chuy",IF(L134&gt;0.5,"Walls","None")))))</f>
        <v>None</v>
      </c>
      <c r="T134" t="str">
        <f>IF(AND(H134&gt;I134,H134&gt;J134,H134&gt;K134,H134&gt;L134),"Rahm",IF(AND(I134&gt;H134,I134&gt;J134,I134&gt;K134,I134&gt;L134), "Wilson", IF(AND(J134&gt;H134,J134&gt;I134,J134&gt;K134,J134&gt;L134),"Fioretti",IF(AND(K134&gt;H134,K134&gt;I134,K134&gt;J134,K134&gt;L134),"Chuy",IF(AND(L134&gt;H134,L134&gt;I134,L134&gt;J134,L134&gt;K134),"Walls", "Error")))))</f>
        <v>Rahm</v>
      </c>
      <c r="U134" t="str">
        <f>IF(N134&gt;O134,"Rahm", "Chuy")</f>
        <v>Rahm</v>
      </c>
      <c r="V134" t="str">
        <f>IF(T134=U134,"No","Yes")</f>
        <v>No</v>
      </c>
      <c r="W134" t="str">
        <f>IF(AND(I134&gt;J134,I134&gt;K134,I134&gt;L134), "Wilson",IF(AND(J134&gt;I134,J134&gt;K134,J134&gt;L134),"Fioretti",IF(AND(K134&gt;I134,K134&gt;J134,K134&gt;L134), "Chuy",IF(AND(L134&gt;I134,L134&gt;J134,L134&gt;K134),"Walls","Error"))))</f>
        <v>Chuy</v>
      </c>
    </row>
    <row r="135" spans="1:23">
      <c r="A135" t="s">
        <v>184</v>
      </c>
      <c r="B135">
        <v>4.0977143000000001E-2</v>
      </c>
      <c r="C135">
        <v>0.83451536699999995</v>
      </c>
      <c r="D135">
        <v>2.0488571000000001E-2</v>
      </c>
      <c r="E135">
        <v>8.9046498000000002E-2</v>
      </c>
      <c r="F135">
        <v>1.497242E-2</v>
      </c>
      <c r="G135">
        <v>344</v>
      </c>
      <c r="H135">
        <v>0.35174418600000001</v>
      </c>
      <c r="I135">
        <v>0.15988372100000001</v>
      </c>
      <c r="J135">
        <v>0.139534884</v>
      </c>
      <c r="K135">
        <v>0.26162790699999999</v>
      </c>
      <c r="L135">
        <v>8.7209302000000002E-2</v>
      </c>
      <c r="M135">
        <v>395</v>
      </c>
      <c r="N135">
        <v>0.56455696200000005</v>
      </c>
      <c r="O135">
        <v>0.435443038</v>
      </c>
      <c r="P135">
        <v>517</v>
      </c>
      <c r="Q135">
        <v>0.56673114099999999</v>
      </c>
      <c r="R135">
        <v>0.43326885900000001</v>
      </c>
      <c r="S135" t="str">
        <f>IF(H135&gt;0.5,"Rahm",IF(I135&gt;0.5,"Wilson",IF(J135&gt;0.5,"Fioretti",IF(K135&gt;0.5,"Chuy",IF(L135&gt;0.5,"Walls","None")))))</f>
        <v>None</v>
      </c>
      <c r="T135" t="str">
        <f>IF(AND(H135&gt;I135,H135&gt;J135,H135&gt;K135,H135&gt;L135),"Rahm",IF(AND(I135&gt;H135,I135&gt;J135,I135&gt;K135,I135&gt;L135), "Wilson", IF(AND(J135&gt;H135,J135&gt;I135,J135&gt;K135,J135&gt;L135),"Fioretti",IF(AND(K135&gt;H135,K135&gt;I135,K135&gt;J135,K135&gt;L135),"Chuy",IF(AND(L135&gt;H135,L135&gt;I135,L135&gt;J135,L135&gt;K135),"Walls", "Error")))))</f>
        <v>Rahm</v>
      </c>
      <c r="U135" t="str">
        <f>IF(N135&gt;O135,"Rahm", "Chuy")</f>
        <v>Rahm</v>
      </c>
      <c r="V135" t="str">
        <f>IF(T135=U135,"No","Yes")</f>
        <v>No</v>
      </c>
      <c r="W135" t="str">
        <f>IF(AND(I135&gt;J135,I135&gt;K135,I135&gt;L135), "Wilson",IF(AND(J135&gt;I135,J135&gt;K135,J135&gt;L135),"Fioretti",IF(AND(K135&gt;I135,K135&gt;J135,K135&gt;L135), "Chuy",IF(AND(L135&gt;I135,L135&gt;J135,L135&gt;K135),"Walls","Error"))))</f>
        <v>Chuy</v>
      </c>
    </row>
    <row r="136" spans="1:23">
      <c r="A136" t="s">
        <v>186</v>
      </c>
      <c r="B136">
        <v>4.7999994999999997E-2</v>
      </c>
      <c r="C136">
        <v>0.72266666599999996</v>
      </c>
      <c r="D136">
        <v>2.3999998000000002E-2</v>
      </c>
      <c r="E136">
        <v>0.17777778499999999</v>
      </c>
      <c r="F136">
        <v>2.7555554999999999E-2</v>
      </c>
      <c r="G136">
        <v>358</v>
      </c>
      <c r="H136">
        <v>0.46368715100000002</v>
      </c>
      <c r="I136">
        <v>0.122905028</v>
      </c>
      <c r="J136">
        <v>7.8212291000000003E-2</v>
      </c>
      <c r="K136">
        <v>0.29608938499999998</v>
      </c>
      <c r="L136">
        <v>3.9106145000000002E-2</v>
      </c>
      <c r="M136">
        <v>397</v>
      </c>
      <c r="N136">
        <v>0.609571788</v>
      </c>
      <c r="O136">
        <v>0.390428212</v>
      </c>
      <c r="P136">
        <v>510</v>
      </c>
      <c r="Q136">
        <v>0.64117647099999997</v>
      </c>
      <c r="R136">
        <v>0.35882352899999997</v>
      </c>
      <c r="S136" t="str">
        <f>IF(H136&gt;0.5,"Rahm",IF(I136&gt;0.5,"Wilson",IF(J136&gt;0.5,"Fioretti",IF(K136&gt;0.5,"Chuy",IF(L136&gt;0.5,"Walls","None")))))</f>
        <v>None</v>
      </c>
      <c r="T136" t="str">
        <f>IF(AND(H136&gt;I136,H136&gt;J136,H136&gt;K136,H136&gt;L136),"Rahm",IF(AND(I136&gt;H136,I136&gt;J136,I136&gt;K136,I136&gt;L136), "Wilson", IF(AND(J136&gt;H136,J136&gt;I136,J136&gt;K136,J136&gt;L136),"Fioretti",IF(AND(K136&gt;H136,K136&gt;I136,K136&gt;J136,K136&gt;L136),"Chuy",IF(AND(L136&gt;H136,L136&gt;I136,L136&gt;J136,L136&gt;K136),"Walls", "Error")))))</f>
        <v>Rahm</v>
      </c>
      <c r="U136" t="str">
        <f>IF(N136&gt;O136,"Rahm", "Chuy")</f>
        <v>Rahm</v>
      </c>
      <c r="V136" t="str">
        <f>IF(T136=U136,"No","Yes")</f>
        <v>No</v>
      </c>
      <c r="W136" t="str">
        <f>IF(AND(I136&gt;J136,I136&gt;K136,I136&gt;L136), "Wilson",IF(AND(J136&gt;I136,J136&gt;K136,J136&gt;L136),"Fioretti",IF(AND(K136&gt;I136,K136&gt;J136,K136&gt;L136), "Chuy",IF(AND(L136&gt;I136,L136&gt;J136,L136&gt;K136),"Walls","Error"))))</f>
        <v>Chuy</v>
      </c>
    </row>
    <row r="137" spans="1:23">
      <c r="A137" t="s">
        <v>187</v>
      </c>
      <c r="B137">
        <v>1.4747191999999999E-2</v>
      </c>
      <c r="C137">
        <v>0.95154494599999995</v>
      </c>
      <c r="D137">
        <v>1.1235953999999999E-2</v>
      </c>
      <c r="E137">
        <v>1.4044940000000001E-3</v>
      </c>
      <c r="F137">
        <v>2.1067414999999999E-2</v>
      </c>
      <c r="G137">
        <v>224</v>
      </c>
      <c r="H137">
        <v>0.45535714300000002</v>
      </c>
      <c r="I137">
        <v>0.20535714299999999</v>
      </c>
      <c r="J137">
        <v>3.5714285999999998E-2</v>
      </c>
      <c r="K137">
        <v>0.227678571</v>
      </c>
      <c r="L137">
        <v>7.5892856999999994E-2</v>
      </c>
      <c r="M137">
        <v>271</v>
      </c>
      <c r="N137">
        <v>0.61254612500000005</v>
      </c>
      <c r="O137">
        <v>0.387453875</v>
      </c>
      <c r="P137">
        <v>392</v>
      </c>
      <c r="Q137">
        <v>0.61734693900000004</v>
      </c>
      <c r="R137">
        <v>0.38265306100000002</v>
      </c>
      <c r="S137" t="str">
        <f>IF(H137&gt;0.5,"Rahm",IF(I137&gt;0.5,"Wilson",IF(J137&gt;0.5,"Fioretti",IF(K137&gt;0.5,"Chuy",IF(L137&gt;0.5,"Walls","None")))))</f>
        <v>None</v>
      </c>
      <c r="T137" t="str">
        <f>IF(AND(H137&gt;I137,H137&gt;J137,H137&gt;K137,H137&gt;L137),"Rahm",IF(AND(I137&gt;H137,I137&gt;J137,I137&gt;K137,I137&gt;L137), "Wilson", IF(AND(J137&gt;H137,J137&gt;I137,J137&gt;K137,J137&gt;L137),"Fioretti",IF(AND(K137&gt;H137,K137&gt;I137,K137&gt;J137,K137&gt;L137),"Chuy",IF(AND(L137&gt;H137,L137&gt;I137,L137&gt;J137,L137&gt;K137),"Walls", "Error")))))</f>
        <v>Rahm</v>
      </c>
      <c r="U137" t="str">
        <f>IF(N137&gt;O137,"Rahm", "Chuy")</f>
        <v>Rahm</v>
      </c>
      <c r="V137" t="str">
        <f>IF(T137=U137,"No","Yes")</f>
        <v>No</v>
      </c>
      <c r="W137" t="str">
        <f>IF(AND(I137&gt;J137,I137&gt;K137,I137&gt;L137), "Wilson",IF(AND(J137&gt;I137,J137&gt;K137,J137&gt;L137),"Fioretti",IF(AND(K137&gt;I137,K137&gt;J137,K137&gt;L137), "Chuy",IF(AND(L137&gt;I137,L137&gt;J137,L137&gt;K137),"Walls","Error"))))</f>
        <v>Chuy</v>
      </c>
    </row>
    <row r="138" spans="1:23">
      <c r="A138" t="s">
        <v>188</v>
      </c>
      <c r="B138">
        <v>7.5471699999999997E-3</v>
      </c>
      <c r="C138">
        <v>0.97264150800000004</v>
      </c>
      <c r="D138">
        <v>3.7735860000000002E-3</v>
      </c>
      <c r="E138">
        <v>0</v>
      </c>
      <c r="F138">
        <v>1.6037736E-2</v>
      </c>
      <c r="G138">
        <v>223</v>
      </c>
      <c r="H138">
        <v>0.43049327399999998</v>
      </c>
      <c r="I138">
        <v>0.21524663699999999</v>
      </c>
      <c r="J138">
        <v>2.6905829999999999E-2</v>
      </c>
      <c r="K138">
        <v>0.251121076</v>
      </c>
      <c r="L138">
        <v>7.6233183999999996E-2</v>
      </c>
      <c r="M138">
        <v>259</v>
      </c>
      <c r="N138">
        <v>0.513513514</v>
      </c>
      <c r="O138">
        <v>0.486486486</v>
      </c>
      <c r="P138">
        <v>388</v>
      </c>
      <c r="Q138">
        <v>0.63144329899999996</v>
      </c>
      <c r="R138">
        <v>0.36855670099999999</v>
      </c>
      <c r="S138" t="str">
        <f>IF(H138&gt;0.5,"Rahm",IF(I138&gt;0.5,"Wilson",IF(J138&gt;0.5,"Fioretti",IF(K138&gt;0.5,"Chuy",IF(L138&gt;0.5,"Walls","None")))))</f>
        <v>None</v>
      </c>
      <c r="T138" t="str">
        <f>IF(AND(H138&gt;I138,H138&gt;J138,H138&gt;K138,H138&gt;L138),"Rahm",IF(AND(I138&gt;H138,I138&gt;J138,I138&gt;K138,I138&gt;L138), "Wilson", IF(AND(J138&gt;H138,J138&gt;I138,J138&gt;K138,J138&gt;L138),"Fioretti",IF(AND(K138&gt;H138,K138&gt;I138,K138&gt;J138,K138&gt;L138),"Chuy",IF(AND(L138&gt;H138,L138&gt;I138,L138&gt;J138,L138&gt;K138),"Walls", "Error")))))</f>
        <v>Rahm</v>
      </c>
      <c r="U138" t="str">
        <f>IF(N138&gt;O138,"Rahm", "Chuy")</f>
        <v>Rahm</v>
      </c>
      <c r="V138" t="str">
        <f>IF(T138=U138,"No","Yes")</f>
        <v>No</v>
      </c>
      <c r="W138" t="str">
        <f>IF(AND(I138&gt;J138,I138&gt;K138,I138&gt;L138), "Wilson",IF(AND(J138&gt;I138,J138&gt;K138,J138&gt;L138),"Fioretti",IF(AND(K138&gt;I138,K138&gt;J138,K138&gt;L138), "Chuy",IF(AND(L138&gt;I138,L138&gt;J138,L138&gt;K138),"Walls","Error"))))</f>
        <v>Chuy</v>
      </c>
    </row>
    <row r="139" spans="1:23">
      <c r="A139" t="s">
        <v>190</v>
      </c>
      <c r="B139">
        <v>0.170579024</v>
      </c>
      <c r="C139">
        <v>0.69953052699999996</v>
      </c>
      <c r="D139">
        <v>4.1471045999999998E-2</v>
      </c>
      <c r="E139">
        <v>5.5555554E-2</v>
      </c>
      <c r="F139">
        <v>3.2863848000000001E-2</v>
      </c>
      <c r="G139">
        <v>293</v>
      </c>
      <c r="H139">
        <v>0.43686006799999999</v>
      </c>
      <c r="I139">
        <v>9.2150171000000003E-2</v>
      </c>
      <c r="J139">
        <v>8.8737201000000002E-2</v>
      </c>
      <c r="K139">
        <v>0.341296928</v>
      </c>
      <c r="L139">
        <v>4.0955630999999999E-2</v>
      </c>
      <c r="M139">
        <v>316</v>
      </c>
      <c r="N139">
        <v>0.51582278500000001</v>
      </c>
      <c r="O139">
        <v>0.48417721499999999</v>
      </c>
      <c r="P139">
        <v>519</v>
      </c>
      <c r="Q139">
        <v>0.51830443199999998</v>
      </c>
      <c r="R139">
        <v>0.48169556800000002</v>
      </c>
      <c r="S139" t="str">
        <f>IF(H139&gt;0.5,"Rahm",IF(I139&gt;0.5,"Wilson",IF(J139&gt;0.5,"Fioretti",IF(K139&gt;0.5,"Chuy",IF(L139&gt;0.5,"Walls","None")))))</f>
        <v>None</v>
      </c>
      <c r="T139" t="str">
        <f>IF(AND(H139&gt;I139,H139&gt;J139,H139&gt;K139,H139&gt;L139),"Rahm",IF(AND(I139&gt;H139,I139&gt;J139,I139&gt;K139,I139&gt;L139), "Wilson", IF(AND(J139&gt;H139,J139&gt;I139,J139&gt;K139,J139&gt;L139),"Fioretti",IF(AND(K139&gt;H139,K139&gt;I139,K139&gt;J139,K139&gt;L139),"Chuy",IF(AND(L139&gt;H139,L139&gt;I139,L139&gt;J139,L139&gt;K139),"Walls", "Error")))))</f>
        <v>Rahm</v>
      </c>
      <c r="U139" t="str">
        <f>IF(N139&gt;O139,"Rahm", "Chuy")</f>
        <v>Rahm</v>
      </c>
      <c r="V139" t="str">
        <f>IF(T139=U139,"No","Yes")</f>
        <v>No</v>
      </c>
      <c r="W139" t="str">
        <f>IF(AND(I139&gt;J139,I139&gt;K139,I139&gt;L139), "Wilson",IF(AND(J139&gt;I139,J139&gt;K139,J139&gt;L139),"Fioretti",IF(AND(K139&gt;I139,K139&gt;J139,K139&gt;L139), "Chuy",IF(AND(L139&gt;I139,L139&gt;J139,L139&gt;K139),"Walls","Error"))))</f>
        <v>Chuy</v>
      </c>
    </row>
    <row r="140" spans="1:23">
      <c r="A140" t="s">
        <v>191</v>
      </c>
      <c r="B140">
        <v>2.5125627000000001E-2</v>
      </c>
      <c r="C140">
        <v>0.94328787000000003</v>
      </c>
      <c r="D140">
        <v>1.3639627E-2</v>
      </c>
      <c r="E140">
        <v>1.43575E-3</v>
      </c>
      <c r="F140">
        <v>1.6511127E-2</v>
      </c>
      <c r="G140">
        <v>286</v>
      </c>
      <c r="H140">
        <v>0.44405594399999998</v>
      </c>
      <c r="I140">
        <v>0.17132867099999999</v>
      </c>
      <c r="J140">
        <v>2.4475523999999999E-2</v>
      </c>
      <c r="K140">
        <v>0.27972027999999999</v>
      </c>
      <c r="L140">
        <v>8.0419580000000004E-2</v>
      </c>
      <c r="M140">
        <v>328</v>
      </c>
      <c r="N140">
        <v>0.52743902399999998</v>
      </c>
      <c r="O140">
        <v>0.47256097600000002</v>
      </c>
      <c r="P140">
        <v>447</v>
      </c>
      <c r="Q140">
        <v>0.62416107399999998</v>
      </c>
      <c r="R140">
        <v>0.37583892600000002</v>
      </c>
      <c r="S140" t="str">
        <f>IF(H140&gt;0.5,"Rahm",IF(I140&gt;0.5,"Wilson",IF(J140&gt;0.5,"Fioretti",IF(K140&gt;0.5,"Chuy",IF(L140&gt;0.5,"Walls","None")))))</f>
        <v>None</v>
      </c>
      <c r="T140" t="str">
        <f>IF(AND(H140&gt;I140,H140&gt;J140,H140&gt;K140,H140&gt;L140),"Rahm",IF(AND(I140&gt;H140,I140&gt;J140,I140&gt;K140,I140&gt;L140), "Wilson", IF(AND(J140&gt;H140,J140&gt;I140,J140&gt;K140,J140&gt;L140),"Fioretti",IF(AND(K140&gt;H140,K140&gt;I140,K140&gt;J140,K140&gt;L140),"Chuy",IF(AND(L140&gt;H140,L140&gt;I140,L140&gt;J140,L140&gt;K140),"Walls", "Error")))))</f>
        <v>Rahm</v>
      </c>
      <c r="U140" t="str">
        <f>IF(N140&gt;O140,"Rahm", "Chuy")</f>
        <v>Rahm</v>
      </c>
      <c r="V140" t="str">
        <f>IF(T140=U140,"No","Yes")</f>
        <v>No</v>
      </c>
      <c r="W140" t="str">
        <f>IF(AND(I140&gt;J140,I140&gt;K140,I140&gt;L140), "Wilson",IF(AND(J140&gt;I140,J140&gt;K140,J140&gt;L140),"Fioretti",IF(AND(K140&gt;I140,K140&gt;J140,K140&gt;L140), "Chuy",IF(AND(L140&gt;I140,L140&gt;J140,L140&gt;K140),"Walls","Error"))))</f>
        <v>Chuy</v>
      </c>
    </row>
    <row r="141" spans="1:23">
      <c r="A141" t="s">
        <v>192</v>
      </c>
      <c r="B141">
        <v>1.5957446E-2</v>
      </c>
      <c r="C141">
        <v>0.95390070900000001</v>
      </c>
      <c r="D141">
        <v>1.3297872000000001E-2</v>
      </c>
      <c r="E141">
        <v>1.77305E-3</v>
      </c>
      <c r="F141">
        <v>1.5070923E-2</v>
      </c>
      <c r="G141">
        <v>251</v>
      </c>
      <c r="H141">
        <v>0.41035856599999998</v>
      </c>
      <c r="I141">
        <v>0.22310757000000001</v>
      </c>
      <c r="J141">
        <v>3.5856574000000002E-2</v>
      </c>
      <c r="K141">
        <v>0.28685259000000002</v>
      </c>
      <c r="L141">
        <v>4.3824701000000001E-2</v>
      </c>
      <c r="M141">
        <v>268</v>
      </c>
      <c r="N141">
        <v>0.51865671599999996</v>
      </c>
      <c r="O141">
        <v>0.48134328399999998</v>
      </c>
      <c r="P141">
        <v>379</v>
      </c>
      <c r="Q141">
        <v>0.61477572599999997</v>
      </c>
      <c r="R141">
        <v>0.38522427399999998</v>
      </c>
      <c r="S141" t="str">
        <f>IF(H141&gt;0.5,"Rahm",IF(I141&gt;0.5,"Wilson",IF(J141&gt;0.5,"Fioretti",IF(K141&gt;0.5,"Chuy",IF(L141&gt;0.5,"Walls","None")))))</f>
        <v>None</v>
      </c>
      <c r="T141" t="str">
        <f>IF(AND(H141&gt;I141,H141&gt;J141,H141&gt;K141,H141&gt;L141),"Rahm",IF(AND(I141&gt;H141,I141&gt;J141,I141&gt;K141,I141&gt;L141), "Wilson", IF(AND(J141&gt;H141,J141&gt;I141,J141&gt;K141,J141&gt;L141),"Fioretti",IF(AND(K141&gt;H141,K141&gt;I141,K141&gt;J141,K141&gt;L141),"Chuy",IF(AND(L141&gt;H141,L141&gt;I141,L141&gt;J141,L141&gt;K141),"Walls", "Error")))))</f>
        <v>Rahm</v>
      </c>
      <c r="U141" t="str">
        <f>IF(N141&gt;O141,"Rahm", "Chuy")</f>
        <v>Rahm</v>
      </c>
      <c r="V141" t="str">
        <f>IF(T141=U141,"No","Yes")</f>
        <v>No</v>
      </c>
      <c r="W141" t="str">
        <f>IF(AND(I141&gt;J141,I141&gt;K141,I141&gt;L141), "Wilson",IF(AND(J141&gt;I141,J141&gt;K141,J141&gt;L141),"Fioretti",IF(AND(K141&gt;I141,K141&gt;J141,K141&gt;L141), "Chuy",IF(AND(L141&gt;I141,L141&gt;J141,L141&gt;K141),"Walls","Error"))))</f>
        <v>Chuy</v>
      </c>
    </row>
    <row r="142" spans="1:23">
      <c r="A142" t="s">
        <v>195</v>
      </c>
      <c r="B142">
        <v>0.33257577900000002</v>
      </c>
      <c r="C142">
        <v>0.45757574299999998</v>
      </c>
      <c r="D142">
        <v>5.9090904999999999E-2</v>
      </c>
      <c r="E142">
        <v>0.114393935</v>
      </c>
      <c r="F142">
        <v>3.6363636999999997E-2</v>
      </c>
      <c r="G142">
        <v>321</v>
      </c>
      <c r="H142">
        <v>0.46728972000000002</v>
      </c>
      <c r="I142">
        <v>0.10280373800000001</v>
      </c>
      <c r="J142">
        <v>4.3613707000000002E-2</v>
      </c>
      <c r="K142">
        <v>0.34890965699999998</v>
      </c>
      <c r="L142">
        <v>3.7383178000000003E-2</v>
      </c>
      <c r="M142">
        <v>398</v>
      </c>
      <c r="N142">
        <v>0.58542713599999996</v>
      </c>
      <c r="O142">
        <v>0.41457286399999999</v>
      </c>
      <c r="P142">
        <v>535</v>
      </c>
      <c r="Q142">
        <v>0.485981308</v>
      </c>
      <c r="R142">
        <v>0.51401869200000005</v>
      </c>
      <c r="S142" t="str">
        <f>IF(H142&gt;0.5,"Rahm",IF(I142&gt;0.5,"Wilson",IF(J142&gt;0.5,"Fioretti",IF(K142&gt;0.5,"Chuy",IF(L142&gt;0.5,"Walls","None")))))</f>
        <v>None</v>
      </c>
      <c r="T142" t="str">
        <f>IF(AND(H142&gt;I142,H142&gt;J142,H142&gt;K142,H142&gt;L142),"Rahm",IF(AND(I142&gt;H142,I142&gt;J142,I142&gt;K142,I142&gt;L142), "Wilson", IF(AND(J142&gt;H142,J142&gt;I142,J142&gt;K142,J142&gt;L142),"Fioretti",IF(AND(K142&gt;H142,K142&gt;I142,K142&gt;J142,K142&gt;L142),"Chuy",IF(AND(L142&gt;H142,L142&gt;I142,L142&gt;J142,L142&gt;K142),"Walls", "Error")))))</f>
        <v>Rahm</v>
      </c>
      <c r="U142" t="str">
        <f>IF(N142&gt;O142,"Rahm", "Chuy")</f>
        <v>Rahm</v>
      </c>
      <c r="V142" t="str">
        <f>IF(T142=U142,"No","Yes")</f>
        <v>No</v>
      </c>
      <c r="W142" t="str">
        <f>IF(AND(I142&gt;J142,I142&gt;K142,I142&gt;L142), "Wilson",IF(AND(J142&gt;I142,J142&gt;K142,J142&gt;L142),"Fioretti",IF(AND(K142&gt;I142,K142&gt;J142,K142&gt;L142), "Chuy",IF(AND(L142&gt;I142,L142&gt;J142,L142&gt;K142),"Walls","Error"))))</f>
        <v>Chuy</v>
      </c>
    </row>
    <row r="143" spans="1:23">
      <c r="A143" t="s">
        <v>196</v>
      </c>
      <c r="B143">
        <v>5.9656980000000002E-3</v>
      </c>
      <c r="C143">
        <v>0.93885160599999995</v>
      </c>
      <c r="D143">
        <v>1.5659954E-2</v>
      </c>
      <c r="E143">
        <v>3.728561E-3</v>
      </c>
      <c r="F143">
        <v>3.5794181000000001E-2</v>
      </c>
      <c r="G143">
        <v>220</v>
      </c>
      <c r="H143">
        <v>0.37727272699999997</v>
      </c>
      <c r="I143">
        <v>0.20909090899999999</v>
      </c>
      <c r="J143">
        <v>0.05</v>
      </c>
      <c r="K143">
        <v>0.29090909100000001</v>
      </c>
      <c r="L143">
        <v>7.2727272999999995E-2</v>
      </c>
      <c r="M143">
        <v>261</v>
      </c>
      <c r="N143">
        <v>0.54789272</v>
      </c>
      <c r="O143">
        <v>0.45210728</v>
      </c>
      <c r="P143">
        <v>379</v>
      </c>
      <c r="Q143">
        <v>0.64379947199999998</v>
      </c>
      <c r="R143">
        <v>0.35620052800000002</v>
      </c>
      <c r="S143" t="str">
        <f>IF(H143&gt;0.5,"Rahm",IF(I143&gt;0.5,"Wilson",IF(J143&gt;0.5,"Fioretti",IF(K143&gt;0.5,"Chuy",IF(L143&gt;0.5,"Walls","None")))))</f>
        <v>None</v>
      </c>
      <c r="T143" t="str">
        <f>IF(AND(H143&gt;I143,H143&gt;J143,H143&gt;K143,H143&gt;L143),"Rahm",IF(AND(I143&gt;H143,I143&gt;J143,I143&gt;K143,I143&gt;L143), "Wilson", IF(AND(J143&gt;H143,J143&gt;I143,J143&gt;K143,J143&gt;L143),"Fioretti",IF(AND(K143&gt;H143,K143&gt;I143,K143&gt;J143,K143&gt;L143),"Chuy",IF(AND(L143&gt;H143,L143&gt;I143,L143&gt;J143,L143&gt;K143),"Walls", "Error")))))</f>
        <v>Rahm</v>
      </c>
      <c r="U143" t="str">
        <f>IF(N143&gt;O143,"Rahm", "Chuy")</f>
        <v>Rahm</v>
      </c>
      <c r="V143" t="str">
        <f>IF(T143=U143,"No","Yes")</f>
        <v>No</v>
      </c>
      <c r="W143" t="str">
        <f>IF(AND(I143&gt;J143,I143&gt;K143,I143&gt;L143), "Wilson",IF(AND(J143&gt;I143,J143&gt;K143,J143&gt;L143),"Fioretti",IF(AND(K143&gt;I143,K143&gt;J143,K143&gt;L143), "Chuy",IF(AND(L143&gt;I143,L143&gt;J143,L143&gt;K143),"Walls","Error"))))</f>
        <v>Chuy</v>
      </c>
    </row>
    <row r="144" spans="1:23">
      <c r="A144" t="s">
        <v>198</v>
      </c>
      <c r="B144">
        <v>1.4856081E-2</v>
      </c>
      <c r="C144">
        <v>0.94614670700000003</v>
      </c>
      <c r="D144">
        <v>2.5998139E-2</v>
      </c>
      <c r="E144">
        <v>0</v>
      </c>
      <c r="F144">
        <v>1.2999073E-2</v>
      </c>
      <c r="G144">
        <v>200</v>
      </c>
      <c r="H144">
        <v>0.36499999999999999</v>
      </c>
      <c r="I144">
        <v>0.25</v>
      </c>
      <c r="J144">
        <v>4.4999999999999998E-2</v>
      </c>
      <c r="K144">
        <v>0.3</v>
      </c>
      <c r="L144">
        <v>0.04</v>
      </c>
      <c r="M144">
        <v>227</v>
      </c>
      <c r="N144">
        <v>0.59030837000000003</v>
      </c>
      <c r="O144">
        <v>0.40969162999999997</v>
      </c>
      <c r="P144">
        <v>358</v>
      </c>
      <c r="Q144">
        <v>0.62569832400000003</v>
      </c>
      <c r="R144">
        <v>0.37430167600000003</v>
      </c>
      <c r="S144" t="str">
        <f>IF(H144&gt;0.5,"Rahm",IF(I144&gt;0.5,"Wilson",IF(J144&gt;0.5,"Fioretti",IF(K144&gt;0.5,"Chuy",IF(L144&gt;0.5,"Walls","None")))))</f>
        <v>None</v>
      </c>
      <c r="T144" t="str">
        <f>IF(AND(H144&gt;I144,H144&gt;J144,H144&gt;K144,H144&gt;L144),"Rahm",IF(AND(I144&gt;H144,I144&gt;J144,I144&gt;K144,I144&gt;L144), "Wilson", IF(AND(J144&gt;H144,J144&gt;I144,J144&gt;K144,J144&gt;L144),"Fioretti",IF(AND(K144&gt;H144,K144&gt;I144,K144&gt;J144,K144&gt;L144),"Chuy",IF(AND(L144&gt;H144,L144&gt;I144,L144&gt;J144,L144&gt;K144),"Walls", "Error")))))</f>
        <v>Rahm</v>
      </c>
      <c r="U144" t="str">
        <f>IF(N144&gt;O144,"Rahm", "Chuy")</f>
        <v>Rahm</v>
      </c>
      <c r="V144" t="str">
        <f>IF(T144=U144,"No","Yes")</f>
        <v>No</v>
      </c>
      <c r="W144" t="str">
        <f>IF(AND(I144&gt;J144,I144&gt;K144,I144&gt;L144), "Wilson",IF(AND(J144&gt;I144,J144&gt;K144,J144&gt;L144),"Fioretti",IF(AND(K144&gt;I144,K144&gt;J144,K144&gt;L144), "Chuy",IF(AND(L144&gt;I144,L144&gt;J144,L144&gt;K144),"Walls","Error"))))</f>
        <v>Chuy</v>
      </c>
    </row>
    <row r="145" spans="1:23">
      <c r="A145" t="s">
        <v>199</v>
      </c>
      <c r="B145">
        <v>1.8909094000000001E-2</v>
      </c>
      <c r="C145">
        <v>0.91418182400000003</v>
      </c>
      <c r="D145">
        <v>2.1090906999999999E-2</v>
      </c>
      <c r="E145">
        <v>1.5272722000000001E-2</v>
      </c>
      <c r="F145">
        <v>3.0545454E-2</v>
      </c>
      <c r="G145">
        <v>255</v>
      </c>
      <c r="H145">
        <v>0.42352941199999999</v>
      </c>
      <c r="I145">
        <v>0.196078431</v>
      </c>
      <c r="J145">
        <v>3.9215689999999997E-3</v>
      </c>
      <c r="K145">
        <v>0.305882353</v>
      </c>
      <c r="L145">
        <v>7.0588234999999999E-2</v>
      </c>
      <c r="M145">
        <v>270</v>
      </c>
      <c r="N145">
        <v>0.56666666700000001</v>
      </c>
      <c r="O145">
        <v>0.43333333299999999</v>
      </c>
      <c r="P145">
        <v>377</v>
      </c>
      <c r="Q145">
        <v>0.64456233399999996</v>
      </c>
      <c r="R145">
        <v>0.35543766599999999</v>
      </c>
      <c r="S145" t="str">
        <f>IF(H145&gt;0.5,"Rahm",IF(I145&gt;0.5,"Wilson",IF(J145&gt;0.5,"Fioretti",IF(K145&gt;0.5,"Chuy",IF(L145&gt;0.5,"Walls","None")))))</f>
        <v>None</v>
      </c>
      <c r="T145" t="str">
        <f>IF(AND(H145&gt;I145,H145&gt;J145,H145&gt;K145,H145&gt;L145),"Rahm",IF(AND(I145&gt;H145,I145&gt;J145,I145&gt;K145,I145&gt;L145), "Wilson", IF(AND(J145&gt;H145,J145&gt;I145,J145&gt;K145,J145&gt;L145),"Fioretti",IF(AND(K145&gt;H145,K145&gt;I145,K145&gt;J145,K145&gt;L145),"Chuy",IF(AND(L145&gt;H145,L145&gt;I145,L145&gt;J145,L145&gt;K145),"Walls", "Error")))))</f>
        <v>Rahm</v>
      </c>
      <c r="U145" t="str">
        <f>IF(N145&gt;O145,"Rahm", "Chuy")</f>
        <v>Rahm</v>
      </c>
      <c r="V145" t="str">
        <f>IF(T145=U145,"No","Yes")</f>
        <v>No</v>
      </c>
      <c r="W145" t="str">
        <f>IF(AND(I145&gt;J145,I145&gt;K145,I145&gt;L145), "Wilson",IF(AND(J145&gt;I145,J145&gt;K145,J145&gt;L145),"Fioretti",IF(AND(K145&gt;I145,K145&gt;J145,K145&gt;L145), "Chuy",IF(AND(L145&gt;I145,L145&gt;J145,L145&gt;K145),"Walls","Error"))))</f>
        <v>Chuy</v>
      </c>
    </row>
    <row r="146" spans="1:23">
      <c r="A146" t="s">
        <v>200</v>
      </c>
      <c r="B146">
        <v>2.3809528E-2</v>
      </c>
      <c r="C146">
        <v>0.94235588000000003</v>
      </c>
      <c r="D146">
        <v>1.8796996E-2</v>
      </c>
      <c r="E146">
        <v>1.253133E-3</v>
      </c>
      <c r="F146">
        <v>1.3784463E-2</v>
      </c>
      <c r="G146">
        <v>314</v>
      </c>
      <c r="H146">
        <v>0.436305732</v>
      </c>
      <c r="I146">
        <v>0.15286624200000001</v>
      </c>
      <c r="J146">
        <v>4.7770700999999999E-2</v>
      </c>
      <c r="K146">
        <v>0.28025477700000001</v>
      </c>
      <c r="L146">
        <v>8.2802548000000004E-2</v>
      </c>
      <c r="M146">
        <v>316</v>
      </c>
      <c r="N146">
        <v>0.58860759500000004</v>
      </c>
      <c r="O146">
        <v>0.41139240500000002</v>
      </c>
      <c r="P146">
        <v>395</v>
      </c>
      <c r="Q146">
        <v>0.55949367100000003</v>
      </c>
      <c r="R146">
        <v>0.44050632899999997</v>
      </c>
      <c r="S146" t="str">
        <f>IF(H146&gt;0.5,"Rahm",IF(I146&gt;0.5,"Wilson",IF(J146&gt;0.5,"Fioretti",IF(K146&gt;0.5,"Chuy",IF(L146&gt;0.5,"Walls","None")))))</f>
        <v>None</v>
      </c>
      <c r="T146" t="str">
        <f>IF(AND(H146&gt;I146,H146&gt;J146,H146&gt;K146,H146&gt;L146),"Rahm",IF(AND(I146&gt;H146,I146&gt;J146,I146&gt;K146,I146&gt;L146), "Wilson", IF(AND(J146&gt;H146,J146&gt;I146,J146&gt;K146,J146&gt;L146),"Fioretti",IF(AND(K146&gt;H146,K146&gt;I146,K146&gt;J146,K146&gt;L146),"Chuy",IF(AND(L146&gt;H146,L146&gt;I146,L146&gt;J146,L146&gt;K146),"Walls", "Error")))))</f>
        <v>Rahm</v>
      </c>
      <c r="U146" t="str">
        <f>IF(N146&gt;O146,"Rahm", "Chuy")</f>
        <v>Rahm</v>
      </c>
      <c r="V146" t="str">
        <f>IF(T146=U146,"No","Yes")</f>
        <v>No</v>
      </c>
      <c r="W146" t="str">
        <f>IF(AND(I146&gt;J146,I146&gt;K146,I146&gt;L146), "Wilson",IF(AND(J146&gt;I146,J146&gt;K146,J146&gt;L146),"Fioretti",IF(AND(K146&gt;I146,K146&gt;J146,K146&gt;L146), "Chuy",IF(AND(L146&gt;I146,L146&gt;J146,L146&gt;K146),"Walls","Error"))))</f>
        <v>Chuy</v>
      </c>
    </row>
    <row r="147" spans="1:23">
      <c r="A147" t="s">
        <v>201</v>
      </c>
      <c r="B147">
        <v>0.262975809</v>
      </c>
      <c r="C147">
        <v>0.60813144600000002</v>
      </c>
      <c r="D147">
        <v>3.1141874999999999E-2</v>
      </c>
      <c r="E147">
        <v>6.4878896000000005E-2</v>
      </c>
      <c r="F147">
        <v>3.2871973999999998E-2</v>
      </c>
      <c r="G147">
        <v>265</v>
      </c>
      <c r="H147">
        <v>0.49056603799999998</v>
      </c>
      <c r="I147">
        <v>0.135849057</v>
      </c>
      <c r="J147">
        <v>2.6415094E-2</v>
      </c>
      <c r="K147">
        <v>0.29433962299999999</v>
      </c>
      <c r="L147">
        <v>5.2830189E-2</v>
      </c>
      <c r="M147">
        <v>323</v>
      </c>
      <c r="N147">
        <v>0.52941176499999998</v>
      </c>
      <c r="O147">
        <v>0.47058823500000002</v>
      </c>
      <c r="P147">
        <v>430</v>
      </c>
      <c r="Q147">
        <v>0.54418604699999995</v>
      </c>
      <c r="R147">
        <v>0.45581395299999999</v>
      </c>
      <c r="S147" t="str">
        <f>IF(H147&gt;0.5,"Rahm",IF(I147&gt;0.5,"Wilson",IF(J147&gt;0.5,"Fioretti",IF(K147&gt;0.5,"Chuy",IF(L147&gt;0.5,"Walls","None")))))</f>
        <v>None</v>
      </c>
      <c r="T147" t="str">
        <f>IF(AND(H147&gt;I147,H147&gt;J147,H147&gt;K147,H147&gt;L147),"Rahm",IF(AND(I147&gt;H147,I147&gt;J147,I147&gt;K147,I147&gt;L147), "Wilson", IF(AND(J147&gt;H147,J147&gt;I147,J147&gt;K147,J147&gt;L147),"Fioretti",IF(AND(K147&gt;H147,K147&gt;I147,K147&gt;J147,K147&gt;L147),"Chuy",IF(AND(L147&gt;H147,L147&gt;I147,L147&gt;J147,L147&gt;K147),"Walls", "Error")))))</f>
        <v>Rahm</v>
      </c>
      <c r="U147" t="str">
        <f>IF(N147&gt;O147,"Rahm", "Chuy")</f>
        <v>Rahm</v>
      </c>
      <c r="V147" t="str">
        <f>IF(T147=U147,"No","Yes")</f>
        <v>No</v>
      </c>
      <c r="W147" t="str">
        <f>IF(AND(I147&gt;J147,I147&gt;K147,I147&gt;L147), "Wilson",IF(AND(J147&gt;I147,J147&gt;K147,J147&gt;L147),"Fioretti",IF(AND(K147&gt;I147,K147&gt;J147,K147&gt;L147), "Chuy",IF(AND(L147&gt;I147,L147&gt;J147,L147&gt;K147),"Walls","Error"))))</f>
        <v>Chuy</v>
      </c>
    </row>
    <row r="148" spans="1:23">
      <c r="A148" t="s">
        <v>204</v>
      </c>
      <c r="B148">
        <v>0.26232741999999998</v>
      </c>
      <c r="C148">
        <v>0.520710063</v>
      </c>
      <c r="D148">
        <v>0.115384607</v>
      </c>
      <c r="E148">
        <v>6.1143984999999998E-2</v>
      </c>
      <c r="F148">
        <v>4.0433925000000003E-2</v>
      </c>
      <c r="G148">
        <v>262</v>
      </c>
      <c r="H148">
        <v>0.404580153</v>
      </c>
      <c r="I148">
        <v>9.5419847000000002E-2</v>
      </c>
      <c r="J148">
        <v>5.7251907999999997E-2</v>
      </c>
      <c r="K148">
        <v>0.37404580199999998</v>
      </c>
      <c r="L148">
        <v>6.8702289999999999E-2</v>
      </c>
      <c r="M148">
        <v>299</v>
      </c>
      <c r="N148">
        <v>0.51505016699999995</v>
      </c>
      <c r="O148">
        <v>0.484949833</v>
      </c>
      <c r="P148">
        <v>405</v>
      </c>
      <c r="Q148">
        <v>0.419753086</v>
      </c>
      <c r="R148">
        <v>0.58024691399999995</v>
      </c>
      <c r="S148" t="str">
        <f>IF(H148&gt;0.5,"Rahm",IF(I148&gt;0.5,"Wilson",IF(J148&gt;0.5,"Fioretti",IF(K148&gt;0.5,"Chuy",IF(L148&gt;0.5,"Walls","None")))))</f>
        <v>None</v>
      </c>
      <c r="T148" t="str">
        <f>IF(AND(H148&gt;I148,H148&gt;J148,H148&gt;K148,H148&gt;L148),"Rahm",IF(AND(I148&gt;H148,I148&gt;J148,I148&gt;K148,I148&gt;L148), "Wilson", IF(AND(J148&gt;H148,J148&gt;I148,J148&gt;K148,J148&gt;L148),"Fioretti",IF(AND(K148&gt;H148,K148&gt;I148,K148&gt;J148,K148&gt;L148),"Chuy",IF(AND(L148&gt;H148,L148&gt;I148,L148&gt;J148,L148&gt;K148),"Walls", "Error")))))</f>
        <v>Rahm</v>
      </c>
      <c r="U148" t="str">
        <f>IF(N148&gt;O148,"Rahm", "Chuy")</f>
        <v>Rahm</v>
      </c>
      <c r="V148" t="str">
        <f>IF(T148=U148,"No","Yes")</f>
        <v>No</v>
      </c>
      <c r="W148" t="str">
        <f>IF(AND(I148&gt;J148,I148&gt;K148,I148&gt;L148), "Wilson",IF(AND(J148&gt;I148,J148&gt;K148,J148&gt;L148),"Fioretti",IF(AND(K148&gt;I148,K148&gt;J148,K148&gt;L148), "Chuy",IF(AND(L148&gt;I148,L148&gt;J148,L148&gt;K148),"Walls","Error"))))</f>
        <v>Chuy</v>
      </c>
    </row>
    <row r="149" spans="1:23">
      <c r="A149" t="s">
        <v>206</v>
      </c>
      <c r="B149">
        <v>0.251247944</v>
      </c>
      <c r="C149">
        <v>0.587354339</v>
      </c>
      <c r="D149">
        <v>5.4908490999999997E-2</v>
      </c>
      <c r="E149">
        <v>7.0715516000000006E-2</v>
      </c>
      <c r="F149">
        <v>3.577371E-2</v>
      </c>
      <c r="G149">
        <v>341</v>
      </c>
      <c r="H149">
        <v>0.45747800599999999</v>
      </c>
      <c r="I149">
        <v>8.5043988000000001E-2</v>
      </c>
      <c r="J149">
        <v>5.5718475000000003E-2</v>
      </c>
      <c r="K149">
        <v>0.366568915</v>
      </c>
      <c r="L149">
        <v>3.5190616000000001E-2</v>
      </c>
      <c r="M149">
        <v>387</v>
      </c>
      <c r="N149">
        <v>0.54005168000000003</v>
      </c>
      <c r="O149">
        <v>0.45994832000000002</v>
      </c>
      <c r="P149">
        <v>483</v>
      </c>
      <c r="Q149">
        <v>0.53416149099999999</v>
      </c>
      <c r="R149">
        <v>0.46583850900000001</v>
      </c>
      <c r="S149" t="str">
        <f>IF(H149&gt;0.5,"Rahm",IF(I149&gt;0.5,"Wilson",IF(J149&gt;0.5,"Fioretti",IF(K149&gt;0.5,"Chuy",IF(L149&gt;0.5,"Walls","None")))))</f>
        <v>None</v>
      </c>
      <c r="T149" t="str">
        <f>IF(AND(H149&gt;I149,H149&gt;J149,H149&gt;K149,H149&gt;L149),"Rahm",IF(AND(I149&gt;H149,I149&gt;J149,I149&gt;K149,I149&gt;L149), "Wilson", IF(AND(J149&gt;H149,J149&gt;I149,J149&gt;K149,J149&gt;L149),"Fioretti",IF(AND(K149&gt;H149,K149&gt;I149,K149&gt;J149,K149&gt;L149),"Chuy",IF(AND(L149&gt;H149,L149&gt;I149,L149&gt;J149,L149&gt;K149),"Walls", "Error")))))</f>
        <v>Rahm</v>
      </c>
      <c r="U149" t="str">
        <f>IF(N149&gt;O149,"Rahm", "Chuy")</f>
        <v>Rahm</v>
      </c>
      <c r="V149" t="str">
        <f>IF(T149=U149,"No","Yes")</f>
        <v>No</v>
      </c>
      <c r="W149" t="str">
        <f>IF(AND(I149&gt;J149,I149&gt;K149,I149&gt;L149), "Wilson",IF(AND(J149&gt;I149,J149&gt;K149,J149&gt;L149),"Fioretti",IF(AND(K149&gt;I149,K149&gt;J149,K149&gt;L149), "Chuy",IF(AND(L149&gt;I149,L149&gt;J149,L149&gt;K149),"Walls","Error"))))</f>
        <v>Chuy</v>
      </c>
    </row>
    <row r="150" spans="1:23">
      <c r="A150" t="s">
        <v>209</v>
      </c>
      <c r="B150">
        <v>0.52996573000000002</v>
      </c>
      <c r="C150">
        <v>0.31934932300000002</v>
      </c>
      <c r="D150">
        <v>4.9657541999999999E-2</v>
      </c>
      <c r="E150">
        <v>6.3356173000000002E-2</v>
      </c>
      <c r="F150">
        <v>3.7671231999999999E-2</v>
      </c>
      <c r="G150">
        <v>447</v>
      </c>
      <c r="H150">
        <v>0.43400447399999997</v>
      </c>
      <c r="I150">
        <v>5.5928411999999997E-2</v>
      </c>
      <c r="J150">
        <v>6.2639820999999998E-2</v>
      </c>
      <c r="K150">
        <v>0.422818792</v>
      </c>
      <c r="L150">
        <v>2.4608501000000001E-2</v>
      </c>
      <c r="M150">
        <v>493</v>
      </c>
      <c r="N150">
        <v>0.55780933099999996</v>
      </c>
      <c r="O150">
        <v>0.44219066899999998</v>
      </c>
      <c r="P150">
        <v>698</v>
      </c>
      <c r="Q150">
        <v>0.48280802299999998</v>
      </c>
      <c r="R150">
        <v>0.51719197699999997</v>
      </c>
      <c r="S150" t="str">
        <f>IF(H150&gt;0.5,"Rahm",IF(I150&gt;0.5,"Wilson",IF(J150&gt;0.5,"Fioretti",IF(K150&gt;0.5,"Chuy",IF(L150&gt;0.5,"Walls","None")))))</f>
        <v>None</v>
      </c>
      <c r="T150" t="str">
        <f>IF(AND(H150&gt;I150,H150&gt;J150,H150&gt;K150,H150&gt;L150),"Rahm",IF(AND(I150&gt;H150,I150&gt;J150,I150&gt;K150,I150&gt;L150), "Wilson", IF(AND(J150&gt;H150,J150&gt;I150,J150&gt;K150,J150&gt;L150),"Fioretti",IF(AND(K150&gt;H150,K150&gt;I150,K150&gt;J150,K150&gt;L150),"Chuy",IF(AND(L150&gt;H150,L150&gt;I150,L150&gt;J150,L150&gt;K150),"Walls", "Error")))))</f>
        <v>Rahm</v>
      </c>
      <c r="U150" t="str">
        <f>IF(N150&gt;O150,"Rahm", "Chuy")</f>
        <v>Rahm</v>
      </c>
      <c r="V150" t="str">
        <f>IF(T150=U150,"No","Yes")</f>
        <v>No</v>
      </c>
      <c r="W150" t="str">
        <f>IF(AND(I150&gt;J150,I150&gt;K150,I150&gt;L150), "Wilson",IF(AND(J150&gt;I150,J150&gt;K150,J150&gt;L150),"Fioretti",IF(AND(K150&gt;I150,K150&gt;J150,K150&gt;L150), "Chuy",IF(AND(L150&gt;I150,L150&gt;J150,L150&gt;K150),"Walls","Error"))))</f>
        <v>Chuy</v>
      </c>
    </row>
    <row r="151" spans="1:23">
      <c r="A151" t="s">
        <v>211</v>
      </c>
      <c r="B151">
        <v>3.3927143999999999E-2</v>
      </c>
      <c r="C151">
        <v>0.90161142900000002</v>
      </c>
      <c r="D151">
        <v>2.6293468E-2</v>
      </c>
      <c r="E151">
        <v>2.5445530000000002E-3</v>
      </c>
      <c r="F151">
        <v>3.5623404999999997E-2</v>
      </c>
      <c r="G151">
        <v>289</v>
      </c>
      <c r="H151">
        <v>0.43252595199999999</v>
      </c>
      <c r="I151">
        <v>0.17647058800000001</v>
      </c>
      <c r="J151">
        <v>4.4982699000000001E-2</v>
      </c>
      <c r="K151">
        <v>0.297577855</v>
      </c>
      <c r="L151">
        <v>4.8442907E-2</v>
      </c>
      <c r="M151">
        <v>339</v>
      </c>
      <c r="N151">
        <v>0.542772861</v>
      </c>
      <c r="O151">
        <v>0.457227139</v>
      </c>
      <c r="P151">
        <v>419</v>
      </c>
      <c r="Q151">
        <v>0.69689737500000004</v>
      </c>
      <c r="R151">
        <v>0.30310262500000001</v>
      </c>
      <c r="S151" t="str">
        <f>IF(H151&gt;0.5,"Rahm",IF(I151&gt;0.5,"Wilson",IF(J151&gt;0.5,"Fioretti",IF(K151&gt;0.5,"Chuy",IF(L151&gt;0.5,"Walls","None")))))</f>
        <v>None</v>
      </c>
      <c r="T151" t="str">
        <f>IF(AND(H151&gt;I151,H151&gt;J151,H151&gt;K151,H151&gt;L151),"Rahm",IF(AND(I151&gt;H151,I151&gt;J151,I151&gt;K151,I151&gt;L151), "Wilson", IF(AND(J151&gt;H151,J151&gt;I151,J151&gt;K151,J151&gt;L151),"Fioretti",IF(AND(K151&gt;H151,K151&gt;I151,K151&gt;J151,K151&gt;L151),"Chuy",IF(AND(L151&gt;H151,L151&gt;I151,L151&gt;J151,L151&gt;K151),"Walls", "Error")))))</f>
        <v>Rahm</v>
      </c>
      <c r="U151" t="str">
        <f>IF(N151&gt;O151,"Rahm", "Chuy")</f>
        <v>Rahm</v>
      </c>
      <c r="V151" t="str">
        <f>IF(T151=U151,"No","Yes")</f>
        <v>No</v>
      </c>
      <c r="W151" t="str">
        <f>IF(AND(I151&gt;J151,I151&gt;K151,I151&gt;L151), "Wilson",IF(AND(J151&gt;I151,J151&gt;K151,J151&gt;L151),"Fioretti",IF(AND(K151&gt;I151,K151&gt;J151,K151&gt;L151), "Chuy",IF(AND(L151&gt;I151,L151&gt;J151,L151&gt;K151),"Walls","Error"))))</f>
        <v>Chuy</v>
      </c>
    </row>
    <row r="152" spans="1:23">
      <c r="A152" t="s">
        <v>212</v>
      </c>
      <c r="B152">
        <v>1.2125077E-2</v>
      </c>
      <c r="C152">
        <v>0.95022335899999999</v>
      </c>
      <c r="D152">
        <v>1.9783024999999999E-2</v>
      </c>
      <c r="E152">
        <v>4.4671349999999997E-3</v>
      </c>
      <c r="F152">
        <v>1.3401402999999999E-2</v>
      </c>
      <c r="G152">
        <v>258</v>
      </c>
      <c r="H152">
        <v>0.45736434100000001</v>
      </c>
      <c r="I152">
        <v>0.17829457400000001</v>
      </c>
      <c r="J152">
        <v>4.6511627999999999E-2</v>
      </c>
      <c r="K152">
        <v>0.25968992200000002</v>
      </c>
      <c r="L152">
        <v>5.8139534999999999E-2</v>
      </c>
      <c r="M152">
        <v>311</v>
      </c>
      <c r="N152">
        <v>0.57234726700000005</v>
      </c>
      <c r="O152">
        <v>0.42765273300000001</v>
      </c>
      <c r="P152">
        <v>439</v>
      </c>
      <c r="Q152">
        <v>0.60136674300000004</v>
      </c>
      <c r="R152">
        <v>0.39863325700000002</v>
      </c>
      <c r="S152" t="str">
        <f>IF(H152&gt;0.5,"Rahm",IF(I152&gt;0.5,"Wilson",IF(J152&gt;0.5,"Fioretti",IF(K152&gt;0.5,"Chuy",IF(L152&gt;0.5,"Walls","None")))))</f>
        <v>None</v>
      </c>
      <c r="T152" t="str">
        <f>IF(AND(H152&gt;I152,H152&gt;J152,H152&gt;K152,H152&gt;L152),"Rahm",IF(AND(I152&gt;H152,I152&gt;J152,I152&gt;K152,I152&gt;L152), "Wilson", IF(AND(J152&gt;H152,J152&gt;I152,J152&gt;K152,J152&gt;L152),"Fioretti",IF(AND(K152&gt;H152,K152&gt;I152,K152&gt;J152,K152&gt;L152),"Chuy",IF(AND(L152&gt;H152,L152&gt;I152,L152&gt;J152,L152&gt;K152),"Walls", "Error")))))</f>
        <v>Rahm</v>
      </c>
      <c r="U152" t="str">
        <f>IF(N152&gt;O152,"Rahm", "Chuy")</f>
        <v>Rahm</v>
      </c>
      <c r="V152" t="str">
        <f>IF(T152=U152,"No","Yes")</f>
        <v>No</v>
      </c>
      <c r="W152" t="str">
        <f>IF(AND(I152&gt;J152,I152&gt;K152,I152&gt;L152), "Wilson",IF(AND(J152&gt;I152,J152&gt;K152,J152&gt;L152),"Fioretti",IF(AND(K152&gt;I152,K152&gt;J152,K152&gt;L152), "Chuy",IF(AND(L152&gt;I152,L152&gt;J152,L152&gt;K152),"Walls","Error"))))</f>
        <v>Chuy</v>
      </c>
    </row>
    <row r="153" spans="1:23">
      <c r="A153" t="s">
        <v>214</v>
      </c>
      <c r="B153">
        <v>4.4852192999999999E-2</v>
      </c>
      <c r="C153">
        <v>0.90723751100000005</v>
      </c>
      <c r="D153">
        <v>2.7522934999999998E-2</v>
      </c>
      <c r="E153" s="1">
        <v>3.5000000000000002E-11</v>
      </c>
      <c r="F153">
        <v>2.0387361E-2</v>
      </c>
      <c r="G153">
        <v>336</v>
      </c>
      <c r="H153">
        <v>0.41964285699999998</v>
      </c>
      <c r="I153">
        <v>0.17559523799999999</v>
      </c>
      <c r="J153">
        <v>5.6547619E-2</v>
      </c>
      <c r="K153">
        <v>0.28571428599999998</v>
      </c>
      <c r="L153">
        <v>6.25E-2</v>
      </c>
      <c r="M153">
        <v>386</v>
      </c>
      <c r="N153">
        <v>0.585492228</v>
      </c>
      <c r="O153">
        <v>0.414507772</v>
      </c>
      <c r="P153">
        <v>466</v>
      </c>
      <c r="Q153">
        <v>0.622317597</v>
      </c>
      <c r="R153">
        <v>0.377682403</v>
      </c>
      <c r="S153" t="str">
        <f>IF(H153&gt;0.5,"Rahm",IF(I153&gt;0.5,"Wilson",IF(J153&gt;0.5,"Fioretti",IF(K153&gt;0.5,"Chuy",IF(L153&gt;0.5,"Walls","None")))))</f>
        <v>None</v>
      </c>
      <c r="T153" t="str">
        <f>IF(AND(H153&gt;I153,H153&gt;J153,H153&gt;K153,H153&gt;L153),"Rahm",IF(AND(I153&gt;H153,I153&gt;J153,I153&gt;K153,I153&gt;L153), "Wilson", IF(AND(J153&gt;H153,J153&gt;I153,J153&gt;K153,J153&gt;L153),"Fioretti",IF(AND(K153&gt;H153,K153&gt;I153,K153&gt;J153,K153&gt;L153),"Chuy",IF(AND(L153&gt;H153,L153&gt;I153,L153&gt;J153,L153&gt;K153),"Walls", "Error")))))</f>
        <v>Rahm</v>
      </c>
      <c r="U153" t="str">
        <f>IF(N153&gt;O153,"Rahm", "Chuy")</f>
        <v>Rahm</v>
      </c>
      <c r="V153" t="str">
        <f>IF(T153=U153,"No","Yes")</f>
        <v>No</v>
      </c>
      <c r="W153" t="str">
        <f>IF(AND(I153&gt;J153,I153&gt;K153,I153&gt;L153), "Wilson",IF(AND(J153&gt;I153,J153&gt;K153,J153&gt;L153),"Fioretti",IF(AND(K153&gt;I153,K153&gt;J153,K153&gt;L153), "Chuy",IF(AND(L153&gt;I153,L153&gt;J153,L153&gt;K153),"Walls","Error"))))</f>
        <v>Chuy</v>
      </c>
    </row>
    <row r="154" spans="1:23">
      <c r="A154" t="s">
        <v>216</v>
      </c>
      <c r="B154">
        <v>4.2253560000000004E-3</v>
      </c>
      <c r="C154">
        <v>0.94084506800000001</v>
      </c>
      <c r="D154">
        <v>2.6760560999999999E-2</v>
      </c>
      <c r="E154">
        <v>2.112676E-3</v>
      </c>
      <c r="F154">
        <v>2.6056339000000001E-2</v>
      </c>
      <c r="G154">
        <v>190</v>
      </c>
      <c r="H154">
        <v>0.384210526</v>
      </c>
      <c r="I154">
        <v>0.24210526299999999</v>
      </c>
      <c r="J154">
        <v>5.7894737000000002E-2</v>
      </c>
      <c r="K154">
        <v>0.252631579</v>
      </c>
      <c r="L154">
        <v>6.3157895000000006E-2</v>
      </c>
      <c r="M154">
        <v>230</v>
      </c>
      <c r="N154">
        <v>0.508695652</v>
      </c>
      <c r="O154">
        <v>0.491304348</v>
      </c>
      <c r="P154">
        <v>337</v>
      </c>
      <c r="Q154">
        <v>0.63798219599999995</v>
      </c>
      <c r="R154">
        <v>0.362017804</v>
      </c>
      <c r="S154" t="str">
        <f>IF(H154&gt;0.5,"Rahm",IF(I154&gt;0.5,"Wilson",IF(J154&gt;0.5,"Fioretti",IF(K154&gt;0.5,"Chuy",IF(L154&gt;0.5,"Walls","None")))))</f>
        <v>None</v>
      </c>
      <c r="T154" t="str">
        <f>IF(AND(H154&gt;I154,H154&gt;J154,H154&gt;K154,H154&gt;L154),"Rahm",IF(AND(I154&gt;H154,I154&gt;J154,I154&gt;K154,I154&gt;L154), "Wilson", IF(AND(J154&gt;H154,J154&gt;I154,J154&gt;K154,J154&gt;L154),"Fioretti",IF(AND(K154&gt;H154,K154&gt;I154,K154&gt;J154,K154&gt;L154),"Chuy",IF(AND(L154&gt;H154,L154&gt;I154,L154&gt;J154,L154&gt;K154),"Walls", "Error")))))</f>
        <v>Rahm</v>
      </c>
      <c r="U154" t="str">
        <f>IF(N154&gt;O154,"Rahm", "Chuy")</f>
        <v>Rahm</v>
      </c>
      <c r="V154" t="str">
        <f>IF(T154=U154,"No","Yes")</f>
        <v>No</v>
      </c>
      <c r="W154" t="str">
        <f>IF(AND(I154&gt;J154,I154&gt;K154,I154&gt;L154), "Wilson",IF(AND(J154&gt;I154,J154&gt;K154,J154&gt;L154),"Fioretti",IF(AND(K154&gt;I154,K154&gt;J154,K154&gt;L154), "Chuy",IF(AND(L154&gt;I154,L154&gt;J154,L154&gt;K154),"Walls","Error"))))</f>
        <v>Chuy</v>
      </c>
    </row>
    <row r="155" spans="1:23">
      <c r="A155" t="s">
        <v>218</v>
      </c>
      <c r="B155">
        <v>5.4101217E-2</v>
      </c>
      <c r="C155">
        <v>0.87085515899999999</v>
      </c>
      <c r="D155">
        <v>3.1413611000000001E-2</v>
      </c>
      <c r="E155">
        <v>2.0069805E-2</v>
      </c>
      <c r="F155">
        <v>2.3560207999999999E-2</v>
      </c>
      <c r="G155">
        <v>349</v>
      </c>
      <c r="H155">
        <v>0.43839541500000001</v>
      </c>
      <c r="I155">
        <v>0.12893982800000001</v>
      </c>
      <c r="J155">
        <v>6.8767908000000003E-2</v>
      </c>
      <c r="K155">
        <v>0.30085959899999998</v>
      </c>
      <c r="L155">
        <v>6.3037249000000004E-2</v>
      </c>
      <c r="M155">
        <v>410</v>
      </c>
      <c r="N155">
        <v>0.57073170699999998</v>
      </c>
      <c r="O155">
        <v>0.42926829300000002</v>
      </c>
      <c r="P155">
        <v>481</v>
      </c>
      <c r="Q155">
        <v>0.64864864899999997</v>
      </c>
      <c r="R155">
        <v>0.35135135099999998</v>
      </c>
      <c r="S155" t="str">
        <f>IF(H155&gt;0.5,"Rahm",IF(I155&gt;0.5,"Wilson",IF(J155&gt;0.5,"Fioretti",IF(K155&gt;0.5,"Chuy",IF(L155&gt;0.5,"Walls","None")))))</f>
        <v>None</v>
      </c>
      <c r="T155" t="str">
        <f>IF(AND(H155&gt;I155,H155&gt;J155,H155&gt;K155,H155&gt;L155),"Rahm",IF(AND(I155&gt;H155,I155&gt;J155,I155&gt;K155,I155&gt;L155), "Wilson", IF(AND(J155&gt;H155,J155&gt;I155,J155&gt;K155,J155&gt;L155),"Fioretti",IF(AND(K155&gt;H155,K155&gt;I155,K155&gt;J155,K155&gt;L155),"Chuy",IF(AND(L155&gt;H155,L155&gt;I155,L155&gt;J155,L155&gt;K155),"Walls", "Error")))))</f>
        <v>Rahm</v>
      </c>
      <c r="U155" t="str">
        <f>IF(N155&gt;O155,"Rahm", "Chuy")</f>
        <v>Rahm</v>
      </c>
      <c r="V155" t="str">
        <f>IF(T155=U155,"No","Yes")</f>
        <v>No</v>
      </c>
      <c r="W155" t="str">
        <f>IF(AND(I155&gt;J155,I155&gt;K155,I155&gt;L155), "Wilson",IF(AND(J155&gt;I155,J155&gt;K155,J155&gt;L155),"Fioretti",IF(AND(K155&gt;I155,K155&gt;J155,K155&gt;L155), "Chuy",IF(AND(L155&gt;I155,L155&gt;J155,L155&gt;K155),"Walls","Error"))))</f>
        <v>Chuy</v>
      </c>
    </row>
    <row r="156" spans="1:23">
      <c r="A156" t="s">
        <v>219</v>
      </c>
      <c r="B156">
        <v>9.8603110000000001E-3</v>
      </c>
      <c r="C156">
        <v>0.967132294</v>
      </c>
      <c r="D156">
        <v>7.3952339999999997E-3</v>
      </c>
      <c r="E156">
        <v>0</v>
      </c>
      <c r="F156">
        <v>1.5612160999999999E-2</v>
      </c>
      <c r="G156">
        <v>321</v>
      </c>
      <c r="H156">
        <v>0.429906542</v>
      </c>
      <c r="I156">
        <v>0.19626168199999999</v>
      </c>
      <c r="J156">
        <v>4.0498442000000003E-2</v>
      </c>
      <c r="K156">
        <v>0.230529595</v>
      </c>
      <c r="L156">
        <v>0.10280373800000001</v>
      </c>
      <c r="M156">
        <v>355</v>
      </c>
      <c r="N156">
        <v>0.60281690099999996</v>
      </c>
      <c r="O156">
        <v>0.39718309899999998</v>
      </c>
      <c r="P156">
        <v>473</v>
      </c>
      <c r="Q156">
        <v>0.70613107799999997</v>
      </c>
      <c r="R156">
        <v>0.29386892199999998</v>
      </c>
      <c r="S156" t="str">
        <f>IF(H156&gt;0.5,"Rahm",IF(I156&gt;0.5,"Wilson",IF(J156&gt;0.5,"Fioretti",IF(K156&gt;0.5,"Chuy",IF(L156&gt;0.5,"Walls","None")))))</f>
        <v>None</v>
      </c>
      <c r="T156" t="str">
        <f>IF(AND(H156&gt;I156,H156&gt;J156,H156&gt;K156,H156&gt;L156),"Rahm",IF(AND(I156&gt;H156,I156&gt;J156,I156&gt;K156,I156&gt;L156), "Wilson", IF(AND(J156&gt;H156,J156&gt;I156,J156&gt;K156,J156&gt;L156),"Fioretti",IF(AND(K156&gt;H156,K156&gt;I156,K156&gt;J156,K156&gt;L156),"Chuy",IF(AND(L156&gt;H156,L156&gt;I156,L156&gt;J156,L156&gt;K156),"Walls", "Error")))))</f>
        <v>Rahm</v>
      </c>
      <c r="U156" t="str">
        <f>IF(N156&gt;O156,"Rahm", "Chuy")</f>
        <v>Rahm</v>
      </c>
      <c r="V156" t="str">
        <f>IF(T156=U156,"No","Yes")</f>
        <v>No</v>
      </c>
      <c r="W156" t="str">
        <f>IF(AND(I156&gt;J156,I156&gt;K156,I156&gt;L156), "Wilson",IF(AND(J156&gt;I156,J156&gt;K156,J156&gt;L156),"Fioretti",IF(AND(K156&gt;I156,K156&gt;J156,K156&gt;L156), "Chuy",IF(AND(L156&gt;I156,L156&gt;J156,L156&gt;K156),"Walls","Error"))))</f>
        <v>Chuy</v>
      </c>
    </row>
    <row r="157" spans="1:23">
      <c r="A157" t="s">
        <v>226</v>
      </c>
      <c r="B157">
        <v>1.9056259999999998E-2</v>
      </c>
      <c r="C157">
        <v>0.95462794799999995</v>
      </c>
      <c r="D157">
        <v>4.5372049999999999E-3</v>
      </c>
      <c r="E157" s="1">
        <v>1.21E-10</v>
      </c>
      <c r="F157">
        <v>2.1778585999999999E-2</v>
      </c>
      <c r="G157">
        <v>253</v>
      </c>
      <c r="H157">
        <v>0.40316205500000002</v>
      </c>
      <c r="I157">
        <v>0.19367588899999999</v>
      </c>
      <c r="J157">
        <v>6.7193675999999994E-2</v>
      </c>
      <c r="K157">
        <v>0.24505928900000001</v>
      </c>
      <c r="L157">
        <v>9.0909090999999997E-2</v>
      </c>
      <c r="M157">
        <v>303</v>
      </c>
      <c r="N157">
        <v>0.56435643599999996</v>
      </c>
      <c r="O157">
        <v>0.43564356399999998</v>
      </c>
      <c r="P157">
        <v>353</v>
      </c>
      <c r="Q157">
        <v>0.58073654399999997</v>
      </c>
      <c r="R157">
        <v>0.41926345599999998</v>
      </c>
      <c r="S157" t="str">
        <f>IF(H157&gt;0.5,"Rahm",IF(I157&gt;0.5,"Wilson",IF(J157&gt;0.5,"Fioretti",IF(K157&gt;0.5,"Chuy",IF(L157&gt;0.5,"Walls","None")))))</f>
        <v>None</v>
      </c>
      <c r="T157" t="str">
        <f>IF(AND(H157&gt;I157,H157&gt;J157,H157&gt;K157,H157&gt;L157),"Rahm",IF(AND(I157&gt;H157,I157&gt;J157,I157&gt;K157,I157&gt;L157), "Wilson", IF(AND(J157&gt;H157,J157&gt;I157,J157&gt;K157,J157&gt;L157),"Fioretti",IF(AND(K157&gt;H157,K157&gt;I157,K157&gt;J157,K157&gt;L157),"Chuy",IF(AND(L157&gt;H157,L157&gt;I157,L157&gt;J157,L157&gt;K157),"Walls", "Error")))))</f>
        <v>Rahm</v>
      </c>
      <c r="U157" t="str">
        <f>IF(N157&gt;O157,"Rahm", "Chuy")</f>
        <v>Rahm</v>
      </c>
      <c r="V157" t="str">
        <f>IF(T157=U157,"No","Yes")</f>
        <v>No</v>
      </c>
      <c r="W157" t="str">
        <f>IF(AND(I157&gt;J157,I157&gt;K157,I157&gt;L157), "Wilson",IF(AND(J157&gt;I157,J157&gt;K157,J157&gt;L157),"Fioretti",IF(AND(K157&gt;I157,K157&gt;J157,K157&gt;L157), "Chuy",IF(AND(L157&gt;I157,L157&gt;J157,L157&gt;K157),"Walls","Error"))))</f>
        <v>Chuy</v>
      </c>
    </row>
    <row r="158" spans="1:23">
      <c r="A158" t="s">
        <v>228</v>
      </c>
      <c r="B158">
        <v>3.2467529999999998E-3</v>
      </c>
      <c r="C158">
        <v>0.97510822500000005</v>
      </c>
      <c r="D158">
        <v>6.4935069999999999E-3</v>
      </c>
      <c r="E158" s="1">
        <v>3.73E-10</v>
      </c>
      <c r="F158">
        <v>1.5151515000000001E-2</v>
      </c>
      <c r="G158">
        <v>320</v>
      </c>
      <c r="H158">
        <v>0.41875000000000001</v>
      </c>
      <c r="I158">
        <v>0.171875</v>
      </c>
      <c r="J158">
        <v>6.8750000000000006E-2</v>
      </c>
      <c r="K158">
        <v>0.265625</v>
      </c>
      <c r="L158">
        <v>7.4999999999999997E-2</v>
      </c>
      <c r="M158">
        <v>350</v>
      </c>
      <c r="N158">
        <v>0.57714285700000001</v>
      </c>
      <c r="O158">
        <v>0.42285714299999999</v>
      </c>
      <c r="P158">
        <v>413</v>
      </c>
      <c r="Q158">
        <v>0.67796610199999996</v>
      </c>
      <c r="R158">
        <v>0.32203389799999999</v>
      </c>
      <c r="S158" t="str">
        <f>IF(H158&gt;0.5,"Rahm",IF(I158&gt;0.5,"Wilson",IF(J158&gt;0.5,"Fioretti",IF(K158&gt;0.5,"Chuy",IF(L158&gt;0.5,"Walls","None")))))</f>
        <v>None</v>
      </c>
      <c r="T158" t="str">
        <f>IF(AND(H158&gt;I158,H158&gt;J158,H158&gt;K158,H158&gt;L158),"Rahm",IF(AND(I158&gt;H158,I158&gt;J158,I158&gt;K158,I158&gt;L158), "Wilson", IF(AND(J158&gt;H158,J158&gt;I158,J158&gt;K158,J158&gt;L158),"Fioretti",IF(AND(K158&gt;H158,K158&gt;I158,K158&gt;J158,K158&gt;L158),"Chuy",IF(AND(L158&gt;H158,L158&gt;I158,L158&gt;J158,L158&gt;K158),"Walls", "Error")))))</f>
        <v>Rahm</v>
      </c>
      <c r="U158" t="str">
        <f>IF(N158&gt;O158,"Rahm", "Chuy")</f>
        <v>Rahm</v>
      </c>
      <c r="V158" t="str">
        <f>IF(T158=U158,"No","Yes")</f>
        <v>No</v>
      </c>
      <c r="W158" t="str">
        <f>IF(AND(I158&gt;J158,I158&gt;K158,I158&gt;L158), "Wilson",IF(AND(J158&gt;I158,J158&gt;K158,J158&gt;L158),"Fioretti",IF(AND(K158&gt;I158,K158&gt;J158,K158&gt;L158), "Chuy",IF(AND(L158&gt;I158,L158&gt;J158,L158&gt;K158),"Walls","Error"))))</f>
        <v>Chuy</v>
      </c>
    </row>
    <row r="159" spans="1:23">
      <c r="A159" t="s">
        <v>233</v>
      </c>
      <c r="B159">
        <v>2.21484E-3</v>
      </c>
      <c r="C159">
        <v>0.97009966800000003</v>
      </c>
      <c r="D159">
        <v>1.6611295000000002E-2</v>
      </c>
      <c r="E159">
        <v>1.10742E-3</v>
      </c>
      <c r="F159">
        <v>9.9667769999999996E-3</v>
      </c>
      <c r="G159">
        <v>271</v>
      </c>
      <c r="H159">
        <v>0.43542435400000001</v>
      </c>
      <c r="I159">
        <v>0.17712177100000001</v>
      </c>
      <c r="J159">
        <v>6.6420664000000004E-2</v>
      </c>
      <c r="K159">
        <v>0.26568265699999999</v>
      </c>
      <c r="L159">
        <v>5.5350554000000003E-2</v>
      </c>
      <c r="M159">
        <v>285</v>
      </c>
      <c r="N159">
        <v>0.57543859600000002</v>
      </c>
      <c r="O159">
        <v>0.42456140399999998</v>
      </c>
      <c r="P159">
        <v>383</v>
      </c>
      <c r="Q159">
        <v>0.63707571799999996</v>
      </c>
      <c r="R159">
        <v>0.36292428199999999</v>
      </c>
      <c r="S159" t="str">
        <f>IF(H159&gt;0.5,"Rahm",IF(I159&gt;0.5,"Wilson",IF(J159&gt;0.5,"Fioretti",IF(K159&gt;0.5,"Chuy",IF(L159&gt;0.5,"Walls","None")))))</f>
        <v>None</v>
      </c>
      <c r="T159" t="str">
        <f>IF(AND(H159&gt;I159,H159&gt;J159,H159&gt;K159,H159&gt;L159),"Rahm",IF(AND(I159&gt;H159,I159&gt;J159,I159&gt;K159,I159&gt;L159), "Wilson", IF(AND(J159&gt;H159,J159&gt;I159,J159&gt;K159,J159&gt;L159),"Fioretti",IF(AND(K159&gt;H159,K159&gt;I159,K159&gt;J159,K159&gt;L159),"Chuy",IF(AND(L159&gt;H159,L159&gt;I159,L159&gt;J159,L159&gt;K159),"Walls", "Error")))))</f>
        <v>Rahm</v>
      </c>
      <c r="U159" t="str">
        <f>IF(N159&gt;O159,"Rahm", "Chuy")</f>
        <v>Rahm</v>
      </c>
      <c r="V159" t="str">
        <f>IF(T159=U159,"No","Yes")</f>
        <v>No</v>
      </c>
      <c r="W159" t="str">
        <f>IF(AND(I159&gt;J159,I159&gt;K159,I159&gt;L159), "Wilson",IF(AND(J159&gt;I159,J159&gt;K159,J159&gt;L159),"Fioretti",IF(AND(K159&gt;I159,K159&gt;J159,K159&gt;L159), "Chuy",IF(AND(L159&gt;I159,L159&gt;J159,L159&gt;K159),"Walls","Error"))))</f>
        <v>Chuy</v>
      </c>
    </row>
    <row r="160" spans="1:23">
      <c r="A160" t="s">
        <v>235</v>
      </c>
      <c r="B160">
        <v>4.2328050000000001E-3</v>
      </c>
      <c r="C160">
        <v>0.97989417599999995</v>
      </c>
      <c r="D160">
        <v>4.2328050000000001E-3</v>
      </c>
      <c r="E160">
        <v>1.0582009999999999E-3</v>
      </c>
      <c r="F160">
        <v>1.0582012999999999E-2</v>
      </c>
      <c r="G160">
        <v>287</v>
      </c>
      <c r="H160">
        <v>0.45296167199999998</v>
      </c>
      <c r="I160">
        <v>0.167247387</v>
      </c>
      <c r="J160">
        <v>6.9686411000000004E-2</v>
      </c>
      <c r="K160">
        <v>0.25783972100000002</v>
      </c>
      <c r="L160">
        <v>5.2264808000000003E-2</v>
      </c>
      <c r="M160">
        <v>321</v>
      </c>
      <c r="N160">
        <v>0.54828660399999996</v>
      </c>
      <c r="O160">
        <v>0.45171339599999999</v>
      </c>
      <c r="P160">
        <v>412</v>
      </c>
      <c r="Q160">
        <v>0.69660194200000003</v>
      </c>
      <c r="R160">
        <v>0.30339805800000003</v>
      </c>
      <c r="S160" t="str">
        <f>IF(H160&gt;0.5,"Rahm",IF(I160&gt;0.5,"Wilson",IF(J160&gt;0.5,"Fioretti",IF(K160&gt;0.5,"Chuy",IF(L160&gt;0.5,"Walls","None")))))</f>
        <v>None</v>
      </c>
      <c r="T160" t="str">
        <f>IF(AND(H160&gt;I160,H160&gt;J160,H160&gt;K160,H160&gt;L160),"Rahm",IF(AND(I160&gt;H160,I160&gt;J160,I160&gt;K160,I160&gt;L160), "Wilson", IF(AND(J160&gt;H160,J160&gt;I160,J160&gt;K160,J160&gt;L160),"Fioretti",IF(AND(K160&gt;H160,K160&gt;I160,K160&gt;J160,K160&gt;L160),"Chuy",IF(AND(L160&gt;H160,L160&gt;I160,L160&gt;J160,L160&gt;K160),"Walls", "Error")))))</f>
        <v>Rahm</v>
      </c>
      <c r="U160" t="str">
        <f>IF(N160&gt;O160,"Rahm", "Chuy")</f>
        <v>Rahm</v>
      </c>
      <c r="V160" t="str">
        <f>IF(T160=U160,"No","Yes")</f>
        <v>No</v>
      </c>
      <c r="W160" t="str">
        <f>IF(AND(I160&gt;J160,I160&gt;K160,I160&gt;L160), "Wilson",IF(AND(J160&gt;I160,J160&gt;K160,J160&gt;L160),"Fioretti",IF(AND(K160&gt;I160,K160&gt;J160,K160&gt;L160), "Chuy",IF(AND(L160&gt;I160,L160&gt;J160,L160&gt;K160),"Walls","Error"))))</f>
        <v>Chuy</v>
      </c>
    </row>
    <row r="161" spans="1:23">
      <c r="A161" t="s">
        <v>236</v>
      </c>
      <c r="B161">
        <v>7.1633299999999999E-4</v>
      </c>
      <c r="C161">
        <v>0.97277936799999998</v>
      </c>
      <c r="D161">
        <v>2.0773639E-2</v>
      </c>
      <c r="E161" s="1">
        <v>1.9100000000000001E-10</v>
      </c>
      <c r="F161">
        <v>5.7306600000000003E-3</v>
      </c>
      <c r="G161">
        <v>221</v>
      </c>
      <c r="H161">
        <v>0.38461538499999998</v>
      </c>
      <c r="I161">
        <v>0.194570136</v>
      </c>
      <c r="J161">
        <v>3.1674208000000002E-2</v>
      </c>
      <c r="K161">
        <v>0.31674208100000001</v>
      </c>
      <c r="L161">
        <v>7.2398190000000001E-2</v>
      </c>
      <c r="M161">
        <v>254</v>
      </c>
      <c r="N161">
        <v>0.55511811</v>
      </c>
      <c r="O161">
        <v>0.44488189</v>
      </c>
      <c r="P161">
        <v>409</v>
      </c>
      <c r="Q161">
        <v>0.64058679699999999</v>
      </c>
      <c r="R161">
        <v>0.35941320300000001</v>
      </c>
      <c r="S161" t="str">
        <f>IF(H161&gt;0.5,"Rahm",IF(I161&gt;0.5,"Wilson",IF(J161&gt;0.5,"Fioretti",IF(K161&gt;0.5,"Chuy",IF(L161&gt;0.5,"Walls","None")))))</f>
        <v>None</v>
      </c>
      <c r="T161" t="str">
        <f>IF(AND(H161&gt;I161,H161&gt;J161,H161&gt;K161,H161&gt;L161),"Rahm",IF(AND(I161&gt;H161,I161&gt;J161,I161&gt;K161,I161&gt;L161), "Wilson", IF(AND(J161&gt;H161,J161&gt;I161,J161&gt;K161,J161&gt;L161),"Fioretti",IF(AND(K161&gt;H161,K161&gt;I161,K161&gt;J161,K161&gt;L161),"Chuy",IF(AND(L161&gt;H161,L161&gt;I161,L161&gt;J161,L161&gt;K161),"Walls", "Error")))))</f>
        <v>Rahm</v>
      </c>
      <c r="U161" t="str">
        <f>IF(N161&gt;O161,"Rahm", "Chuy")</f>
        <v>Rahm</v>
      </c>
      <c r="V161" t="str">
        <f>IF(T161=U161,"No","Yes")</f>
        <v>No</v>
      </c>
      <c r="W161" t="str">
        <f>IF(AND(I161&gt;J161,I161&gt;K161,I161&gt;L161), "Wilson",IF(AND(J161&gt;I161,J161&gt;K161,J161&gt;L161),"Fioretti",IF(AND(K161&gt;I161,K161&gt;J161,K161&gt;L161), "Chuy",IF(AND(L161&gt;I161,L161&gt;J161,L161&gt;K161),"Walls","Error"))))</f>
        <v>Chuy</v>
      </c>
    </row>
    <row r="162" spans="1:23">
      <c r="A162" t="s">
        <v>256</v>
      </c>
      <c r="B162">
        <v>4.9443760000000003E-3</v>
      </c>
      <c r="C162">
        <v>0.96786155900000004</v>
      </c>
      <c r="D162">
        <v>3.7082819999999998E-3</v>
      </c>
      <c r="E162">
        <v>2.4721880000000002E-3</v>
      </c>
      <c r="F162">
        <v>2.1013595999999999E-2</v>
      </c>
      <c r="G162">
        <v>328</v>
      </c>
      <c r="H162">
        <v>0.45426829299999999</v>
      </c>
      <c r="I162">
        <v>0.16463414600000001</v>
      </c>
      <c r="J162">
        <v>6.402439E-2</v>
      </c>
      <c r="K162">
        <v>0.237804878</v>
      </c>
      <c r="L162">
        <v>7.9268293000000004E-2</v>
      </c>
      <c r="M162">
        <v>351</v>
      </c>
      <c r="N162">
        <v>0.56410256400000003</v>
      </c>
      <c r="O162">
        <v>0.43589743600000003</v>
      </c>
      <c r="P162">
        <v>411</v>
      </c>
      <c r="Q162">
        <v>0.63990267599999995</v>
      </c>
      <c r="R162">
        <v>0.360097324</v>
      </c>
      <c r="S162" t="str">
        <f>IF(H162&gt;0.5,"Rahm",IF(I162&gt;0.5,"Wilson",IF(J162&gt;0.5,"Fioretti",IF(K162&gt;0.5,"Chuy",IF(L162&gt;0.5,"Walls","None")))))</f>
        <v>None</v>
      </c>
      <c r="T162" t="str">
        <f>IF(AND(H162&gt;I162,H162&gt;J162,H162&gt;K162,H162&gt;L162),"Rahm",IF(AND(I162&gt;H162,I162&gt;J162,I162&gt;K162,I162&gt;L162), "Wilson", IF(AND(J162&gt;H162,J162&gt;I162,J162&gt;K162,J162&gt;L162),"Fioretti",IF(AND(K162&gt;H162,K162&gt;I162,K162&gt;J162,K162&gt;L162),"Chuy",IF(AND(L162&gt;H162,L162&gt;I162,L162&gt;J162,L162&gt;K162),"Walls", "Error")))))</f>
        <v>Rahm</v>
      </c>
      <c r="U162" t="str">
        <f>IF(N162&gt;O162,"Rahm", "Chuy")</f>
        <v>Rahm</v>
      </c>
      <c r="V162" t="str">
        <f>IF(T162=U162,"No","Yes")</f>
        <v>No</v>
      </c>
      <c r="W162" t="str">
        <f>IF(AND(I162&gt;J162,I162&gt;K162,I162&gt;L162), "Wilson",IF(AND(J162&gt;I162,J162&gt;K162,J162&gt;L162),"Fioretti",IF(AND(K162&gt;I162,K162&gt;J162,K162&gt;L162), "Chuy",IF(AND(L162&gt;I162,L162&gt;J162,L162&gt;K162),"Walls","Error"))))</f>
        <v>Chuy</v>
      </c>
    </row>
    <row r="163" spans="1:23">
      <c r="A163" t="s">
        <v>258</v>
      </c>
      <c r="B163">
        <v>2.6666670000000002E-3</v>
      </c>
      <c r="C163">
        <v>0.97866666499999999</v>
      </c>
      <c r="D163">
        <v>6.6666670000000003E-3</v>
      </c>
      <c r="E163">
        <v>1.333334E-3</v>
      </c>
      <c r="F163">
        <v>1.0666666999999999E-2</v>
      </c>
      <c r="G163">
        <v>284</v>
      </c>
      <c r="H163">
        <v>0.42253521100000002</v>
      </c>
      <c r="I163">
        <v>0.17605633800000001</v>
      </c>
      <c r="J163">
        <v>5.2816900999999999E-2</v>
      </c>
      <c r="K163">
        <v>0.26760563399999998</v>
      </c>
      <c r="L163">
        <v>8.0985915000000006E-2</v>
      </c>
      <c r="M163">
        <v>321</v>
      </c>
      <c r="N163">
        <v>0.59501557599999999</v>
      </c>
      <c r="O163">
        <v>0.40498442400000001</v>
      </c>
      <c r="P163">
        <v>385</v>
      </c>
      <c r="Q163">
        <v>0.67012987000000002</v>
      </c>
      <c r="R163">
        <v>0.32987012999999998</v>
      </c>
      <c r="S163" t="str">
        <f>IF(H163&gt;0.5,"Rahm",IF(I163&gt;0.5,"Wilson",IF(J163&gt;0.5,"Fioretti",IF(K163&gt;0.5,"Chuy",IF(L163&gt;0.5,"Walls","None")))))</f>
        <v>None</v>
      </c>
      <c r="T163" t="str">
        <f>IF(AND(H163&gt;I163,H163&gt;J163,H163&gt;K163,H163&gt;L163),"Rahm",IF(AND(I163&gt;H163,I163&gt;J163,I163&gt;K163,I163&gt;L163), "Wilson", IF(AND(J163&gt;H163,J163&gt;I163,J163&gt;K163,J163&gt;L163),"Fioretti",IF(AND(K163&gt;H163,K163&gt;I163,K163&gt;J163,K163&gt;L163),"Chuy",IF(AND(L163&gt;H163,L163&gt;I163,L163&gt;J163,L163&gt;K163),"Walls", "Error")))))</f>
        <v>Rahm</v>
      </c>
      <c r="U163" t="str">
        <f>IF(N163&gt;O163,"Rahm", "Chuy")</f>
        <v>Rahm</v>
      </c>
      <c r="V163" t="str">
        <f>IF(T163=U163,"No","Yes")</f>
        <v>No</v>
      </c>
      <c r="W163" t="str">
        <f>IF(AND(I163&gt;J163,I163&gt;K163,I163&gt;L163), "Wilson",IF(AND(J163&gt;I163,J163&gt;K163,J163&gt;L163),"Fioretti",IF(AND(K163&gt;I163,K163&gt;J163,K163&gt;L163), "Chuy",IF(AND(L163&gt;I163,L163&gt;J163,L163&gt;K163),"Walls","Error"))))</f>
        <v>Chuy</v>
      </c>
    </row>
    <row r="164" spans="1:23">
      <c r="A164" t="s">
        <v>261</v>
      </c>
      <c r="B164">
        <v>1.8214940000000001E-3</v>
      </c>
      <c r="C164">
        <v>0.97996356799999995</v>
      </c>
      <c r="D164">
        <v>7.2859760000000004E-3</v>
      </c>
      <c r="E164" s="1">
        <v>3.89E-10</v>
      </c>
      <c r="F164">
        <v>1.0928962E-2</v>
      </c>
      <c r="G164">
        <v>272</v>
      </c>
      <c r="H164">
        <v>0.41176470599999998</v>
      </c>
      <c r="I164">
        <v>0.202205882</v>
      </c>
      <c r="J164">
        <v>3.3088235000000001E-2</v>
      </c>
      <c r="K164">
        <v>0.29411764699999998</v>
      </c>
      <c r="L164">
        <v>5.8823528999999999E-2</v>
      </c>
      <c r="M164">
        <v>303</v>
      </c>
      <c r="N164">
        <v>0.561056106</v>
      </c>
      <c r="O164">
        <v>0.438943894</v>
      </c>
      <c r="P164">
        <v>393</v>
      </c>
      <c r="Q164">
        <v>0.69720101800000001</v>
      </c>
      <c r="R164">
        <v>0.30279898199999999</v>
      </c>
      <c r="S164" t="str">
        <f>IF(H164&gt;0.5,"Rahm",IF(I164&gt;0.5,"Wilson",IF(J164&gt;0.5,"Fioretti",IF(K164&gt;0.5,"Chuy",IF(L164&gt;0.5,"Walls","None")))))</f>
        <v>None</v>
      </c>
      <c r="T164" t="str">
        <f>IF(AND(H164&gt;I164,H164&gt;J164,H164&gt;K164,H164&gt;L164),"Rahm",IF(AND(I164&gt;H164,I164&gt;J164,I164&gt;K164,I164&gt;L164), "Wilson", IF(AND(J164&gt;H164,J164&gt;I164,J164&gt;K164,J164&gt;L164),"Fioretti",IF(AND(K164&gt;H164,K164&gt;I164,K164&gt;J164,K164&gt;L164),"Chuy",IF(AND(L164&gt;H164,L164&gt;I164,L164&gt;J164,L164&gt;K164),"Walls", "Error")))))</f>
        <v>Rahm</v>
      </c>
      <c r="U164" t="str">
        <f>IF(N164&gt;O164,"Rahm", "Chuy")</f>
        <v>Rahm</v>
      </c>
      <c r="V164" t="str">
        <f>IF(T164=U164,"No","Yes")</f>
        <v>No</v>
      </c>
      <c r="W164" t="str">
        <f>IF(AND(I164&gt;J164,I164&gt;K164,I164&gt;L164), "Wilson",IF(AND(J164&gt;I164,J164&gt;K164,J164&gt;L164),"Fioretti",IF(AND(K164&gt;I164,K164&gt;J164,K164&gt;L164), "Chuy",IF(AND(L164&gt;I164,L164&gt;J164,L164&gt;K164),"Walls","Error"))))</f>
        <v>Chuy</v>
      </c>
    </row>
    <row r="165" spans="1:23">
      <c r="A165" t="s">
        <v>262</v>
      </c>
      <c r="B165">
        <v>2.5974040000000002E-3</v>
      </c>
      <c r="C165">
        <v>0.97792207600000003</v>
      </c>
      <c r="D165">
        <v>1.4285713E-2</v>
      </c>
      <c r="E165">
        <v>0</v>
      </c>
      <c r="F165">
        <v>5.1948070000000001E-3</v>
      </c>
      <c r="G165">
        <v>264</v>
      </c>
      <c r="H165">
        <v>0.412878788</v>
      </c>
      <c r="I165">
        <v>0.24242424200000001</v>
      </c>
      <c r="J165">
        <v>2.6515152E-2</v>
      </c>
      <c r="K165">
        <v>0.25378787899999999</v>
      </c>
      <c r="L165">
        <v>6.4393938999999997E-2</v>
      </c>
      <c r="M165">
        <v>296</v>
      </c>
      <c r="N165">
        <v>0.56081081099999996</v>
      </c>
      <c r="O165">
        <v>0.43918918899999998</v>
      </c>
      <c r="P165">
        <v>360</v>
      </c>
      <c r="Q165">
        <v>0.7</v>
      </c>
      <c r="R165">
        <v>0.3</v>
      </c>
      <c r="S165" t="str">
        <f>IF(H165&gt;0.5,"Rahm",IF(I165&gt;0.5,"Wilson",IF(J165&gt;0.5,"Fioretti",IF(K165&gt;0.5,"Chuy",IF(L165&gt;0.5,"Walls","None")))))</f>
        <v>None</v>
      </c>
      <c r="T165" t="str">
        <f>IF(AND(H165&gt;I165,H165&gt;J165,H165&gt;K165,H165&gt;L165),"Rahm",IF(AND(I165&gt;H165,I165&gt;J165,I165&gt;K165,I165&gt;L165), "Wilson", IF(AND(J165&gt;H165,J165&gt;I165,J165&gt;K165,J165&gt;L165),"Fioretti",IF(AND(K165&gt;H165,K165&gt;I165,K165&gt;J165,K165&gt;L165),"Chuy",IF(AND(L165&gt;H165,L165&gt;I165,L165&gt;J165,L165&gt;K165),"Walls", "Error")))))</f>
        <v>Rahm</v>
      </c>
      <c r="U165" t="str">
        <f>IF(N165&gt;O165,"Rahm", "Chuy")</f>
        <v>Rahm</v>
      </c>
      <c r="V165" t="str">
        <f>IF(T165=U165,"No","Yes")</f>
        <v>No</v>
      </c>
      <c r="W165" t="str">
        <f>IF(AND(I165&gt;J165,I165&gt;K165,I165&gt;L165), "Wilson",IF(AND(J165&gt;I165,J165&gt;K165,J165&gt;L165),"Fioretti",IF(AND(K165&gt;I165,K165&gt;J165,K165&gt;L165), "Chuy",IF(AND(L165&gt;I165,L165&gt;J165,L165&gt;K165),"Walls","Error"))))</f>
        <v>Chuy</v>
      </c>
    </row>
    <row r="166" spans="1:23">
      <c r="A166" t="s">
        <v>263</v>
      </c>
      <c r="B166">
        <v>1.1641449999999999E-3</v>
      </c>
      <c r="C166">
        <v>0.96158323899999998</v>
      </c>
      <c r="D166">
        <v>1.0477294999999999E-2</v>
      </c>
      <c r="E166">
        <v>2.3282889999999999E-3</v>
      </c>
      <c r="F166">
        <v>2.4447032E-2</v>
      </c>
      <c r="G166">
        <v>285</v>
      </c>
      <c r="H166">
        <v>0.48070175399999998</v>
      </c>
      <c r="I166">
        <v>0.16491228099999999</v>
      </c>
      <c r="J166">
        <v>4.2105262999999997E-2</v>
      </c>
      <c r="K166">
        <v>0.235087719</v>
      </c>
      <c r="L166">
        <v>7.7192981999999993E-2</v>
      </c>
      <c r="M166">
        <v>341</v>
      </c>
      <c r="N166">
        <v>0.59530791800000005</v>
      </c>
      <c r="O166">
        <v>0.40469208200000001</v>
      </c>
      <c r="P166">
        <v>432</v>
      </c>
      <c r="Q166">
        <v>0.72453703700000005</v>
      </c>
      <c r="R166">
        <v>0.27546296300000001</v>
      </c>
      <c r="S166" t="str">
        <f>IF(H166&gt;0.5,"Rahm",IF(I166&gt;0.5,"Wilson",IF(J166&gt;0.5,"Fioretti",IF(K166&gt;0.5,"Chuy",IF(L166&gt;0.5,"Walls","None")))))</f>
        <v>None</v>
      </c>
      <c r="T166" t="str">
        <f>IF(AND(H166&gt;I166,H166&gt;J166,H166&gt;K166,H166&gt;L166),"Rahm",IF(AND(I166&gt;H166,I166&gt;J166,I166&gt;K166,I166&gt;L166), "Wilson", IF(AND(J166&gt;H166,J166&gt;I166,J166&gt;K166,J166&gt;L166),"Fioretti",IF(AND(K166&gt;H166,K166&gt;I166,K166&gt;J166,K166&gt;L166),"Chuy",IF(AND(L166&gt;H166,L166&gt;I166,L166&gt;J166,L166&gt;K166),"Walls", "Error")))))</f>
        <v>Rahm</v>
      </c>
      <c r="U166" t="str">
        <f>IF(N166&gt;O166,"Rahm", "Chuy")</f>
        <v>Rahm</v>
      </c>
      <c r="V166" t="str">
        <f>IF(T166=U166,"No","Yes")</f>
        <v>No</v>
      </c>
      <c r="W166" t="str">
        <f>IF(AND(I166&gt;J166,I166&gt;K166,I166&gt;L166), "Wilson",IF(AND(J166&gt;I166,J166&gt;K166,J166&gt;L166),"Fioretti",IF(AND(K166&gt;I166,K166&gt;J166,K166&gt;L166), "Chuy",IF(AND(L166&gt;I166,L166&gt;J166,L166&gt;K166),"Walls","Error"))))</f>
        <v>Chuy</v>
      </c>
    </row>
    <row r="167" spans="1:23">
      <c r="A167" t="s">
        <v>264</v>
      </c>
      <c r="B167">
        <v>8.7390760000000001E-3</v>
      </c>
      <c r="C167">
        <v>0.95630461899999997</v>
      </c>
      <c r="D167">
        <v>1.8726592E-2</v>
      </c>
      <c r="E167">
        <v>2.496879E-3</v>
      </c>
      <c r="F167">
        <v>1.3732833999999999E-2</v>
      </c>
      <c r="G167">
        <v>325</v>
      </c>
      <c r="H167">
        <v>0.35384615400000002</v>
      </c>
      <c r="I167">
        <v>0.26461538499999998</v>
      </c>
      <c r="J167">
        <v>5.2307692000000003E-2</v>
      </c>
      <c r="K167">
        <v>0.26769230799999999</v>
      </c>
      <c r="L167">
        <v>6.1538462000000002E-2</v>
      </c>
      <c r="M167">
        <v>373</v>
      </c>
      <c r="N167">
        <v>0.501340483</v>
      </c>
      <c r="O167">
        <v>0.498659517</v>
      </c>
      <c r="P167">
        <v>391</v>
      </c>
      <c r="Q167">
        <v>0.64194373400000004</v>
      </c>
      <c r="R167">
        <v>0.35805626600000001</v>
      </c>
      <c r="S167" t="str">
        <f>IF(H167&gt;0.5,"Rahm",IF(I167&gt;0.5,"Wilson",IF(J167&gt;0.5,"Fioretti",IF(K167&gt;0.5,"Chuy",IF(L167&gt;0.5,"Walls","None")))))</f>
        <v>None</v>
      </c>
      <c r="T167" t="str">
        <f>IF(AND(H167&gt;I167,H167&gt;J167,H167&gt;K167,H167&gt;L167),"Rahm",IF(AND(I167&gt;H167,I167&gt;J167,I167&gt;K167,I167&gt;L167), "Wilson", IF(AND(J167&gt;H167,J167&gt;I167,J167&gt;K167,J167&gt;L167),"Fioretti",IF(AND(K167&gt;H167,K167&gt;I167,K167&gt;J167,K167&gt;L167),"Chuy",IF(AND(L167&gt;H167,L167&gt;I167,L167&gt;J167,L167&gt;K167),"Walls", "Error")))))</f>
        <v>Rahm</v>
      </c>
      <c r="U167" t="str">
        <f>IF(N167&gt;O167,"Rahm", "Chuy")</f>
        <v>Rahm</v>
      </c>
      <c r="V167" t="str">
        <f>IF(T167=U167,"No","Yes")</f>
        <v>No</v>
      </c>
      <c r="W167" t="str">
        <f>IF(AND(I167&gt;J167,I167&gt;K167,I167&gt;L167), "Wilson",IF(AND(J167&gt;I167,J167&gt;K167,J167&gt;L167),"Fioretti",IF(AND(K167&gt;I167,K167&gt;J167,K167&gt;L167), "Chuy",IF(AND(L167&gt;I167,L167&gt;J167,L167&gt;K167),"Walls","Error"))))</f>
        <v>Chuy</v>
      </c>
    </row>
    <row r="168" spans="1:23">
      <c r="A168" t="s">
        <v>265</v>
      </c>
      <c r="B168">
        <v>1.1961719999999999E-3</v>
      </c>
      <c r="C168">
        <v>0.96531100700000005</v>
      </c>
      <c r="D168">
        <v>1.0765548E-2</v>
      </c>
      <c r="E168" s="1">
        <v>1.3100000000000001E-10</v>
      </c>
      <c r="F168">
        <v>2.2727272999999999E-2</v>
      </c>
      <c r="G168">
        <v>313</v>
      </c>
      <c r="H168">
        <v>0.39936102200000001</v>
      </c>
      <c r="I168">
        <v>0.143769968</v>
      </c>
      <c r="J168">
        <v>6.3897763999999996E-2</v>
      </c>
      <c r="K168">
        <v>0.29712460099999999</v>
      </c>
      <c r="L168">
        <v>9.5846644999999994E-2</v>
      </c>
      <c r="M168">
        <v>340</v>
      </c>
      <c r="N168">
        <v>0.50588235299999995</v>
      </c>
      <c r="O168">
        <v>0.49411764699999999</v>
      </c>
      <c r="P168">
        <v>412</v>
      </c>
      <c r="Q168">
        <v>0.66262135899999997</v>
      </c>
      <c r="R168">
        <v>0.33737864099999998</v>
      </c>
      <c r="S168" t="str">
        <f>IF(H168&gt;0.5,"Rahm",IF(I168&gt;0.5,"Wilson",IF(J168&gt;0.5,"Fioretti",IF(K168&gt;0.5,"Chuy",IF(L168&gt;0.5,"Walls","None")))))</f>
        <v>None</v>
      </c>
      <c r="T168" t="str">
        <f>IF(AND(H168&gt;I168,H168&gt;J168,H168&gt;K168,H168&gt;L168),"Rahm",IF(AND(I168&gt;H168,I168&gt;J168,I168&gt;K168,I168&gt;L168), "Wilson", IF(AND(J168&gt;H168,J168&gt;I168,J168&gt;K168,J168&gt;L168),"Fioretti",IF(AND(K168&gt;H168,K168&gt;I168,K168&gt;J168,K168&gt;L168),"Chuy",IF(AND(L168&gt;H168,L168&gt;I168,L168&gt;J168,L168&gt;K168),"Walls", "Error")))))</f>
        <v>Rahm</v>
      </c>
      <c r="U168" t="str">
        <f>IF(N168&gt;O168,"Rahm", "Chuy")</f>
        <v>Rahm</v>
      </c>
      <c r="V168" t="str">
        <f>IF(T168=U168,"No","Yes")</f>
        <v>No</v>
      </c>
      <c r="W168" t="str">
        <f>IF(AND(I168&gt;J168,I168&gt;K168,I168&gt;L168), "Wilson",IF(AND(J168&gt;I168,J168&gt;K168,J168&gt;L168),"Fioretti",IF(AND(K168&gt;I168,K168&gt;J168,K168&gt;L168), "Chuy",IF(AND(L168&gt;I168,L168&gt;J168,L168&gt;K168),"Walls","Error"))))</f>
        <v>Chuy</v>
      </c>
    </row>
    <row r="169" spans="1:23">
      <c r="A169" t="s">
        <v>266</v>
      </c>
      <c r="B169">
        <v>8.2576600000000002E-4</v>
      </c>
      <c r="C169">
        <v>0.97853013899999997</v>
      </c>
      <c r="D169">
        <v>9.9091660000000005E-3</v>
      </c>
      <c r="E169">
        <v>0</v>
      </c>
      <c r="F169">
        <v>1.0734929000000001E-2</v>
      </c>
      <c r="G169">
        <v>236</v>
      </c>
      <c r="H169">
        <v>0.394067797</v>
      </c>
      <c r="I169">
        <v>0.22457627099999999</v>
      </c>
      <c r="J169">
        <v>4.2372881000000001E-2</v>
      </c>
      <c r="K169">
        <v>0.25423728800000001</v>
      </c>
      <c r="L169">
        <v>8.4745763000000002E-2</v>
      </c>
      <c r="M169">
        <v>249</v>
      </c>
      <c r="N169">
        <v>0.51405622500000003</v>
      </c>
      <c r="O169">
        <v>0.48594377500000002</v>
      </c>
      <c r="P169">
        <v>374</v>
      </c>
      <c r="Q169">
        <v>0.63636363600000001</v>
      </c>
      <c r="R169">
        <v>0.36363636399999999</v>
      </c>
      <c r="S169" t="str">
        <f>IF(H169&gt;0.5,"Rahm",IF(I169&gt;0.5,"Wilson",IF(J169&gt;0.5,"Fioretti",IF(K169&gt;0.5,"Chuy",IF(L169&gt;0.5,"Walls","None")))))</f>
        <v>None</v>
      </c>
      <c r="T169" t="str">
        <f>IF(AND(H169&gt;I169,H169&gt;J169,H169&gt;K169,H169&gt;L169),"Rahm",IF(AND(I169&gt;H169,I169&gt;J169,I169&gt;K169,I169&gt;L169), "Wilson", IF(AND(J169&gt;H169,J169&gt;I169,J169&gt;K169,J169&gt;L169),"Fioretti",IF(AND(K169&gt;H169,K169&gt;I169,K169&gt;J169,K169&gt;L169),"Chuy",IF(AND(L169&gt;H169,L169&gt;I169,L169&gt;J169,L169&gt;K169),"Walls", "Error")))))</f>
        <v>Rahm</v>
      </c>
      <c r="U169" t="str">
        <f>IF(N169&gt;O169,"Rahm", "Chuy")</f>
        <v>Rahm</v>
      </c>
      <c r="V169" t="str">
        <f>IF(T169=U169,"No","Yes")</f>
        <v>No</v>
      </c>
      <c r="W169" t="str">
        <f>IF(AND(I169&gt;J169,I169&gt;K169,I169&gt;L169), "Wilson",IF(AND(J169&gt;I169,J169&gt;K169,J169&gt;L169),"Fioretti",IF(AND(K169&gt;I169,K169&gt;J169,K169&gt;L169), "Chuy",IF(AND(L169&gt;I169,L169&gt;J169,L169&gt;K169),"Walls","Error"))))</f>
        <v>Chuy</v>
      </c>
    </row>
    <row r="170" spans="1:23">
      <c r="A170" t="s">
        <v>267</v>
      </c>
      <c r="B170">
        <v>6.445671E-3</v>
      </c>
      <c r="C170">
        <v>0.95764272500000003</v>
      </c>
      <c r="D170">
        <v>8.2872919999999999E-3</v>
      </c>
      <c r="E170">
        <v>3.6832409999999999E-3</v>
      </c>
      <c r="F170">
        <v>2.3941071000000001E-2</v>
      </c>
      <c r="G170">
        <v>235</v>
      </c>
      <c r="H170">
        <v>0.36595744699999999</v>
      </c>
      <c r="I170">
        <v>0.225531915</v>
      </c>
      <c r="J170">
        <v>3.4042553000000003E-2</v>
      </c>
      <c r="K170">
        <v>0.30212766000000002</v>
      </c>
      <c r="L170">
        <v>7.2340425999999999E-2</v>
      </c>
      <c r="M170">
        <v>258</v>
      </c>
      <c r="N170">
        <v>0.53875969000000001</v>
      </c>
      <c r="O170">
        <v>0.46124030999999999</v>
      </c>
      <c r="P170">
        <v>342</v>
      </c>
      <c r="Q170">
        <v>0.64912280700000002</v>
      </c>
      <c r="R170">
        <v>0.35087719299999998</v>
      </c>
      <c r="S170" t="str">
        <f>IF(H170&gt;0.5,"Rahm",IF(I170&gt;0.5,"Wilson",IF(J170&gt;0.5,"Fioretti",IF(K170&gt;0.5,"Chuy",IF(L170&gt;0.5,"Walls","None")))))</f>
        <v>None</v>
      </c>
      <c r="T170" t="str">
        <f>IF(AND(H170&gt;I170,H170&gt;J170,H170&gt;K170,H170&gt;L170),"Rahm",IF(AND(I170&gt;H170,I170&gt;J170,I170&gt;K170,I170&gt;L170), "Wilson", IF(AND(J170&gt;H170,J170&gt;I170,J170&gt;K170,J170&gt;L170),"Fioretti",IF(AND(K170&gt;H170,K170&gt;I170,K170&gt;J170,K170&gt;L170),"Chuy",IF(AND(L170&gt;H170,L170&gt;I170,L170&gt;J170,L170&gt;K170),"Walls", "Error")))))</f>
        <v>Rahm</v>
      </c>
      <c r="U170" t="str">
        <f>IF(N170&gt;O170,"Rahm", "Chuy")</f>
        <v>Rahm</v>
      </c>
      <c r="V170" t="str">
        <f>IF(T170=U170,"No","Yes")</f>
        <v>No</v>
      </c>
      <c r="W170" t="str">
        <f>IF(AND(I170&gt;J170,I170&gt;K170,I170&gt;L170), "Wilson",IF(AND(J170&gt;I170,J170&gt;K170,J170&gt;L170),"Fioretti",IF(AND(K170&gt;I170,K170&gt;J170,K170&gt;L170), "Chuy",IF(AND(L170&gt;I170,L170&gt;J170,L170&gt;K170),"Walls","Error"))))</f>
        <v>Chuy</v>
      </c>
    </row>
    <row r="171" spans="1:23">
      <c r="A171" t="s">
        <v>268</v>
      </c>
      <c r="B171">
        <v>5.0150450000000001E-3</v>
      </c>
      <c r="C171">
        <v>0.96188565699999995</v>
      </c>
      <c r="D171">
        <v>1.1033098999999999E-2</v>
      </c>
      <c r="E171" s="1">
        <v>2.6000000000000001E-11</v>
      </c>
      <c r="F171">
        <v>2.2066197999999999E-2</v>
      </c>
      <c r="G171">
        <v>257</v>
      </c>
      <c r="H171">
        <v>0.46303501899999999</v>
      </c>
      <c r="I171">
        <v>0.20622568099999999</v>
      </c>
      <c r="J171">
        <v>5.4474707999999997E-2</v>
      </c>
      <c r="K171">
        <v>0.210116732</v>
      </c>
      <c r="L171">
        <v>6.6147860000000003E-2</v>
      </c>
      <c r="M171">
        <v>295</v>
      </c>
      <c r="N171">
        <v>0.61694915299999997</v>
      </c>
      <c r="O171">
        <v>0.38305084700000003</v>
      </c>
      <c r="P171">
        <v>423</v>
      </c>
      <c r="Q171">
        <v>0.67375886500000004</v>
      </c>
      <c r="R171">
        <v>0.32624113500000002</v>
      </c>
      <c r="S171" t="str">
        <f>IF(H171&gt;0.5,"Rahm",IF(I171&gt;0.5,"Wilson",IF(J171&gt;0.5,"Fioretti",IF(K171&gt;0.5,"Chuy",IF(L171&gt;0.5,"Walls","None")))))</f>
        <v>None</v>
      </c>
      <c r="T171" t="str">
        <f>IF(AND(H171&gt;I171,H171&gt;J171,H171&gt;K171,H171&gt;L171),"Rahm",IF(AND(I171&gt;H171,I171&gt;J171,I171&gt;K171,I171&gt;L171), "Wilson", IF(AND(J171&gt;H171,J171&gt;I171,J171&gt;K171,J171&gt;L171),"Fioretti",IF(AND(K171&gt;H171,K171&gt;I171,K171&gt;J171,K171&gt;L171),"Chuy",IF(AND(L171&gt;H171,L171&gt;I171,L171&gt;J171,L171&gt;K171),"Walls", "Error")))))</f>
        <v>Rahm</v>
      </c>
      <c r="U171" t="str">
        <f>IF(N171&gt;O171,"Rahm", "Chuy")</f>
        <v>Rahm</v>
      </c>
      <c r="V171" t="str">
        <f>IF(T171=U171,"No","Yes")</f>
        <v>No</v>
      </c>
      <c r="W171" t="str">
        <f>IF(AND(I171&gt;J171,I171&gt;K171,I171&gt;L171), "Wilson",IF(AND(J171&gt;I171,J171&gt;K171,J171&gt;L171),"Fioretti",IF(AND(K171&gt;I171,K171&gt;J171,K171&gt;L171), "Chuy",IF(AND(L171&gt;I171,L171&gt;J171,L171&gt;K171),"Walls","Error"))))</f>
        <v>Chuy</v>
      </c>
    </row>
    <row r="172" spans="1:23">
      <c r="A172" t="s">
        <v>269</v>
      </c>
      <c r="B172">
        <v>2.4489799999999999E-3</v>
      </c>
      <c r="C172">
        <v>0.97551020300000002</v>
      </c>
      <c r="D172">
        <v>1.2244898000000001E-2</v>
      </c>
      <c r="E172">
        <v>1.632653E-3</v>
      </c>
      <c r="F172">
        <v>8.1632660000000006E-3</v>
      </c>
      <c r="G172">
        <v>259</v>
      </c>
      <c r="H172">
        <v>0.45173745199999998</v>
      </c>
      <c r="I172">
        <v>0.20463320500000001</v>
      </c>
      <c r="J172">
        <v>6.9498068999999996E-2</v>
      </c>
      <c r="K172">
        <v>0.23166023199999999</v>
      </c>
      <c r="L172">
        <v>4.2471042000000001E-2</v>
      </c>
      <c r="M172">
        <v>268</v>
      </c>
      <c r="N172">
        <v>0.57089552200000004</v>
      </c>
      <c r="O172">
        <v>0.42910447800000001</v>
      </c>
      <c r="P172">
        <v>408</v>
      </c>
      <c r="Q172">
        <v>0.67647058800000004</v>
      </c>
      <c r="R172">
        <v>0.32352941200000002</v>
      </c>
      <c r="S172" t="str">
        <f>IF(H172&gt;0.5,"Rahm",IF(I172&gt;0.5,"Wilson",IF(J172&gt;0.5,"Fioretti",IF(K172&gt;0.5,"Chuy",IF(L172&gt;0.5,"Walls","None")))))</f>
        <v>None</v>
      </c>
      <c r="T172" t="str">
        <f>IF(AND(H172&gt;I172,H172&gt;J172,H172&gt;K172,H172&gt;L172),"Rahm",IF(AND(I172&gt;H172,I172&gt;J172,I172&gt;K172,I172&gt;L172), "Wilson", IF(AND(J172&gt;H172,J172&gt;I172,J172&gt;K172,J172&gt;L172),"Fioretti",IF(AND(K172&gt;H172,K172&gt;I172,K172&gt;J172,K172&gt;L172),"Chuy",IF(AND(L172&gt;H172,L172&gt;I172,L172&gt;J172,L172&gt;K172),"Walls", "Error")))))</f>
        <v>Rahm</v>
      </c>
      <c r="U172" t="str">
        <f>IF(N172&gt;O172,"Rahm", "Chuy")</f>
        <v>Rahm</v>
      </c>
      <c r="V172" t="str">
        <f>IF(T172=U172,"No","Yes")</f>
        <v>No</v>
      </c>
      <c r="W172" t="str">
        <f>IF(AND(I172&gt;J172,I172&gt;K172,I172&gt;L172), "Wilson",IF(AND(J172&gt;I172,J172&gt;K172,J172&gt;L172),"Fioretti",IF(AND(K172&gt;I172,K172&gt;J172,K172&gt;L172), "Chuy",IF(AND(L172&gt;I172,L172&gt;J172,L172&gt;K172),"Walls","Error"))))</f>
        <v>Chuy</v>
      </c>
    </row>
    <row r="173" spans="1:23">
      <c r="A173" t="s">
        <v>270</v>
      </c>
      <c r="B173">
        <v>6.1162079999999997E-3</v>
      </c>
      <c r="C173">
        <v>0.96941896000000005</v>
      </c>
      <c r="D173">
        <v>7.1355769999999997E-3</v>
      </c>
      <c r="E173">
        <v>0</v>
      </c>
      <c r="F173">
        <v>1.7329254999999998E-2</v>
      </c>
      <c r="G173">
        <v>240</v>
      </c>
      <c r="H173">
        <v>0.383333333</v>
      </c>
      <c r="I173">
        <v>0.241666667</v>
      </c>
      <c r="J173">
        <v>5.8333333000000001E-2</v>
      </c>
      <c r="K173">
        <v>0.27083333300000001</v>
      </c>
      <c r="L173">
        <v>4.5833332999999997E-2</v>
      </c>
      <c r="M173">
        <v>270</v>
      </c>
      <c r="N173">
        <v>0.50740740699999998</v>
      </c>
      <c r="O173">
        <v>0.49259259300000002</v>
      </c>
      <c r="P173">
        <v>333</v>
      </c>
      <c r="Q173">
        <v>0.66066066099999998</v>
      </c>
      <c r="R173">
        <v>0.33933933900000002</v>
      </c>
      <c r="S173" t="str">
        <f>IF(H173&gt;0.5,"Rahm",IF(I173&gt;0.5,"Wilson",IF(J173&gt;0.5,"Fioretti",IF(K173&gt;0.5,"Chuy",IF(L173&gt;0.5,"Walls","None")))))</f>
        <v>None</v>
      </c>
      <c r="T173" t="str">
        <f>IF(AND(H173&gt;I173,H173&gt;J173,H173&gt;K173,H173&gt;L173),"Rahm",IF(AND(I173&gt;H173,I173&gt;J173,I173&gt;K173,I173&gt;L173), "Wilson", IF(AND(J173&gt;H173,J173&gt;I173,J173&gt;K173,J173&gt;L173),"Fioretti",IF(AND(K173&gt;H173,K173&gt;I173,K173&gt;J173,K173&gt;L173),"Chuy",IF(AND(L173&gt;H173,L173&gt;I173,L173&gt;J173,L173&gt;K173),"Walls", "Error")))))</f>
        <v>Rahm</v>
      </c>
      <c r="U173" t="str">
        <f>IF(N173&gt;O173,"Rahm", "Chuy")</f>
        <v>Rahm</v>
      </c>
      <c r="V173" t="str">
        <f>IF(T173=U173,"No","Yes")</f>
        <v>No</v>
      </c>
      <c r="W173" t="str">
        <f>IF(AND(I173&gt;J173,I173&gt;K173,I173&gt;L173), "Wilson",IF(AND(J173&gt;I173,J173&gt;K173,J173&gt;L173),"Fioretti",IF(AND(K173&gt;I173,K173&gt;J173,K173&gt;L173), "Chuy",IF(AND(L173&gt;I173,L173&gt;J173,L173&gt;K173),"Walls","Error"))))</f>
        <v>Chuy</v>
      </c>
    </row>
    <row r="174" spans="1:23">
      <c r="A174" t="s">
        <v>272</v>
      </c>
      <c r="B174" s="1">
        <v>2.7800000000000002E-10</v>
      </c>
      <c r="C174">
        <v>0.97497155700000004</v>
      </c>
      <c r="D174">
        <v>1.3651877999999999E-2</v>
      </c>
      <c r="E174">
        <v>1.1376559999999999E-3</v>
      </c>
      <c r="F174">
        <v>1.0238908999999999E-2</v>
      </c>
      <c r="G174">
        <v>281</v>
      </c>
      <c r="H174">
        <v>0.412811388</v>
      </c>
      <c r="I174">
        <v>0.174377224</v>
      </c>
      <c r="J174">
        <v>6.7615657999999995E-2</v>
      </c>
      <c r="K174">
        <v>0.27758007099999998</v>
      </c>
      <c r="L174">
        <v>6.7615657999999995E-2</v>
      </c>
      <c r="M174">
        <v>301</v>
      </c>
      <c r="N174">
        <v>0.52159468399999998</v>
      </c>
      <c r="O174">
        <v>0.47840531600000002</v>
      </c>
      <c r="P174">
        <v>423</v>
      </c>
      <c r="Q174">
        <v>0.62647754099999997</v>
      </c>
      <c r="R174">
        <v>0.37352245899999997</v>
      </c>
      <c r="S174" t="str">
        <f>IF(H174&gt;0.5,"Rahm",IF(I174&gt;0.5,"Wilson",IF(J174&gt;0.5,"Fioretti",IF(K174&gt;0.5,"Chuy",IF(L174&gt;0.5,"Walls","None")))))</f>
        <v>None</v>
      </c>
      <c r="T174" t="str">
        <f>IF(AND(H174&gt;I174,H174&gt;J174,H174&gt;K174,H174&gt;L174),"Rahm",IF(AND(I174&gt;H174,I174&gt;J174,I174&gt;K174,I174&gt;L174), "Wilson", IF(AND(J174&gt;H174,J174&gt;I174,J174&gt;K174,J174&gt;L174),"Fioretti",IF(AND(K174&gt;H174,K174&gt;I174,K174&gt;J174,K174&gt;L174),"Chuy",IF(AND(L174&gt;H174,L174&gt;I174,L174&gt;J174,L174&gt;K174),"Walls", "Error")))))</f>
        <v>Rahm</v>
      </c>
      <c r="U174" t="str">
        <f>IF(N174&gt;O174,"Rahm", "Chuy")</f>
        <v>Rahm</v>
      </c>
      <c r="V174" t="str">
        <f>IF(T174=U174,"No","Yes")</f>
        <v>No</v>
      </c>
      <c r="W174" t="str">
        <f>IF(AND(I174&gt;J174,I174&gt;K174,I174&gt;L174), "Wilson",IF(AND(J174&gt;I174,J174&gt;K174,J174&gt;L174),"Fioretti",IF(AND(K174&gt;I174,K174&gt;J174,K174&gt;L174), "Chuy",IF(AND(L174&gt;I174,L174&gt;J174,L174&gt;K174),"Walls","Error"))))</f>
        <v>Chuy</v>
      </c>
    </row>
    <row r="175" spans="1:23">
      <c r="A175" t="s">
        <v>273</v>
      </c>
      <c r="B175">
        <v>9.6878350000000005E-3</v>
      </c>
      <c r="C175">
        <v>0.94940797200000004</v>
      </c>
      <c r="D175">
        <v>7.5349839999999998E-3</v>
      </c>
      <c r="E175">
        <v>0</v>
      </c>
      <c r="F175">
        <v>3.3369210000000003E-2</v>
      </c>
      <c r="G175">
        <v>217</v>
      </c>
      <c r="H175">
        <v>0.41935483899999998</v>
      </c>
      <c r="I175">
        <v>0.230414747</v>
      </c>
      <c r="J175">
        <v>5.5299539000000002E-2</v>
      </c>
      <c r="K175">
        <v>0.24423963100000001</v>
      </c>
      <c r="L175">
        <v>5.0691244000000003E-2</v>
      </c>
      <c r="M175">
        <v>219</v>
      </c>
      <c r="N175">
        <v>0.54337899499999998</v>
      </c>
      <c r="O175">
        <v>0.45662100500000002</v>
      </c>
      <c r="P175">
        <v>268</v>
      </c>
      <c r="Q175">
        <v>0.69402985100000003</v>
      </c>
      <c r="R175">
        <v>0.30597014900000002</v>
      </c>
      <c r="S175" t="str">
        <f>IF(H175&gt;0.5,"Rahm",IF(I175&gt;0.5,"Wilson",IF(J175&gt;0.5,"Fioretti",IF(K175&gt;0.5,"Chuy",IF(L175&gt;0.5,"Walls","None")))))</f>
        <v>None</v>
      </c>
      <c r="T175" t="str">
        <f>IF(AND(H175&gt;I175,H175&gt;J175,H175&gt;K175,H175&gt;L175),"Rahm",IF(AND(I175&gt;H175,I175&gt;J175,I175&gt;K175,I175&gt;L175), "Wilson", IF(AND(J175&gt;H175,J175&gt;I175,J175&gt;K175,J175&gt;L175),"Fioretti",IF(AND(K175&gt;H175,K175&gt;I175,K175&gt;J175,K175&gt;L175),"Chuy",IF(AND(L175&gt;H175,L175&gt;I175,L175&gt;J175,L175&gt;K175),"Walls", "Error")))))</f>
        <v>Rahm</v>
      </c>
      <c r="U175" t="str">
        <f>IF(N175&gt;O175,"Rahm", "Chuy")</f>
        <v>Rahm</v>
      </c>
      <c r="V175" t="str">
        <f>IF(T175=U175,"No","Yes")</f>
        <v>No</v>
      </c>
      <c r="W175" t="str">
        <f>IF(AND(I175&gt;J175,I175&gt;K175,I175&gt;L175), "Wilson",IF(AND(J175&gt;I175,J175&gt;K175,J175&gt;L175),"Fioretti",IF(AND(K175&gt;I175,K175&gt;J175,K175&gt;L175), "Chuy",IF(AND(L175&gt;I175,L175&gt;J175,L175&gt;K175),"Walls","Error"))))</f>
        <v>Chuy</v>
      </c>
    </row>
    <row r="176" spans="1:23">
      <c r="A176" t="s">
        <v>274</v>
      </c>
      <c r="B176">
        <v>2.0768430000000001E-3</v>
      </c>
      <c r="C176">
        <v>0.97300103900000001</v>
      </c>
      <c r="D176">
        <v>1.8691586999999999E-2</v>
      </c>
      <c r="E176">
        <v>0</v>
      </c>
      <c r="F176">
        <v>6.2305320000000004E-3</v>
      </c>
      <c r="G176">
        <v>189</v>
      </c>
      <c r="H176">
        <v>0.38095238100000001</v>
      </c>
      <c r="I176">
        <v>0.23809523799999999</v>
      </c>
      <c r="J176">
        <v>5.2910052999999999E-2</v>
      </c>
      <c r="K176">
        <v>0.25925925900000002</v>
      </c>
      <c r="L176">
        <v>6.8783069000000002E-2</v>
      </c>
      <c r="M176">
        <v>229</v>
      </c>
      <c r="N176">
        <v>0.57641921399999996</v>
      </c>
      <c r="O176">
        <v>0.42358078599999999</v>
      </c>
      <c r="P176">
        <v>328</v>
      </c>
      <c r="Q176">
        <v>0.71951219499999997</v>
      </c>
      <c r="R176">
        <v>0.28048780499999998</v>
      </c>
      <c r="S176" t="str">
        <f>IF(H176&gt;0.5,"Rahm",IF(I176&gt;0.5,"Wilson",IF(J176&gt;0.5,"Fioretti",IF(K176&gt;0.5,"Chuy",IF(L176&gt;0.5,"Walls","None")))))</f>
        <v>None</v>
      </c>
      <c r="T176" t="str">
        <f>IF(AND(H176&gt;I176,H176&gt;J176,H176&gt;K176,H176&gt;L176),"Rahm",IF(AND(I176&gt;H176,I176&gt;J176,I176&gt;K176,I176&gt;L176), "Wilson", IF(AND(J176&gt;H176,J176&gt;I176,J176&gt;K176,J176&gt;L176),"Fioretti",IF(AND(K176&gt;H176,K176&gt;I176,K176&gt;J176,K176&gt;L176),"Chuy",IF(AND(L176&gt;H176,L176&gt;I176,L176&gt;J176,L176&gt;K176),"Walls", "Error")))))</f>
        <v>Rahm</v>
      </c>
      <c r="U176" t="str">
        <f>IF(N176&gt;O176,"Rahm", "Chuy")</f>
        <v>Rahm</v>
      </c>
      <c r="V176" t="str">
        <f>IF(T176=U176,"No","Yes")</f>
        <v>No</v>
      </c>
      <c r="W176" t="str">
        <f>IF(AND(I176&gt;J176,I176&gt;K176,I176&gt;L176), "Wilson",IF(AND(J176&gt;I176,J176&gt;K176,J176&gt;L176),"Fioretti",IF(AND(K176&gt;I176,K176&gt;J176,K176&gt;L176), "Chuy",IF(AND(L176&gt;I176,L176&gt;J176,L176&gt;K176),"Walls","Error"))))</f>
        <v>Chuy</v>
      </c>
    </row>
    <row r="177" spans="1:23">
      <c r="A177" t="s">
        <v>275</v>
      </c>
      <c r="B177">
        <v>2.9910269999999998E-3</v>
      </c>
      <c r="C177">
        <v>0.96410767600000002</v>
      </c>
      <c r="D177">
        <v>1.3958125E-2</v>
      </c>
      <c r="E177" s="1">
        <v>4.0999999999999998E-10</v>
      </c>
      <c r="F177">
        <v>1.8943171000000002E-2</v>
      </c>
      <c r="G177">
        <v>248</v>
      </c>
      <c r="H177">
        <v>0.447580645</v>
      </c>
      <c r="I177">
        <v>0.19354838699999999</v>
      </c>
      <c r="J177">
        <v>4.0322581000000003E-2</v>
      </c>
      <c r="K177">
        <v>0.25806451600000002</v>
      </c>
      <c r="L177">
        <v>6.0483871000000002E-2</v>
      </c>
      <c r="M177">
        <v>284</v>
      </c>
      <c r="N177">
        <v>0.60211267599999996</v>
      </c>
      <c r="O177">
        <v>0.39788732399999999</v>
      </c>
      <c r="P177">
        <v>404</v>
      </c>
      <c r="Q177">
        <v>0.63118811900000005</v>
      </c>
      <c r="R177">
        <v>0.36881188100000001</v>
      </c>
      <c r="S177" t="str">
        <f>IF(H177&gt;0.5,"Rahm",IF(I177&gt;0.5,"Wilson",IF(J177&gt;0.5,"Fioretti",IF(K177&gt;0.5,"Chuy",IF(L177&gt;0.5,"Walls","None")))))</f>
        <v>None</v>
      </c>
      <c r="T177" t="str">
        <f>IF(AND(H177&gt;I177,H177&gt;J177,H177&gt;K177,H177&gt;L177),"Rahm",IF(AND(I177&gt;H177,I177&gt;J177,I177&gt;K177,I177&gt;L177), "Wilson", IF(AND(J177&gt;H177,J177&gt;I177,J177&gt;K177,J177&gt;L177),"Fioretti",IF(AND(K177&gt;H177,K177&gt;I177,K177&gt;J177,K177&gt;L177),"Chuy",IF(AND(L177&gt;H177,L177&gt;I177,L177&gt;J177,L177&gt;K177),"Walls", "Error")))))</f>
        <v>Rahm</v>
      </c>
      <c r="U177" t="str">
        <f>IF(N177&gt;O177,"Rahm", "Chuy")</f>
        <v>Rahm</v>
      </c>
      <c r="V177" t="str">
        <f>IF(T177=U177,"No","Yes")</f>
        <v>No</v>
      </c>
      <c r="W177" t="str">
        <f>IF(AND(I177&gt;J177,I177&gt;K177,I177&gt;L177), "Wilson",IF(AND(J177&gt;I177,J177&gt;K177,J177&gt;L177),"Fioretti",IF(AND(K177&gt;I177,K177&gt;J177,K177&gt;L177), "Chuy",IF(AND(L177&gt;I177,L177&gt;J177,L177&gt;K177),"Walls","Error"))))</f>
        <v>Chuy</v>
      </c>
    </row>
    <row r="178" spans="1:23">
      <c r="A178" t="s">
        <v>276</v>
      </c>
      <c r="B178">
        <v>2.8142589999999999E-3</v>
      </c>
      <c r="C178">
        <v>0.98123827200000002</v>
      </c>
      <c r="D178">
        <v>9.3808629999999997E-3</v>
      </c>
      <c r="E178" s="1">
        <v>2.2300000000000001E-10</v>
      </c>
      <c r="F178">
        <v>6.5666049999999997E-3</v>
      </c>
      <c r="G178">
        <v>207</v>
      </c>
      <c r="H178">
        <v>0.35265700500000002</v>
      </c>
      <c r="I178">
        <v>0.246376812</v>
      </c>
      <c r="J178">
        <v>6.2801932000000005E-2</v>
      </c>
      <c r="K178">
        <v>0.28019323699999998</v>
      </c>
      <c r="L178">
        <v>5.7971014000000001E-2</v>
      </c>
      <c r="M178">
        <v>229</v>
      </c>
      <c r="N178">
        <v>0.51965065499999996</v>
      </c>
      <c r="O178">
        <v>0.48034934499999998</v>
      </c>
      <c r="P178">
        <v>345</v>
      </c>
      <c r="Q178">
        <v>0.62318840600000003</v>
      </c>
      <c r="R178">
        <v>0.37681159400000003</v>
      </c>
      <c r="S178" t="str">
        <f>IF(H178&gt;0.5,"Rahm",IF(I178&gt;0.5,"Wilson",IF(J178&gt;0.5,"Fioretti",IF(K178&gt;0.5,"Chuy",IF(L178&gt;0.5,"Walls","None")))))</f>
        <v>None</v>
      </c>
      <c r="T178" t="str">
        <f>IF(AND(H178&gt;I178,H178&gt;J178,H178&gt;K178,H178&gt;L178),"Rahm",IF(AND(I178&gt;H178,I178&gt;J178,I178&gt;K178,I178&gt;L178), "Wilson", IF(AND(J178&gt;H178,J178&gt;I178,J178&gt;K178,J178&gt;L178),"Fioretti",IF(AND(K178&gt;H178,K178&gt;I178,K178&gt;J178,K178&gt;L178),"Chuy",IF(AND(L178&gt;H178,L178&gt;I178,L178&gt;J178,L178&gt;K178),"Walls", "Error")))))</f>
        <v>Rahm</v>
      </c>
      <c r="U178" t="str">
        <f>IF(N178&gt;O178,"Rahm", "Chuy")</f>
        <v>Rahm</v>
      </c>
      <c r="V178" t="str">
        <f>IF(T178=U178,"No","Yes")</f>
        <v>No</v>
      </c>
      <c r="W178" t="str">
        <f>IF(AND(I178&gt;J178,I178&gt;K178,I178&gt;L178), "Wilson",IF(AND(J178&gt;I178,J178&gt;K178,J178&gt;L178),"Fioretti",IF(AND(K178&gt;I178,K178&gt;J178,K178&gt;L178), "Chuy",IF(AND(L178&gt;I178,L178&gt;J178,L178&gt;K178),"Walls","Error"))))</f>
        <v>Chuy</v>
      </c>
    </row>
    <row r="179" spans="1:23">
      <c r="A179" t="s">
        <v>277</v>
      </c>
      <c r="B179">
        <v>7.9852580000000003E-3</v>
      </c>
      <c r="C179">
        <v>0.94778869600000004</v>
      </c>
      <c r="D179">
        <v>2.3955774999999999E-2</v>
      </c>
      <c r="E179">
        <v>1.2285009999999999E-3</v>
      </c>
      <c r="F179">
        <v>1.9041769E-2</v>
      </c>
      <c r="G179">
        <v>200</v>
      </c>
      <c r="H179">
        <v>0.45500000000000002</v>
      </c>
      <c r="I179">
        <v>0.17499999999999999</v>
      </c>
      <c r="J179">
        <v>6.5000000000000002E-2</v>
      </c>
      <c r="K179">
        <v>0.255</v>
      </c>
      <c r="L179">
        <v>0.05</v>
      </c>
      <c r="M179">
        <v>240</v>
      </c>
      <c r="N179">
        <v>0.53333333299999997</v>
      </c>
      <c r="O179">
        <v>0.46666666699999998</v>
      </c>
      <c r="P179">
        <v>362</v>
      </c>
      <c r="Q179">
        <v>0.62430939200000002</v>
      </c>
      <c r="R179">
        <v>0.37569060799999998</v>
      </c>
      <c r="S179" t="str">
        <f>IF(H179&gt;0.5,"Rahm",IF(I179&gt;0.5,"Wilson",IF(J179&gt;0.5,"Fioretti",IF(K179&gt;0.5,"Chuy",IF(L179&gt;0.5,"Walls","None")))))</f>
        <v>None</v>
      </c>
      <c r="T179" t="str">
        <f>IF(AND(H179&gt;I179,H179&gt;J179,H179&gt;K179,H179&gt;L179),"Rahm",IF(AND(I179&gt;H179,I179&gt;J179,I179&gt;K179,I179&gt;L179), "Wilson", IF(AND(J179&gt;H179,J179&gt;I179,J179&gt;K179,J179&gt;L179),"Fioretti",IF(AND(K179&gt;H179,K179&gt;I179,K179&gt;J179,K179&gt;L179),"Chuy",IF(AND(L179&gt;H179,L179&gt;I179,L179&gt;J179,L179&gt;K179),"Walls", "Error")))))</f>
        <v>Rahm</v>
      </c>
      <c r="U179" t="str">
        <f>IF(N179&gt;O179,"Rahm", "Chuy")</f>
        <v>Rahm</v>
      </c>
      <c r="V179" t="str">
        <f>IF(T179=U179,"No","Yes")</f>
        <v>No</v>
      </c>
      <c r="W179" t="str">
        <f>IF(AND(I179&gt;J179,I179&gt;K179,I179&gt;L179), "Wilson",IF(AND(J179&gt;I179,J179&gt;K179,J179&gt;L179),"Fioretti",IF(AND(K179&gt;I179,K179&gt;J179,K179&gt;L179), "Chuy",IF(AND(L179&gt;I179,L179&gt;J179,L179&gt;K179),"Walls","Error"))))</f>
        <v>Chuy</v>
      </c>
    </row>
    <row r="180" spans="1:23">
      <c r="A180" t="s">
        <v>278</v>
      </c>
      <c r="B180">
        <v>4.8732949999999997E-3</v>
      </c>
      <c r="C180">
        <v>0.95906432100000005</v>
      </c>
      <c r="D180">
        <v>1.5594546000000001E-2</v>
      </c>
      <c r="E180" s="1">
        <v>2.84E-11</v>
      </c>
      <c r="F180">
        <v>2.0467837999999999E-2</v>
      </c>
      <c r="G180">
        <v>250</v>
      </c>
      <c r="H180">
        <v>0.39200000000000002</v>
      </c>
      <c r="I180">
        <v>0.17199999999999999</v>
      </c>
      <c r="J180">
        <v>2.8000000000000001E-2</v>
      </c>
      <c r="K180">
        <v>0.3</v>
      </c>
      <c r="L180">
        <v>0.108</v>
      </c>
      <c r="M180">
        <v>289</v>
      </c>
      <c r="N180">
        <v>0.53979238799999996</v>
      </c>
      <c r="O180">
        <v>0.46020761199999999</v>
      </c>
      <c r="P180">
        <v>354</v>
      </c>
      <c r="Q180">
        <v>0.67231638400000004</v>
      </c>
      <c r="R180">
        <v>0.32768361600000001</v>
      </c>
      <c r="S180" t="str">
        <f>IF(H180&gt;0.5,"Rahm",IF(I180&gt;0.5,"Wilson",IF(J180&gt;0.5,"Fioretti",IF(K180&gt;0.5,"Chuy",IF(L180&gt;0.5,"Walls","None")))))</f>
        <v>None</v>
      </c>
      <c r="T180" t="str">
        <f>IF(AND(H180&gt;I180,H180&gt;J180,H180&gt;K180,H180&gt;L180),"Rahm",IF(AND(I180&gt;H180,I180&gt;J180,I180&gt;K180,I180&gt;L180), "Wilson", IF(AND(J180&gt;H180,J180&gt;I180,J180&gt;K180,J180&gt;L180),"Fioretti",IF(AND(K180&gt;H180,K180&gt;I180,K180&gt;J180,K180&gt;L180),"Chuy",IF(AND(L180&gt;H180,L180&gt;I180,L180&gt;J180,L180&gt;K180),"Walls", "Error")))))</f>
        <v>Rahm</v>
      </c>
      <c r="U180" t="str">
        <f>IF(N180&gt;O180,"Rahm", "Chuy")</f>
        <v>Rahm</v>
      </c>
      <c r="V180" t="str">
        <f>IF(T180=U180,"No","Yes")</f>
        <v>No</v>
      </c>
      <c r="W180" t="str">
        <f>IF(AND(I180&gt;J180,I180&gt;K180,I180&gt;L180), "Wilson",IF(AND(J180&gt;I180,J180&gt;K180,J180&gt;L180),"Fioretti",IF(AND(K180&gt;I180,K180&gt;J180,K180&gt;L180), "Chuy",IF(AND(L180&gt;I180,L180&gt;J180,L180&gt;K180),"Walls","Error"))))</f>
        <v>Chuy</v>
      </c>
    </row>
    <row r="181" spans="1:23">
      <c r="A181" t="s">
        <v>279</v>
      </c>
      <c r="B181">
        <v>8.342024E-3</v>
      </c>
      <c r="C181">
        <v>0.96558915199999995</v>
      </c>
      <c r="D181">
        <v>1.459854E-2</v>
      </c>
      <c r="E181">
        <v>2.085506E-3</v>
      </c>
      <c r="F181">
        <v>9.3847770000000004E-3</v>
      </c>
      <c r="G181">
        <v>235</v>
      </c>
      <c r="H181">
        <v>0.38723404299999997</v>
      </c>
      <c r="I181">
        <v>0.21702127700000001</v>
      </c>
      <c r="J181">
        <v>3.4042553000000003E-2</v>
      </c>
      <c r="K181">
        <v>0.27234042600000002</v>
      </c>
      <c r="L181">
        <v>8.9361702000000001E-2</v>
      </c>
      <c r="M181">
        <v>289</v>
      </c>
      <c r="N181">
        <v>0.51211072700000004</v>
      </c>
      <c r="O181">
        <v>0.48788927300000001</v>
      </c>
      <c r="P181">
        <v>390</v>
      </c>
      <c r="Q181">
        <v>0.66410256400000001</v>
      </c>
      <c r="R181">
        <v>0.33589743599999999</v>
      </c>
      <c r="S181" t="str">
        <f>IF(H181&gt;0.5,"Rahm",IF(I181&gt;0.5,"Wilson",IF(J181&gt;0.5,"Fioretti",IF(K181&gt;0.5,"Chuy",IF(L181&gt;0.5,"Walls","None")))))</f>
        <v>None</v>
      </c>
      <c r="T181" t="str">
        <f>IF(AND(H181&gt;I181,H181&gt;J181,H181&gt;K181,H181&gt;L181),"Rahm",IF(AND(I181&gt;H181,I181&gt;J181,I181&gt;K181,I181&gt;L181), "Wilson", IF(AND(J181&gt;H181,J181&gt;I181,J181&gt;K181,J181&gt;L181),"Fioretti",IF(AND(K181&gt;H181,K181&gt;I181,K181&gt;J181,K181&gt;L181),"Chuy",IF(AND(L181&gt;H181,L181&gt;I181,L181&gt;J181,L181&gt;K181),"Walls", "Error")))))</f>
        <v>Rahm</v>
      </c>
      <c r="U181" t="str">
        <f>IF(N181&gt;O181,"Rahm", "Chuy")</f>
        <v>Rahm</v>
      </c>
      <c r="V181" t="str">
        <f>IF(T181=U181,"No","Yes")</f>
        <v>No</v>
      </c>
      <c r="W181" t="str">
        <f>IF(AND(I181&gt;J181,I181&gt;K181,I181&gt;L181), "Wilson",IF(AND(J181&gt;I181,J181&gt;K181,J181&gt;L181),"Fioretti",IF(AND(K181&gt;I181,K181&gt;J181,K181&gt;L181), "Chuy",IF(AND(L181&gt;I181,L181&gt;J181,L181&gt;K181),"Walls","Error"))))</f>
        <v>Chuy</v>
      </c>
    </row>
    <row r="182" spans="1:23">
      <c r="A182" t="s">
        <v>281</v>
      </c>
      <c r="B182">
        <v>4.8060181E-2</v>
      </c>
      <c r="C182">
        <v>0.89677983699999997</v>
      </c>
      <c r="D182">
        <v>2.0207124E-2</v>
      </c>
      <c r="E182">
        <v>8.7382150000000006E-3</v>
      </c>
      <c r="F182">
        <v>2.6214643999999999E-2</v>
      </c>
      <c r="G182">
        <v>290</v>
      </c>
      <c r="H182">
        <v>0.42413793100000002</v>
      </c>
      <c r="I182">
        <v>0.16896551700000001</v>
      </c>
      <c r="J182">
        <v>3.4482759000000002E-2</v>
      </c>
      <c r="K182">
        <v>0.31724137899999999</v>
      </c>
      <c r="L182">
        <v>5.5172414000000003E-2</v>
      </c>
      <c r="M182">
        <v>388</v>
      </c>
      <c r="N182">
        <v>0.56958762900000004</v>
      </c>
      <c r="O182">
        <v>0.43041237100000002</v>
      </c>
      <c r="P182">
        <v>444</v>
      </c>
      <c r="Q182">
        <v>0.59009009000000001</v>
      </c>
      <c r="R182">
        <v>0.40990990999999999</v>
      </c>
      <c r="S182" t="str">
        <f>IF(H182&gt;0.5,"Rahm",IF(I182&gt;0.5,"Wilson",IF(J182&gt;0.5,"Fioretti",IF(K182&gt;0.5,"Chuy",IF(L182&gt;0.5,"Walls","None")))))</f>
        <v>None</v>
      </c>
      <c r="T182" t="str">
        <f>IF(AND(H182&gt;I182,H182&gt;J182,H182&gt;K182,H182&gt;L182),"Rahm",IF(AND(I182&gt;H182,I182&gt;J182,I182&gt;K182,I182&gt;L182), "Wilson", IF(AND(J182&gt;H182,J182&gt;I182,J182&gt;K182,J182&gt;L182),"Fioretti",IF(AND(K182&gt;H182,K182&gt;I182,K182&gt;J182,K182&gt;L182),"Chuy",IF(AND(L182&gt;H182,L182&gt;I182,L182&gt;J182,L182&gt;K182),"Walls", "Error")))))</f>
        <v>Rahm</v>
      </c>
      <c r="U182" t="str">
        <f>IF(N182&gt;O182,"Rahm", "Chuy")</f>
        <v>Rahm</v>
      </c>
      <c r="V182" t="str">
        <f>IF(T182=U182,"No","Yes")</f>
        <v>No</v>
      </c>
      <c r="W182" t="str">
        <f>IF(AND(I182&gt;J182,I182&gt;K182,I182&gt;L182), "Wilson",IF(AND(J182&gt;I182,J182&gt;K182,J182&gt;L182),"Fioretti",IF(AND(K182&gt;I182,K182&gt;J182,K182&gt;L182), "Chuy",IF(AND(L182&gt;I182,L182&gt;J182,L182&gt;K182),"Walls","Error"))))</f>
        <v>Chuy</v>
      </c>
    </row>
    <row r="183" spans="1:23">
      <c r="A183" t="s">
        <v>284</v>
      </c>
      <c r="B183">
        <v>1.2456366E-2</v>
      </c>
      <c r="C183">
        <v>0.94483614299999996</v>
      </c>
      <c r="D183">
        <v>8.8973969999999996E-3</v>
      </c>
      <c r="E183" s="1">
        <v>1.02E-8</v>
      </c>
      <c r="F183">
        <v>3.3810083999999997E-2</v>
      </c>
      <c r="G183">
        <v>451</v>
      </c>
      <c r="H183">
        <v>0.48115299299999997</v>
      </c>
      <c r="I183">
        <v>0.19512195099999999</v>
      </c>
      <c r="J183">
        <v>3.3259424000000003E-2</v>
      </c>
      <c r="K183">
        <v>0.23281596500000001</v>
      </c>
      <c r="L183">
        <v>5.7649667000000002E-2</v>
      </c>
      <c r="M183">
        <v>506</v>
      </c>
      <c r="N183">
        <v>0.51778656099999998</v>
      </c>
      <c r="O183">
        <v>0.48221343900000002</v>
      </c>
      <c r="P183">
        <v>554</v>
      </c>
      <c r="Q183">
        <v>0.68231046900000003</v>
      </c>
      <c r="R183">
        <v>0.31768953100000002</v>
      </c>
      <c r="S183" t="str">
        <f>IF(H183&gt;0.5,"Rahm",IF(I183&gt;0.5,"Wilson",IF(J183&gt;0.5,"Fioretti",IF(K183&gt;0.5,"Chuy",IF(L183&gt;0.5,"Walls","None")))))</f>
        <v>None</v>
      </c>
      <c r="T183" t="str">
        <f>IF(AND(H183&gt;I183,H183&gt;J183,H183&gt;K183,H183&gt;L183),"Rahm",IF(AND(I183&gt;H183,I183&gt;J183,I183&gt;K183,I183&gt;L183), "Wilson", IF(AND(J183&gt;H183,J183&gt;I183,J183&gt;K183,J183&gt;L183),"Fioretti",IF(AND(K183&gt;H183,K183&gt;I183,K183&gt;J183,K183&gt;L183),"Chuy",IF(AND(L183&gt;H183,L183&gt;I183,L183&gt;J183,L183&gt;K183),"Walls", "Error")))))</f>
        <v>Rahm</v>
      </c>
      <c r="U183" t="str">
        <f>IF(N183&gt;O183,"Rahm", "Chuy")</f>
        <v>Rahm</v>
      </c>
      <c r="V183" t="str">
        <f>IF(T183=U183,"No","Yes")</f>
        <v>No</v>
      </c>
      <c r="W183" t="str">
        <f>IF(AND(I183&gt;J183,I183&gt;K183,I183&gt;L183), "Wilson",IF(AND(J183&gt;I183,J183&gt;K183,J183&gt;L183),"Fioretti",IF(AND(K183&gt;I183,K183&gt;J183,K183&gt;L183), "Chuy",IF(AND(L183&gt;I183,L183&gt;J183,L183&gt;K183),"Walls","Error"))))</f>
        <v>Chuy</v>
      </c>
    </row>
    <row r="184" spans="1:23">
      <c r="A184" t="s">
        <v>285</v>
      </c>
      <c r="B184">
        <v>4.3149959999999998E-3</v>
      </c>
      <c r="C184">
        <v>0.95253505400000005</v>
      </c>
      <c r="D184">
        <v>3.0204959E-2</v>
      </c>
      <c r="E184">
        <v>0</v>
      </c>
      <c r="F184">
        <v>1.2944990999999999E-2</v>
      </c>
      <c r="G184">
        <v>258</v>
      </c>
      <c r="H184">
        <v>0.406976744</v>
      </c>
      <c r="I184">
        <v>0.20930232600000001</v>
      </c>
      <c r="J184">
        <v>3.1007752E-2</v>
      </c>
      <c r="K184">
        <v>0.29844961199999998</v>
      </c>
      <c r="L184">
        <v>5.4263565999999999E-2</v>
      </c>
      <c r="M184">
        <v>298</v>
      </c>
      <c r="N184">
        <v>0.59060402700000003</v>
      </c>
      <c r="O184">
        <v>0.40939597300000002</v>
      </c>
      <c r="P184">
        <v>393</v>
      </c>
      <c r="Q184">
        <v>0.70229007600000004</v>
      </c>
      <c r="R184">
        <v>0.29770992400000001</v>
      </c>
      <c r="S184" t="str">
        <f>IF(H184&gt;0.5,"Rahm",IF(I184&gt;0.5,"Wilson",IF(J184&gt;0.5,"Fioretti",IF(K184&gt;0.5,"Chuy",IF(L184&gt;0.5,"Walls","None")))))</f>
        <v>None</v>
      </c>
      <c r="T184" t="str">
        <f>IF(AND(H184&gt;I184,H184&gt;J184,H184&gt;K184,H184&gt;L184),"Rahm",IF(AND(I184&gt;H184,I184&gt;J184,I184&gt;K184,I184&gt;L184), "Wilson", IF(AND(J184&gt;H184,J184&gt;I184,J184&gt;K184,J184&gt;L184),"Fioretti",IF(AND(K184&gt;H184,K184&gt;I184,K184&gt;J184,K184&gt;L184),"Chuy",IF(AND(L184&gt;H184,L184&gt;I184,L184&gt;J184,L184&gt;K184),"Walls", "Error")))))</f>
        <v>Rahm</v>
      </c>
      <c r="U184" t="str">
        <f>IF(N184&gt;O184,"Rahm", "Chuy")</f>
        <v>Rahm</v>
      </c>
      <c r="V184" t="str">
        <f>IF(T184=U184,"No","Yes")</f>
        <v>No</v>
      </c>
      <c r="W184" t="str">
        <f>IF(AND(I184&gt;J184,I184&gt;K184,I184&gt;L184), "Wilson",IF(AND(J184&gt;I184,J184&gt;K184,J184&gt;L184),"Fioretti",IF(AND(K184&gt;I184,K184&gt;J184,K184&gt;L184), "Chuy",IF(AND(L184&gt;I184,L184&gt;J184,L184&gt;K184),"Walls","Error"))))</f>
        <v>Chuy</v>
      </c>
    </row>
    <row r="185" spans="1:23">
      <c r="A185" t="s">
        <v>290</v>
      </c>
      <c r="B185">
        <v>9.7943179999999998E-3</v>
      </c>
      <c r="C185">
        <v>0.94711067800000004</v>
      </c>
      <c r="D185">
        <v>1.0773751E-2</v>
      </c>
      <c r="E185">
        <v>9.7943199999999992E-4</v>
      </c>
      <c r="F185">
        <v>3.1341820999999999E-2</v>
      </c>
      <c r="G185">
        <v>275</v>
      </c>
      <c r="H185">
        <v>0.36363636399999999</v>
      </c>
      <c r="I185">
        <v>0.21090909099999999</v>
      </c>
      <c r="J185">
        <v>4.3636363999999997E-2</v>
      </c>
      <c r="K185">
        <v>0.30909090900000002</v>
      </c>
      <c r="L185">
        <v>7.2727272999999995E-2</v>
      </c>
      <c r="M185">
        <v>302</v>
      </c>
      <c r="N185">
        <v>0.50331125799999998</v>
      </c>
      <c r="O185">
        <v>0.49668874200000002</v>
      </c>
      <c r="P185">
        <v>378</v>
      </c>
      <c r="Q185">
        <v>0.66666666699999999</v>
      </c>
      <c r="R185">
        <v>0.33333333300000001</v>
      </c>
      <c r="S185" t="str">
        <f>IF(H185&gt;0.5,"Rahm",IF(I185&gt;0.5,"Wilson",IF(J185&gt;0.5,"Fioretti",IF(K185&gt;0.5,"Chuy",IF(L185&gt;0.5,"Walls","None")))))</f>
        <v>None</v>
      </c>
      <c r="T185" t="str">
        <f>IF(AND(H185&gt;I185,H185&gt;J185,H185&gt;K185,H185&gt;L185),"Rahm",IF(AND(I185&gt;H185,I185&gt;J185,I185&gt;K185,I185&gt;L185), "Wilson", IF(AND(J185&gt;H185,J185&gt;I185,J185&gt;K185,J185&gt;L185),"Fioretti",IF(AND(K185&gt;H185,K185&gt;I185,K185&gt;J185,K185&gt;L185),"Chuy",IF(AND(L185&gt;H185,L185&gt;I185,L185&gt;J185,L185&gt;K185),"Walls", "Error")))))</f>
        <v>Rahm</v>
      </c>
      <c r="U185" t="str">
        <f>IF(N185&gt;O185,"Rahm", "Chuy")</f>
        <v>Rahm</v>
      </c>
      <c r="V185" t="str">
        <f>IF(T185=U185,"No","Yes")</f>
        <v>No</v>
      </c>
      <c r="W185" t="str">
        <f>IF(AND(I185&gt;J185,I185&gt;K185,I185&gt;L185), "Wilson",IF(AND(J185&gt;I185,J185&gt;K185,J185&gt;L185),"Fioretti",IF(AND(K185&gt;I185,K185&gt;J185,K185&gt;L185), "Chuy",IF(AND(L185&gt;I185,L185&gt;J185,L185&gt;K185),"Walls","Error"))))</f>
        <v>Chuy</v>
      </c>
    </row>
    <row r="186" spans="1:23">
      <c r="A186" t="s">
        <v>291</v>
      </c>
      <c r="B186">
        <v>1.3601419999999999E-2</v>
      </c>
      <c r="C186">
        <v>0.94736842200000004</v>
      </c>
      <c r="D186">
        <v>9.4618570000000006E-3</v>
      </c>
      <c r="E186">
        <v>0</v>
      </c>
      <c r="F186">
        <v>2.9568302000000001E-2</v>
      </c>
      <c r="G186">
        <v>184</v>
      </c>
      <c r="H186">
        <v>0.40217391299999999</v>
      </c>
      <c r="I186">
        <v>0.21739130400000001</v>
      </c>
      <c r="J186">
        <v>4.8913043000000003E-2</v>
      </c>
      <c r="K186">
        <v>0.255434783</v>
      </c>
      <c r="L186">
        <v>7.6086956999999997E-2</v>
      </c>
      <c r="M186">
        <v>226</v>
      </c>
      <c r="N186">
        <v>0.53982300900000002</v>
      </c>
      <c r="O186">
        <v>0.46017699099999998</v>
      </c>
      <c r="P186">
        <v>332</v>
      </c>
      <c r="Q186">
        <v>0.62650602399999999</v>
      </c>
      <c r="R186">
        <v>0.37349397600000001</v>
      </c>
      <c r="S186" t="str">
        <f>IF(H186&gt;0.5,"Rahm",IF(I186&gt;0.5,"Wilson",IF(J186&gt;0.5,"Fioretti",IF(K186&gt;0.5,"Chuy",IF(L186&gt;0.5,"Walls","None")))))</f>
        <v>None</v>
      </c>
      <c r="T186" t="str">
        <f>IF(AND(H186&gt;I186,H186&gt;J186,H186&gt;K186,H186&gt;L186),"Rahm",IF(AND(I186&gt;H186,I186&gt;J186,I186&gt;K186,I186&gt;L186), "Wilson", IF(AND(J186&gt;H186,J186&gt;I186,J186&gt;K186,J186&gt;L186),"Fioretti",IF(AND(K186&gt;H186,K186&gt;I186,K186&gt;J186,K186&gt;L186),"Chuy",IF(AND(L186&gt;H186,L186&gt;I186,L186&gt;J186,L186&gt;K186),"Walls", "Error")))))</f>
        <v>Rahm</v>
      </c>
      <c r="U186" t="str">
        <f>IF(N186&gt;O186,"Rahm", "Chuy")</f>
        <v>Rahm</v>
      </c>
      <c r="V186" t="str">
        <f>IF(T186=U186,"No","Yes")</f>
        <v>No</v>
      </c>
      <c r="W186" t="str">
        <f>IF(AND(I186&gt;J186,I186&gt;K186,I186&gt;L186), "Wilson",IF(AND(J186&gt;I186,J186&gt;K186,J186&gt;L186),"Fioretti",IF(AND(K186&gt;I186,K186&gt;J186,K186&gt;L186), "Chuy",IF(AND(L186&gt;I186,L186&gt;J186,L186&gt;K186),"Walls","Error"))))</f>
        <v>Chuy</v>
      </c>
    </row>
    <row r="187" spans="1:23">
      <c r="A187" t="s">
        <v>293</v>
      </c>
      <c r="B187">
        <v>2.5122120000000001E-2</v>
      </c>
      <c r="C187">
        <v>0.93928820599999996</v>
      </c>
      <c r="D187">
        <v>1.1863228E-2</v>
      </c>
      <c r="E187">
        <v>3.4891829999999999E-3</v>
      </c>
      <c r="F187">
        <v>2.0237262999999998E-2</v>
      </c>
      <c r="G187">
        <v>201</v>
      </c>
      <c r="H187">
        <v>0.37810945299999998</v>
      </c>
      <c r="I187">
        <v>0.23383084600000001</v>
      </c>
      <c r="J187">
        <v>7.9601989999999997E-2</v>
      </c>
      <c r="K187">
        <v>0.243781095</v>
      </c>
      <c r="L187">
        <v>6.4676617000000006E-2</v>
      </c>
      <c r="M187">
        <v>228</v>
      </c>
      <c r="N187">
        <v>0.54385964899999995</v>
      </c>
      <c r="O187">
        <v>0.456140351</v>
      </c>
      <c r="P187">
        <v>295</v>
      </c>
      <c r="Q187">
        <v>0.61355932199999996</v>
      </c>
      <c r="R187">
        <v>0.38644067799999998</v>
      </c>
      <c r="S187" t="str">
        <f>IF(H187&gt;0.5,"Rahm",IF(I187&gt;0.5,"Wilson",IF(J187&gt;0.5,"Fioretti",IF(K187&gt;0.5,"Chuy",IF(L187&gt;0.5,"Walls","None")))))</f>
        <v>None</v>
      </c>
      <c r="T187" t="str">
        <f>IF(AND(H187&gt;I187,H187&gt;J187,H187&gt;K187,H187&gt;L187),"Rahm",IF(AND(I187&gt;H187,I187&gt;J187,I187&gt;K187,I187&gt;L187), "Wilson", IF(AND(J187&gt;H187,J187&gt;I187,J187&gt;K187,J187&gt;L187),"Fioretti",IF(AND(K187&gt;H187,K187&gt;I187,K187&gt;J187,K187&gt;L187),"Chuy",IF(AND(L187&gt;H187,L187&gt;I187,L187&gt;J187,L187&gt;K187),"Walls", "Error")))))</f>
        <v>Rahm</v>
      </c>
      <c r="U187" t="str">
        <f>IF(N187&gt;O187,"Rahm", "Chuy")</f>
        <v>Rahm</v>
      </c>
      <c r="V187" t="str">
        <f>IF(T187=U187,"No","Yes")</f>
        <v>No</v>
      </c>
      <c r="W187" t="str">
        <f>IF(AND(I187&gt;J187,I187&gt;K187,I187&gt;L187), "Wilson",IF(AND(J187&gt;I187,J187&gt;K187,J187&gt;L187),"Fioretti",IF(AND(K187&gt;I187,K187&gt;J187,K187&gt;L187), "Chuy",IF(AND(L187&gt;I187,L187&gt;J187,L187&gt;K187),"Walls","Error"))))</f>
        <v>Chuy</v>
      </c>
    </row>
    <row r="188" spans="1:23">
      <c r="A188" t="s">
        <v>296</v>
      </c>
      <c r="B188">
        <v>1.6042786E-2</v>
      </c>
      <c r="C188">
        <v>0.901451475</v>
      </c>
      <c r="D188">
        <v>7.0282661999999996E-2</v>
      </c>
      <c r="E188">
        <v>7.63943E-4</v>
      </c>
      <c r="F188">
        <v>1.1459133999999999E-2</v>
      </c>
      <c r="G188">
        <v>173</v>
      </c>
      <c r="H188">
        <v>0.40462427699999998</v>
      </c>
      <c r="I188">
        <v>0.242774566</v>
      </c>
      <c r="J188">
        <v>1.7341039999999999E-2</v>
      </c>
      <c r="K188">
        <v>0.26589595399999999</v>
      </c>
      <c r="L188">
        <v>6.9364161999999993E-2</v>
      </c>
      <c r="M188">
        <v>196</v>
      </c>
      <c r="N188">
        <v>0.55612244899999996</v>
      </c>
      <c r="O188">
        <v>0.44387755099999998</v>
      </c>
      <c r="P188">
        <v>287</v>
      </c>
      <c r="Q188">
        <v>0.70034843199999997</v>
      </c>
      <c r="R188">
        <v>0.29965156799999998</v>
      </c>
      <c r="S188" t="str">
        <f>IF(H188&gt;0.5,"Rahm",IF(I188&gt;0.5,"Wilson",IF(J188&gt;0.5,"Fioretti",IF(K188&gt;0.5,"Chuy",IF(L188&gt;0.5,"Walls","None")))))</f>
        <v>None</v>
      </c>
      <c r="T188" t="str">
        <f>IF(AND(H188&gt;I188,H188&gt;J188,H188&gt;K188,H188&gt;L188),"Rahm",IF(AND(I188&gt;H188,I188&gt;J188,I188&gt;K188,I188&gt;L188), "Wilson", IF(AND(J188&gt;H188,J188&gt;I188,J188&gt;K188,J188&gt;L188),"Fioretti",IF(AND(K188&gt;H188,K188&gt;I188,K188&gt;J188,K188&gt;L188),"Chuy",IF(AND(L188&gt;H188,L188&gt;I188,L188&gt;J188,L188&gt;K188),"Walls", "Error")))))</f>
        <v>Rahm</v>
      </c>
      <c r="U188" t="str">
        <f>IF(N188&gt;O188,"Rahm", "Chuy")</f>
        <v>Rahm</v>
      </c>
      <c r="V188" t="str">
        <f>IF(T188=U188,"No","Yes")</f>
        <v>No</v>
      </c>
      <c r="W188" t="str">
        <f>IF(AND(I188&gt;J188,I188&gt;K188,I188&gt;L188), "Wilson",IF(AND(J188&gt;I188,J188&gt;K188,J188&gt;L188),"Fioretti",IF(AND(K188&gt;I188,K188&gt;J188,K188&gt;L188), "Chuy",IF(AND(L188&gt;I188,L188&gt;J188,L188&gt;K188),"Walls","Error"))))</f>
        <v>Chuy</v>
      </c>
    </row>
    <row r="189" spans="1:23">
      <c r="A189" t="s">
        <v>297</v>
      </c>
      <c r="B189">
        <v>4.2366690999999998E-2</v>
      </c>
      <c r="C189">
        <v>0.68955441399999995</v>
      </c>
      <c r="D189">
        <v>0.24032140900000001</v>
      </c>
      <c r="E189">
        <v>7.304601E-3</v>
      </c>
      <c r="F189">
        <v>2.0452884000000001E-2</v>
      </c>
      <c r="G189">
        <v>207</v>
      </c>
      <c r="H189">
        <v>0.46376811600000001</v>
      </c>
      <c r="I189">
        <v>0.18840579700000001</v>
      </c>
      <c r="J189">
        <v>3.8647343000000001E-2</v>
      </c>
      <c r="K189">
        <v>0.25603864700000001</v>
      </c>
      <c r="L189">
        <v>5.3140096999999997E-2</v>
      </c>
      <c r="M189">
        <v>209</v>
      </c>
      <c r="N189">
        <v>0.535885167</v>
      </c>
      <c r="O189">
        <v>0.464114833</v>
      </c>
      <c r="P189">
        <v>277</v>
      </c>
      <c r="Q189">
        <v>0.64981949500000002</v>
      </c>
      <c r="R189">
        <v>0.35018050499999998</v>
      </c>
      <c r="S189" t="str">
        <f>IF(H189&gt;0.5,"Rahm",IF(I189&gt;0.5,"Wilson",IF(J189&gt;0.5,"Fioretti",IF(K189&gt;0.5,"Chuy",IF(L189&gt;0.5,"Walls","None")))))</f>
        <v>None</v>
      </c>
      <c r="T189" t="str">
        <f>IF(AND(H189&gt;I189,H189&gt;J189,H189&gt;K189,H189&gt;L189),"Rahm",IF(AND(I189&gt;H189,I189&gt;J189,I189&gt;K189,I189&gt;L189), "Wilson", IF(AND(J189&gt;H189,J189&gt;I189,J189&gt;K189,J189&gt;L189),"Fioretti",IF(AND(K189&gt;H189,K189&gt;I189,K189&gt;J189,K189&gt;L189),"Chuy",IF(AND(L189&gt;H189,L189&gt;I189,L189&gt;J189,L189&gt;K189),"Walls", "Error")))))</f>
        <v>Rahm</v>
      </c>
      <c r="U189" t="str">
        <f>IF(N189&gt;O189,"Rahm", "Chuy")</f>
        <v>Rahm</v>
      </c>
      <c r="V189" t="str">
        <f>IF(T189=U189,"No","Yes")</f>
        <v>No</v>
      </c>
      <c r="W189" t="str">
        <f>IF(AND(I189&gt;J189,I189&gt;K189,I189&gt;L189), "Wilson",IF(AND(J189&gt;I189,J189&gt;K189,J189&gt;L189),"Fioretti",IF(AND(K189&gt;I189,K189&gt;J189,K189&gt;L189), "Chuy",IF(AND(L189&gt;I189,L189&gt;J189,L189&gt;K189),"Walls","Error"))))</f>
        <v>Chuy</v>
      </c>
    </row>
    <row r="190" spans="1:23">
      <c r="A190" t="s">
        <v>298</v>
      </c>
      <c r="B190">
        <v>5.9171600000000003E-3</v>
      </c>
      <c r="C190">
        <v>0.94201183499999996</v>
      </c>
      <c r="D190">
        <v>4.2603545999999999E-2</v>
      </c>
      <c r="E190">
        <v>0</v>
      </c>
      <c r="F190">
        <v>9.4674579999999998E-3</v>
      </c>
      <c r="G190">
        <v>276</v>
      </c>
      <c r="H190">
        <v>0.41666666699999999</v>
      </c>
      <c r="I190">
        <v>0.20289855100000001</v>
      </c>
      <c r="J190">
        <v>6.5217391E-2</v>
      </c>
      <c r="K190">
        <v>0.253623188</v>
      </c>
      <c r="L190">
        <v>6.1594203E-2</v>
      </c>
      <c r="M190">
        <v>317</v>
      </c>
      <c r="N190">
        <v>0.53943217700000001</v>
      </c>
      <c r="O190">
        <v>0.46056782299999999</v>
      </c>
      <c r="P190">
        <v>383</v>
      </c>
      <c r="Q190">
        <v>0.68668407300000001</v>
      </c>
      <c r="R190">
        <v>0.31331592699999999</v>
      </c>
      <c r="S190" t="str">
        <f>IF(H190&gt;0.5,"Rahm",IF(I190&gt;0.5,"Wilson",IF(J190&gt;0.5,"Fioretti",IF(K190&gt;0.5,"Chuy",IF(L190&gt;0.5,"Walls","None")))))</f>
        <v>None</v>
      </c>
      <c r="T190" t="str">
        <f>IF(AND(H190&gt;I190,H190&gt;J190,H190&gt;K190,H190&gt;L190),"Rahm",IF(AND(I190&gt;H190,I190&gt;J190,I190&gt;K190,I190&gt;L190), "Wilson", IF(AND(J190&gt;H190,J190&gt;I190,J190&gt;K190,J190&gt;L190),"Fioretti",IF(AND(K190&gt;H190,K190&gt;I190,K190&gt;J190,K190&gt;L190),"Chuy",IF(AND(L190&gt;H190,L190&gt;I190,L190&gt;J190,L190&gt;K190),"Walls", "Error")))))</f>
        <v>Rahm</v>
      </c>
      <c r="U190" t="str">
        <f>IF(N190&gt;O190,"Rahm", "Chuy")</f>
        <v>Rahm</v>
      </c>
      <c r="V190" t="str">
        <f>IF(T190=U190,"No","Yes")</f>
        <v>No</v>
      </c>
      <c r="W190" t="str">
        <f>IF(AND(I190&gt;J190,I190&gt;K190,I190&gt;L190), "Wilson",IF(AND(J190&gt;I190,J190&gt;K190,J190&gt;L190),"Fioretti",IF(AND(K190&gt;I190,K190&gt;J190,K190&gt;L190), "Chuy",IF(AND(L190&gt;I190,L190&gt;J190,L190&gt;K190),"Walls","Error"))))</f>
        <v>Chuy</v>
      </c>
    </row>
    <row r="191" spans="1:23">
      <c r="A191" t="s">
        <v>303</v>
      </c>
      <c r="B191">
        <v>2.9100528000000001E-2</v>
      </c>
      <c r="C191">
        <v>0.76895943600000005</v>
      </c>
      <c r="D191">
        <v>0.185185184</v>
      </c>
      <c r="E191">
        <v>3.5273370000000002E-3</v>
      </c>
      <c r="F191">
        <v>1.3227515E-2</v>
      </c>
      <c r="G191">
        <v>176</v>
      </c>
      <c r="H191">
        <v>0.42045454500000001</v>
      </c>
      <c r="I191">
        <v>0.25</v>
      </c>
      <c r="J191">
        <v>1.1363636E-2</v>
      </c>
      <c r="K191">
        <v>0.26704545499999999</v>
      </c>
      <c r="L191">
        <v>5.1136363999999997E-2</v>
      </c>
      <c r="M191">
        <v>207</v>
      </c>
      <c r="N191">
        <v>0.54589372000000003</v>
      </c>
      <c r="O191">
        <v>0.45410627999999997</v>
      </c>
      <c r="P191">
        <v>259</v>
      </c>
      <c r="Q191">
        <v>0.64864864899999997</v>
      </c>
      <c r="R191">
        <v>0.35135135099999998</v>
      </c>
      <c r="S191" t="str">
        <f>IF(H191&gt;0.5,"Rahm",IF(I191&gt;0.5,"Wilson",IF(J191&gt;0.5,"Fioretti",IF(K191&gt;0.5,"Chuy",IF(L191&gt;0.5,"Walls","None")))))</f>
        <v>None</v>
      </c>
      <c r="T191" t="str">
        <f>IF(AND(H191&gt;I191,H191&gt;J191,H191&gt;K191,H191&gt;L191),"Rahm",IF(AND(I191&gt;H191,I191&gt;J191,I191&gt;K191,I191&gt;L191), "Wilson", IF(AND(J191&gt;H191,J191&gt;I191,J191&gt;K191,J191&gt;L191),"Fioretti",IF(AND(K191&gt;H191,K191&gt;I191,K191&gt;J191,K191&gt;L191),"Chuy",IF(AND(L191&gt;H191,L191&gt;I191,L191&gt;J191,L191&gt;K191),"Walls", "Error")))))</f>
        <v>Rahm</v>
      </c>
      <c r="U191" t="str">
        <f>IF(N191&gt;O191,"Rahm", "Chuy")</f>
        <v>Rahm</v>
      </c>
      <c r="V191" t="str">
        <f>IF(T191=U191,"No","Yes")</f>
        <v>No</v>
      </c>
      <c r="W191" t="str">
        <f>IF(AND(I191&gt;J191,I191&gt;K191,I191&gt;L191), "Wilson",IF(AND(J191&gt;I191,J191&gt;K191,J191&gt;L191),"Fioretti",IF(AND(K191&gt;I191,K191&gt;J191,K191&gt;L191), "Chuy",IF(AND(L191&gt;I191,L191&gt;J191,L191&gt;K191),"Walls","Error"))))</f>
        <v>Chuy</v>
      </c>
    </row>
    <row r="192" spans="1:23">
      <c r="A192" t="s">
        <v>305</v>
      </c>
      <c r="B192">
        <v>2.9629626999999999E-2</v>
      </c>
      <c r="C192">
        <v>0.77283950899999998</v>
      </c>
      <c r="D192">
        <v>0.169547328</v>
      </c>
      <c r="E192" s="1">
        <v>2.13E-11</v>
      </c>
      <c r="F192">
        <v>2.7983535E-2</v>
      </c>
      <c r="G192">
        <v>175</v>
      </c>
      <c r="H192">
        <v>0.39428571400000001</v>
      </c>
      <c r="I192">
        <v>0.21142857100000001</v>
      </c>
      <c r="J192">
        <v>4.5714286E-2</v>
      </c>
      <c r="K192">
        <v>0.28000000000000003</v>
      </c>
      <c r="L192">
        <v>6.8571429000000003E-2</v>
      </c>
      <c r="M192">
        <v>208</v>
      </c>
      <c r="N192">
        <v>0.50480769199999997</v>
      </c>
      <c r="O192">
        <v>0.49519230800000003</v>
      </c>
      <c r="P192">
        <v>281</v>
      </c>
      <c r="Q192">
        <v>0.69395017800000003</v>
      </c>
      <c r="R192">
        <v>0.30604982200000003</v>
      </c>
      <c r="S192" t="str">
        <f>IF(H192&gt;0.5,"Rahm",IF(I192&gt;0.5,"Wilson",IF(J192&gt;0.5,"Fioretti",IF(K192&gt;0.5,"Chuy",IF(L192&gt;0.5,"Walls","None")))))</f>
        <v>None</v>
      </c>
      <c r="T192" t="str">
        <f>IF(AND(H192&gt;I192,H192&gt;J192,H192&gt;K192,H192&gt;L192),"Rahm",IF(AND(I192&gt;H192,I192&gt;J192,I192&gt;K192,I192&gt;L192), "Wilson", IF(AND(J192&gt;H192,J192&gt;I192,J192&gt;K192,J192&gt;L192),"Fioretti",IF(AND(K192&gt;H192,K192&gt;I192,K192&gt;J192,K192&gt;L192),"Chuy",IF(AND(L192&gt;H192,L192&gt;I192,L192&gt;J192,L192&gt;K192),"Walls", "Error")))))</f>
        <v>Rahm</v>
      </c>
      <c r="U192" t="str">
        <f>IF(N192&gt;O192,"Rahm", "Chuy")</f>
        <v>Rahm</v>
      </c>
      <c r="V192" t="str">
        <f>IF(T192=U192,"No","Yes")</f>
        <v>No</v>
      </c>
      <c r="W192" t="str">
        <f>IF(AND(I192&gt;J192,I192&gt;K192,I192&gt;L192), "Wilson",IF(AND(J192&gt;I192,J192&gt;K192,J192&gt;L192),"Fioretti",IF(AND(K192&gt;I192,K192&gt;J192,K192&gt;L192), "Chuy",IF(AND(L192&gt;I192,L192&gt;J192,L192&gt;K192),"Walls","Error"))))</f>
        <v>Chuy</v>
      </c>
    </row>
    <row r="193" spans="1:23">
      <c r="A193" t="s">
        <v>307</v>
      </c>
      <c r="B193">
        <v>1.003764E-2</v>
      </c>
      <c r="C193">
        <v>0.974905892</v>
      </c>
      <c r="D193">
        <v>7.5282350000000003E-3</v>
      </c>
      <c r="E193" s="1">
        <v>8.69E-10</v>
      </c>
      <c r="F193">
        <v>7.5282329999999996E-3</v>
      </c>
      <c r="G193">
        <v>392</v>
      </c>
      <c r="H193">
        <v>0.5</v>
      </c>
      <c r="I193">
        <v>0.14540816300000001</v>
      </c>
      <c r="J193">
        <v>7.3979591999999997E-2</v>
      </c>
      <c r="K193">
        <v>0.206632653</v>
      </c>
      <c r="L193">
        <v>7.3979591999999997E-2</v>
      </c>
      <c r="M193">
        <v>434</v>
      </c>
      <c r="N193">
        <v>0.60368663600000005</v>
      </c>
      <c r="O193">
        <v>0.396313364</v>
      </c>
      <c r="P193">
        <v>489</v>
      </c>
      <c r="Q193">
        <v>0.69120654400000003</v>
      </c>
      <c r="R193">
        <v>0.30879345600000002</v>
      </c>
      <c r="S193" t="str">
        <f>IF(H193&gt;0.5,"Rahm",IF(I193&gt;0.5,"Wilson",IF(J193&gt;0.5,"Fioretti",IF(K193&gt;0.5,"Chuy",IF(L193&gt;0.5,"Walls","None")))))</f>
        <v>None</v>
      </c>
      <c r="T193" t="str">
        <f>IF(AND(H193&gt;I193,H193&gt;J193,H193&gt;K193,H193&gt;L193),"Rahm",IF(AND(I193&gt;H193,I193&gt;J193,I193&gt;K193,I193&gt;L193), "Wilson", IF(AND(J193&gt;H193,J193&gt;I193,J193&gt;K193,J193&gt;L193),"Fioretti",IF(AND(K193&gt;H193,K193&gt;I193,K193&gt;J193,K193&gt;L193),"Chuy",IF(AND(L193&gt;H193,L193&gt;I193,L193&gt;J193,L193&gt;K193),"Walls", "Error")))))</f>
        <v>Rahm</v>
      </c>
      <c r="U193" t="str">
        <f>IF(N193&gt;O193,"Rahm", "Chuy")</f>
        <v>Rahm</v>
      </c>
      <c r="V193" t="str">
        <f>IF(T193=U193,"No","Yes")</f>
        <v>No</v>
      </c>
      <c r="W193" t="str">
        <f>IF(AND(I193&gt;J193,I193&gt;K193,I193&gt;L193), "Wilson",IF(AND(J193&gt;I193,J193&gt;K193,J193&gt;L193),"Fioretti",IF(AND(K193&gt;I193,K193&gt;J193,K193&gt;L193), "Chuy",IF(AND(L193&gt;I193,L193&gt;J193,L193&gt;K193),"Walls","Error"))))</f>
        <v>Chuy</v>
      </c>
    </row>
    <row r="194" spans="1:23">
      <c r="A194" t="s">
        <v>308</v>
      </c>
      <c r="B194">
        <v>4.7789729999999997E-3</v>
      </c>
      <c r="C194">
        <v>0.97849462600000003</v>
      </c>
      <c r="D194">
        <v>1.1947427E-2</v>
      </c>
      <c r="E194">
        <v>1.1947419999999999E-3</v>
      </c>
      <c r="F194">
        <v>3.5842320000000001E-3</v>
      </c>
      <c r="G194">
        <v>370</v>
      </c>
      <c r="H194">
        <v>0.45135135100000001</v>
      </c>
      <c r="I194">
        <v>0.14594594599999999</v>
      </c>
      <c r="J194">
        <v>4.0540540999999999E-2</v>
      </c>
      <c r="K194">
        <v>0.29189189199999999</v>
      </c>
      <c r="L194">
        <v>7.0270269999999996E-2</v>
      </c>
      <c r="M194">
        <v>407</v>
      </c>
      <c r="N194">
        <v>0.61670761699999999</v>
      </c>
      <c r="O194">
        <v>0.38329238300000001</v>
      </c>
      <c r="P194">
        <v>467</v>
      </c>
      <c r="Q194">
        <v>0.70021413300000002</v>
      </c>
      <c r="R194">
        <v>0.29978586699999998</v>
      </c>
      <c r="S194" t="str">
        <f>IF(H194&gt;0.5,"Rahm",IF(I194&gt;0.5,"Wilson",IF(J194&gt;0.5,"Fioretti",IF(K194&gt;0.5,"Chuy",IF(L194&gt;0.5,"Walls","None")))))</f>
        <v>None</v>
      </c>
      <c r="T194" t="str">
        <f>IF(AND(H194&gt;I194,H194&gt;J194,H194&gt;K194,H194&gt;L194),"Rahm",IF(AND(I194&gt;H194,I194&gt;J194,I194&gt;K194,I194&gt;L194), "Wilson", IF(AND(J194&gt;H194,J194&gt;I194,J194&gt;K194,J194&gt;L194),"Fioretti",IF(AND(K194&gt;H194,K194&gt;I194,K194&gt;J194,K194&gt;L194),"Chuy",IF(AND(L194&gt;H194,L194&gt;I194,L194&gt;J194,L194&gt;K194),"Walls", "Error")))))</f>
        <v>Rahm</v>
      </c>
      <c r="U194" t="str">
        <f>IF(N194&gt;O194,"Rahm", "Chuy")</f>
        <v>Rahm</v>
      </c>
      <c r="V194" t="str">
        <f>IF(T194=U194,"No","Yes")</f>
        <v>No</v>
      </c>
      <c r="W194" t="str">
        <f>IF(AND(I194&gt;J194,I194&gt;K194,I194&gt;L194), "Wilson",IF(AND(J194&gt;I194,J194&gt;K194,J194&gt;L194),"Fioretti",IF(AND(K194&gt;I194,K194&gt;J194,K194&gt;L194), "Chuy",IF(AND(L194&gt;I194,L194&gt;J194,L194&gt;K194),"Walls","Error"))))</f>
        <v>Chuy</v>
      </c>
    </row>
    <row r="195" spans="1:23">
      <c r="A195" t="s">
        <v>311</v>
      </c>
      <c r="B195">
        <v>4.0567939999999999E-3</v>
      </c>
      <c r="C195">
        <v>0.97464503300000005</v>
      </c>
      <c r="D195">
        <v>1.7241378000000002E-2</v>
      </c>
      <c r="E195">
        <v>0</v>
      </c>
      <c r="F195">
        <v>4.0567950000000002E-3</v>
      </c>
      <c r="G195">
        <v>318</v>
      </c>
      <c r="H195">
        <v>0.39308176099999997</v>
      </c>
      <c r="I195">
        <v>0.188679245</v>
      </c>
      <c r="J195">
        <v>5.0314465000000003E-2</v>
      </c>
      <c r="K195">
        <v>0.29245283</v>
      </c>
      <c r="L195">
        <v>7.5471698000000004E-2</v>
      </c>
      <c r="M195">
        <v>353</v>
      </c>
      <c r="N195">
        <v>0.53824362599999998</v>
      </c>
      <c r="O195">
        <v>0.46175637400000002</v>
      </c>
      <c r="P195">
        <v>440</v>
      </c>
      <c r="Q195">
        <v>0.66136363600000003</v>
      </c>
      <c r="R195">
        <v>0.33863636400000002</v>
      </c>
      <c r="S195" t="str">
        <f>IF(H195&gt;0.5,"Rahm",IF(I195&gt;0.5,"Wilson",IF(J195&gt;0.5,"Fioretti",IF(K195&gt;0.5,"Chuy",IF(L195&gt;0.5,"Walls","None")))))</f>
        <v>None</v>
      </c>
      <c r="T195" t="str">
        <f>IF(AND(H195&gt;I195,H195&gt;J195,H195&gt;K195,H195&gt;L195),"Rahm",IF(AND(I195&gt;H195,I195&gt;J195,I195&gt;K195,I195&gt;L195), "Wilson", IF(AND(J195&gt;H195,J195&gt;I195,J195&gt;K195,J195&gt;L195),"Fioretti",IF(AND(K195&gt;H195,K195&gt;I195,K195&gt;J195,K195&gt;L195),"Chuy",IF(AND(L195&gt;H195,L195&gt;I195,L195&gt;J195,L195&gt;K195),"Walls", "Error")))))</f>
        <v>Rahm</v>
      </c>
      <c r="U195" t="str">
        <f>IF(N195&gt;O195,"Rahm", "Chuy")</f>
        <v>Rahm</v>
      </c>
      <c r="V195" t="str">
        <f>IF(T195=U195,"No","Yes")</f>
        <v>No</v>
      </c>
      <c r="W195" t="str">
        <f>IF(AND(I195&gt;J195,I195&gt;K195,I195&gt;L195), "Wilson",IF(AND(J195&gt;I195,J195&gt;K195,J195&gt;L195),"Fioretti",IF(AND(K195&gt;I195,K195&gt;J195,K195&gt;L195), "Chuy",IF(AND(L195&gt;I195,L195&gt;J195,L195&gt;K195),"Walls","Error"))))</f>
        <v>Chuy</v>
      </c>
    </row>
    <row r="196" spans="1:23">
      <c r="A196" t="s">
        <v>312</v>
      </c>
      <c r="B196">
        <v>2.2148393999999998E-2</v>
      </c>
      <c r="C196">
        <v>0.91583610299999996</v>
      </c>
      <c r="D196">
        <v>4.4296787999999997E-2</v>
      </c>
      <c r="E196">
        <v>5.5370979999999998E-3</v>
      </c>
      <c r="F196">
        <v>1.2181617E-2</v>
      </c>
      <c r="G196">
        <v>297</v>
      </c>
      <c r="H196">
        <v>0.41750841799999999</v>
      </c>
      <c r="I196">
        <v>0.15488215499999999</v>
      </c>
      <c r="J196">
        <v>4.7138047000000002E-2</v>
      </c>
      <c r="K196">
        <v>0.30976430999999999</v>
      </c>
      <c r="L196">
        <v>7.0707070999999996E-2</v>
      </c>
      <c r="M196">
        <v>336</v>
      </c>
      <c r="N196">
        <v>0.57440476200000001</v>
      </c>
      <c r="O196">
        <v>0.42559523799999999</v>
      </c>
      <c r="P196">
        <v>410</v>
      </c>
      <c r="Q196">
        <v>0.668292683</v>
      </c>
      <c r="R196">
        <v>0.331707317</v>
      </c>
      <c r="S196" t="str">
        <f>IF(H196&gt;0.5,"Rahm",IF(I196&gt;0.5,"Wilson",IF(J196&gt;0.5,"Fioretti",IF(K196&gt;0.5,"Chuy",IF(L196&gt;0.5,"Walls","None")))))</f>
        <v>None</v>
      </c>
      <c r="T196" t="str">
        <f>IF(AND(H196&gt;I196,H196&gt;J196,H196&gt;K196,H196&gt;L196),"Rahm",IF(AND(I196&gt;H196,I196&gt;J196,I196&gt;K196,I196&gt;L196), "Wilson", IF(AND(J196&gt;H196,J196&gt;I196,J196&gt;K196,J196&gt;L196),"Fioretti",IF(AND(K196&gt;H196,K196&gt;I196,K196&gt;J196,K196&gt;L196),"Chuy",IF(AND(L196&gt;H196,L196&gt;I196,L196&gt;J196,L196&gt;K196),"Walls", "Error")))))</f>
        <v>Rahm</v>
      </c>
      <c r="U196" t="str">
        <f>IF(N196&gt;O196,"Rahm", "Chuy")</f>
        <v>Rahm</v>
      </c>
      <c r="V196" t="str">
        <f>IF(T196=U196,"No","Yes")</f>
        <v>No</v>
      </c>
      <c r="W196" t="str">
        <f>IF(AND(I196&gt;J196,I196&gt;K196,I196&gt;L196), "Wilson",IF(AND(J196&gt;I196,J196&gt;K196,J196&gt;L196),"Fioretti",IF(AND(K196&gt;I196,K196&gt;J196,K196&gt;L196), "Chuy",IF(AND(L196&gt;I196,L196&gt;J196,L196&gt;K196),"Walls","Error"))))</f>
        <v>Chuy</v>
      </c>
    </row>
    <row r="197" spans="1:23">
      <c r="A197" t="s">
        <v>314</v>
      </c>
      <c r="B197">
        <v>3.783102E-3</v>
      </c>
      <c r="C197">
        <v>0.96973518199999997</v>
      </c>
      <c r="D197">
        <v>1.2610360000000001E-3</v>
      </c>
      <c r="E197" s="1">
        <v>1.4000000000000001E-10</v>
      </c>
      <c r="F197">
        <v>2.5220679999999999E-2</v>
      </c>
      <c r="G197">
        <v>223</v>
      </c>
      <c r="H197">
        <v>0.461883408</v>
      </c>
      <c r="I197">
        <v>0.19730941699999999</v>
      </c>
      <c r="J197">
        <v>1.793722E-2</v>
      </c>
      <c r="K197">
        <v>0.21973094200000001</v>
      </c>
      <c r="L197">
        <v>0.103139013</v>
      </c>
      <c r="M197">
        <v>279</v>
      </c>
      <c r="N197">
        <v>0.57347670299999998</v>
      </c>
      <c r="O197">
        <v>0.42652329700000002</v>
      </c>
      <c r="P197">
        <v>339</v>
      </c>
      <c r="Q197">
        <v>0.72861356899999996</v>
      </c>
      <c r="R197">
        <v>0.27138643099999998</v>
      </c>
      <c r="S197" t="str">
        <f>IF(H197&gt;0.5,"Rahm",IF(I197&gt;0.5,"Wilson",IF(J197&gt;0.5,"Fioretti",IF(K197&gt;0.5,"Chuy",IF(L197&gt;0.5,"Walls","None")))))</f>
        <v>None</v>
      </c>
      <c r="T197" t="str">
        <f>IF(AND(H197&gt;I197,H197&gt;J197,H197&gt;K197,H197&gt;L197),"Rahm",IF(AND(I197&gt;H197,I197&gt;J197,I197&gt;K197,I197&gt;L197), "Wilson", IF(AND(J197&gt;H197,J197&gt;I197,J197&gt;K197,J197&gt;L197),"Fioretti",IF(AND(K197&gt;H197,K197&gt;I197,K197&gt;J197,K197&gt;L197),"Chuy",IF(AND(L197&gt;H197,L197&gt;I197,L197&gt;J197,L197&gt;K197),"Walls", "Error")))))</f>
        <v>Rahm</v>
      </c>
      <c r="U197" t="str">
        <f>IF(N197&gt;O197,"Rahm", "Chuy")</f>
        <v>Rahm</v>
      </c>
      <c r="V197" t="str">
        <f>IF(T197=U197,"No","Yes")</f>
        <v>No</v>
      </c>
      <c r="W197" t="str">
        <f>IF(AND(I197&gt;J197,I197&gt;K197,I197&gt;L197), "Wilson",IF(AND(J197&gt;I197,J197&gt;K197,J197&gt;L197),"Fioretti",IF(AND(K197&gt;I197,K197&gt;J197,K197&gt;L197), "Chuy",IF(AND(L197&gt;I197,L197&gt;J197,L197&gt;K197),"Walls","Error"))))</f>
        <v>Chuy</v>
      </c>
    </row>
    <row r="198" spans="1:23">
      <c r="A198" t="s">
        <v>320</v>
      </c>
      <c r="B198">
        <v>2.0698576E-2</v>
      </c>
      <c r="C198">
        <v>0.863518746</v>
      </c>
      <c r="D198">
        <v>9.9611914999999995E-2</v>
      </c>
      <c r="E198">
        <v>0</v>
      </c>
      <c r="F198">
        <v>1.6170764000000001E-2</v>
      </c>
      <c r="G198">
        <v>225</v>
      </c>
      <c r="H198">
        <v>0.43555555600000001</v>
      </c>
      <c r="I198">
        <v>0.235555556</v>
      </c>
      <c r="J198">
        <v>3.5555556000000002E-2</v>
      </c>
      <c r="K198">
        <v>0.25777777800000001</v>
      </c>
      <c r="L198">
        <v>3.5555556000000002E-2</v>
      </c>
      <c r="M198">
        <v>262</v>
      </c>
      <c r="N198">
        <v>0.51526717600000005</v>
      </c>
      <c r="O198">
        <v>0.48473282400000001</v>
      </c>
      <c r="P198">
        <v>381</v>
      </c>
      <c r="Q198">
        <v>0.67191601000000001</v>
      </c>
      <c r="R198">
        <v>0.32808398999999999</v>
      </c>
      <c r="S198" t="str">
        <f>IF(H198&gt;0.5,"Rahm",IF(I198&gt;0.5,"Wilson",IF(J198&gt;0.5,"Fioretti",IF(K198&gt;0.5,"Chuy",IF(L198&gt;0.5,"Walls","None")))))</f>
        <v>None</v>
      </c>
      <c r="T198" t="str">
        <f>IF(AND(H198&gt;I198,H198&gt;J198,H198&gt;K198,H198&gt;L198),"Rahm",IF(AND(I198&gt;H198,I198&gt;J198,I198&gt;K198,I198&gt;L198), "Wilson", IF(AND(J198&gt;H198,J198&gt;I198,J198&gt;K198,J198&gt;L198),"Fioretti",IF(AND(K198&gt;H198,K198&gt;I198,K198&gt;J198,K198&gt;L198),"Chuy",IF(AND(L198&gt;H198,L198&gt;I198,L198&gt;J198,L198&gt;K198),"Walls", "Error")))))</f>
        <v>Rahm</v>
      </c>
      <c r="U198" t="str">
        <f>IF(N198&gt;O198,"Rahm", "Chuy")</f>
        <v>Rahm</v>
      </c>
      <c r="V198" t="str">
        <f>IF(T198=U198,"No","Yes")</f>
        <v>No</v>
      </c>
      <c r="W198" t="str">
        <f>IF(AND(I198&gt;J198,I198&gt;K198,I198&gt;L198), "Wilson",IF(AND(J198&gt;I198,J198&gt;K198,J198&gt;L198),"Fioretti",IF(AND(K198&gt;I198,K198&gt;J198,K198&gt;L198), "Chuy",IF(AND(L198&gt;I198,L198&gt;J198,L198&gt;K198),"Walls","Error"))))</f>
        <v>Chuy</v>
      </c>
    </row>
    <row r="199" spans="1:23">
      <c r="A199" t="s">
        <v>323</v>
      </c>
      <c r="B199">
        <v>8.5638989999999998E-3</v>
      </c>
      <c r="C199">
        <v>0.94861660299999995</v>
      </c>
      <c r="D199">
        <v>1.6469036999999999E-2</v>
      </c>
      <c r="E199">
        <v>1.976284E-3</v>
      </c>
      <c r="F199">
        <v>2.4374177E-2</v>
      </c>
      <c r="G199">
        <v>225</v>
      </c>
      <c r="H199">
        <v>0.47111111100000003</v>
      </c>
      <c r="I199">
        <v>0.16888888899999999</v>
      </c>
      <c r="J199">
        <v>7.1111111000000005E-2</v>
      </c>
      <c r="K199">
        <v>0.22666666699999999</v>
      </c>
      <c r="L199">
        <v>6.2222222000000001E-2</v>
      </c>
      <c r="M199">
        <v>281</v>
      </c>
      <c r="N199">
        <v>0.61565836299999999</v>
      </c>
      <c r="O199">
        <v>0.38434163700000001</v>
      </c>
      <c r="P199">
        <v>397</v>
      </c>
      <c r="Q199">
        <v>0.64483627200000004</v>
      </c>
      <c r="R199">
        <v>0.35516372800000001</v>
      </c>
      <c r="S199" t="str">
        <f>IF(H199&gt;0.5,"Rahm",IF(I199&gt;0.5,"Wilson",IF(J199&gt;0.5,"Fioretti",IF(K199&gt;0.5,"Chuy",IF(L199&gt;0.5,"Walls","None")))))</f>
        <v>None</v>
      </c>
      <c r="T199" t="str">
        <f>IF(AND(H199&gt;I199,H199&gt;J199,H199&gt;K199,H199&gt;L199),"Rahm",IF(AND(I199&gt;H199,I199&gt;J199,I199&gt;K199,I199&gt;L199), "Wilson", IF(AND(J199&gt;H199,J199&gt;I199,J199&gt;K199,J199&gt;L199),"Fioretti",IF(AND(K199&gt;H199,K199&gt;I199,K199&gt;J199,K199&gt;L199),"Chuy",IF(AND(L199&gt;H199,L199&gt;I199,L199&gt;J199,L199&gt;K199),"Walls", "Error")))))</f>
        <v>Rahm</v>
      </c>
      <c r="U199" t="str">
        <f>IF(N199&gt;O199,"Rahm", "Chuy")</f>
        <v>Rahm</v>
      </c>
      <c r="V199" t="str">
        <f>IF(T199=U199,"No","Yes")</f>
        <v>No</v>
      </c>
      <c r="W199" t="str">
        <f>IF(AND(I199&gt;J199,I199&gt;K199,I199&gt;L199), "Wilson",IF(AND(J199&gt;I199,J199&gt;K199,J199&gt;L199),"Fioretti",IF(AND(K199&gt;I199,K199&gt;J199,K199&gt;L199), "Chuy",IF(AND(L199&gt;I199,L199&gt;J199,L199&gt;K199),"Walls","Error"))))</f>
        <v>Chuy</v>
      </c>
    </row>
    <row r="200" spans="1:23">
      <c r="A200" t="s">
        <v>324</v>
      </c>
      <c r="B200">
        <v>5.3050390000000001E-3</v>
      </c>
      <c r="C200">
        <v>0.96816976099999996</v>
      </c>
      <c r="D200">
        <v>1.3262599999999999E-2</v>
      </c>
      <c r="E200" s="1">
        <v>2.24E-10</v>
      </c>
      <c r="F200">
        <v>1.3262599999999999E-2</v>
      </c>
      <c r="G200">
        <v>329</v>
      </c>
      <c r="H200">
        <v>0.443768997</v>
      </c>
      <c r="I200">
        <v>0.20668692999999999</v>
      </c>
      <c r="J200">
        <v>7.5987842E-2</v>
      </c>
      <c r="K200">
        <v>0.21884498499999999</v>
      </c>
      <c r="L200">
        <v>5.4711245999999998E-2</v>
      </c>
      <c r="M200">
        <v>362</v>
      </c>
      <c r="N200">
        <v>0.58839779000000003</v>
      </c>
      <c r="O200">
        <v>0.41160221000000002</v>
      </c>
      <c r="P200">
        <v>424</v>
      </c>
      <c r="Q200">
        <v>0.70754717</v>
      </c>
      <c r="R200">
        <v>0.29245283</v>
      </c>
      <c r="S200" t="str">
        <f>IF(H200&gt;0.5,"Rahm",IF(I200&gt;0.5,"Wilson",IF(J200&gt;0.5,"Fioretti",IF(K200&gt;0.5,"Chuy",IF(L200&gt;0.5,"Walls","None")))))</f>
        <v>None</v>
      </c>
      <c r="T200" t="str">
        <f>IF(AND(H200&gt;I200,H200&gt;J200,H200&gt;K200,H200&gt;L200),"Rahm",IF(AND(I200&gt;H200,I200&gt;J200,I200&gt;K200,I200&gt;L200), "Wilson", IF(AND(J200&gt;H200,J200&gt;I200,J200&gt;K200,J200&gt;L200),"Fioretti",IF(AND(K200&gt;H200,K200&gt;I200,K200&gt;J200,K200&gt;L200),"Chuy",IF(AND(L200&gt;H200,L200&gt;I200,L200&gt;J200,L200&gt;K200),"Walls", "Error")))))</f>
        <v>Rahm</v>
      </c>
      <c r="U200" t="str">
        <f>IF(N200&gt;O200,"Rahm", "Chuy")</f>
        <v>Rahm</v>
      </c>
      <c r="V200" t="str">
        <f>IF(T200=U200,"No","Yes")</f>
        <v>No</v>
      </c>
      <c r="W200" t="str">
        <f>IF(AND(I200&gt;J200,I200&gt;K200,I200&gt;L200), "Wilson",IF(AND(J200&gt;I200,J200&gt;K200,J200&gt;L200),"Fioretti",IF(AND(K200&gt;I200,K200&gt;J200,K200&gt;L200), "Chuy",IF(AND(L200&gt;I200,L200&gt;J200,L200&gt;K200),"Walls","Error"))))</f>
        <v>Chuy</v>
      </c>
    </row>
    <row r="201" spans="1:23">
      <c r="A201" t="s">
        <v>325</v>
      </c>
      <c r="B201" s="1">
        <v>1.0000000000000001E-9</v>
      </c>
      <c r="C201">
        <v>0.95816464000000001</v>
      </c>
      <c r="D201">
        <v>1.214575E-2</v>
      </c>
      <c r="E201" s="1">
        <v>8.4099999999999999E-12</v>
      </c>
      <c r="F201">
        <v>2.9689608999999999E-2</v>
      </c>
      <c r="G201">
        <v>303</v>
      </c>
      <c r="H201">
        <v>0.48184818499999998</v>
      </c>
      <c r="I201">
        <v>0.158415842</v>
      </c>
      <c r="J201">
        <v>1.650165E-2</v>
      </c>
      <c r="K201">
        <v>0.25742574299999998</v>
      </c>
      <c r="L201">
        <v>8.5808580999999995E-2</v>
      </c>
      <c r="M201">
        <v>367</v>
      </c>
      <c r="N201">
        <v>0.58855585799999999</v>
      </c>
      <c r="O201">
        <v>0.41144414200000001</v>
      </c>
      <c r="P201">
        <v>418</v>
      </c>
      <c r="Q201">
        <v>0.69617224899999997</v>
      </c>
      <c r="R201">
        <v>0.30382775099999998</v>
      </c>
      <c r="S201" t="str">
        <f>IF(H201&gt;0.5,"Rahm",IF(I201&gt;0.5,"Wilson",IF(J201&gt;0.5,"Fioretti",IF(K201&gt;0.5,"Chuy",IF(L201&gt;0.5,"Walls","None")))))</f>
        <v>None</v>
      </c>
      <c r="T201" t="str">
        <f>IF(AND(H201&gt;I201,H201&gt;J201,H201&gt;K201,H201&gt;L201),"Rahm",IF(AND(I201&gt;H201,I201&gt;J201,I201&gt;K201,I201&gt;L201), "Wilson", IF(AND(J201&gt;H201,J201&gt;I201,J201&gt;K201,J201&gt;L201),"Fioretti",IF(AND(K201&gt;H201,K201&gt;I201,K201&gt;J201,K201&gt;L201),"Chuy",IF(AND(L201&gt;H201,L201&gt;I201,L201&gt;J201,L201&gt;K201),"Walls", "Error")))))</f>
        <v>Rahm</v>
      </c>
      <c r="U201" t="str">
        <f>IF(N201&gt;O201,"Rahm", "Chuy")</f>
        <v>Rahm</v>
      </c>
      <c r="V201" t="str">
        <f>IF(T201=U201,"No","Yes")</f>
        <v>No</v>
      </c>
      <c r="W201" t="str">
        <f>IF(AND(I201&gt;J201,I201&gt;K201,I201&gt;L201), "Wilson",IF(AND(J201&gt;I201,J201&gt;K201,J201&gt;L201),"Fioretti",IF(AND(K201&gt;I201,K201&gt;J201,K201&gt;L201), "Chuy",IF(AND(L201&gt;I201,L201&gt;J201,L201&gt;K201),"Walls","Error"))))</f>
        <v>Chuy</v>
      </c>
    </row>
    <row r="202" spans="1:23">
      <c r="A202" t="s">
        <v>326</v>
      </c>
      <c r="B202">
        <v>2.6881729999999999E-3</v>
      </c>
      <c r="C202">
        <v>0.96505376600000004</v>
      </c>
      <c r="D202">
        <v>1.0752688E-2</v>
      </c>
      <c r="E202">
        <v>1.3440870000000001E-3</v>
      </c>
      <c r="F202">
        <v>2.0161287E-2</v>
      </c>
      <c r="G202">
        <v>338</v>
      </c>
      <c r="H202">
        <v>0.38757396399999999</v>
      </c>
      <c r="I202">
        <v>0.24556212999999999</v>
      </c>
      <c r="J202">
        <v>4.4378698000000001E-2</v>
      </c>
      <c r="K202">
        <v>0.25739645</v>
      </c>
      <c r="L202">
        <v>6.5088756999999997E-2</v>
      </c>
      <c r="M202">
        <v>373</v>
      </c>
      <c r="N202">
        <v>0.56836461100000002</v>
      </c>
      <c r="O202">
        <v>0.43163538899999998</v>
      </c>
      <c r="P202">
        <v>405</v>
      </c>
      <c r="Q202">
        <v>0.70864197500000004</v>
      </c>
      <c r="R202">
        <v>0.29135802500000002</v>
      </c>
      <c r="S202" t="str">
        <f>IF(H202&gt;0.5,"Rahm",IF(I202&gt;0.5,"Wilson",IF(J202&gt;0.5,"Fioretti",IF(K202&gt;0.5,"Chuy",IF(L202&gt;0.5,"Walls","None")))))</f>
        <v>None</v>
      </c>
      <c r="T202" t="str">
        <f>IF(AND(H202&gt;I202,H202&gt;J202,H202&gt;K202,H202&gt;L202),"Rahm",IF(AND(I202&gt;H202,I202&gt;J202,I202&gt;K202,I202&gt;L202), "Wilson", IF(AND(J202&gt;H202,J202&gt;I202,J202&gt;K202,J202&gt;L202),"Fioretti",IF(AND(K202&gt;H202,K202&gt;I202,K202&gt;J202,K202&gt;L202),"Chuy",IF(AND(L202&gt;H202,L202&gt;I202,L202&gt;J202,L202&gt;K202),"Walls", "Error")))))</f>
        <v>Rahm</v>
      </c>
      <c r="U202" t="str">
        <f>IF(N202&gt;O202,"Rahm", "Chuy")</f>
        <v>Rahm</v>
      </c>
      <c r="V202" t="str">
        <f>IF(T202=U202,"No","Yes")</f>
        <v>No</v>
      </c>
      <c r="W202" t="str">
        <f>IF(AND(I202&gt;J202,I202&gt;K202,I202&gt;L202), "Wilson",IF(AND(J202&gt;I202,J202&gt;K202,J202&gt;L202),"Fioretti",IF(AND(K202&gt;I202,K202&gt;J202,K202&gt;L202), "Chuy",IF(AND(L202&gt;I202,L202&gt;J202,L202&gt;K202),"Walls","Error"))))</f>
        <v>Chuy</v>
      </c>
    </row>
    <row r="203" spans="1:23">
      <c r="A203" t="s">
        <v>327</v>
      </c>
      <c r="B203">
        <v>1.0215660999999999E-2</v>
      </c>
      <c r="C203">
        <v>0.94551645600000001</v>
      </c>
      <c r="D203">
        <v>2.2701477000000001E-2</v>
      </c>
      <c r="E203">
        <v>4.5402960000000001E-3</v>
      </c>
      <c r="F203">
        <v>1.7026110000000001E-2</v>
      </c>
      <c r="G203">
        <v>264</v>
      </c>
      <c r="H203">
        <v>0.49621212100000001</v>
      </c>
      <c r="I203">
        <v>0.17045454500000001</v>
      </c>
      <c r="J203">
        <v>4.1666666999999998E-2</v>
      </c>
      <c r="K203">
        <v>0.24242424200000001</v>
      </c>
      <c r="L203">
        <v>4.9242424E-2</v>
      </c>
      <c r="M203">
        <v>322</v>
      </c>
      <c r="N203">
        <v>0.61180124199999997</v>
      </c>
      <c r="O203">
        <v>0.38819875799999998</v>
      </c>
      <c r="P203">
        <v>395</v>
      </c>
      <c r="Q203">
        <v>0.660759494</v>
      </c>
      <c r="R203">
        <v>0.339240506</v>
      </c>
      <c r="S203" t="str">
        <f>IF(H203&gt;0.5,"Rahm",IF(I203&gt;0.5,"Wilson",IF(J203&gt;0.5,"Fioretti",IF(K203&gt;0.5,"Chuy",IF(L203&gt;0.5,"Walls","None")))))</f>
        <v>None</v>
      </c>
      <c r="T203" t="str">
        <f>IF(AND(H203&gt;I203,H203&gt;J203,H203&gt;K203,H203&gt;L203),"Rahm",IF(AND(I203&gt;H203,I203&gt;J203,I203&gt;K203,I203&gt;L203), "Wilson", IF(AND(J203&gt;H203,J203&gt;I203,J203&gt;K203,J203&gt;L203),"Fioretti",IF(AND(K203&gt;H203,K203&gt;I203,K203&gt;J203,K203&gt;L203),"Chuy",IF(AND(L203&gt;H203,L203&gt;I203,L203&gt;J203,L203&gt;K203),"Walls", "Error")))))</f>
        <v>Rahm</v>
      </c>
      <c r="U203" t="str">
        <f>IF(N203&gt;O203,"Rahm", "Chuy")</f>
        <v>Rahm</v>
      </c>
      <c r="V203" t="str">
        <f>IF(T203=U203,"No","Yes")</f>
        <v>No</v>
      </c>
      <c r="W203" t="str">
        <f>IF(AND(I203&gt;J203,I203&gt;K203,I203&gt;L203), "Wilson",IF(AND(J203&gt;I203,J203&gt;K203,J203&gt;L203),"Fioretti",IF(AND(K203&gt;I203,K203&gt;J203,K203&gt;L203), "Chuy",IF(AND(L203&gt;I203,L203&gt;J203,L203&gt;K203),"Walls","Error"))))</f>
        <v>Chuy</v>
      </c>
    </row>
    <row r="204" spans="1:23">
      <c r="A204" t="s">
        <v>328</v>
      </c>
      <c r="B204">
        <v>8.2051290000000002E-3</v>
      </c>
      <c r="C204">
        <v>0.93538462200000005</v>
      </c>
      <c r="D204">
        <v>1.9487177000000001E-2</v>
      </c>
      <c r="E204">
        <v>1.9487177000000001E-2</v>
      </c>
      <c r="F204">
        <v>1.7435894E-2</v>
      </c>
      <c r="G204">
        <v>323</v>
      </c>
      <c r="H204">
        <v>0.44582043300000002</v>
      </c>
      <c r="I204">
        <v>0.17027863800000001</v>
      </c>
      <c r="J204">
        <v>2.7863776999999999E-2</v>
      </c>
      <c r="K204">
        <v>0.30340557299999998</v>
      </c>
      <c r="L204">
        <v>5.2631578999999998E-2</v>
      </c>
      <c r="M204">
        <v>362</v>
      </c>
      <c r="N204">
        <v>0.58839779000000003</v>
      </c>
      <c r="O204">
        <v>0.41160221000000002</v>
      </c>
      <c r="P204">
        <v>442</v>
      </c>
      <c r="Q204">
        <v>0.66742081399999997</v>
      </c>
      <c r="R204">
        <v>0.33257918600000003</v>
      </c>
      <c r="S204" t="str">
        <f>IF(H204&gt;0.5,"Rahm",IF(I204&gt;0.5,"Wilson",IF(J204&gt;0.5,"Fioretti",IF(K204&gt;0.5,"Chuy",IF(L204&gt;0.5,"Walls","None")))))</f>
        <v>None</v>
      </c>
      <c r="T204" t="str">
        <f>IF(AND(H204&gt;I204,H204&gt;J204,H204&gt;K204,H204&gt;L204),"Rahm",IF(AND(I204&gt;H204,I204&gt;J204,I204&gt;K204,I204&gt;L204), "Wilson", IF(AND(J204&gt;H204,J204&gt;I204,J204&gt;K204,J204&gt;L204),"Fioretti",IF(AND(K204&gt;H204,K204&gt;I204,K204&gt;J204,K204&gt;L204),"Chuy",IF(AND(L204&gt;H204,L204&gt;I204,L204&gt;J204,L204&gt;K204),"Walls", "Error")))))</f>
        <v>Rahm</v>
      </c>
      <c r="U204" t="str">
        <f>IF(N204&gt;O204,"Rahm", "Chuy")</f>
        <v>Rahm</v>
      </c>
      <c r="V204" t="str">
        <f>IF(T204=U204,"No","Yes")</f>
        <v>No</v>
      </c>
      <c r="W204" t="str">
        <f>IF(AND(I204&gt;J204,I204&gt;K204,I204&gt;L204), "Wilson",IF(AND(J204&gt;I204,J204&gt;K204,J204&gt;L204),"Fioretti",IF(AND(K204&gt;I204,K204&gt;J204,K204&gt;L204), "Chuy",IF(AND(L204&gt;I204,L204&gt;J204,L204&gt;K204),"Walls","Error"))))</f>
        <v>Chuy</v>
      </c>
    </row>
    <row r="205" spans="1:23">
      <c r="A205" t="s">
        <v>329</v>
      </c>
      <c r="B205">
        <v>2.928258E-3</v>
      </c>
      <c r="C205">
        <v>0.98243045299999998</v>
      </c>
      <c r="D205">
        <v>2.928258E-3</v>
      </c>
      <c r="E205">
        <v>5.8565149999999996E-3</v>
      </c>
      <c r="F205">
        <v>5.856516E-3</v>
      </c>
      <c r="G205">
        <v>300</v>
      </c>
      <c r="H205">
        <v>0.43333333299999999</v>
      </c>
      <c r="I205">
        <v>0.193333333</v>
      </c>
      <c r="J205">
        <v>7.3333333000000001E-2</v>
      </c>
      <c r="K205">
        <v>0.24</v>
      </c>
      <c r="L205">
        <v>0.06</v>
      </c>
      <c r="M205">
        <v>335</v>
      </c>
      <c r="N205">
        <v>0.54925373099999997</v>
      </c>
      <c r="O205">
        <v>0.45074626899999998</v>
      </c>
      <c r="P205">
        <v>370</v>
      </c>
      <c r="Q205">
        <v>0.69459459499999998</v>
      </c>
      <c r="R205">
        <v>0.30540540500000002</v>
      </c>
      <c r="S205" t="str">
        <f>IF(H205&gt;0.5,"Rahm",IF(I205&gt;0.5,"Wilson",IF(J205&gt;0.5,"Fioretti",IF(K205&gt;0.5,"Chuy",IF(L205&gt;0.5,"Walls","None")))))</f>
        <v>None</v>
      </c>
      <c r="T205" t="str">
        <f>IF(AND(H205&gt;I205,H205&gt;J205,H205&gt;K205,H205&gt;L205),"Rahm",IF(AND(I205&gt;H205,I205&gt;J205,I205&gt;K205,I205&gt;L205), "Wilson", IF(AND(J205&gt;H205,J205&gt;I205,J205&gt;K205,J205&gt;L205),"Fioretti",IF(AND(K205&gt;H205,K205&gt;I205,K205&gt;J205,K205&gt;L205),"Chuy",IF(AND(L205&gt;H205,L205&gt;I205,L205&gt;J205,L205&gt;K205),"Walls", "Error")))))</f>
        <v>Rahm</v>
      </c>
      <c r="U205" t="str">
        <f>IF(N205&gt;O205,"Rahm", "Chuy")</f>
        <v>Rahm</v>
      </c>
      <c r="V205" t="str">
        <f>IF(T205=U205,"No","Yes")</f>
        <v>No</v>
      </c>
      <c r="W205" t="str">
        <f>IF(AND(I205&gt;J205,I205&gt;K205,I205&gt;L205), "Wilson",IF(AND(J205&gt;I205,J205&gt;K205,J205&gt;L205),"Fioretti",IF(AND(K205&gt;I205,K205&gt;J205,K205&gt;L205), "Chuy",IF(AND(L205&gt;I205,L205&gt;J205,L205&gt;K205),"Walls","Error"))))</f>
        <v>Chuy</v>
      </c>
    </row>
    <row r="206" spans="1:23">
      <c r="A206" t="s">
        <v>330</v>
      </c>
      <c r="B206">
        <v>8.1037279999999993E-3</v>
      </c>
      <c r="C206">
        <v>0.95461912599999998</v>
      </c>
      <c r="D206">
        <v>1.6207454999999999E-2</v>
      </c>
      <c r="E206">
        <v>1.620745E-3</v>
      </c>
      <c r="F206">
        <v>1.9448947000000001E-2</v>
      </c>
      <c r="G206">
        <v>182</v>
      </c>
      <c r="H206">
        <v>0.43956044</v>
      </c>
      <c r="I206">
        <v>0.17032966999999999</v>
      </c>
      <c r="J206">
        <v>3.2967033E-2</v>
      </c>
      <c r="K206">
        <v>0.28571428599999998</v>
      </c>
      <c r="L206">
        <v>7.1428570999999996E-2</v>
      </c>
      <c r="M206">
        <v>195</v>
      </c>
      <c r="N206">
        <v>0.58974358999999998</v>
      </c>
      <c r="O206">
        <v>0.41025641000000002</v>
      </c>
      <c r="P206">
        <v>274</v>
      </c>
      <c r="Q206">
        <v>0.62043795599999996</v>
      </c>
      <c r="R206">
        <v>0.37956204399999999</v>
      </c>
      <c r="S206" t="str">
        <f>IF(H206&gt;0.5,"Rahm",IF(I206&gt;0.5,"Wilson",IF(J206&gt;0.5,"Fioretti",IF(K206&gt;0.5,"Chuy",IF(L206&gt;0.5,"Walls","None")))))</f>
        <v>None</v>
      </c>
      <c r="T206" t="str">
        <f>IF(AND(H206&gt;I206,H206&gt;J206,H206&gt;K206,H206&gt;L206),"Rahm",IF(AND(I206&gt;H206,I206&gt;J206,I206&gt;K206,I206&gt;L206), "Wilson", IF(AND(J206&gt;H206,J206&gt;I206,J206&gt;K206,J206&gt;L206),"Fioretti",IF(AND(K206&gt;H206,K206&gt;I206,K206&gt;J206,K206&gt;L206),"Chuy",IF(AND(L206&gt;H206,L206&gt;I206,L206&gt;J206,L206&gt;K206),"Walls", "Error")))))</f>
        <v>Rahm</v>
      </c>
      <c r="U206" t="str">
        <f>IF(N206&gt;O206,"Rahm", "Chuy")</f>
        <v>Rahm</v>
      </c>
      <c r="V206" t="str">
        <f>IF(T206=U206,"No","Yes")</f>
        <v>No</v>
      </c>
      <c r="W206" t="str">
        <f>IF(AND(I206&gt;J206,I206&gt;K206,I206&gt;L206), "Wilson",IF(AND(J206&gt;I206,J206&gt;K206,J206&gt;L206),"Fioretti",IF(AND(K206&gt;I206,K206&gt;J206,K206&gt;L206), "Chuy",IF(AND(L206&gt;I206,L206&gt;J206,L206&gt;K206),"Walls","Error"))))</f>
        <v>Chuy</v>
      </c>
    </row>
    <row r="207" spans="1:23">
      <c r="A207" t="s">
        <v>331</v>
      </c>
      <c r="B207">
        <v>1.1111111E-2</v>
      </c>
      <c r="C207">
        <v>0.93888889099999995</v>
      </c>
      <c r="D207">
        <v>0.02</v>
      </c>
      <c r="E207">
        <v>3.333333E-3</v>
      </c>
      <c r="F207">
        <v>2.6666664999999999E-2</v>
      </c>
      <c r="G207">
        <v>359</v>
      </c>
      <c r="H207">
        <v>0.40389972099999999</v>
      </c>
      <c r="I207">
        <v>0.14763231199999999</v>
      </c>
      <c r="J207">
        <v>6.6852367999999995E-2</v>
      </c>
      <c r="K207">
        <v>0.31476323099999998</v>
      </c>
      <c r="L207">
        <v>6.6852367999999995E-2</v>
      </c>
      <c r="M207">
        <v>399</v>
      </c>
      <c r="N207">
        <v>0.553884712</v>
      </c>
      <c r="O207">
        <v>0.446115288</v>
      </c>
      <c r="P207">
        <v>457</v>
      </c>
      <c r="Q207">
        <v>0.64770240700000004</v>
      </c>
      <c r="R207">
        <v>0.35229759300000002</v>
      </c>
      <c r="S207" t="str">
        <f>IF(H207&gt;0.5,"Rahm",IF(I207&gt;0.5,"Wilson",IF(J207&gt;0.5,"Fioretti",IF(K207&gt;0.5,"Chuy",IF(L207&gt;0.5,"Walls","None")))))</f>
        <v>None</v>
      </c>
      <c r="T207" t="str">
        <f>IF(AND(H207&gt;I207,H207&gt;J207,H207&gt;K207,H207&gt;L207),"Rahm",IF(AND(I207&gt;H207,I207&gt;J207,I207&gt;K207,I207&gt;L207), "Wilson", IF(AND(J207&gt;H207,J207&gt;I207,J207&gt;K207,J207&gt;L207),"Fioretti",IF(AND(K207&gt;H207,K207&gt;I207,K207&gt;J207,K207&gt;L207),"Chuy",IF(AND(L207&gt;H207,L207&gt;I207,L207&gt;J207,L207&gt;K207),"Walls", "Error")))))</f>
        <v>Rahm</v>
      </c>
      <c r="U207" t="str">
        <f>IF(N207&gt;O207,"Rahm", "Chuy")</f>
        <v>Rahm</v>
      </c>
      <c r="V207" t="str">
        <f>IF(T207=U207,"No","Yes")</f>
        <v>No</v>
      </c>
      <c r="W207" t="str">
        <f>IF(AND(I207&gt;J207,I207&gt;K207,I207&gt;L207), "Wilson",IF(AND(J207&gt;I207,J207&gt;K207,J207&gt;L207),"Fioretti",IF(AND(K207&gt;I207,K207&gt;J207,K207&gt;L207), "Chuy",IF(AND(L207&gt;I207,L207&gt;J207,L207&gt;K207),"Walls","Error"))))</f>
        <v>Chuy</v>
      </c>
    </row>
    <row r="208" spans="1:23">
      <c r="A208" t="s">
        <v>332</v>
      </c>
      <c r="B208">
        <v>8.6313199999999996E-3</v>
      </c>
      <c r="C208">
        <v>0.95561035800000005</v>
      </c>
      <c r="D208">
        <v>8.6313190000000001E-3</v>
      </c>
      <c r="E208">
        <v>1.233046E-3</v>
      </c>
      <c r="F208">
        <v>2.5893956999999999E-2</v>
      </c>
      <c r="G208">
        <v>254</v>
      </c>
      <c r="H208">
        <v>0.44488189</v>
      </c>
      <c r="I208">
        <v>0.18503937000000001</v>
      </c>
      <c r="J208">
        <v>4.3307087000000001E-2</v>
      </c>
      <c r="K208">
        <v>0.22047244099999999</v>
      </c>
      <c r="L208">
        <v>0.106299213</v>
      </c>
      <c r="M208">
        <v>275</v>
      </c>
      <c r="N208">
        <v>0.60727272700000001</v>
      </c>
      <c r="O208">
        <v>0.39272727299999999</v>
      </c>
      <c r="P208">
        <v>342</v>
      </c>
      <c r="Q208">
        <v>0.69883040900000004</v>
      </c>
      <c r="R208">
        <v>0.30116959100000001</v>
      </c>
      <c r="S208" t="str">
        <f>IF(H208&gt;0.5,"Rahm",IF(I208&gt;0.5,"Wilson",IF(J208&gt;0.5,"Fioretti",IF(K208&gt;0.5,"Chuy",IF(L208&gt;0.5,"Walls","None")))))</f>
        <v>None</v>
      </c>
      <c r="T208" t="str">
        <f>IF(AND(H208&gt;I208,H208&gt;J208,H208&gt;K208,H208&gt;L208),"Rahm",IF(AND(I208&gt;H208,I208&gt;J208,I208&gt;K208,I208&gt;L208), "Wilson", IF(AND(J208&gt;H208,J208&gt;I208,J208&gt;K208,J208&gt;L208),"Fioretti",IF(AND(K208&gt;H208,K208&gt;I208,K208&gt;J208,K208&gt;L208),"Chuy",IF(AND(L208&gt;H208,L208&gt;I208,L208&gt;J208,L208&gt;K208),"Walls", "Error")))))</f>
        <v>Rahm</v>
      </c>
      <c r="U208" t="str">
        <f>IF(N208&gt;O208,"Rahm", "Chuy")</f>
        <v>Rahm</v>
      </c>
      <c r="V208" t="str">
        <f>IF(T208=U208,"No","Yes")</f>
        <v>No</v>
      </c>
      <c r="W208" t="str">
        <f>IF(AND(I208&gt;J208,I208&gt;K208,I208&gt;L208), "Wilson",IF(AND(J208&gt;I208,J208&gt;K208,J208&gt;L208),"Fioretti",IF(AND(K208&gt;I208,K208&gt;J208,K208&gt;L208), "Chuy",IF(AND(L208&gt;I208,L208&gt;J208,L208&gt;K208),"Walls","Error"))))</f>
        <v>Chuy</v>
      </c>
    </row>
    <row r="209" spans="1:23">
      <c r="A209" t="s">
        <v>333</v>
      </c>
      <c r="B209">
        <v>9.3348890000000007E-3</v>
      </c>
      <c r="C209">
        <v>0.94282380399999999</v>
      </c>
      <c r="D209">
        <v>2.1003501000000001E-2</v>
      </c>
      <c r="E209">
        <v>0</v>
      </c>
      <c r="F209">
        <v>2.6837805999999999E-2</v>
      </c>
      <c r="G209">
        <v>228</v>
      </c>
      <c r="H209">
        <v>0.456140351</v>
      </c>
      <c r="I209">
        <v>0.219298246</v>
      </c>
      <c r="J209">
        <v>3.5087719000000003E-2</v>
      </c>
      <c r="K209">
        <v>0.24122806999999999</v>
      </c>
      <c r="L209">
        <v>4.8245613999999999E-2</v>
      </c>
      <c r="M209">
        <v>250</v>
      </c>
      <c r="N209">
        <v>0.55200000000000005</v>
      </c>
      <c r="O209">
        <v>0.44800000000000001</v>
      </c>
      <c r="P209">
        <v>346</v>
      </c>
      <c r="Q209">
        <v>0.67919075100000004</v>
      </c>
      <c r="R209">
        <v>0.32080924900000002</v>
      </c>
      <c r="S209" t="str">
        <f>IF(H209&gt;0.5,"Rahm",IF(I209&gt;0.5,"Wilson",IF(J209&gt;0.5,"Fioretti",IF(K209&gt;0.5,"Chuy",IF(L209&gt;0.5,"Walls","None")))))</f>
        <v>None</v>
      </c>
      <c r="T209" t="str">
        <f>IF(AND(H209&gt;I209,H209&gt;J209,H209&gt;K209,H209&gt;L209),"Rahm",IF(AND(I209&gt;H209,I209&gt;J209,I209&gt;K209,I209&gt;L209), "Wilson", IF(AND(J209&gt;H209,J209&gt;I209,J209&gt;K209,J209&gt;L209),"Fioretti",IF(AND(K209&gt;H209,K209&gt;I209,K209&gt;J209,K209&gt;L209),"Chuy",IF(AND(L209&gt;H209,L209&gt;I209,L209&gt;J209,L209&gt;K209),"Walls", "Error")))))</f>
        <v>Rahm</v>
      </c>
      <c r="U209" t="str">
        <f>IF(N209&gt;O209,"Rahm", "Chuy")</f>
        <v>Rahm</v>
      </c>
      <c r="V209" t="str">
        <f>IF(T209=U209,"No","Yes")</f>
        <v>No</v>
      </c>
      <c r="W209" t="str">
        <f>IF(AND(I209&gt;J209,I209&gt;K209,I209&gt;L209), "Wilson",IF(AND(J209&gt;I209,J209&gt;K209,J209&gt;L209),"Fioretti",IF(AND(K209&gt;I209,K209&gt;J209,K209&gt;L209), "Chuy",IF(AND(L209&gt;I209,L209&gt;J209,L209&gt;K209),"Walls","Error"))))</f>
        <v>Chuy</v>
      </c>
    </row>
    <row r="210" spans="1:23">
      <c r="A210" t="s">
        <v>337</v>
      </c>
      <c r="B210">
        <v>9.1407680000000005E-3</v>
      </c>
      <c r="C210">
        <v>0.959780619</v>
      </c>
      <c r="D210">
        <v>2.559415E-2</v>
      </c>
      <c r="E210">
        <v>0</v>
      </c>
      <c r="F210">
        <v>5.4844630000000002E-3</v>
      </c>
      <c r="G210">
        <v>72</v>
      </c>
      <c r="H210">
        <v>0.45833333300000001</v>
      </c>
      <c r="I210">
        <v>0.222222222</v>
      </c>
      <c r="J210">
        <v>2.7777777999999999E-2</v>
      </c>
      <c r="K210">
        <v>0.23611111100000001</v>
      </c>
      <c r="L210">
        <v>5.5555555999999999E-2</v>
      </c>
      <c r="M210">
        <v>91</v>
      </c>
      <c r="N210">
        <v>0.571428571</v>
      </c>
      <c r="O210">
        <v>0.428571429</v>
      </c>
      <c r="P210">
        <v>151</v>
      </c>
      <c r="Q210">
        <v>0.63576158900000002</v>
      </c>
      <c r="R210">
        <v>0.36423841099999998</v>
      </c>
      <c r="S210" t="str">
        <f>IF(H210&gt;0.5,"Rahm",IF(I210&gt;0.5,"Wilson",IF(J210&gt;0.5,"Fioretti",IF(K210&gt;0.5,"Chuy",IF(L210&gt;0.5,"Walls","None")))))</f>
        <v>None</v>
      </c>
      <c r="T210" t="str">
        <f>IF(AND(H210&gt;I210,H210&gt;J210,H210&gt;K210,H210&gt;L210),"Rahm",IF(AND(I210&gt;H210,I210&gt;J210,I210&gt;K210,I210&gt;L210), "Wilson", IF(AND(J210&gt;H210,J210&gt;I210,J210&gt;K210,J210&gt;L210),"Fioretti",IF(AND(K210&gt;H210,K210&gt;I210,K210&gt;J210,K210&gt;L210),"Chuy",IF(AND(L210&gt;H210,L210&gt;I210,L210&gt;J210,L210&gt;K210),"Walls", "Error")))))</f>
        <v>Rahm</v>
      </c>
      <c r="U210" t="str">
        <f>IF(N210&gt;O210,"Rahm", "Chuy")</f>
        <v>Rahm</v>
      </c>
      <c r="V210" t="str">
        <f>IF(T210=U210,"No","Yes")</f>
        <v>No</v>
      </c>
      <c r="W210" t="str">
        <f>IF(AND(I210&gt;J210,I210&gt;K210,I210&gt;L210), "Wilson",IF(AND(J210&gt;I210,J210&gt;K210,J210&gt;L210),"Fioretti",IF(AND(K210&gt;I210,K210&gt;J210,K210&gt;L210), "Chuy",IF(AND(L210&gt;I210,L210&gt;J210,L210&gt;K210),"Walls","Error"))))</f>
        <v>Chuy</v>
      </c>
    </row>
    <row r="211" spans="1:23">
      <c r="A211" t="s">
        <v>338</v>
      </c>
      <c r="B211">
        <v>6.9324069999999998E-3</v>
      </c>
      <c r="C211">
        <v>0.97920277600000005</v>
      </c>
      <c r="D211">
        <v>5.1993059999999999E-3</v>
      </c>
      <c r="E211">
        <v>0</v>
      </c>
      <c r="F211">
        <v>8.6655099999999995E-3</v>
      </c>
      <c r="G211">
        <v>243</v>
      </c>
      <c r="H211">
        <v>0.45679012299999999</v>
      </c>
      <c r="I211">
        <v>0.16460905300000001</v>
      </c>
      <c r="J211">
        <v>5.7613168999999999E-2</v>
      </c>
      <c r="K211">
        <v>0.25514403299999999</v>
      </c>
      <c r="L211">
        <v>6.5843621000000005E-2</v>
      </c>
      <c r="M211">
        <v>280</v>
      </c>
      <c r="N211">
        <v>0.63571428600000002</v>
      </c>
      <c r="O211">
        <v>0.36428571399999998</v>
      </c>
      <c r="P211">
        <v>336</v>
      </c>
      <c r="Q211">
        <v>0.69940476200000001</v>
      </c>
      <c r="R211">
        <v>0.30059523799999999</v>
      </c>
      <c r="S211" t="str">
        <f>IF(H211&gt;0.5,"Rahm",IF(I211&gt;0.5,"Wilson",IF(J211&gt;0.5,"Fioretti",IF(K211&gt;0.5,"Chuy",IF(L211&gt;0.5,"Walls","None")))))</f>
        <v>None</v>
      </c>
      <c r="T211" t="str">
        <f>IF(AND(H211&gt;I211,H211&gt;J211,H211&gt;K211,H211&gt;L211),"Rahm",IF(AND(I211&gt;H211,I211&gt;J211,I211&gt;K211,I211&gt;L211), "Wilson", IF(AND(J211&gt;H211,J211&gt;I211,J211&gt;K211,J211&gt;L211),"Fioretti",IF(AND(K211&gt;H211,K211&gt;I211,K211&gt;J211,K211&gt;L211),"Chuy",IF(AND(L211&gt;H211,L211&gt;I211,L211&gt;J211,L211&gt;K211),"Walls", "Error")))))</f>
        <v>Rahm</v>
      </c>
      <c r="U211" t="str">
        <f>IF(N211&gt;O211,"Rahm", "Chuy")</f>
        <v>Rahm</v>
      </c>
      <c r="V211" t="str">
        <f>IF(T211=U211,"No","Yes")</f>
        <v>No</v>
      </c>
      <c r="W211" t="str">
        <f>IF(AND(I211&gt;J211,I211&gt;K211,I211&gt;L211), "Wilson",IF(AND(J211&gt;I211,J211&gt;K211,J211&gt;L211),"Fioretti",IF(AND(K211&gt;I211,K211&gt;J211,K211&gt;L211), "Chuy",IF(AND(L211&gt;I211,L211&gt;J211,L211&gt;K211),"Walls","Error"))))</f>
        <v>Chuy</v>
      </c>
    </row>
    <row r="212" spans="1:23">
      <c r="A212" t="s">
        <v>340</v>
      </c>
      <c r="B212">
        <v>4.0650399999999998E-3</v>
      </c>
      <c r="C212">
        <v>0.96747967700000004</v>
      </c>
      <c r="D212">
        <v>8.1300810000000008E-3</v>
      </c>
      <c r="E212">
        <v>8.1300810000000008E-3</v>
      </c>
      <c r="F212">
        <v>1.2195121E-2</v>
      </c>
      <c r="G212">
        <v>340</v>
      </c>
      <c r="H212">
        <v>0.34705882399999999</v>
      </c>
      <c r="I212">
        <v>0.226470588</v>
      </c>
      <c r="J212">
        <v>7.0588234999999999E-2</v>
      </c>
      <c r="K212">
        <v>0.28823529399999998</v>
      </c>
      <c r="L212">
        <v>6.7647058999999995E-2</v>
      </c>
      <c r="M212">
        <v>361</v>
      </c>
      <c r="N212">
        <v>0.52354570600000006</v>
      </c>
      <c r="O212">
        <v>0.476454294</v>
      </c>
      <c r="P212">
        <v>433</v>
      </c>
      <c r="Q212">
        <v>0.68129330300000002</v>
      </c>
      <c r="R212">
        <v>0.31870669699999998</v>
      </c>
      <c r="S212" t="str">
        <f>IF(H212&gt;0.5,"Rahm",IF(I212&gt;0.5,"Wilson",IF(J212&gt;0.5,"Fioretti",IF(K212&gt;0.5,"Chuy",IF(L212&gt;0.5,"Walls","None")))))</f>
        <v>None</v>
      </c>
      <c r="T212" t="str">
        <f>IF(AND(H212&gt;I212,H212&gt;J212,H212&gt;K212,H212&gt;L212),"Rahm",IF(AND(I212&gt;H212,I212&gt;J212,I212&gt;K212,I212&gt;L212), "Wilson", IF(AND(J212&gt;H212,J212&gt;I212,J212&gt;K212,J212&gt;L212),"Fioretti",IF(AND(K212&gt;H212,K212&gt;I212,K212&gt;J212,K212&gt;L212),"Chuy",IF(AND(L212&gt;H212,L212&gt;I212,L212&gt;J212,L212&gt;K212),"Walls", "Error")))))</f>
        <v>Rahm</v>
      </c>
      <c r="U212" t="str">
        <f>IF(N212&gt;O212,"Rahm", "Chuy")</f>
        <v>Rahm</v>
      </c>
      <c r="V212" t="str">
        <f>IF(T212=U212,"No","Yes")</f>
        <v>No</v>
      </c>
      <c r="W212" t="str">
        <f>IF(AND(I212&gt;J212,I212&gt;K212,I212&gt;L212), "Wilson",IF(AND(J212&gt;I212,J212&gt;K212,J212&gt;L212),"Fioretti",IF(AND(K212&gt;I212,K212&gt;J212,K212&gt;L212), "Chuy",IF(AND(L212&gt;I212,L212&gt;J212,L212&gt;K212),"Walls","Error"))))</f>
        <v>Chuy</v>
      </c>
    </row>
    <row r="213" spans="1:23">
      <c r="A213" t="s">
        <v>342</v>
      </c>
      <c r="B213">
        <v>2.722941E-3</v>
      </c>
      <c r="C213">
        <v>0.96528250400000004</v>
      </c>
      <c r="D213">
        <v>1.7699112999999999E-2</v>
      </c>
      <c r="E213">
        <v>6.1266180000000003E-3</v>
      </c>
      <c r="F213">
        <v>8.1688239999999999E-3</v>
      </c>
      <c r="G213">
        <v>282</v>
      </c>
      <c r="H213">
        <v>0.39361702100000001</v>
      </c>
      <c r="I213">
        <v>0.23049645399999999</v>
      </c>
      <c r="J213">
        <v>4.6099291000000001E-2</v>
      </c>
      <c r="K213">
        <v>0.23758865200000001</v>
      </c>
      <c r="L213">
        <v>9.2198582000000001E-2</v>
      </c>
      <c r="M213">
        <v>343</v>
      </c>
      <c r="N213">
        <v>0.56268221600000001</v>
      </c>
      <c r="O213">
        <v>0.43731778399999999</v>
      </c>
      <c r="P213">
        <v>484</v>
      </c>
      <c r="Q213">
        <v>0.69214876000000003</v>
      </c>
      <c r="R213">
        <v>0.30785124000000003</v>
      </c>
      <c r="S213" t="str">
        <f>IF(H213&gt;0.5,"Rahm",IF(I213&gt;0.5,"Wilson",IF(J213&gt;0.5,"Fioretti",IF(K213&gt;0.5,"Chuy",IF(L213&gt;0.5,"Walls","None")))))</f>
        <v>None</v>
      </c>
      <c r="T213" t="str">
        <f>IF(AND(H213&gt;I213,H213&gt;J213,H213&gt;K213,H213&gt;L213),"Rahm",IF(AND(I213&gt;H213,I213&gt;J213,I213&gt;K213,I213&gt;L213), "Wilson", IF(AND(J213&gt;H213,J213&gt;I213,J213&gt;K213,J213&gt;L213),"Fioretti",IF(AND(K213&gt;H213,K213&gt;I213,K213&gt;J213,K213&gt;L213),"Chuy",IF(AND(L213&gt;H213,L213&gt;I213,L213&gt;J213,L213&gt;K213),"Walls", "Error")))))</f>
        <v>Rahm</v>
      </c>
      <c r="U213" t="str">
        <f>IF(N213&gt;O213,"Rahm", "Chuy")</f>
        <v>Rahm</v>
      </c>
      <c r="V213" t="str">
        <f>IF(T213=U213,"No","Yes")</f>
        <v>No</v>
      </c>
      <c r="W213" t="str">
        <f>IF(AND(I213&gt;J213,I213&gt;K213,I213&gt;L213), "Wilson",IF(AND(J213&gt;I213,J213&gt;K213,J213&gt;L213),"Fioretti",IF(AND(K213&gt;I213,K213&gt;J213,K213&gt;L213), "Chuy",IF(AND(L213&gt;I213,L213&gt;J213,L213&gt;K213),"Walls","Error"))))</f>
        <v>Chuy</v>
      </c>
    </row>
    <row r="214" spans="1:23">
      <c r="A214" t="s">
        <v>344</v>
      </c>
      <c r="B214">
        <v>8.5795990000000003E-3</v>
      </c>
      <c r="C214">
        <v>0.97426120100000002</v>
      </c>
      <c r="D214">
        <v>1.3346044E-2</v>
      </c>
      <c r="E214">
        <v>0</v>
      </c>
      <c r="F214">
        <v>3.8131559999999998E-3</v>
      </c>
      <c r="G214">
        <v>205</v>
      </c>
      <c r="H214">
        <v>0.43414634099999999</v>
      </c>
      <c r="I214">
        <v>0.20487804900000001</v>
      </c>
      <c r="J214">
        <v>5.8536585000000002E-2</v>
      </c>
      <c r="K214">
        <v>0.24878048799999999</v>
      </c>
      <c r="L214">
        <v>5.3658536999999999E-2</v>
      </c>
      <c r="M214">
        <v>225</v>
      </c>
      <c r="N214">
        <v>0.51111111099999995</v>
      </c>
      <c r="O214">
        <v>0.48888888899999999</v>
      </c>
      <c r="P214">
        <v>323</v>
      </c>
      <c r="Q214">
        <v>0.65015479899999995</v>
      </c>
      <c r="R214">
        <v>0.34984520099999999</v>
      </c>
      <c r="S214" t="str">
        <f>IF(H214&gt;0.5,"Rahm",IF(I214&gt;0.5,"Wilson",IF(J214&gt;0.5,"Fioretti",IF(K214&gt;0.5,"Chuy",IF(L214&gt;0.5,"Walls","None")))))</f>
        <v>None</v>
      </c>
      <c r="T214" t="str">
        <f>IF(AND(H214&gt;I214,H214&gt;J214,H214&gt;K214,H214&gt;L214),"Rahm",IF(AND(I214&gt;H214,I214&gt;J214,I214&gt;K214,I214&gt;L214), "Wilson", IF(AND(J214&gt;H214,J214&gt;I214,J214&gt;K214,J214&gt;L214),"Fioretti",IF(AND(K214&gt;H214,K214&gt;I214,K214&gt;J214,K214&gt;L214),"Chuy",IF(AND(L214&gt;H214,L214&gt;I214,L214&gt;J214,L214&gt;K214),"Walls", "Error")))))</f>
        <v>Rahm</v>
      </c>
      <c r="U214" t="str">
        <f>IF(N214&gt;O214,"Rahm", "Chuy")</f>
        <v>Rahm</v>
      </c>
      <c r="V214" t="str">
        <f>IF(T214=U214,"No","Yes")</f>
        <v>No</v>
      </c>
      <c r="W214" t="str">
        <f>IF(AND(I214&gt;J214,I214&gt;K214,I214&gt;L214), "Wilson",IF(AND(J214&gt;I214,J214&gt;K214,J214&gt;L214),"Fioretti",IF(AND(K214&gt;I214,K214&gt;J214,K214&gt;L214), "Chuy",IF(AND(L214&gt;I214,L214&gt;J214,L214&gt;K214),"Walls","Error"))))</f>
        <v>Chuy</v>
      </c>
    </row>
    <row r="215" spans="1:23">
      <c r="A215" t="s">
        <v>345</v>
      </c>
      <c r="B215">
        <v>4.2372879999999996E-3</v>
      </c>
      <c r="C215">
        <v>0.98093220199999998</v>
      </c>
      <c r="D215">
        <v>6.3559330000000002E-3</v>
      </c>
      <c r="E215">
        <v>0</v>
      </c>
      <c r="F215">
        <v>8.4745770000000005E-3</v>
      </c>
      <c r="G215">
        <v>170</v>
      </c>
      <c r="H215">
        <v>0.44705882400000002</v>
      </c>
      <c r="I215">
        <v>0.170588235</v>
      </c>
      <c r="J215">
        <v>7.0588234999999999E-2</v>
      </c>
      <c r="K215">
        <v>0.22941176499999999</v>
      </c>
      <c r="L215">
        <v>8.2352940999999999E-2</v>
      </c>
      <c r="M215">
        <v>198</v>
      </c>
      <c r="N215">
        <v>0.55050505100000002</v>
      </c>
      <c r="O215">
        <v>0.44949494899999998</v>
      </c>
      <c r="P215">
        <v>232</v>
      </c>
      <c r="Q215">
        <v>0.63362068999999999</v>
      </c>
      <c r="R215">
        <v>0.36637931000000001</v>
      </c>
      <c r="S215" t="str">
        <f>IF(H215&gt;0.5,"Rahm",IF(I215&gt;0.5,"Wilson",IF(J215&gt;0.5,"Fioretti",IF(K215&gt;0.5,"Chuy",IF(L215&gt;0.5,"Walls","None")))))</f>
        <v>None</v>
      </c>
      <c r="T215" t="str">
        <f>IF(AND(H215&gt;I215,H215&gt;J215,H215&gt;K215,H215&gt;L215),"Rahm",IF(AND(I215&gt;H215,I215&gt;J215,I215&gt;K215,I215&gt;L215), "Wilson", IF(AND(J215&gt;H215,J215&gt;I215,J215&gt;K215,J215&gt;L215),"Fioretti",IF(AND(K215&gt;H215,K215&gt;I215,K215&gt;J215,K215&gt;L215),"Chuy",IF(AND(L215&gt;H215,L215&gt;I215,L215&gt;J215,L215&gt;K215),"Walls", "Error")))))</f>
        <v>Rahm</v>
      </c>
      <c r="U215" t="str">
        <f>IF(N215&gt;O215,"Rahm", "Chuy")</f>
        <v>Rahm</v>
      </c>
      <c r="V215" t="str">
        <f>IF(T215=U215,"No","Yes")</f>
        <v>No</v>
      </c>
      <c r="W215" t="str">
        <f>IF(AND(I215&gt;J215,I215&gt;K215,I215&gt;L215), "Wilson",IF(AND(J215&gt;I215,J215&gt;K215,J215&gt;L215),"Fioretti",IF(AND(K215&gt;I215,K215&gt;J215,K215&gt;L215), "Chuy",IF(AND(L215&gt;I215,L215&gt;J215,L215&gt;K215),"Walls","Error"))))</f>
        <v>Chuy</v>
      </c>
    </row>
    <row r="216" spans="1:23">
      <c r="A216" t="s">
        <v>346</v>
      </c>
      <c r="B216">
        <v>3.361345E-3</v>
      </c>
      <c r="C216">
        <v>0.97899159599999996</v>
      </c>
      <c r="D216">
        <v>1.0084034E-2</v>
      </c>
      <c r="E216" s="1">
        <v>3.8399999999999998E-12</v>
      </c>
      <c r="F216">
        <v>7.5630250000000001E-3</v>
      </c>
      <c r="G216">
        <v>230</v>
      </c>
      <c r="H216">
        <v>0.495652174</v>
      </c>
      <c r="I216">
        <v>0.21739130400000001</v>
      </c>
      <c r="J216">
        <v>4.3478259999999999E-3</v>
      </c>
      <c r="K216">
        <v>0.22608695700000001</v>
      </c>
      <c r="L216">
        <v>5.6521739000000001E-2</v>
      </c>
      <c r="M216">
        <v>295</v>
      </c>
      <c r="N216">
        <v>0.61355932199999996</v>
      </c>
      <c r="O216">
        <v>0.38644067799999998</v>
      </c>
      <c r="P216">
        <v>382</v>
      </c>
      <c r="Q216">
        <v>0.70942408400000001</v>
      </c>
      <c r="R216">
        <v>0.29057591599999999</v>
      </c>
      <c r="S216" t="str">
        <f>IF(H216&gt;0.5,"Rahm",IF(I216&gt;0.5,"Wilson",IF(J216&gt;0.5,"Fioretti",IF(K216&gt;0.5,"Chuy",IF(L216&gt;0.5,"Walls","None")))))</f>
        <v>None</v>
      </c>
      <c r="T216" t="str">
        <f>IF(AND(H216&gt;I216,H216&gt;J216,H216&gt;K216,H216&gt;L216),"Rahm",IF(AND(I216&gt;H216,I216&gt;J216,I216&gt;K216,I216&gt;L216), "Wilson", IF(AND(J216&gt;H216,J216&gt;I216,J216&gt;K216,J216&gt;L216),"Fioretti",IF(AND(K216&gt;H216,K216&gt;I216,K216&gt;J216,K216&gt;L216),"Chuy",IF(AND(L216&gt;H216,L216&gt;I216,L216&gt;J216,L216&gt;K216),"Walls", "Error")))))</f>
        <v>Rahm</v>
      </c>
      <c r="U216" t="str">
        <f>IF(N216&gt;O216,"Rahm", "Chuy")</f>
        <v>Rahm</v>
      </c>
      <c r="V216" t="str">
        <f>IF(T216=U216,"No","Yes")</f>
        <v>No</v>
      </c>
      <c r="W216" t="str">
        <f>IF(AND(I216&gt;J216,I216&gt;K216,I216&gt;L216), "Wilson",IF(AND(J216&gt;I216,J216&gt;K216,J216&gt;L216),"Fioretti",IF(AND(K216&gt;I216,K216&gt;J216,K216&gt;L216), "Chuy",IF(AND(L216&gt;I216,L216&gt;J216,L216&gt;K216),"Walls","Error"))))</f>
        <v>Chuy</v>
      </c>
    </row>
    <row r="217" spans="1:23">
      <c r="A217" t="s">
        <v>348</v>
      </c>
      <c r="B217">
        <v>1.1479593E-2</v>
      </c>
      <c r="C217">
        <v>0.93494897899999996</v>
      </c>
      <c r="D217">
        <v>3.0612244E-2</v>
      </c>
      <c r="E217" s="1">
        <v>2.39E-10</v>
      </c>
      <c r="F217">
        <v>2.2959185E-2</v>
      </c>
      <c r="G217">
        <v>298</v>
      </c>
      <c r="H217">
        <v>0.40939597300000002</v>
      </c>
      <c r="I217">
        <v>0.197986577</v>
      </c>
      <c r="J217">
        <v>5.0335570000000003E-2</v>
      </c>
      <c r="K217">
        <v>0.28523489899999999</v>
      </c>
      <c r="L217">
        <v>5.7046979999999997E-2</v>
      </c>
      <c r="M217">
        <v>331</v>
      </c>
      <c r="N217">
        <v>0.55891238700000001</v>
      </c>
      <c r="O217">
        <v>0.44108761299999999</v>
      </c>
      <c r="P217">
        <v>409</v>
      </c>
      <c r="Q217">
        <v>0.64058679699999999</v>
      </c>
      <c r="R217">
        <v>0.35941320300000001</v>
      </c>
      <c r="S217" t="str">
        <f>IF(H217&gt;0.5,"Rahm",IF(I217&gt;0.5,"Wilson",IF(J217&gt;0.5,"Fioretti",IF(K217&gt;0.5,"Chuy",IF(L217&gt;0.5,"Walls","None")))))</f>
        <v>None</v>
      </c>
      <c r="T217" t="str">
        <f>IF(AND(H217&gt;I217,H217&gt;J217,H217&gt;K217,H217&gt;L217),"Rahm",IF(AND(I217&gt;H217,I217&gt;J217,I217&gt;K217,I217&gt;L217), "Wilson", IF(AND(J217&gt;H217,J217&gt;I217,J217&gt;K217,J217&gt;L217),"Fioretti",IF(AND(K217&gt;H217,K217&gt;I217,K217&gt;J217,K217&gt;L217),"Chuy",IF(AND(L217&gt;H217,L217&gt;I217,L217&gt;J217,L217&gt;K217),"Walls", "Error")))))</f>
        <v>Rahm</v>
      </c>
      <c r="U217" t="str">
        <f>IF(N217&gt;O217,"Rahm", "Chuy")</f>
        <v>Rahm</v>
      </c>
      <c r="V217" t="str">
        <f>IF(T217=U217,"No","Yes")</f>
        <v>No</v>
      </c>
      <c r="W217" t="str">
        <f>IF(AND(I217&gt;J217,I217&gt;K217,I217&gt;L217), "Wilson",IF(AND(J217&gt;I217,J217&gt;K217,J217&gt;L217),"Fioretti",IF(AND(K217&gt;I217,K217&gt;J217,K217&gt;L217), "Chuy",IF(AND(L217&gt;I217,L217&gt;J217,L217&gt;K217),"Walls","Error"))))</f>
        <v>Chuy</v>
      </c>
    </row>
    <row r="218" spans="1:23">
      <c r="A218" t="s">
        <v>350</v>
      </c>
      <c r="B218">
        <v>1.5479878000000001E-2</v>
      </c>
      <c r="C218">
        <v>0.95768833499999995</v>
      </c>
      <c r="D218">
        <v>6.1919540000000004E-3</v>
      </c>
      <c r="E218">
        <v>3.0959749999999999E-3</v>
      </c>
      <c r="F218">
        <v>1.7543857999999999E-2</v>
      </c>
      <c r="G218">
        <v>286</v>
      </c>
      <c r="H218">
        <v>0.37762237799999998</v>
      </c>
      <c r="I218">
        <v>0.223776224</v>
      </c>
      <c r="J218">
        <v>3.1468531000000001E-2</v>
      </c>
      <c r="K218">
        <v>0.31118881100000001</v>
      </c>
      <c r="L218">
        <v>5.5944055999999999E-2</v>
      </c>
      <c r="M218">
        <v>329</v>
      </c>
      <c r="N218">
        <v>0.55319148900000004</v>
      </c>
      <c r="O218">
        <v>0.44680851100000002</v>
      </c>
      <c r="P218">
        <v>460</v>
      </c>
      <c r="Q218">
        <v>0.66739130400000002</v>
      </c>
      <c r="R218">
        <v>0.33260869599999998</v>
      </c>
      <c r="S218" t="str">
        <f>IF(H218&gt;0.5,"Rahm",IF(I218&gt;0.5,"Wilson",IF(J218&gt;0.5,"Fioretti",IF(K218&gt;0.5,"Chuy",IF(L218&gt;0.5,"Walls","None")))))</f>
        <v>None</v>
      </c>
      <c r="T218" t="str">
        <f>IF(AND(H218&gt;I218,H218&gt;J218,H218&gt;K218,H218&gt;L218),"Rahm",IF(AND(I218&gt;H218,I218&gt;J218,I218&gt;K218,I218&gt;L218), "Wilson", IF(AND(J218&gt;H218,J218&gt;I218,J218&gt;K218,J218&gt;L218),"Fioretti",IF(AND(K218&gt;H218,K218&gt;I218,K218&gt;J218,K218&gt;L218),"Chuy",IF(AND(L218&gt;H218,L218&gt;I218,L218&gt;J218,L218&gt;K218),"Walls", "Error")))))</f>
        <v>Rahm</v>
      </c>
      <c r="U218" t="str">
        <f>IF(N218&gt;O218,"Rahm", "Chuy")</f>
        <v>Rahm</v>
      </c>
      <c r="V218" t="str">
        <f>IF(T218=U218,"No","Yes")</f>
        <v>No</v>
      </c>
      <c r="W218" t="str">
        <f>IF(AND(I218&gt;J218,I218&gt;K218,I218&gt;L218), "Wilson",IF(AND(J218&gt;I218,J218&gt;K218,J218&gt;L218),"Fioretti",IF(AND(K218&gt;I218,K218&gt;J218,K218&gt;L218), "Chuy",IF(AND(L218&gt;I218,L218&gt;J218,L218&gt;K218),"Walls","Error"))))</f>
        <v>Chuy</v>
      </c>
    </row>
    <row r="219" spans="1:23">
      <c r="A219" t="s">
        <v>351</v>
      </c>
      <c r="B219">
        <v>2.9411770000000001E-3</v>
      </c>
      <c r="C219">
        <v>0.95000000100000004</v>
      </c>
      <c r="D219">
        <v>1.6666666E-2</v>
      </c>
      <c r="E219">
        <v>1.9607840000000001E-3</v>
      </c>
      <c r="F219">
        <v>2.8431372E-2</v>
      </c>
      <c r="G219">
        <v>287</v>
      </c>
      <c r="H219">
        <v>0.41463414599999998</v>
      </c>
      <c r="I219">
        <v>0.24041811799999999</v>
      </c>
      <c r="J219">
        <v>4.1811846999999999E-2</v>
      </c>
      <c r="K219">
        <v>0.24738676000000001</v>
      </c>
      <c r="L219">
        <v>5.5749129000000001E-2</v>
      </c>
      <c r="M219">
        <v>323</v>
      </c>
      <c r="N219">
        <v>0.609907121</v>
      </c>
      <c r="O219">
        <v>0.390092879</v>
      </c>
      <c r="P219">
        <v>434</v>
      </c>
      <c r="Q219">
        <v>0.65207373300000004</v>
      </c>
      <c r="R219">
        <v>0.34792626700000001</v>
      </c>
      <c r="S219" t="str">
        <f>IF(H219&gt;0.5,"Rahm",IF(I219&gt;0.5,"Wilson",IF(J219&gt;0.5,"Fioretti",IF(K219&gt;0.5,"Chuy",IF(L219&gt;0.5,"Walls","None")))))</f>
        <v>None</v>
      </c>
      <c r="T219" t="str">
        <f>IF(AND(H219&gt;I219,H219&gt;J219,H219&gt;K219,H219&gt;L219),"Rahm",IF(AND(I219&gt;H219,I219&gt;J219,I219&gt;K219,I219&gt;L219), "Wilson", IF(AND(J219&gt;H219,J219&gt;I219,J219&gt;K219,J219&gt;L219),"Fioretti",IF(AND(K219&gt;H219,K219&gt;I219,K219&gt;J219,K219&gt;L219),"Chuy",IF(AND(L219&gt;H219,L219&gt;I219,L219&gt;J219,L219&gt;K219),"Walls", "Error")))))</f>
        <v>Rahm</v>
      </c>
      <c r="U219" t="str">
        <f>IF(N219&gt;O219,"Rahm", "Chuy")</f>
        <v>Rahm</v>
      </c>
      <c r="V219" t="str">
        <f>IF(T219=U219,"No","Yes")</f>
        <v>No</v>
      </c>
      <c r="W219" t="str">
        <f>IF(AND(I219&gt;J219,I219&gt;K219,I219&gt;L219), "Wilson",IF(AND(J219&gt;I219,J219&gt;K219,J219&gt;L219),"Fioretti",IF(AND(K219&gt;I219,K219&gt;J219,K219&gt;L219), "Chuy",IF(AND(L219&gt;I219,L219&gt;J219,L219&gt;K219),"Walls","Error"))))</f>
        <v>Chuy</v>
      </c>
    </row>
    <row r="220" spans="1:23">
      <c r="A220" t="s">
        <v>352</v>
      </c>
      <c r="B220">
        <v>3.6630030000000002E-3</v>
      </c>
      <c r="C220">
        <v>0.97802197700000004</v>
      </c>
      <c r="D220">
        <v>8.547008E-3</v>
      </c>
      <c r="E220" s="1">
        <v>3.04E-11</v>
      </c>
      <c r="F220">
        <v>9.7680119999999995E-3</v>
      </c>
      <c r="G220">
        <v>211</v>
      </c>
      <c r="H220">
        <v>0.42654028399999999</v>
      </c>
      <c r="I220">
        <v>0.20853080600000001</v>
      </c>
      <c r="J220">
        <v>9.0047393000000003E-2</v>
      </c>
      <c r="K220">
        <v>0.21800947900000001</v>
      </c>
      <c r="L220">
        <v>5.6872038E-2</v>
      </c>
      <c r="M220">
        <v>225</v>
      </c>
      <c r="N220">
        <v>0.61333333300000004</v>
      </c>
      <c r="O220">
        <v>0.38666666700000002</v>
      </c>
      <c r="P220">
        <v>309</v>
      </c>
      <c r="Q220">
        <v>0.653721683</v>
      </c>
      <c r="R220">
        <v>0.346278317</v>
      </c>
      <c r="S220" t="str">
        <f>IF(H220&gt;0.5,"Rahm",IF(I220&gt;0.5,"Wilson",IF(J220&gt;0.5,"Fioretti",IF(K220&gt;0.5,"Chuy",IF(L220&gt;0.5,"Walls","None")))))</f>
        <v>None</v>
      </c>
      <c r="T220" t="str">
        <f>IF(AND(H220&gt;I220,H220&gt;J220,H220&gt;K220,H220&gt;L220),"Rahm",IF(AND(I220&gt;H220,I220&gt;J220,I220&gt;K220,I220&gt;L220), "Wilson", IF(AND(J220&gt;H220,J220&gt;I220,J220&gt;K220,J220&gt;L220),"Fioretti",IF(AND(K220&gt;H220,K220&gt;I220,K220&gt;J220,K220&gt;L220),"Chuy",IF(AND(L220&gt;H220,L220&gt;I220,L220&gt;J220,L220&gt;K220),"Walls", "Error")))))</f>
        <v>Rahm</v>
      </c>
      <c r="U220" t="str">
        <f>IF(N220&gt;O220,"Rahm", "Chuy")</f>
        <v>Rahm</v>
      </c>
      <c r="V220" t="str">
        <f>IF(T220=U220,"No","Yes")</f>
        <v>No</v>
      </c>
      <c r="W220" t="str">
        <f>IF(AND(I220&gt;J220,I220&gt;K220,I220&gt;L220), "Wilson",IF(AND(J220&gt;I220,J220&gt;K220,J220&gt;L220),"Fioretti",IF(AND(K220&gt;I220,K220&gt;J220,K220&gt;L220), "Chuy",IF(AND(L220&gt;I220,L220&gt;J220,L220&gt;K220),"Walls","Error"))))</f>
        <v>Chuy</v>
      </c>
    </row>
    <row r="221" spans="1:23">
      <c r="A221" t="s">
        <v>353</v>
      </c>
      <c r="B221">
        <v>3.5778189999999999E-3</v>
      </c>
      <c r="C221">
        <v>0.98568872399999996</v>
      </c>
      <c r="D221">
        <v>5.366727E-3</v>
      </c>
      <c r="E221">
        <v>0</v>
      </c>
      <c r="F221">
        <v>5.3667300000000001E-3</v>
      </c>
      <c r="G221">
        <v>221</v>
      </c>
      <c r="H221">
        <v>0.475113122</v>
      </c>
      <c r="I221">
        <v>0.19909502300000001</v>
      </c>
      <c r="J221">
        <v>9.049774E-3</v>
      </c>
      <c r="K221">
        <v>0.239819005</v>
      </c>
      <c r="L221">
        <v>7.6923077000000006E-2</v>
      </c>
      <c r="M221">
        <v>244</v>
      </c>
      <c r="N221">
        <v>0.58606557400000003</v>
      </c>
      <c r="O221">
        <v>0.41393442600000002</v>
      </c>
      <c r="P221">
        <v>308</v>
      </c>
      <c r="Q221">
        <v>0.62337662299999996</v>
      </c>
      <c r="R221">
        <v>0.37662337699999998</v>
      </c>
      <c r="S221" t="str">
        <f>IF(H221&gt;0.5,"Rahm",IF(I221&gt;0.5,"Wilson",IF(J221&gt;0.5,"Fioretti",IF(K221&gt;0.5,"Chuy",IF(L221&gt;0.5,"Walls","None")))))</f>
        <v>None</v>
      </c>
      <c r="T221" t="str">
        <f>IF(AND(H221&gt;I221,H221&gt;J221,H221&gt;K221,H221&gt;L221),"Rahm",IF(AND(I221&gt;H221,I221&gt;J221,I221&gt;K221,I221&gt;L221), "Wilson", IF(AND(J221&gt;H221,J221&gt;I221,J221&gt;K221,J221&gt;L221),"Fioretti",IF(AND(K221&gt;H221,K221&gt;I221,K221&gt;J221,K221&gt;L221),"Chuy",IF(AND(L221&gt;H221,L221&gt;I221,L221&gt;J221,L221&gt;K221),"Walls", "Error")))))</f>
        <v>Rahm</v>
      </c>
      <c r="U221" t="str">
        <f>IF(N221&gt;O221,"Rahm", "Chuy")</f>
        <v>Rahm</v>
      </c>
      <c r="V221" t="str">
        <f>IF(T221=U221,"No","Yes")</f>
        <v>No</v>
      </c>
      <c r="W221" t="str">
        <f>IF(AND(I221&gt;J221,I221&gt;K221,I221&gt;L221), "Wilson",IF(AND(J221&gt;I221,J221&gt;K221,J221&gt;L221),"Fioretti",IF(AND(K221&gt;I221,K221&gt;J221,K221&gt;L221), "Chuy",IF(AND(L221&gt;I221,L221&gt;J221,L221&gt;K221),"Walls","Error"))))</f>
        <v>Chuy</v>
      </c>
    </row>
    <row r="222" spans="1:23">
      <c r="A222" t="s">
        <v>356</v>
      </c>
      <c r="B222">
        <v>4.6948370000000003E-3</v>
      </c>
      <c r="C222">
        <v>0.97065727700000004</v>
      </c>
      <c r="D222">
        <v>1.995305E-2</v>
      </c>
      <c r="E222">
        <v>1.173709E-3</v>
      </c>
      <c r="F222">
        <v>3.5211259999999999E-3</v>
      </c>
      <c r="G222">
        <v>315</v>
      </c>
      <c r="H222">
        <v>0.431746032</v>
      </c>
      <c r="I222">
        <v>0.22857142899999999</v>
      </c>
      <c r="J222">
        <v>4.7619047999999997E-2</v>
      </c>
      <c r="K222">
        <v>0.23492063499999999</v>
      </c>
      <c r="L222">
        <v>5.7142856999999998E-2</v>
      </c>
      <c r="M222">
        <v>351</v>
      </c>
      <c r="N222">
        <v>0.55555555599999995</v>
      </c>
      <c r="O222">
        <v>0.44444444399999999</v>
      </c>
      <c r="P222">
        <v>409</v>
      </c>
      <c r="Q222">
        <v>0.65525672400000001</v>
      </c>
      <c r="R222">
        <v>0.34474327599999999</v>
      </c>
      <c r="S222" t="str">
        <f>IF(H222&gt;0.5,"Rahm",IF(I222&gt;0.5,"Wilson",IF(J222&gt;0.5,"Fioretti",IF(K222&gt;0.5,"Chuy",IF(L222&gt;0.5,"Walls","None")))))</f>
        <v>None</v>
      </c>
      <c r="T222" t="str">
        <f>IF(AND(H222&gt;I222,H222&gt;J222,H222&gt;K222,H222&gt;L222),"Rahm",IF(AND(I222&gt;H222,I222&gt;J222,I222&gt;K222,I222&gt;L222), "Wilson", IF(AND(J222&gt;H222,J222&gt;I222,J222&gt;K222,J222&gt;L222),"Fioretti",IF(AND(K222&gt;H222,K222&gt;I222,K222&gt;J222,K222&gt;L222),"Chuy",IF(AND(L222&gt;H222,L222&gt;I222,L222&gt;J222,L222&gt;K222),"Walls", "Error")))))</f>
        <v>Rahm</v>
      </c>
      <c r="U222" t="str">
        <f>IF(N222&gt;O222,"Rahm", "Chuy")</f>
        <v>Rahm</v>
      </c>
      <c r="V222" t="str">
        <f>IF(T222=U222,"No","Yes")</f>
        <v>No</v>
      </c>
      <c r="W222" t="str">
        <f>IF(AND(I222&gt;J222,I222&gt;K222,I222&gt;L222), "Wilson",IF(AND(J222&gt;I222,J222&gt;K222,J222&gt;L222),"Fioretti",IF(AND(K222&gt;I222,K222&gt;J222,K222&gt;L222), "Chuy",IF(AND(L222&gt;I222,L222&gt;J222,L222&gt;K222),"Walls","Error"))))</f>
        <v>Chuy</v>
      </c>
    </row>
    <row r="223" spans="1:23">
      <c r="A223" t="s">
        <v>357</v>
      </c>
      <c r="B223">
        <v>1.0183299E-2</v>
      </c>
      <c r="C223">
        <v>0.93890019800000002</v>
      </c>
      <c r="D223">
        <v>2.8513243000000001E-2</v>
      </c>
      <c r="E223" s="1">
        <v>5.2500000000000005E-10</v>
      </c>
      <c r="F223">
        <v>2.2403260000000001E-2</v>
      </c>
      <c r="G223">
        <v>281</v>
      </c>
      <c r="H223">
        <v>0.41992882599999998</v>
      </c>
      <c r="I223">
        <v>0.22064056900000001</v>
      </c>
      <c r="J223">
        <v>5.6939502000000003E-2</v>
      </c>
      <c r="K223">
        <v>0.224199288</v>
      </c>
      <c r="L223">
        <v>7.8291815000000001E-2</v>
      </c>
      <c r="M223">
        <v>319</v>
      </c>
      <c r="N223">
        <v>0.59561128500000005</v>
      </c>
      <c r="O223">
        <v>0.40438871500000001</v>
      </c>
      <c r="P223">
        <v>398</v>
      </c>
      <c r="Q223">
        <v>0.66582914599999998</v>
      </c>
      <c r="R223">
        <v>0.33417085400000002</v>
      </c>
      <c r="S223" t="str">
        <f>IF(H223&gt;0.5,"Rahm",IF(I223&gt;0.5,"Wilson",IF(J223&gt;0.5,"Fioretti",IF(K223&gt;0.5,"Chuy",IF(L223&gt;0.5,"Walls","None")))))</f>
        <v>None</v>
      </c>
      <c r="T223" t="str">
        <f>IF(AND(H223&gt;I223,H223&gt;J223,H223&gt;K223,H223&gt;L223),"Rahm",IF(AND(I223&gt;H223,I223&gt;J223,I223&gt;K223,I223&gt;L223), "Wilson", IF(AND(J223&gt;H223,J223&gt;I223,J223&gt;K223,J223&gt;L223),"Fioretti",IF(AND(K223&gt;H223,K223&gt;I223,K223&gt;J223,K223&gt;L223),"Chuy",IF(AND(L223&gt;H223,L223&gt;I223,L223&gt;J223,L223&gt;K223),"Walls", "Error")))))</f>
        <v>Rahm</v>
      </c>
      <c r="U223" t="str">
        <f>IF(N223&gt;O223,"Rahm", "Chuy")</f>
        <v>Rahm</v>
      </c>
      <c r="V223" t="str">
        <f>IF(T223=U223,"No","Yes")</f>
        <v>No</v>
      </c>
      <c r="W223" t="str">
        <f>IF(AND(I223&gt;J223,I223&gt;K223,I223&gt;L223), "Wilson",IF(AND(J223&gt;I223,J223&gt;K223,J223&gt;L223),"Fioretti",IF(AND(K223&gt;I223,K223&gt;J223,K223&gt;L223), "Chuy",IF(AND(L223&gt;I223,L223&gt;J223,L223&gt;K223),"Walls","Error"))))</f>
        <v>Chuy</v>
      </c>
    </row>
    <row r="224" spans="1:23">
      <c r="A224" t="s">
        <v>358</v>
      </c>
      <c r="B224">
        <v>1.1345216999999999E-2</v>
      </c>
      <c r="C224">
        <v>0.96272284900000005</v>
      </c>
      <c r="D224">
        <v>9.7244740000000003E-3</v>
      </c>
      <c r="E224">
        <v>3.2414919999999999E-3</v>
      </c>
      <c r="F224">
        <v>1.2965968E-2</v>
      </c>
      <c r="G224">
        <v>245</v>
      </c>
      <c r="H224">
        <v>0.44081632700000001</v>
      </c>
      <c r="I224">
        <v>0.13061224499999999</v>
      </c>
      <c r="J224">
        <v>7.7551019999999998E-2</v>
      </c>
      <c r="K224">
        <v>0.27755101999999998</v>
      </c>
      <c r="L224">
        <v>7.3469387999999997E-2</v>
      </c>
      <c r="M224">
        <v>273</v>
      </c>
      <c r="N224">
        <v>0.567765568</v>
      </c>
      <c r="O224">
        <v>0.432234432</v>
      </c>
      <c r="P224">
        <v>327</v>
      </c>
      <c r="Q224">
        <v>0.68195718699999996</v>
      </c>
      <c r="R224">
        <v>0.31804281299999998</v>
      </c>
      <c r="S224" t="str">
        <f>IF(H224&gt;0.5,"Rahm",IF(I224&gt;0.5,"Wilson",IF(J224&gt;0.5,"Fioretti",IF(K224&gt;0.5,"Chuy",IF(L224&gt;0.5,"Walls","None")))))</f>
        <v>None</v>
      </c>
      <c r="T224" t="str">
        <f>IF(AND(H224&gt;I224,H224&gt;J224,H224&gt;K224,H224&gt;L224),"Rahm",IF(AND(I224&gt;H224,I224&gt;J224,I224&gt;K224,I224&gt;L224), "Wilson", IF(AND(J224&gt;H224,J224&gt;I224,J224&gt;K224,J224&gt;L224),"Fioretti",IF(AND(K224&gt;H224,K224&gt;I224,K224&gt;J224,K224&gt;L224),"Chuy",IF(AND(L224&gt;H224,L224&gt;I224,L224&gt;J224,L224&gt;K224),"Walls", "Error")))))</f>
        <v>Rahm</v>
      </c>
      <c r="U224" t="str">
        <f>IF(N224&gt;O224,"Rahm", "Chuy")</f>
        <v>Rahm</v>
      </c>
      <c r="V224" t="str">
        <f>IF(T224=U224,"No","Yes")</f>
        <v>No</v>
      </c>
      <c r="W224" t="str">
        <f>IF(AND(I224&gt;J224,I224&gt;K224,I224&gt;L224), "Wilson",IF(AND(J224&gt;I224,J224&gt;K224,J224&gt;L224),"Fioretti",IF(AND(K224&gt;I224,K224&gt;J224,K224&gt;L224), "Chuy",IF(AND(L224&gt;I224,L224&gt;J224,L224&gt;K224),"Walls","Error"))))</f>
        <v>Chuy</v>
      </c>
    </row>
    <row r="225" spans="1:23">
      <c r="A225" t="s">
        <v>360</v>
      </c>
      <c r="B225">
        <v>1.111111E-2</v>
      </c>
      <c r="C225">
        <v>0.95802469400000001</v>
      </c>
      <c r="D225">
        <v>1.111111E-2</v>
      </c>
      <c r="E225">
        <v>0</v>
      </c>
      <c r="F225">
        <v>1.9753086E-2</v>
      </c>
      <c r="G225">
        <v>267</v>
      </c>
      <c r="H225">
        <v>0.40074906399999999</v>
      </c>
      <c r="I225">
        <v>0.232209738</v>
      </c>
      <c r="J225">
        <v>2.2471910000000001E-2</v>
      </c>
      <c r="K225">
        <v>0.29962546800000001</v>
      </c>
      <c r="L225">
        <v>4.4943820000000002E-2</v>
      </c>
      <c r="M225">
        <v>302</v>
      </c>
      <c r="N225">
        <v>0.61920529800000002</v>
      </c>
      <c r="O225">
        <v>0.38079470199999998</v>
      </c>
      <c r="P225">
        <v>403</v>
      </c>
      <c r="Q225">
        <v>0.63523573200000005</v>
      </c>
      <c r="R225">
        <v>0.364764268</v>
      </c>
      <c r="S225" t="str">
        <f>IF(H225&gt;0.5,"Rahm",IF(I225&gt;0.5,"Wilson",IF(J225&gt;0.5,"Fioretti",IF(K225&gt;0.5,"Chuy",IF(L225&gt;0.5,"Walls","None")))))</f>
        <v>None</v>
      </c>
      <c r="T225" t="str">
        <f>IF(AND(H225&gt;I225,H225&gt;J225,H225&gt;K225,H225&gt;L225),"Rahm",IF(AND(I225&gt;H225,I225&gt;J225,I225&gt;K225,I225&gt;L225), "Wilson", IF(AND(J225&gt;H225,J225&gt;I225,J225&gt;K225,J225&gt;L225),"Fioretti",IF(AND(K225&gt;H225,K225&gt;I225,K225&gt;J225,K225&gt;L225),"Chuy",IF(AND(L225&gt;H225,L225&gt;I225,L225&gt;J225,L225&gt;K225),"Walls", "Error")))))</f>
        <v>Rahm</v>
      </c>
      <c r="U225" t="str">
        <f>IF(N225&gt;O225,"Rahm", "Chuy")</f>
        <v>Rahm</v>
      </c>
      <c r="V225" t="str">
        <f>IF(T225=U225,"No","Yes")</f>
        <v>No</v>
      </c>
      <c r="W225" t="str">
        <f>IF(AND(I225&gt;J225,I225&gt;K225,I225&gt;L225), "Wilson",IF(AND(J225&gt;I225,J225&gt;K225,J225&gt;L225),"Fioretti",IF(AND(K225&gt;I225,K225&gt;J225,K225&gt;L225), "Chuy",IF(AND(L225&gt;I225,L225&gt;J225,L225&gt;K225),"Walls","Error"))))</f>
        <v>Chuy</v>
      </c>
    </row>
    <row r="226" spans="1:23">
      <c r="A226" t="s">
        <v>361</v>
      </c>
      <c r="B226">
        <v>1.3531800000000001E-3</v>
      </c>
      <c r="C226">
        <v>0.98376184099999997</v>
      </c>
      <c r="D226">
        <v>8.1190800000000007E-3</v>
      </c>
      <c r="E226">
        <v>1.3531800000000001E-3</v>
      </c>
      <c r="F226">
        <v>5.4127200000000002E-3</v>
      </c>
      <c r="G226">
        <v>196</v>
      </c>
      <c r="H226">
        <v>0.46938775500000002</v>
      </c>
      <c r="I226">
        <v>0.178571429</v>
      </c>
      <c r="J226">
        <v>2.0408163E-2</v>
      </c>
      <c r="K226">
        <v>0.255102041</v>
      </c>
      <c r="L226">
        <v>7.6530611999999998E-2</v>
      </c>
      <c r="M226">
        <v>226</v>
      </c>
      <c r="N226">
        <v>0.659292035</v>
      </c>
      <c r="O226">
        <v>0.340707965</v>
      </c>
      <c r="P226">
        <v>316</v>
      </c>
      <c r="Q226">
        <v>0.66772151899999999</v>
      </c>
      <c r="R226">
        <v>0.33227848100000001</v>
      </c>
      <c r="S226" t="str">
        <f>IF(H226&gt;0.5,"Rahm",IF(I226&gt;0.5,"Wilson",IF(J226&gt;0.5,"Fioretti",IF(K226&gt;0.5,"Chuy",IF(L226&gt;0.5,"Walls","None")))))</f>
        <v>None</v>
      </c>
      <c r="T226" t="str">
        <f>IF(AND(H226&gt;I226,H226&gt;J226,H226&gt;K226,H226&gt;L226),"Rahm",IF(AND(I226&gt;H226,I226&gt;J226,I226&gt;K226,I226&gt;L226), "Wilson", IF(AND(J226&gt;H226,J226&gt;I226,J226&gt;K226,J226&gt;L226),"Fioretti",IF(AND(K226&gt;H226,K226&gt;I226,K226&gt;J226,K226&gt;L226),"Chuy",IF(AND(L226&gt;H226,L226&gt;I226,L226&gt;J226,L226&gt;K226),"Walls", "Error")))))</f>
        <v>Rahm</v>
      </c>
      <c r="U226" t="str">
        <f>IF(N226&gt;O226,"Rahm", "Chuy")</f>
        <v>Rahm</v>
      </c>
      <c r="V226" t="str">
        <f>IF(T226=U226,"No","Yes")</f>
        <v>No</v>
      </c>
      <c r="W226" t="str">
        <f>IF(AND(I226&gt;J226,I226&gt;K226,I226&gt;L226), "Wilson",IF(AND(J226&gt;I226,J226&gt;K226,J226&gt;L226),"Fioretti",IF(AND(K226&gt;I226,K226&gt;J226,K226&gt;L226), "Chuy",IF(AND(L226&gt;I226,L226&gt;J226,L226&gt;K226),"Walls","Error"))))</f>
        <v>Chuy</v>
      </c>
    </row>
    <row r="227" spans="1:23">
      <c r="A227" t="s">
        <v>363</v>
      </c>
      <c r="B227">
        <v>3.4891829999999999E-3</v>
      </c>
      <c r="C227">
        <v>0.96161898599999995</v>
      </c>
      <c r="D227">
        <v>1.6050241999999999E-2</v>
      </c>
      <c r="E227">
        <v>0</v>
      </c>
      <c r="F227">
        <v>1.8841588999999999E-2</v>
      </c>
      <c r="G227">
        <v>317</v>
      </c>
      <c r="H227">
        <v>0.41324921100000001</v>
      </c>
      <c r="I227">
        <v>0.22397476299999999</v>
      </c>
      <c r="J227">
        <v>1.5772871000000001E-2</v>
      </c>
      <c r="K227">
        <v>0.26498422700000002</v>
      </c>
      <c r="L227">
        <v>8.2018927000000005E-2</v>
      </c>
      <c r="M227">
        <v>355</v>
      </c>
      <c r="N227">
        <v>0.54647887299999998</v>
      </c>
      <c r="O227">
        <v>0.45352112700000002</v>
      </c>
      <c r="P227">
        <v>476</v>
      </c>
      <c r="Q227">
        <v>0.67016806699999998</v>
      </c>
      <c r="R227">
        <v>0.32983193300000002</v>
      </c>
      <c r="S227" t="str">
        <f>IF(H227&gt;0.5,"Rahm",IF(I227&gt;0.5,"Wilson",IF(J227&gt;0.5,"Fioretti",IF(K227&gt;0.5,"Chuy",IF(L227&gt;0.5,"Walls","None")))))</f>
        <v>None</v>
      </c>
      <c r="T227" t="str">
        <f>IF(AND(H227&gt;I227,H227&gt;J227,H227&gt;K227,H227&gt;L227),"Rahm",IF(AND(I227&gt;H227,I227&gt;J227,I227&gt;K227,I227&gt;L227), "Wilson", IF(AND(J227&gt;H227,J227&gt;I227,J227&gt;K227,J227&gt;L227),"Fioretti",IF(AND(K227&gt;H227,K227&gt;I227,K227&gt;J227,K227&gt;L227),"Chuy",IF(AND(L227&gt;H227,L227&gt;I227,L227&gt;J227,L227&gt;K227),"Walls", "Error")))))</f>
        <v>Rahm</v>
      </c>
      <c r="U227" t="str">
        <f>IF(N227&gt;O227,"Rahm", "Chuy")</f>
        <v>Rahm</v>
      </c>
      <c r="V227" t="str">
        <f>IF(T227=U227,"No","Yes")</f>
        <v>No</v>
      </c>
      <c r="W227" t="str">
        <f>IF(AND(I227&gt;J227,I227&gt;K227,I227&gt;L227), "Wilson",IF(AND(J227&gt;I227,J227&gt;K227,J227&gt;L227),"Fioretti",IF(AND(K227&gt;I227,K227&gt;J227,K227&gt;L227), "Chuy",IF(AND(L227&gt;I227,L227&gt;J227,L227&gt;K227),"Walls","Error"))))</f>
        <v>Chuy</v>
      </c>
    </row>
    <row r="228" spans="1:23">
      <c r="A228" t="s">
        <v>365</v>
      </c>
      <c r="B228">
        <v>3.048781E-3</v>
      </c>
      <c r="C228">
        <v>0.96951219499999997</v>
      </c>
      <c r="D228">
        <v>1.5243901000000001E-2</v>
      </c>
      <c r="E228">
        <v>0</v>
      </c>
      <c r="F228">
        <v>1.2195123E-2</v>
      </c>
      <c r="G228">
        <v>178</v>
      </c>
      <c r="H228">
        <v>0.39887640400000002</v>
      </c>
      <c r="I228">
        <v>0.18539325800000001</v>
      </c>
      <c r="J228">
        <v>3.3707864999999997E-2</v>
      </c>
      <c r="K228">
        <v>0.28089887600000002</v>
      </c>
      <c r="L228">
        <v>0.101123596</v>
      </c>
      <c r="M228">
        <v>184</v>
      </c>
      <c r="N228">
        <v>0.52717391300000005</v>
      </c>
      <c r="O228">
        <v>0.47282608700000001</v>
      </c>
      <c r="P228">
        <v>264</v>
      </c>
      <c r="Q228">
        <v>0.70454545499999999</v>
      </c>
      <c r="R228">
        <v>0.29545454500000001</v>
      </c>
      <c r="S228" t="str">
        <f>IF(H228&gt;0.5,"Rahm",IF(I228&gt;0.5,"Wilson",IF(J228&gt;0.5,"Fioretti",IF(K228&gt;0.5,"Chuy",IF(L228&gt;0.5,"Walls","None")))))</f>
        <v>None</v>
      </c>
      <c r="T228" t="str">
        <f>IF(AND(H228&gt;I228,H228&gt;J228,H228&gt;K228,H228&gt;L228),"Rahm",IF(AND(I228&gt;H228,I228&gt;J228,I228&gt;K228,I228&gt;L228), "Wilson", IF(AND(J228&gt;H228,J228&gt;I228,J228&gt;K228,J228&gt;L228),"Fioretti",IF(AND(K228&gt;H228,K228&gt;I228,K228&gt;J228,K228&gt;L228),"Chuy",IF(AND(L228&gt;H228,L228&gt;I228,L228&gt;J228,L228&gt;K228),"Walls", "Error")))))</f>
        <v>Rahm</v>
      </c>
      <c r="U228" t="str">
        <f>IF(N228&gt;O228,"Rahm", "Chuy")</f>
        <v>Rahm</v>
      </c>
      <c r="V228" t="str">
        <f>IF(T228=U228,"No","Yes")</f>
        <v>No</v>
      </c>
      <c r="W228" t="str">
        <f>IF(AND(I228&gt;J228,I228&gt;K228,I228&gt;L228), "Wilson",IF(AND(J228&gt;I228,J228&gt;K228,J228&gt;L228),"Fioretti",IF(AND(K228&gt;I228,K228&gt;J228,K228&gt;L228), "Chuy",IF(AND(L228&gt;I228,L228&gt;J228,L228&gt;K228),"Walls","Error"))))</f>
        <v>Chuy</v>
      </c>
    </row>
    <row r="229" spans="1:23">
      <c r="A229" t="s">
        <v>369</v>
      </c>
      <c r="B229">
        <v>4.7846900000000003E-3</v>
      </c>
      <c r="C229">
        <v>0.95980861500000003</v>
      </c>
      <c r="D229">
        <v>1.9138753000000001E-2</v>
      </c>
      <c r="E229">
        <v>9.5693799999999995E-4</v>
      </c>
      <c r="F229">
        <v>1.5311005000000001E-2</v>
      </c>
      <c r="G229">
        <v>216</v>
      </c>
      <c r="H229">
        <v>0.43055555600000001</v>
      </c>
      <c r="I229">
        <v>0.21296296300000001</v>
      </c>
      <c r="J229">
        <v>3.7037037000000002E-2</v>
      </c>
      <c r="K229">
        <v>0.222222222</v>
      </c>
      <c r="L229">
        <v>9.7222221999999997E-2</v>
      </c>
      <c r="M229">
        <v>238</v>
      </c>
      <c r="N229">
        <v>0.57563025199999995</v>
      </c>
      <c r="O229">
        <v>0.42436974799999999</v>
      </c>
      <c r="P229">
        <v>378</v>
      </c>
      <c r="Q229">
        <v>0.62169312200000004</v>
      </c>
      <c r="R229">
        <v>0.37830687800000001</v>
      </c>
      <c r="S229" t="str">
        <f>IF(H229&gt;0.5,"Rahm",IF(I229&gt;0.5,"Wilson",IF(J229&gt;0.5,"Fioretti",IF(K229&gt;0.5,"Chuy",IF(L229&gt;0.5,"Walls","None")))))</f>
        <v>None</v>
      </c>
      <c r="T229" t="str">
        <f>IF(AND(H229&gt;I229,H229&gt;J229,H229&gt;K229,H229&gt;L229),"Rahm",IF(AND(I229&gt;H229,I229&gt;J229,I229&gt;K229,I229&gt;L229), "Wilson", IF(AND(J229&gt;H229,J229&gt;I229,J229&gt;K229,J229&gt;L229),"Fioretti",IF(AND(K229&gt;H229,K229&gt;I229,K229&gt;J229,K229&gt;L229),"Chuy",IF(AND(L229&gt;H229,L229&gt;I229,L229&gt;J229,L229&gt;K229),"Walls", "Error")))))</f>
        <v>Rahm</v>
      </c>
      <c r="U229" t="str">
        <f>IF(N229&gt;O229,"Rahm", "Chuy")</f>
        <v>Rahm</v>
      </c>
      <c r="V229" t="str">
        <f>IF(T229=U229,"No","Yes")</f>
        <v>No</v>
      </c>
      <c r="W229" t="str">
        <f>IF(AND(I229&gt;J229,I229&gt;K229,I229&gt;L229), "Wilson",IF(AND(J229&gt;I229,J229&gt;K229,J229&gt;L229),"Fioretti",IF(AND(K229&gt;I229,K229&gt;J229,K229&gt;L229), "Chuy",IF(AND(L229&gt;I229,L229&gt;J229,L229&gt;K229),"Walls","Error"))))</f>
        <v>Chuy</v>
      </c>
    </row>
    <row r="230" spans="1:23">
      <c r="A230" t="s">
        <v>370</v>
      </c>
      <c r="B230">
        <v>3.7082830000000002E-3</v>
      </c>
      <c r="C230">
        <v>0.95550061500000005</v>
      </c>
      <c r="D230">
        <v>2.1013598000000001E-2</v>
      </c>
      <c r="E230">
        <v>1.2360940000000001E-3</v>
      </c>
      <c r="F230">
        <v>1.8541410000000001E-2</v>
      </c>
      <c r="G230">
        <v>264</v>
      </c>
      <c r="H230">
        <v>0.42045454500000001</v>
      </c>
      <c r="I230">
        <v>0.18560606099999999</v>
      </c>
      <c r="J230">
        <v>4.1666666999999998E-2</v>
      </c>
      <c r="K230">
        <v>0.29924242400000001</v>
      </c>
      <c r="L230">
        <v>5.3030303000000001E-2</v>
      </c>
      <c r="M230">
        <v>296</v>
      </c>
      <c r="N230">
        <v>0.54729729699999996</v>
      </c>
      <c r="O230">
        <v>0.45270270299999998</v>
      </c>
      <c r="P230">
        <v>342</v>
      </c>
      <c r="Q230">
        <v>0.65497075999999999</v>
      </c>
      <c r="R230">
        <v>0.34502924000000001</v>
      </c>
      <c r="S230" t="str">
        <f>IF(H230&gt;0.5,"Rahm",IF(I230&gt;0.5,"Wilson",IF(J230&gt;0.5,"Fioretti",IF(K230&gt;0.5,"Chuy",IF(L230&gt;0.5,"Walls","None")))))</f>
        <v>None</v>
      </c>
      <c r="T230" t="str">
        <f>IF(AND(H230&gt;I230,H230&gt;J230,H230&gt;K230,H230&gt;L230),"Rahm",IF(AND(I230&gt;H230,I230&gt;J230,I230&gt;K230,I230&gt;L230), "Wilson", IF(AND(J230&gt;H230,J230&gt;I230,J230&gt;K230,J230&gt;L230),"Fioretti",IF(AND(K230&gt;H230,K230&gt;I230,K230&gt;J230,K230&gt;L230),"Chuy",IF(AND(L230&gt;H230,L230&gt;I230,L230&gt;J230,L230&gt;K230),"Walls", "Error")))))</f>
        <v>Rahm</v>
      </c>
      <c r="U230" t="str">
        <f>IF(N230&gt;O230,"Rahm", "Chuy")</f>
        <v>Rahm</v>
      </c>
      <c r="V230" t="str">
        <f>IF(T230=U230,"No","Yes")</f>
        <v>No</v>
      </c>
      <c r="W230" t="str">
        <f>IF(AND(I230&gt;J230,I230&gt;K230,I230&gt;L230), "Wilson",IF(AND(J230&gt;I230,J230&gt;K230,J230&gt;L230),"Fioretti",IF(AND(K230&gt;I230,K230&gt;J230,K230&gt;L230), "Chuy",IF(AND(L230&gt;I230,L230&gt;J230,L230&gt;K230),"Walls","Error"))))</f>
        <v>Chuy</v>
      </c>
    </row>
    <row r="231" spans="1:23">
      <c r="A231" t="s">
        <v>371</v>
      </c>
      <c r="B231">
        <v>1.0123734000000001E-2</v>
      </c>
      <c r="C231">
        <v>0.96512935899999996</v>
      </c>
      <c r="D231">
        <v>7.8740170000000005E-3</v>
      </c>
      <c r="E231">
        <v>1.124859E-3</v>
      </c>
      <c r="F231">
        <v>1.574803E-2</v>
      </c>
      <c r="G231">
        <v>299</v>
      </c>
      <c r="H231">
        <v>0.44147157199999998</v>
      </c>
      <c r="I231">
        <v>0.214046823</v>
      </c>
      <c r="J231">
        <v>2.6755853E-2</v>
      </c>
      <c r="K231">
        <v>0.27759197299999999</v>
      </c>
      <c r="L231">
        <v>4.0133779000000001E-2</v>
      </c>
      <c r="M231">
        <v>330</v>
      </c>
      <c r="N231">
        <v>0.62727272700000003</v>
      </c>
      <c r="O231">
        <v>0.37272727300000003</v>
      </c>
      <c r="P231">
        <v>398</v>
      </c>
      <c r="Q231">
        <v>0.67085427099999995</v>
      </c>
      <c r="R231">
        <v>0.329145729</v>
      </c>
      <c r="S231" t="str">
        <f>IF(H231&gt;0.5,"Rahm",IF(I231&gt;0.5,"Wilson",IF(J231&gt;0.5,"Fioretti",IF(K231&gt;0.5,"Chuy",IF(L231&gt;0.5,"Walls","None")))))</f>
        <v>None</v>
      </c>
      <c r="T231" t="str">
        <f>IF(AND(H231&gt;I231,H231&gt;J231,H231&gt;K231,H231&gt;L231),"Rahm",IF(AND(I231&gt;H231,I231&gt;J231,I231&gt;K231,I231&gt;L231), "Wilson", IF(AND(J231&gt;H231,J231&gt;I231,J231&gt;K231,J231&gt;L231),"Fioretti",IF(AND(K231&gt;H231,K231&gt;I231,K231&gt;J231,K231&gt;L231),"Chuy",IF(AND(L231&gt;H231,L231&gt;I231,L231&gt;J231,L231&gt;K231),"Walls", "Error")))))</f>
        <v>Rahm</v>
      </c>
      <c r="U231" t="str">
        <f>IF(N231&gt;O231,"Rahm", "Chuy")</f>
        <v>Rahm</v>
      </c>
      <c r="V231" t="str">
        <f>IF(T231=U231,"No","Yes")</f>
        <v>No</v>
      </c>
      <c r="W231" t="str">
        <f>IF(AND(I231&gt;J231,I231&gt;K231,I231&gt;L231), "Wilson",IF(AND(J231&gt;I231,J231&gt;K231,J231&gt;L231),"Fioretti",IF(AND(K231&gt;I231,K231&gt;J231,K231&gt;L231), "Chuy",IF(AND(L231&gt;I231,L231&gt;J231,L231&gt;K231),"Walls","Error"))))</f>
        <v>Chuy</v>
      </c>
    </row>
    <row r="232" spans="1:23">
      <c r="A232" t="s">
        <v>377</v>
      </c>
      <c r="B232">
        <v>1.012146E-3</v>
      </c>
      <c r="C232">
        <v>0.973684208</v>
      </c>
      <c r="D232">
        <v>6.0728759999999996E-3</v>
      </c>
      <c r="E232">
        <v>0</v>
      </c>
      <c r="F232">
        <v>1.9230769000000002E-2</v>
      </c>
      <c r="G232">
        <v>281</v>
      </c>
      <c r="H232">
        <v>0.46975088999999998</v>
      </c>
      <c r="I232">
        <v>0.13523131699999999</v>
      </c>
      <c r="J232">
        <v>5.3380783000000001E-2</v>
      </c>
      <c r="K232">
        <v>0.24911032</v>
      </c>
      <c r="L232">
        <v>9.2526689999999995E-2</v>
      </c>
      <c r="M232">
        <v>320</v>
      </c>
      <c r="N232">
        <v>0.640625</v>
      </c>
      <c r="O232">
        <v>0.359375</v>
      </c>
      <c r="P232">
        <v>392</v>
      </c>
      <c r="Q232">
        <v>0.70408163300000004</v>
      </c>
      <c r="R232">
        <v>0.29591836700000002</v>
      </c>
      <c r="S232" t="str">
        <f>IF(H232&gt;0.5,"Rahm",IF(I232&gt;0.5,"Wilson",IF(J232&gt;0.5,"Fioretti",IF(K232&gt;0.5,"Chuy",IF(L232&gt;0.5,"Walls","None")))))</f>
        <v>None</v>
      </c>
      <c r="T232" t="str">
        <f>IF(AND(H232&gt;I232,H232&gt;J232,H232&gt;K232,H232&gt;L232),"Rahm",IF(AND(I232&gt;H232,I232&gt;J232,I232&gt;K232,I232&gt;L232), "Wilson", IF(AND(J232&gt;H232,J232&gt;I232,J232&gt;K232,J232&gt;L232),"Fioretti",IF(AND(K232&gt;H232,K232&gt;I232,K232&gt;J232,K232&gt;L232),"Chuy",IF(AND(L232&gt;H232,L232&gt;I232,L232&gt;J232,L232&gt;K232),"Walls", "Error")))))</f>
        <v>Rahm</v>
      </c>
      <c r="U232" t="str">
        <f>IF(N232&gt;O232,"Rahm", "Chuy")</f>
        <v>Rahm</v>
      </c>
      <c r="V232" t="str">
        <f>IF(T232=U232,"No","Yes")</f>
        <v>No</v>
      </c>
      <c r="W232" t="str">
        <f>IF(AND(I232&gt;J232,I232&gt;K232,I232&gt;L232), "Wilson",IF(AND(J232&gt;I232,J232&gt;K232,J232&gt;L232),"Fioretti",IF(AND(K232&gt;I232,K232&gt;J232,K232&gt;L232), "Chuy",IF(AND(L232&gt;I232,L232&gt;J232,L232&gt;K232),"Walls","Error"))))</f>
        <v>Chuy</v>
      </c>
    </row>
    <row r="233" spans="1:23">
      <c r="A233" t="s">
        <v>391</v>
      </c>
      <c r="B233">
        <v>5.3821310000000001E-3</v>
      </c>
      <c r="C233">
        <v>0.97847147400000001</v>
      </c>
      <c r="D233">
        <v>5.3821320000000004E-3</v>
      </c>
      <c r="E233">
        <v>1.0764259999999999E-3</v>
      </c>
      <c r="F233">
        <v>9.6878369999999995E-3</v>
      </c>
      <c r="G233">
        <v>345</v>
      </c>
      <c r="H233">
        <v>0.46086956499999998</v>
      </c>
      <c r="I233">
        <v>0.22318840600000001</v>
      </c>
      <c r="J233">
        <v>4.9275362000000003E-2</v>
      </c>
      <c r="K233">
        <v>0.228985507</v>
      </c>
      <c r="L233">
        <v>3.7681158999999999E-2</v>
      </c>
      <c r="M233">
        <v>366</v>
      </c>
      <c r="N233">
        <v>0.59562841499999997</v>
      </c>
      <c r="O233">
        <v>0.40437158499999998</v>
      </c>
      <c r="P233">
        <v>459</v>
      </c>
      <c r="Q233">
        <v>0.71459695000000001</v>
      </c>
      <c r="R233">
        <v>0.28540304999999999</v>
      </c>
      <c r="S233" t="str">
        <f>IF(H233&gt;0.5,"Rahm",IF(I233&gt;0.5,"Wilson",IF(J233&gt;0.5,"Fioretti",IF(K233&gt;0.5,"Chuy",IF(L233&gt;0.5,"Walls","None")))))</f>
        <v>None</v>
      </c>
      <c r="T233" t="str">
        <f>IF(AND(H233&gt;I233,H233&gt;J233,H233&gt;K233,H233&gt;L233),"Rahm",IF(AND(I233&gt;H233,I233&gt;J233,I233&gt;K233,I233&gt;L233), "Wilson", IF(AND(J233&gt;H233,J233&gt;I233,J233&gt;K233,J233&gt;L233),"Fioretti",IF(AND(K233&gt;H233,K233&gt;I233,K233&gt;J233,K233&gt;L233),"Chuy",IF(AND(L233&gt;H233,L233&gt;I233,L233&gt;J233,L233&gt;K233),"Walls", "Error")))))</f>
        <v>Rahm</v>
      </c>
      <c r="U233" t="str">
        <f>IF(N233&gt;O233,"Rahm", "Chuy")</f>
        <v>Rahm</v>
      </c>
      <c r="V233" t="str">
        <f>IF(T233=U233,"No","Yes")</f>
        <v>No</v>
      </c>
      <c r="W233" t="str">
        <f>IF(AND(I233&gt;J233,I233&gt;K233,I233&gt;L233), "Wilson",IF(AND(J233&gt;I233,J233&gt;K233,J233&gt;L233),"Fioretti",IF(AND(K233&gt;I233,K233&gt;J233,K233&gt;L233), "Chuy",IF(AND(L233&gt;I233,L233&gt;J233,L233&gt;K233),"Walls","Error"))))</f>
        <v>Chuy</v>
      </c>
    </row>
    <row r="234" spans="1:23">
      <c r="A234" t="s">
        <v>397</v>
      </c>
      <c r="B234" s="1">
        <v>1.3200000000000001E-10</v>
      </c>
      <c r="C234">
        <v>0.99236641000000003</v>
      </c>
      <c r="D234">
        <v>7.6335869999999998E-3</v>
      </c>
      <c r="E234">
        <v>0</v>
      </c>
      <c r="F234" s="1">
        <v>2.3499999999999999E-9</v>
      </c>
      <c r="G234">
        <v>284</v>
      </c>
      <c r="H234">
        <v>0.461267606</v>
      </c>
      <c r="I234">
        <v>0.21830985899999999</v>
      </c>
      <c r="J234">
        <v>2.4647887E-2</v>
      </c>
      <c r="K234">
        <v>0.235915493</v>
      </c>
      <c r="L234">
        <v>5.9859154999999997E-2</v>
      </c>
      <c r="M234">
        <v>295</v>
      </c>
      <c r="N234">
        <v>0.60338983099999999</v>
      </c>
      <c r="O234">
        <v>0.39661016900000001</v>
      </c>
      <c r="P234">
        <v>415</v>
      </c>
      <c r="Q234">
        <v>0.67469879499999996</v>
      </c>
      <c r="R234">
        <v>0.32530120499999998</v>
      </c>
      <c r="S234" t="str">
        <f>IF(H234&gt;0.5,"Rahm",IF(I234&gt;0.5,"Wilson",IF(J234&gt;0.5,"Fioretti",IF(K234&gt;0.5,"Chuy",IF(L234&gt;0.5,"Walls","None")))))</f>
        <v>None</v>
      </c>
      <c r="T234" t="str">
        <f>IF(AND(H234&gt;I234,H234&gt;J234,H234&gt;K234,H234&gt;L234),"Rahm",IF(AND(I234&gt;H234,I234&gt;J234,I234&gt;K234,I234&gt;L234), "Wilson", IF(AND(J234&gt;H234,J234&gt;I234,J234&gt;K234,J234&gt;L234),"Fioretti",IF(AND(K234&gt;H234,K234&gt;I234,K234&gt;J234,K234&gt;L234),"Chuy",IF(AND(L234&gt;H234,L234&gt;I234,L234&gt;J234,L234&gt;K234),"Walls", "Error")))))</f>
        <v>Rahm</v>
      </c>
      <c r="U234" t="str">
        <f>IF(N234&gt;O234,"Rahm", "Chuy")</f>
        <v>Rahm</v>
      </c>
      <c r="V234" t="str">
        <f>IF(T234=U234,"No","Yes")</f>
        <v>No</v>
      </c>
      <c r="W234" t="str">
        <f>IF(AND(I234&gt;J234,I234&gt;K234,I234&gt;L234), "Wilson",IF(AND(J234&gt;I234,J234&gt;K234,J234&gt;L234),"Fioretti",IF(AND(K234&gt;I234,K234&gt;J234,K234&gt;L234), "Chuy",IF(AND(L234&gt;I234,L234&gt;J234,L234&gt;K234),"Walls","Error"))))</f>
        <v>Chuy</v>
      </c>
    </row>
    <row r="235" spans="1:23">
      <c r="A235" t="s">
        <v>399</v>
      </c>
      <c r="B235">
        <v>5.4869680000000001E-3</v>
      </c>
      <c r="C235">
        <v>0.98902606199999998</v>
      </c>
      <c r="D235">
        <v>1.3717429999999999E-3</v>
      </c>
      <c r="E235">
        <v>0</v>
      </c>
      <c r="F235">
        <v>4.1152269999999999E-3</v>
      </c>
      <c r="G235">
        <v>278</v>
      </c>
      <c r="H235">
        <v>0.47841726600000001</v>
      </c>
      <c r="I235">
        <v>0.176258993</v>
      </c>
      <c r="J235">
        <v>6.8345323999999999E-2</v>
      </c>
      <c r="K235">
        <v>0.21582733800000001</v>
      </c>
      <c r="L235">
        <v>6.1151078999999997E-2</v>
      </c>
      <c r="M235">
        <v>306</v>
      </c>
      <c r="N235">
        <v>0.58169934599999995</v>
      </c>
      <c r="O235">
        <v>0.41830065399999999</v>
      </c>
      <c r="P235">
        <v>401</v>
      </c>
      <c r="Q235">
        <v>0.63341645899999999</v>
      </c>
      <c r="R235">
        <v>0.36658354100000001</v>
      </c>
      <c r="S235" t="str">
        <f>IF(H235&gt;0.5,"Rahm",IF(I235&gt;0.5,"Wilson",IF(J235&gt;0.5,"Fioretti",IF(K235&gt;0.5,"Chuy",IF(L235&gt;0.5,"Walls","None")))))</f>
        <v>None</v>
      </c>
      <c r="T235" t="str">
        <f>IF(AND(H235&gt;I235,H235&gt;J235,H235&gt;K235,H235&gt;L235),"Rahm",IF(AND(I235&gt;H235,I235&gt;J235,I235&gt;K235,I235&gt;L235), "Wilson", IF(AND(J235&gt;H235,J235&gt;I235,J235&gt;K235,J235&gt;L235),"Fioretti",IF(AND(K235&gt;H235,K235&gt;I235,K235&gt;J235,K235&gt;L235),"Chuy",IF(AND(L235&gt;H235,L235&gt;I235,L235&gt;J235,L235&gt;K235),"Walls", "Error")))))</f>
        <v>Rahm</v>
      </c>
      <c r="U235" t="str">
        <f>IF(N235&gt;O235,"Rahm", "Chuy")</f>
        <v>Rahm</v>
      </c>
      <c r="V235" t="str">
        <f>IF(T235=U235,"No","Yes")</f>
        <v>No</v>
      </c>
      <c r="W235" t="str">
        <f>IF(AND(I235&gt;J235,I235&gt;K235,I235&gt;L235), "Wilson",IF(AND(J235&gt;I235,J235&gt;K235,J235&gt;L235),"Fioretti",IF(AND(K235&gt;I235,K235&gt;J235,K235&gt;L235), "Chuy",IF(AND(L235&gt;I235,L235&gt;J235,L235&gt;K235),"Walls","Error"))))</f>
        <v>Chuy</v>
      </c>
    </row>
    <row r="236" spans="1:23">
      <c r="A236" t="s">
        <v>400</v>
      </c>
      <c r="B236">
        <v>2.3364480000000001E-3</v>
      </c>
      <c r="C236">
        <v>0.96144859999999999</v>
      </c>
      <c r="D236">
        <v>1.1682242000000001E-2</v>
      </c>
      <c r="E236">
        <v>2.336449E-3</v>
      </c>
      <c r="F236">
        <v>2.2196262000000001E-2</v>
      </c>
      <c r="G236">
        <v>284</v>
      </c>
      <c r="H236">
        <v>0.41197183100000001</v>
      </c>
      <c r="I236">
        <v>0.22535211299999999</v>
      </c>
      <c r="J236">
        <v>4.5774648000000001E-2</v>
      </c>
      <c r="K236">
        <v>0.25</v>
      </c>
      <c r="L236">
        <v>6.6901407999999996E-2</v>
      </c>
      <c r="M236">
        <v>333</v>
      </c>
      <c r="N236">
        <v>0.55555555599999995</v>
      </c>
      <c r="O236">
        <v>0.44444444399999999</v>
      </c>
      <c r="P236">
        <v>405</v>
      </c>
      <c r="Q236">
        <v>0.64691357999999999</v>
      </c>
      <c r="R236">
        <v>0.35308642000000001</v>
      </c>
      <c r="S236" t="str">
        <f>IF(H236&gt;0.5,"Rahm",IF(I236&gt;0.5,"Wilson",IF(J236&gt;0.5,"Fioretti",IF(K236&gt;0.5,"Chuy",IF(L236&gt;0.5,"Walls","None")))))</f>
        <v>None</v>
      </c>
      <c r="T236" t="str">
        <f>IF(AND(H236&gt;I236,H236&gt;J236,H236&gt;K236,H236&gt;L236),"Rahm",IF(AND(I236&gt;H236,I236&gt;J236,I236&gt;K236,I236&gt;L236), "Wilson", IF(AND(J236&gt;H236,J236&gt;I236,J236&gt;K236,J236&gt;L236),"Fioretti",IF(AND(K236&gt;H236,K236&gt;I236,K236&gt;J236,K236&gt;L236),"Chuy",IF(AND(L236&gt;H236,L236&gt;I236,L236&gt;J236,L236&gt;K236),"Walls", "Error")))))</f>
        <v>Rahm</v>
      </c>
      <c r="U236" t="str">
        <f>IF(N236&gt;O236,"Rahm", "Chuy")</f>
        <v>Rahm</v>
      </c>
      <c r="V236" t="str">
        <f>IF(T236=U236,"No","Yes")</f>
        <v>No</v>
      </c>
      <c r="W236" t="str">
        <f>IF(AND(I236&gt;J236,I236&gt;K236,I236&gt;L236), "Wilson",IF(AND(J236&gt;I236,J236&gt;K236,J236&gt;L236),"Fioretti",IF(AND(K236&gt;I236,K236&gt;J236,K236&gt;L236), "Chuy",IF(AND(L236&gt;I236,L236&gt;J236,L236&gt;K236),"Walls","Error"))))</f>
        <v>Chuy</v>
      </c>
    </row>
    <row r="237" spans="1:23">
      <c r="A237" t="s">
        <v>401</v>
      </c>
      <c r="B237">
        <v>2.0707505000000001E-2</v>
      </c>
      <c r="C237">
        <v>0.93787748299999996</v>
      </c>
      <c r="D237">
        <v>1.2942189999999999E-2</v>
      </c>
      <c r="E237">
        <v>3.4512509999999998E-3</v>
      </c>
      <c r="F237">
        <v>2.5021570999999999E-2</v>
      </c>
      <c r="G237">
        <v>271</v>
      </c>
      <c r="H237">
        <v>0.46863468600000002</v>
      </c>
      <c r="I237">
        <v>0.21033210299999999</v>
      </c>
      <c r="J237">
        <v>3.3210332000000002E-2</v>
      </c>
      <c r="K237">
        <v>0.25092250900000002</v>
      </c>
      <c r="L237">
        <v>3.6900369000000002E-2</v>
      </c>
      <c r="M237">
        <v>285</v>
      </c>
      <c r="N237">
        <v>0.65263157900000002</v>
      </c>
      <c r="O237">
        <v>0.34736842099999998</v>
      </c>
      <c r="P237">
        <v>385</v>
      </c>
      <c r="Q237">
        <v>0.68831168799999998</v>
      </c>
      <c r="R237">
        <v>0.31168831200000002</v>
      </c>
      <c r="S237" t="str">
        <f>IF(H237&gt;0.5,"Rahm",IF(I237&gt;0.5,"Wilson",IF(J237&gt;0.5,"Fioretti",IF(K237&gt;0.5,"Chuy",IF(L237&gt;0.5,"Walls","None")))))</f>
        <v>None</v>
      </c>
      <c r="T237" t="str">
        <f>IF(AND(H237&gt;I237,H237&gt;J237,H237&gt;K237,H237&gt;L237),"Rahm",IF(AND(I237&gt;H237,I237&gt;J237,I237&gt;K237,I237&gt;L237), "Wilson", IF(AND(J237&gt;H237,J237&gt;I237,J237&gt;K237,J237&gt;L237),"Fioretti",IF(AND(K237&gt;H237,K237&gt;I237,K237&gt;J237,K237&gt;L237),"Chuy",IF(AND(L237&gt;H237,L237&gt;I237,L237&gt;J237,L237&gt;K237),"Walls", "Error")))))</f>
        <v>Rahm</v>
      </c>
      <c r="U237" t="str">
        <f>IF(N237&gt;O237,"Rahm", "Chuy")</f>
        <v>Rahm</v>
      </c>
      <c r="V237" t="str">
        <f>IF(T237=U237,"No","Yes")</f>
        <v>No</v>
      </c>
      <c r="W237" t="str">
        <f>IF(AND(I237&gt;J237,I237&gt;K237,I237&gt;L237), "Wilson",IF(AND(J237&gt;I237,J237&gt;K237,J237&gt;L237),"Fioretti",IF(AND(K237&gt;I237,K237&gt;J237,K237&gt;L237), "Chuy",IF(AND(L237&gt;I237,L237&gt;J237,L237&gt;K237),"Walls","Error"))))</f>
        <v>Chuy</v>
      </c>
    </row>
    <row r="238" spans="1:23">
      <c r="A238" t="s">
        <v>402</v>
      </c>
      <c r="B238">
        <v>3.9577830000000003E-3</v>
      </c>
      <c r="C238">
        <v>0.97361477699999999</v>
      </c>
      <c r="D238">
        <v>5.2770450000000002E-3</v>
      </c>
      <c r="E238">
        <v>0</v>
      </c>
      <c r="F238">
        <v>1.7150394999999999E-2</v>
      </c>
      <c r="G238">
        <v>253</v>
      </c>
      <c r="H238">
        <v>0.34782608700000001</v>
      </c>
      <c r="I238">
        <v>0.24505928900000001</v>
      </c>
      <c r="J238">
        <v>4.743083E-2</v>
      </c>
      <c r="K238">
        <v>0.31225296400000002</v>
      </c>
      <c r="L238">
        <v>4.743083E-2</v>
      </c>
      <c r="M238">
        <v>287</v>
      </c>
      <c r="N238">
        <v>0.53658536599999995</v>
      </c>
      <c r="O238">
        <v>0.46341463399999999</v>
      </c>
      <c r="P238">
        <v>356</v>
      </c>
      <c r="Q238">
        <v>0.65168539299999995</v>
      </c>
      <c r="R238">
        <v>0.348314607</v>
      </c>
      <c r="S238" t="str">
        <f>IF(H238&gt;0.5,"Rahm",IF(I238&gt;0.5,"Wilson",IF(J238&gt;0.5,"Fioretti",IF(K238&gt;0.5,"Chuy",IF(L238&gt;0.5,"Walls","None")))))</f>
        <v>None</v>
      </c>
      <c r="T238" t="str">
        <f>IF(AND(H238&gt;I238,H238&gt;J238,H238&gt;K238,H238&gt;L238),"Rahm",IF(AND(I238&gt;H238,I238&gt;J238,I238&gt;K238,I238&gt;L238), "Wilson", IF(AND(J238&gt;H238,J238&gt;I238,J238&gt;K238,J238&gt;L238),"Fioretti",IF(AND(K238&gt;H238,K238&gt;I238,K238&gt;J238,K238&gt;L238),"Chuy",IF(AND(L238&gt;H238,L238&gt;I238,L238&gt;J238,L238&gt;K238),"Walls", "Error")))))</f>
        <v>Rahm</v>
      </c>
      <c r="U238" t="str">
        <f>IF(N238&gt;O238,"Rahm", "Chuy")</f>
        <v>Rahm</v>
      </c>
      <c r="V238" t="str">
        <f>IF(T238=U238,"No","Yes")</f>
        <v>No</v>
      </c>
      <c r="W238" t="str">
        <f>IF(AND(I238&gt;J238,I238&gt;K238,I238&gt;L238), "Wilson",IF(AND(J238&gt;I238,J238&gt;K238,J238&gt;L238),"Fioretti",IF(AND(K238&gt;I238,K238&gt;J238,K238&gt;L238), "Chuy",IF(AND(L238&gt;I238,L238&gt;J238,L238&gt;K238),"Walls","Error"))))</f>
        <v>Chuy</v>
      </c>
    </row>
    <row r="239" spans="1:23">
      <c r="A239" t="s">
        <v>403</v>
      </c>
      <c r="B239">
        <v>2.0033202999999999E-2</v>
      </c>
      <c r="C239">
        <v>0.91659111599999998</v>
      </c>
      <c r="D239">
        <v>5.0327746999999999E-2</v>
      </c>
      <c r="E239">
        <v>9.3199500000000002E-4</v>
      </c>
      <c r="F239">
        <v>1.2115938999999999E-2</v>
      </c>
      <c r="G239">
        <v>153</v>
      </c>
      <c r="H239">
        <v>0.41830065399999999</v>
      </c>
      <c r="I239">
        <v>0.196078431</v>
      </c>
      <c r="J239">
        <v>4.5751633999999999E-2</v>
      </c>
      <c r="K239">
        <v>0.24183006500000001</v>
      </c>
      <c r="L239">
        <v>9.8039215999999998E-2</v>
      </c>
      <c r="M239">
        <v>190</v>
      </c>
      <c r="N239">
        <v>0.51578947399999997</v>
      </c>
      <c r="O239">
        <v>0.48421052599999997</v>
      </c>
      <c r="P239">
        <v>378</v>
      </c>
      <c r="Q239">
        <v>0.661375661</v>
      </c>
      <c r="R239">
        <v>0.338624339</v>
      </c>
      <c r="S239" t="str">
        <f>IF(H239&gt;0.5,"Rahm",IF(I239&gt;0.5,"Wilson",IF(J239&gt;0.5,"Fioretti",IF(K239&gt;0.5,"Chuy",IF(L239&gt;0.5,"Walls","None")))))</f>
        <v>None</v>
      </c>
      <c r="T239" t="str">
        <f>IF(AND(H239&gt;I239,H239&gt;J239,H239&gt;K239,H239&gt;L239),"Rahm",IF(AND(I239&gt;H239,I239&gt;J239,I239&gt;K239,I239&gt;L239), "Wilson", IF(AND(J239&gt;H239,J239&gt;I239,J239&gt;K239,J239&gt;L239),"Fioretti",IF(AND(K239&gt;H239,K239&gt;I239,K239&gt;J239,K239&gt;L239),"Chuy",IF(AND(L239&gt;H239,L239&gt;I239,L239&gt;J239,L239&gt;K239),"Walls", "Error")))))</f>
        <v>Rahm</v>
      </c>
      <c r="U239" t="str">
        <f>IF(N239&gt;O239,"Rahm", "Chuy")</f>
        <v>Rahm</v>
      </c>
      <c r="V239" t="str">
        <f>IF(T239=U239,"No","Yes")</f>
        <v>No</v>
      </c>
      <c r="W239" t="str">
        <f>IF(AND(I239&gt;J239,I239&gt;K239,I239&gt;L239), "Wilson",IF(AND(J239&gt;I239,J239&gt;K239,J239&gt;L239),"Fioretti",IF(AND(K239&gt;I239,K239&gt;J239,K239&gt;L239), "Chuy",IF(AND(L239&gt;I239,L239&gt;J239,L239&gt;K239),"Walls","Error"))))</f>
        <v>Chuy</v>
      </c>
    </row>
    <row r="240" spans="1:23">
      <c r="A240" t="s">
        <v>414</v>
      </c>
      <c r="B240">
        <v>0.29464285400000001</v>
      </c>
      <c r="C240">
        <v>0.37637362800000002</v>
      </c>
      <c r="D240">
        <v>0.30631868200000001</v>
      </c>
      <c r="E240">
        <v>2.0604400000000002E-3</v>
      </c>
      <c r="F240">
        <v>2.0604396000000001E-2</v>
      </c>
      <c r="G240">
        <v>326</v>
      </c>
      <c r="H240">
        <v>0.44478527600000001</v>
      </c>
      <c r="I240">
        <v>7.3619632000000004E-2</v>
      </c>
      <c r="J240">
        <v>0.174846626</v>
      </c>
      <c r="K240">
        <v>0.27607362000000002</v>
      </c>
      <c r="L240">
        <v>3.0674847000000002E-2</v>
      </c>
      <c r="M240">
        <v>336</v>
      </c>
      <c r="N240">
        <v>0.57440476200000001</v>
      </c>
      <c r="O240">
        <v>0.42559523799999999</v>
      </c>
      <c r="P240">
        <v>415</v>
      </c>
      <c r="Q240">
        <v>0.469879518</v>
      </c>
      <c r="R240">
        <v>0.53012048199999995</v>
      </c>
      <c r="S240" t="str">
        <f>IF(H240&gt;0.5,"Rahm",IF(I240&gt;0.5,"Wilson",IF(J240&gt;0.5,"Fioretti",IF(K240&gt;0.5,"Chuy",IF(L240&gt;0.5,"Walls","None")))))</f>
        <v>None</v>
      </c>
      <c r="T240" t="str">
        <f>IF(AND(H240&gt;I240,H240&gt;J240,H240&gt;K240,H240&gt;L240),"Rahm",IF(AND(I240&gt;H240,I240&gt;J240,I240&gt;K240,I240&gt;L240), "Wilson", IF(AND(J240&gt;H240,J240&gt;I240,J240&gt;K240,J240&gt;L240),"Fioretti",IF(AND(K240&gt;H240,K240&gt;I240,K240&gt;J240,K240&gt;L240),"Chuy",IF(AND(L240&gt;H240,L240&gt;I240,L240&gt;J240,L240&gt;K240),"Walls", "Error")))))</f>
        <v>Rahm</v>
      </c>
      <c r="U240" t="str">
        <f>IF(N240&gt;O240,"Rahm", "Chuy")</f>
        <v>Rahm</v>
      </c>
      <c r="V240" t="str">
        <f>IF(T240=U240,"No","Yes")</f>
        <v>No</v>
      </c>
      <c r="W240" t="str">
        <f>IF(AND(I240&gt;J240,I240&gt;K240,I240&gt;L240), "Wilson",IF(AND(J240&gt;I240,J240&gt;K240,J240&gt;L240),"Fioretti",IF(AND(K240&gt;I240,K240&gt;J240,K240&gt;L240), "Chuy",IF(AND(L240&gt;I240,L240&gt;J240,L240&gt;K240),"Walls","Error"))))</f>
        <v>Chuy</v>
      </c>
    </row>
    <row r="241" spans="1:23">
      <c r="A241" t="s">
        <v>415</v>
      </c>
      <c r="B241">
        <v>2.559726E-3</v>
      </c>
      <c r="C241">
        <v>0.96843003599999999</v>
      </c>
      <c r="D241">
        <v>9.3856670000000003E-3</v>
      </c>
      <c r="E241">
        <v>0</v>
      </c>
      <c r="F241">
        <v>1.9624571E-2</v>
      </c>
      <c r="G241">
        <v>234</v>
      </c>
      <c r="H241">
        <v>0.44017094000000001</v>
      </c>
      <c r="I241">
        <v>0.222222222</v>
      </c>
      <c r="J241">
        <v>3.4188033999999999E-2</v>
      </c>
      <c r="K241">
        <v>0.22649572600000001</v>
      </c>
      <c r="L241">
        <v>7.6923077000000006E-2</v>
      </c>
      <c r="M241">
        <v>268</v>
      </c>
      <c r="N241">
        <v>0.65298507500000003</v>
      </c>
      <c r="O241">
        <v>0.34701492499999997</v>
      </c>
      <c r="P241">
        <v>367</v>
      </c>
      <c r="Q241">
        <v>0.70844686599999995</v>
      </c>
      <c r="R241">
        <v>0.29155313399999999</v>
      </c>
      <c r="S241" t="str">
        <f>IF(H241&gt;0.5,"Rahm",IF(I241&gt;0.5,"Wilson",IF(J241&gt;0.5,"Fioretti",IF(K241&gt;0.5,"Chuy",IF(L241&gt;0.5,"Walls","None")))))</f>
        <v>None</v>
      </c>
      <c r="T241" t="str">
        <f>IF(AND(H241&gt;I241,H241&gt;J241,H241&gt;K241,H241&gt;L241),"Rahm",IF(AND(I241&gt;H241,I241&gt;J241,I241&gt;K241,I241&gt;L241), "Wilson", IF(AND(J241&gt;H241,J241&gt;I241,J241&gt;K241,J241&gt;L241),"Fioretti",IF(AND(K241&gt;H241,K241&gt;I241,K241&gt;J241,K241&gt;L241),"Chuy",IF(AND(L241&gt;H241,L241&gt;I241,L241&gt;J241,L241&gt;K241),"Walls", "Error")))))</f>
        <v>Rahm</v>
      </c>
      <c r="U241" t="str">
        <f>IF(N241&gt;O241,"Rahm", "Chuy")</f>
        <v>Rahm</v>
      </c>
      <c r="V241" t="str">
        <f>IF(T241=U241,"No","Yes")</f>
        <v>No</v>
      </c>
      <c r="W241" t="str">
        <f>IF(AND(I241&gt;J241,I241&gt;K241,I241&gt;L241), "Wilson",IF(AND(J241&gt;I241,J241&gt;K241,J241&gt;L241),"Fioretti",IF(AND(K241&gt;I241,K241&gt;J241,K241&gt;L241), "Chuy",IF(AND(L241&gt;I241,L241&gt;J241,L241&gt;K241),"Walls","Error"))))</f>
        <v>Chuy</v>
      </c>
    </row>
    <row r="242" spans="1:23">
      <c r="A242" t="s">
        <v>419</v>
      </c>
      <c r="B242">
        <v>5.6689339999999996E-3</v>
      </c>
      <c r="C242">
        <v>0.97845804999999997</v>
      </c>
      <c r="D242">
        <v>5.6689339999999996E-3</v>
      </c>
      <c r="E242">
        <v>1.133787E-3</v>
      </c>
      <c r="F242">
        <v>9.0702939999999996E-3</v>
      </c>
      <c r="G242">
        <v>304</v>
      </c>
      <c r="H242">
        <v>0.38815789499999998</v>
      </c>
      <c r="I242">
        <v>0.167763158</v>
      </c>
      <c r="J242">
        <v>2.6315788999999999E-2</v>
      </c>
      <c r="K242">
        <v>0.35526315800000002</v>
      </c>
      <c r="L242">
        <v>6.25E-2</v>
      </c>
      <c r="M242">
        <v>330</v>
      </c>
      <c r="N242">
        <v>0.50303030299999996</v>
      </c>
      <c r="O242">
        <v>0.49696969699999999</v>
      </c>
      <c r="P242">
        <v>381</v>
      </c>
      <c r="Q242">
        <v>0.63517060400000003</v>
      </c>
      <c r="R242">
        <v>0.36482939599999997</v>
      </c>
      <c r="S242" t="str">
        <f>IF(H242&gt;0.5,"Rahm",IF(I242&gt;0.5,"Wilson",IF(J242&gt;0.5,"Fioretti",IF(K242&gt;0.5,"Chuy",IF(L242&gt;0.5,"Walls","None")))))</f>
        <v>None</v>
      </c>
      <c r="T242" t="str">
        <f>IF(AND(H242&gt;I242,H242&gt;J242,H242&gt;K242,H242&gt;L242),"Rahm",IF(AND(I242&gt;H242,I242&gt;J242,I242&gt;K242,I242&gt;L242), "Wilson", IF(AND(J242&gt;H242,J242&gt;I242,J242&gt;K242,J242&gt;L242),"Fioretti",IF(AND(K242&gt;H242,K242&gt;I242,K242&gt;J242,K242&gt;L242),"Chuy",IF(AND(L242&gt;H242,L242&gt;I242,L242&gt;J242,L242&gt;K242),"Walls", "Error")))))</f>
        <v>Rahm</v>
      </c>
      <c r="U242" t="str">
        <f>IF(N242&gt;O242,"Rahm", "Chuy")</f>
        <v>Rahm</v>
      </c>
      <c r="V242" t="str">
        <f>IF(T242=U242,"No","Yes")</f>
        <v>No</v>
      </c>
      <c r="W242" t="str">
        <f>IF(AND(I242&gt;J242,I242&gt;K242,I242&gt;L242), "Wilson",IF(AND(J242&gt;I242,J242&gt;K242,J242&gt;L242),"Fioretti",IF(AND(K242&gt;I242,K242&gt;J242,K242&gt;L242), "Chuy",IF(AND(L242&gt;I242,L242&gt;J242,L242&gt;K242),"Walls","Error"))))</f>
        <v>Chuy</v>
      </c>
    </row>
    <row r="243" spans="1:23">
      <c r="A243" t="s">
        <v>424</v>
      </c>
      <c r="B243">
        <v>2.6350459999999998E-3</v>
      </c>
      <c r="C243">
        <v>0.99341238499999995</v>
      </c>
      <c r="D243">
        <v>1.3175229999999999E-3</v>
      </c>
      <c r="E243" s="1">
        <v>3.9599999999999998E-11</v>
      </c>
      <c r="F243">
        <v>2.6350459999999998E-3</v>
      </c>
      <c r="G243">
        <v>318</v>
      </c>
      <c r="H243">
        <v>0.446540881</v>
      </c>
      <c r="I243">
        <v>0.21698113199999999</v>
      </c>
      <c r="J243">
        <v>5.0314465000000003E-2</v>
      </c>
      <c r="K243">
        <v>0.238993711</v>
      </c>
      <c r="L243">
        <v>4.7169810999999999E-2</v>
      </c>
      <c r="M243">
        <v>341</v>
      </c>
      <c r="N243">
        <v>0.57184750699999998</v>
      </c>
      <c r="O243">
        <v>0.42815249300000002</v>
      </c>
      <c r="P243">
        <v>397</v>
      </c>
      <c r="Q243">
        <v>0.62720403000000002</v>
      </c>
      <c r="R243">
        <v>0.37279596999999998</v>
      </c>
      <c r="S243" t="str">
        <f>IF(H243&gt;0.5,"Rahm",IF(I243&gt;0.5,"Wilson",IF(J243&gt;0.5,"Fioretti",IF(K243&gt;0.5,"Chuy",IF(L243&gt;0.5,"Walls","None")))))</f>
        <v>None</v>
      </c>
      <c r="T243" t="str">
        <f>IF(AND(H243&gt;I243,H243&gt;J243,H243&gt;K243,H243&gt;L243),"Rahm",IF(AND(I243&gt;H243,I243&gt;J243,I243&gt;K243,I243&gt;L243), "Wilson", IF(AND(J243&gt;H243,J243&gt;I243,J243&gt;K243,J243&gt;L243),"Fioretti",IF(AND(K243&gt;H243,K243&gt;I243,K243&gt;J243,K243&gt;L243),"Chuy",IF(AND(L243&gt;H243,L243&gt;I243,L243&gt;J243,L243&gt;K243),"Walls", "Error")))))</f>
        <v>Rahm</v>
      </c>
      <c r="U243" t="str">
        <f>IF(N243&gt;O243,"Rahm", "Chuy")</f>
        <v>Rahm</v>
      </c>
      <c r="V243" t="str">
        <f>IF(T243=U243,"No","Yes")</f>
        <v>No</v>
      </c>
      <c r="W243" t="str">
        <f>IF(AND(I243&gt;J243,I243&gt;K243,I243&gt;L243), "Wilson",IF(AND(J243&gt;I243,J243&gt;K243,J243&gt;L243),"Fioretti",IF(AND(K243&gt;I243,K243&gt;J243,K243&gt;L243), "Chuy",IF(AND(L243&gt;I243,L243&gt;J243,L243&gt;K243),"Walls","Error"))))</f>
        <v>Chuy</v>
      </c>
    </row>
    <row r="244" spans="1:23">
      <c r="A244" t="s">
        <v>427</v>
      </c>
      <c r="B244">
        <v>2.0639830000000001E-3</v>
      </c>
      <c r="C244">
        <v>0.97110423000000001</v>
      </c>
      <c r="D244">
        <v>6.1919510000000002E-3</v>
      </c>
      <c r="E244" s="1">
        <v>1.1399999999999999E-10</v>
      </c>
      <c r="F244">
        <v>2.0639836000000002E-2</v>
      </c>
      <c r="G244">
        <v>361</v>
      </c>
      <c r="H244">
        <v>0.37119113599999998</v>
      </c>
      <c r="I244">
        <v>0.16897506900000001</v>
      </c>
      <c r="J244">
        <v>6.0941828000000003E-2</v>
      </c>
      <c r="K244">
        <v>0.31301939099999998</v>
      </c>
      <c r="L244">
        <v>8.5872576000000006E-2</v>
      </c>
      <c r="M244">
        <v>387</v>
      </c>
      <c r="N244">
        <v>0.54521963799999995</v>
      </c>
      <c r="O244">
        <v>0.45478036199999999</v>
      </c>
      <c r="P244">
        <v>494</v>
      </c>
      <c r="Q244">
        <v>0.62955465600000005</v>
      </c>
      <c r="R244">
        <v>0.37044534400000001</v>
      </c>
      <c r="S244" t="str">
        <f>IF(H244&gt;0.5,"Rahm",IF(I244&gt;0.5,"Wilson",IF(J244&gt;0.5,"Fioretti",IF(K244&gt;0.5,"Chuy",IF(L244&gt;0.5,"Walls","None")))))</f>
        <v>None</v>
      </c>
      <c r="T244" t="str">
        <f>IF(AND(H244&gt;I244,H244&gt;J244,H244&gt;K244,H244&gt;L244),"Rahm",IF(AND(I244&gt;H244,I244&gt;J244,I244&gt;K244,I244&gt;L244), "Wilson", IF(AND(J244&gt;H244,J244&gt;I244,J244&gt;K244,J244&gt;L244),"Fioretti",IF(AND(K244&gt;H244,K244&gt;I244,K244&gt;J244,K244&gt;L244),"Chuy",IF(AND(L244&gt;H244,L244&gt;I244,L244&gt;J244,L244&gt;K244),"Walls", "Error")))))</f>
        <v>Rahm</v>
      </c>
      <c r="U244" t="str">
        <f>IF(N244&gt;O244,"Rahm", "Chuy")</f>
        <v>Rahm</v>
      </c>
      <c r="V244" t="str">
        <f>IF(T244=U244,"No","Yes")</f>
        <v>No</v>
      </c>
      <c r="W244" t="str">
        <f>IF(AND(I244&gt;J244,I244&gt;K244,I244&gt;L244), "Wilson",IF(AND(J244&gt;I244,J244&gt;K244,J244&gt;L244),"Fioretti",IF(AND(K244&gt;I244,K244&gt;J244,K244&gt;L244), "Chuy",IF(AND(L244&gt;I244,L244&gt;J244,L244&gt;K244),"Walls","Error"))))</f>
        <v>Chuy</v>
      </c>
    </row>
    <row r="245" spans="1:23">
      <c r="A245" t="s">
        <v>429</v>
      </c>
      <c r="B245">
        <v>2.5232778000000001E-2</v>
      </c>
      <c r="C245">
        <v>0.58987692700000005</v>
      </c>
      <c r="D245">
        <v>0.37522018099999999</v>
      </c>
      <c r="E245">
        <v>1.611686E-3</v>
      </c>
      <c r="F245">
        <v>8.0584279999999994E-3</v>
      </c>
      <c r="G245">
        <v>240</v>
      </c>
      <c r="H245">
        <v>0.45</v>
      </c>
      <c r="I245">
        <v>0.17499999999999999</v>
      </c>
      <c r="J245">
        <v>1.2500000000000001E-2</v>
      </c>
      <c r="K245">
        <v>0.33333333300000001</v>
      </c>
      <c r="L245">
        <v>2.9166667E-2</v>
      </c>
      <c r="M245">
        <v>250</v>
      </c>
      <c r="N245">
        <v>0.50800000000000001</v>
      </c>
      <c r="O245">
        <v>0.49199999999999999</v>
      </c>
      <c r="P245">
        <v>347</v>
      </c>
      <c r="Q245">
        <v>0.63688760799999999</v>
      </c>
      <c r="R245">
        <v>0.36311239200000001</v>
      </c>
      <c r="S245" t="str">
        <f>IF(H245&gt;0.5,"Rahm",IF(I245&gt;0.5,"Wilson",IF(J245&gt;0.5,"Fioretti",IF(K245&gt;0.5,"Chuy",IF(L245&gt;0.5,"Walls","None")))))</f>
        <v>None</v>
      </c>
      <c r="T245" t="str">
        <f>IF(AND(H245&gt;I245,H245&gt;J245,H245&gt;K245,H245&gt;L245),"Rahm",IF(AND(I245&gt;H245,I245&gt;J245,I245&gt;K245,I245&gt;L245), "Wilson", IF(AND(J245&gt;H245,J245&gt;I245,J245&gt;K245,J245&gt;L245),"Fioretti",IF(AND(K245&gt;H245,K245&gt;I245,K245&gt;J245,K245&gt;L245),"Chuy",IF(AND(L245&gt;H245,L245&gt;I245,L245&gt;J245,L245&gt;K245),"Walls", "Error")))))</f>
        <v>Rahm</v>
      </c>
      <c r="U245" t="str">
        <f>IF(N245&gt;O245,"Rahm", "Chuy")</f>
        <v>Rahm</v>
      </c>
      <c r="V245" t="str">
        <f>IF(T245=U245,"No","Yes")</f>
        <v>No</v>
      </c>
      <c r="W245" t="str">
        <f>IF(AND(I245&gt;J245,I245&gt;K245,I245&gt;L245), "Wilson",IF(AND(J245&gt;I245,J245&gt;K245,J245&gt;L245),"Fioretti",IF(AND(K245&gt;I245,K245&gt;J245,K245&gt;L245), "Chuy",IF(AND(L245&gt;I245,L245&gt;J245,L245&gt;K245),"Walls","Error"))))</f>
        <v>Chuy</v>
      </c>
    </row>
    <row r="246" spans="1:23">
      <c r="A246" t="s">
        <v>430</v>
      </c>
      <c r="B246">
        <v>0.50972761</v>
      </c>
      <c r="C246">
        <v>1.7509729000000002E-2</v>
      </c>
      <c r="D246">
        <v>0.46011674400000002</v>
      </c>
      <c r="E246">
        <v>3.8910519999999999E-3</v>
      </c>
      <c r="F246">
        <v>8.7548650000000006E-3</v>
      </c>
      <c r="G246">
        <v>320</v>
      </c>
      <c r="H246">
        <v>0.43437500000000001</v>
      </c>
      <c r="I246">
        <v>2.8125000000000001E-2</v>
      </c>
      <c r="J246">
        <v>0.17812500000000001</v>
      </c>
      <c r="K246">
        <v>0.35312500000000002</v>
      </c>
      <c r="L246">
        <v>6.2500000000000003E-3</v>
      </c>
      <c r="M246">
        <v>379</v>
      </c>
      <c r="N246">
        <v>0.51715039600000001</v>
      </c>
      <c r="O246">
        <v>0.48284960399999999</v>
      </c>
      <c r="P246">
        <v>231</v>
      </c>
      <c r="Q246">
        <v>0.49350649400000002</v>
      </c>
      <c r="R246">
        <v>0.50649350599999998</v>
      </c>
      <c r="S246" t="str">
        <f>IF(H246&gt;0.5,"Rahm",IF(I246&gt;0.5,"Wilson",IF(J246&gt;0.5,"Fioretti",IF(K246&gt;0.5,"Chuy",IF(L246&gt;0.5,"Walls","None")))))</f>
        <v>None</v>
      </c>
      <c r="T246" t="str">
        <f>IF(AND(H246&gt;I246,H246&gt;J246,H246&gt;K246,H246&gt;L246),"Rahm",IF(AND(I246&gt;H246,I246&gt;J246,I246&gt;K246,I246&gt;L246), "Wilson", IF(AND(J246&gt;H246,J246&gt;I246,J246&gt;K246,J246&gt;L246),"Fioretti",IF(AND(K246&gt;H246,K246&gt;I246,K246&gt;J246,K246&gt;L246),"Chuy",IF(AND(L246&gt;H246,L246&gt;I246,L246&gt;J246,L246&gt;K246),"Walls", "Error")))))</f>
        <v>Rahm</v>
      </c>
      <c r="U246" t="str">
        <f>IF(N246&gt;O246,"Rahm", "Chuy")</f>
        <v>Rahm</v>
      </c>
      <c r="V246" t="str">
        <f>IF(T246=U246,"No","Yes")</f>
        <v>No</v>
      </c>
      <c r="W246" t="str">
        <f>IF(AND(I246&gt;J246,I246&gt;K246,I246&gt;L246), "Wilson",IF(AND(J246&gt;I246,J246&gt;K246,J246&gt;L246),"Fioretti",IF(AND(K246&gt;I246,K246&gt;J246,K246&gt;L246), "Chuy",IF(AND(L246&gt;I246,L246&gt;J246,L246&gt;K246),"Walls","Error"))))</f>
        <v>Chuy</v>
      </c>
    </row>
    <row r="247" spans="1:23">
      <c r="A247" t="s">
        <v>431</v>
      </c>
      <c r="B247">
        <v>0.52941176999999995</v>
      </c>
      <c r="C247">
        <v>5.9640520000000002E-2</v>
      </c>
      <c r="D247">
        <v>0.39542483499999997</v>
      </c>
      <c r="E247">
        <v>7.352941E-3</v>
      </c>
      <c r="F247">
        <v>8.1699349999999997E-3</v>
      </c>
      <c r="G247">
        <v>304</v>
      </c>
      <c r="H247">
        <v>0.47368421100000002</v>
      </c>
      <c r="I247">
        <v>2.9605263E-2</v>
      </c>
      <c r="J247">
        <v>0.125</v>
      </c>
      <c r="K247">
        <v>0.36184210500000002</v>
      </c>
      <c r="L247">
        <v>9.8684210000000005E-3</v>
      </c>
      <c r="M247">
        <v>367</v>
      </c>
      <c r="N247">
        <v>0.60762942799999997</v>
      </c>
      <c r="O247">
        <v>0.39237057199999997</v>
      </c>
      <c r="P247">
        <v>259</v>
      </c>
      <c r="Q247">
        <v>0.505791506</v>
      </c>
      <c r="R247">
        <v>0.494208494</v>
      </c>
      <c r="S247" t="str">
        <f>IF(H247&gt;0.5,"Rahm",IF(I247&gt;0.5,"Wilson",IF(J247&gt;0.5,"Fioretti",IF(K247&gt;0.5,"Chuy",IF(L247&gt;0.5,"Walls","None")))))</f>
        <v>None</v>
      </c>
      <c r="T247" t="str">
        <f>IF(AND(H247&gt;I247,H247&gt;J247,H247&gt;K247,H247&gt;L247),"Rahm",IF(AND(I247&gt;H247,I247&gt;J247,I247&gt;K247,I247&gt;L247), "Wilson", IF(AND(J247&gt;H247,J247&gt;I247,J247&gt;K247,J247&gt;L247),"Fioretti",IF(AND(K247&gt;H247,K247&gt;I247,K247&gt;J247,K247&gt;L247),"Chuy",IF(AND(L247&gt;H247,L247&gt;I247,L247&gt;J247,L247&gt;K247),"Walls", "Error")))))</f>
        <v>Rahm</v>
      </c>
      <c r="U247" t="str">
        <f>IF(N247&gt;O247,"Rahm", "Chuy")</f>
        <v>Rahm</v>
      </c>
      <c r="V247" t="str">
        <f>IF(T247=U247,"No","Yes")</f>
        <v>No</v>
      </c>
      <c r="W247" t="str">
        <f>IF(AND(I247&gt;J247,I247&gt;K247,I247&gt;L247), "Wilson",IF(AND(J247&gt;I247,J247&gt;K247,J247&gt;L247),"Fioretti",IF(AND(K247&gt;I247,K247&gt;J247,K247&gt;L247), "Chuy",IF(AND(L247&gt;I247,L247&gt;J247,L247&gt;K247),"Walls","Error"))))</f>
        <v>Chuy</v>
      </c>
    </row>
    <row r="248" spans="1:23">
      <c r="A248" t="s">
        <v>433</v>
      </c>
      <c r="B248">
        <v>0.39348905200000001</v>
      </c>
      <c r="C248">
        <v>2.7600847000000001E-2</v>
      </c>
      <c r="D248">
        <v>0.56546353199999999</v>
      </c>
      <c r="E248">
        <v>2.1231430000000001E-3</v>
      </c>
      <c r="F248">
        <v>1.1323425999999999E-2</v>
      </c>
      <c r="G248">
        <v>253</v>
      </c>
      <c r="H248">
        <v>0.46640316199999998</v>
      </c>
      <c r="I248">
        <v>3.9525692000000001E-2</v>
      </c>
      <c r="J248">
        <v>0.13438735199999999</v>
      </c>
      <c r="K248">
        <v>0.35177865600000002</v>
      </c>
      <c r="L248">
        <v>7.9051380000000008E-3</v>
      </c>
      <c r="M248">
        <v>305</v>
      </c>
      <c r="N248">
        <v>0.53442623</v>
      </c>
      <c r="O248">
        <v>0.46557377</v>
      </c>
      <c r="P248">
        <v>217</v>
      </c>
      <c r="Q248">
        <v>0.53917050700000002</v>
      </c>
      <c r="R248">
        <v>0.46082949299999998</v>
      </c>
      <c r="S248" t="str">
        <f>IF(H248&gt;0.5,"Rahm",IF(I248&gt;0.5,"Wilson",IF(J248&gt;0.5,"Fioretti",IF(K248&gt;0.5,"Chuy",IF(L248&gt;0.5,"Walls","None")))))</f>
        <v>None</v>
      </c>
      <c r="T248" t="str">
        <f>IF(AND(H248&gt;I248,H248&gt;J248,H248&gt;K248,H248&gt;L248),"Rahm",IF(AND(I248&gt;H248,I248&gt;J248,I248&gt;K248,I248&gt;L248), "Wilson", IF(AND(J248&gt;H248,J248&gt;I248,J248&gt;K248,J248&gt;L248),"Fioretti",IF(AND(K248&gt;H248,K248&gt;I248,K248&gt;J248,K248&gt;L248),"Chuy",IF(AND(L248&gt;H248,L248&gt;I248,L248&gt;J248,L248&gt;K248),"Walls", "Error")))))</f>
        <v>Rahm</v>
      </c>
      <c r="U248" t="str">
        <f>IF(N248&gt;O248,"Rahm", "Chuy")</f>
        <v>Rahm</v>
      </c>
      <c r="V248" t="str">
        <f>IF(T248=U248,"No","Yes")</f>
        <v>No</v>
      </c>
      <c r="W248" t="str">
        <f>IF(AND(I248&gt;J248,I248&gt;K248,I248&gt;L248), "Wilson",IF(AND(J248&gt;I248,J248&gt;K248,J248&gt;L248),"Fioretti",IF(AND(K248&gt;I248,K248&gt;J248,K248&gt;L248), "Chuy",IF(AND(L248&gt;I248,L248&gt;J248,L248&gt;K248),"Walls","Error"))))</f>
        <v>Chuy</v>
      </c>
    </row>
    <row r="249" spans="1:23">
      <c r="A249" t="s">
        <v>437</v>
      </c>
      <c r="B249">
        <v>0.47342519199999999</v>
      </c>
      <c r="C249">
        <v>2.4606300000000001E-2</v>
      </c>
      <c r="D249">
        <v>0.48917323299999999</v>
      </c>
      <c r="E249">
        <v>2.952756E-3</v>
      </c>
      <c r="F249">
        <v>9.8425189999999992E-3</v>
      </c>
      <c r="G249">
        <v>336</v>
      </c>
      <c r="H249">
        <v>0.41666666699999999</v>
      </c>
      <c r="I249">
        <v>2.9761905000000002E-2</v>
      </c>
      <c r="J249">
        <v>0.16071428600000001</v>
      </c>
      <c r="K249">
        <v>0.389880952</v>
      </c>
      <c r="L249">
        <v>2.9761900000000001E-3</v>
      </c>
      <c r="M249">
        <v>391</v>
      </c>
      <c r="N249">
        <v>0.52685422000000004</v>
      </c>
      <c r="O249">
        <v>0.47314578000000002</v>
      </c>
      <c r="P249">
        <v>251</v>
      </c>
      <c r="Q249">
        <v>0.454183267</v>
      </c>
      <c r="R249">
        <v>0.545816733</v>
      </c>
      <c r="S249" t="str">
        <f>IF(H249&gt;0.5,"Rahm",IF(I249&gt;0.5,"Wilson",IF(J249&gt;0.5,"Fioretti",IF(K249&gt;0.5,"Chuy",IF(L249&gt;0.5,"Walls","None")))))</f>
        <v>None</v>
      </c>
      <c r="T249" t="str">
        <f>IF(AND(H249&gt;I249,H249&gt;J249,H249&gt;K249,H249&gt;L249),"Rahm",IF(AND(I249&gt;H249,I249&gt;J249,I249&gt;K249,I249&gt;L249), "Wilson", IF(AND(J249&gt;H249,J249&gt;I249,J249&gt;K249,J249&gt;L249),"Fioretti",IF(AND(K249&gt;H249,K249&gt;I249,K249&gt;J249,K249&gt;L249),"Chuy",IF(AND(L249&gt;H249,L249&gt;I249,L249&gt;J249,L249&gt;K249),"Walls", "Error")))))</f>
        <v>Rahm</v>
      </c>
      <c r="U249" t="str">
        <f>IF(N249&gt;O249,"Rahm", "Chuy")</f>
        <v>Rahm</v>
      </c>
      <c r="V249" t="str">
        <f>IF(T249=U249,"No","Yes")</f>
        <v>No</v>
      </c>
      <c r="W249" t="str">
        <f>IF(AND(I249&gt;J249,I249&gt;K249,I249&gt;L249), "Wilson",IF(AND(J249&gt;I249,J249&gt;K249,J249&gt;L249),"Fioretti",IF(AND(K249&gt;I249,K249&gt;J249,K249&gt;L249), "Chuy",IF(AND(L249&gt;I249,L249&gt;J249,L249&gt;K249),"Walls","Error"))))</f>
        <v>Chuy</v>
      </c>
    </row>
    <row r="250" spans="1:23">
      <c r="A250" t="s">
        <v>444</v>
      </c>
      <c r="B250">
        <v>0.357400728</v>
      </c>
      <c r="C250">
        <v>9.3140794999999998E-2</v>
      </c>
      <c r="D250">
        <v>0.52779782900000005</v>
      </c>
      <c r="E250">
        <v>4.3321289999999997E-3</v>
      </c>
      <c r="F250">
        <v>1.7328519000000001E-2</v>
      </c>
      <c r="G250">
        <v>205</v>
      </c>
      <c r="H250">
        <v>0.44390243899999998</v>
      </c>
      <c r="I250">
        <v>1.4634146000000001E-2</v>
      </c>
      <c r="J250">
        <v>0.14146341500000001</v>
      </c>
      <c r="K250">
        <v>0.39024390199999998</v>
      </c>
      <c r="L250">
        <v>9.7560979999999995E-3</v>
      </c>
      <c r="M250">
        <v>278</v>
      </c>
      <c r="N250">
        <v>0.57553956799999995</v>
      </c>
      <c r="O250">
        <v>0.424460432</v>
      </c>
      <c r="P250">
        <v>238</v>
      </c>
      <c r="Q250">
        <v>0.50420168099999996</v>
      </c>
      <c r="R250">
        <v>0.49579831899999999</v>
      </c>
      <c r="S250" t="str">
        <f>IF(H250&gt;0.5,"Rahm",IF(I250&gt;0.5,"Wilson",IF(J250&gt;0.5,"Fioretti",IF(K250&gt;0.5,"Chuy",IF(L250&gt;0.5,"Walls","None")))))</f>
        <v>None</v>
      </c>
      <c r="T250" t="str">
        <f>IF(AND(H250&gt;I250,H250&gt;J250,H250&gt;K250,H250&gt;L250),"Rahm",IF(AND(I250&gt;H250,I250&gt;J250,I250&gt;K250,I250&gt;L250), "Wilson", IF(AND(J250&gt;H250,J250&gt;I250,J250&gt;K250,J250&gt;L250),"Fioretti",IF(AND(K250&gt;H250,K250&gt;I250,K250&gt;J250,K250&gt;L250),"Chuy",IF(AND(L250&gt;H250,L250&gt;I250,L250&gt;J250,L250&gt;K250),"Walls", "Error")))))</f>
        <v>Rahm</v>
      </c>
      <c r="U250" t="str">
        <f>IF(N250&gt;O250,"Rahm", "Chuy")</f>
        <v>Rahm</v>
      </c>
      <c r="V250" t="str">
        <f>IF(T250=U250,"No","Yes")</f>
        <v>No</v>
      </c>
      <c r="W250" t="str">
        <f>IF(AND(I250&gt;J250,I250&gt;K250,I250&gt;L250), "Wilson",IF(AND(J250&gt;I250,J250&gt;K250,J250&gt;L250),"Fioretti",IF(AND(K250&gt;I250,K250&gt;J250,K250&gt;L250), "Chuy",IF(AND(L250&gt;I250,L250&gt;J250,L250&gt;K250),"Walls","Error"))))</f>
        <v>Chuy</v>
      </c>
    </row>
    <row r="251" spans="1:23">
      <c r="A251" t="s">
        <v>445</v>
      </c>
      <c r="B251">
        <v>0.480122312</v>
      </c>
      <c r="C251">
        <v>3.1804277999999998E-2</v>
      </c>
      <c r="D251">
        <v>0.47522937300000001</v>
      </c>
      <c r="E251">
        <v>1.223242E-3</v>
      </c>
      <c r="F251">
        <v>1.1620795E-2</v>
      </c>
      <c r="G251">
        <v>429</v>
      </c>
      <c r="H251">
        <v>0.45454545499999999</v>
      </c>
      <c r="I251">
        <v>2.7972027999999999E-2</v>
      </c>
      <c r="J251">
        <v>0.14219114199999999</v>
      </c>
      <c r="K251">
        <v>0.36829836799999999</v>
      </c>
      <c r="L251">
        <v>6.9930069999999999E-3</v>
      </c>
      <c r="M251">
        <v>494</v>
      </c>
      <c r="N251">
        <v>0.52631578899999998</v>
      </c>
      <c r="O251">
        <v>0.47368421100000002</v>
      </c>
      <c r="P251">
        <v>324</v>
      </c>
      <c r="Q251">
        <v>0.46296296300000001</v>
      </c>
      <c r="R251">
        <v>0.53703703700000005</v>
      </c>
      <c r="S251" t="str">
        <f>IF(H251&gt;0.5,"Rahm",IF(I251&gt;0.5,"Wilson",IF(J251&gt;0.5,"Fioretti",IF(K251&gt;0.5,"Chuy",IF(L251&gt;0.5,"Walls","None")))))</f>
        <v>None</v>
      </c>
      <c r="T251" t="str">
        <f>IF(AND(H251&gt;I251,H251&gt;J251,H251&gt;K251,H251&gt;L251),"Rahm",IF(AND(I251&gt;H251,I251&gt;J251,I251&gt;K251,I251&gt;L251), "Wilson", IF(AND(J251&gt;H251,J251&gt;I251,J251&gt;K251,J251&gt;L251),"Fioretti",IF(AND(K251&gt;H251,K251&gt;I251,K251&gt;J251,K251&gt;L251),"Chuy",IF(AND(L251&gt;H251,L251&gt;I251,L251&gt;J251,L251&gt;K251),"Walls", "Error")))))</f>
        <v>Rahm</v>
      </c>
      <c r="U251" t="str">
        <f>IF(N251&gt;O251,"Rahm", "Chuy")</f>
        <v>Rahm</v>
      </c>
      <c r="V251" t="str">
        <f>IF(T251=U251,"No","Yes")</f>
        <v>No</v>
      </c>
      <c r="W251" t="str">
        <f>IF(AND(I251&gt;J251,I251&gt;K251,I251&gt;L251), "Wilson",IF(AND(J251&gt;I251,J251&gt;K251,J251&gt;L251),"Fioretti",IF(AND(K251&gt;I251,K251&gt;J251,K251&gt;L251), "Chuy",IF(AND(L251&gt;I251,L251&gt;J251,L251&gt;K251),"Walls","Error"))))</f>
        <v>Chuy</v>
      </c>
    </row>
    <row r="252" spans="1:23">
      <c r="A252" t="s">
        <v>452</v>
      </c>
      <c r="B252">
        <v>0.49804688600000002</v>
      </c>
      <c r="C252">
        <v>3.0273438999999999E-2</v>
      </c>
      <c r="D252">
        <v>0.45312498800000001</v>
      </c>
      <c r="E252">
        <v>6.8359370000000003E-3</v>
      </c>
      <c r="F252">
        <v>1.171875E-2</v>
      </c>
      <c r="G252">
        <v>349</v>
      </c>
      <c r="H252">
        <v>0.43839541500000001</v>
      </c>
      <c r="I252">
        <v>3.7249284000000001E-2</v>
      </c>
      <c r="J252">
        <v>0.154727794</v>
      </c>
      <c r="K252">
        <v>0.35816618900000002</v>
      </c>
      <c r="L252">
        <v>1.1461318E-2</v>
      </c>
      <c r="M252">
        <v>408</v>
      </c>
      <c r="N252">
        <v>0.54656862699999997</v>
      </c>
      <c r="O252">
        <v>0.45343137300000003</v>
      </c>
      <c r="P252">
        <v>246</v>
      </c>
      <c r="Q252">
        <v>0.37804877999999997</v>
      </c>
      <c r="R252">
        <v>0.62195122000000003</v>
      </c>
      <c r="S252" t="str">
        <f>IF(H252&gt;0.5,"Rahm",IF(I252&gt;0.5,"Wilson",IF(J252&gt;0.5,"Fioretti",IF(K252&gt;0.5,"Chuy",IF(L252&gt;0.5,"Walls","None")))))</f>
        <v>None</v>
      </c>
      <c r="T252" t="str">
        <f>IF(AND(H252&gt;I252,H252&gt;J252,H252&gt;K252,H252&gt;L252),"Rahm",IF(AND(I252&gt;H252,I252&gt;J252,I252&gt;K252,I252&gt;L252), "Wilson", IF(AND(J252&gt;H252,J252&gt;I252,J252&gt;K252,J252&gt;L252),"Fioretti",IF(AND(K252&gt;H252,K252&gt;I252,K252&gt;J252,K252&gt;L252),"Chuy",IF(AND(L252&gt;H252,L252&gt;I252,L252&gt;J252,L252&gt;K252),"Walls", "Error")))))</f>
        <v>Rahm</v>
      </c>
      <c r="U252" t="str">
        <f>IF(N252&gt;O252,"Rahm", "Chuy")</f>
        <v>Rahm</v>
      </c>
      <c r="V252" t="str">
        <f>IF(T252=U252,"No","Yes")</f>
        <v>No</v>
      </c>
      <c r="W252" t="str">
        <f>IF(AND(I252&gt;J252,I252&gt;K252,I252&gt;L252), "Wilson",IF(AND(J252&gt;I252,J252&gt;K252,J252&gt;L252),"Fioretti",IF(AND(K252&gt;I252,K252&gt;J252,K252&gt;L252), "Chuy",IF(AND(L252&gt;I252,L252&gt;J252,L252&gt;K252),"Walls","Error"))))</f>
        <v>Chuy</v>
      </c>
    </row>
    <row r="253" spans="1:23">
      <c r="A253" t="s">
        <v>465</v>
      </c>
      <c r="B253">
        <v>0.36938110099999999</v>
      </c>
      <c r="C253">
        <v>6.1889248000000001E-2</v>
      </c>
      <c r="D253">
        <v>0.226058655</v>
      </c>
      <c r="E253">
        <v>0.32508141899999998</v>
      </c>
      <c r="F253">
        <v>1.7589576999999999E-2</v>
      </c>
      <c r="G253">
        <v>320</v>
      </c>
      <c r="H253">
        <v>0.49375000000000002</v>
      </c>
      <c r="I253">
        <v>2.1874999999999999E-2</v>
      </c>
      <c r="J253">
        <v>0.15312500000000001</v>
      </c>
      <c r="K253">
        <v>0.31562499999999999</v>
      </c>
      <c r="L253">
        <v>1.5625E-2</v>
      </c>
      <c r="M253">
        <v>385</v>
      </c>
      <c r="N253">
        <v>0.63376623399999998</v>
      </c>
      <c r="O253">
        <v>0.36623376600000002</v>
      </c>
      <c r="P253">
        <v>359</v>
      </c>
      <c r="Q253">
        <v>0.46518105799999998</v>
      </c>
      <c r="R253">
        <v>0.53481894200000002</v>
      </c>
      <c r="S253" t="str">
        <f>IF(H253&gt;0.5,"Rahm",IF(I253&gt;0.5,"Wilson",IF(J253&gt;0.5,"Fioretti",IF(K253&gt;0.5,"Chuy",IF(L253&gt;0.5,"Walls","None")))))</f>
        <v>None</v>
      </c>
      <c r="T253" t="str">
        <f>IF(AND(H253&gt;I253,H253&gt;J253,H253&gt;K253,H253&gt;L253),"Rahm",IF(AND(I253&gt;H253,I253&gt;J253,I253&gt;K253,I253&gt;L253), "Wilson", IF(AND(J253&gt;H253,J253&gt;I253,J253&gt;K253,J253&gt;L253),"Fioretti",IF(AND(K253&gt;H253,K253&gt;I253,K253&gt;J253,K253&gt;L253),"Chuy",IF(AND(L253&gt;H253,L253&gt;I253,L253&gt;J253,L253&gt;K253),"Walls", "Error")))))</f>
        <v>Rahm</v>
      </c>
      <c r="U253" t="str">
        <f>IF(N253&gt;O253,"Rahm", "Chuy")</f>
        <v>Rahm</v>
      </c>
      <c r="V253" t="str">
        <f>IF(T253=U253,"No","Yes")</f>
        <v>No</v>
      </c>
      <c r="W253" t="str">
        <f>IF(AND(I253&gt;J253,I253&gt;K253,I253&gt;L253), "Wilson",IF(AND(J253&gt;I253,J253&gt;K253,J253&gt;L253),"Fioretti",IF(AND(K253&gt;I253,K253&gt;J253,K253&gt;L253), "Chuy",IF(AND(L253&gt;I253,L253&gt;J253,L253&gt;K253),"Walls","Error"))))</f>
        <v>Chuy</v>
      </c>
    </row>
    <row r="254" spans="1:23">
      <c r="A254" t="s">
        <v>471</v>
      </c>
      <c r="B254">
        <v>0.37883819299999999</v>
      </c>
      <c r="C254">
        <v>0.24149374400000001</v>
      </c>
      <c r="D254">
        <v>0.10165975300000001</v>
      </c>
      <c r="E254">
        <v>0.23775934800000001</v>
      </c>
      <c r="F254">
        <v>4.0248962999999999E-2</v>
      </c>
      <c r="G254">
        <v>183</v>
      </c>
      <c r="H254">
        <v>0.41530054599999999</v>
      </c>
      <c r="I254">
        <v>0.103825137</v>
      </c>
      <c r="J254">
        <v>0.103825137</v>
      </c>
      <c r="K254">
        <v>0.360655738</v>
      </c>
      <c r="L254">
        <v>1.6393443000000001E-2</v>
      </c>
      <c r="M254">
        <v>244</v>
      </c>
      <c r="N254">
        <v>0.57377049199999997</v>
      </c>
      <c r="O254">
        <v>0.42622950799999998</v>
      </c>
      <c r="P254">
        <v>649</v>
      </c>
      <c r="Q254">
        <v>0.23112480699999999</v>
      </c>
      <c r="R254">
        <v>0.76887519299999996</v>
      </c>
      <c r="S254" t="str">
        <f>IF(H254&gt;0.5,"Rahm",IF(I254&gt;0.5,"Wilson",IF(J254&gt;0.5,"Fioretti",IF(K254&gt;0.5,"Chuy",IF(L254&gt;0.5,"Walls","None")))))</f>
        <v>None</v>
      </c>
      <c r="T254" t="str">
        <f>IF(AND(H254&gt;I254,H254&gt;J254,H254&gt;K254,H254&gt;L254),"Rahm",IF(AND(I254&gt;H254,I254&gt;J254,I254&gt;K254,I254&gt;L254), "Wilson", IF(AND(J254&gt;H254,J254&gt;I254,J254&gt;K254,J254&gt;L254),"Fioretti",IF(AND(K254&gt;H254,K254&gt;I254,K254&gt;J254,K254&gt;L254),"Chuy",IF(AND(L254&gt;H254,L254&gt;I254,L254&gt;J254,L254&gt;K254),"Walls", "Error")))))</f>
        <v>Rahm</v>
      </c>
      <c r="U254" t="str">
        <f>IF(N254&gt;O254,"Rahm", "Chuy")</f>
        <v>Rahm</v>
      </c>
      <c r="V254" t="str">
        <f>IF(T254=U254,"No","Yes")</f>
        <v>No</v>
      </c>
      <c r="W254" t="str">
        <f>IF(AND(I254&gt;J254,I254&gt;K254,I254&gt;L254), "Wilson",IF(AND(J254&gt;I254,J254&gt;K254,J254&gt;L254),"Fioretti",IF(AND(K254&gt;I254,K254&gt;J254,K254&gt;L254), "Chuy",IF(AND(L254&gt;I254,L254&gt;J254,L254&gt;K254),"Walls","Error"))))</f>
        <v>Chuy</v>
      </c>
    </row>
    <row r="255" spans="1:23">
      <c r="A255" t="s">
        <v>472</v>
      </c>
      <c r="B255">
        <v>0.23331637199999999</v>
      </c>
      <c r="C255">
        <v>1.0697912E-2</v>
      </c>
      <c r="D255">
        <v>0.37340803299999997</v>
      </c>
      <c r="E255">
        <v>0.37697401400000002</v>
      </c>
      <c r="F255">
        <v>5.603668E-3</v>
      </c>
      <c r="G255">
        <v>249</v>
      </c>
      <c r="H255">
        <v>0.42971887600000003</v>
      </c>
      <c r="I255">
        <v>3.2128513999999997E-2</v>
      </c>
      <c r="J255">
        <v>0.140562249</v>
      </c>
      <c r="K255">
        <v>0.38152610399999998</v>
      </c>
      <c r="L255">
        <v>1.6064256999999998E-2</v>
      </c>
      <c r="M255">
        <v>364</v>
      </c>
      <c r="N255">
        <v>0.52747252700000002</v>
      </c>
      <c r="O255">
        <v>0.47252747299999998</v>
      </c>
      <c r="P255">
        <v>356</v>
      </c>
      <c r="Q255">
        <v>0.39606741600000001</v>
      </c>
      <c r="R255">
        <v>0.60393258400000005</v>
      </c>
      <c r="S255" t="str">
        <f>IF(H255&gt;0.5,"Rahm",IF(I255&gt;0.5,"Wilson",IF(J255&gt;0.5,"Fioretti",IF(K255&gt;0.5,"Chuy",IF(L255&gt;0.5,"Walls","None")))))</f>
        <v>None</v>
      </c>
      <c r="T255" t="str">
        <f>IF(AND(H255&gt;I255,H255&gt;J255,H255&gt;K255,H255&gt;L255),"Rahm",IF(AND(I255&gt;H255,I255&gt;J255,I255&gt;K255,I255&gt;L255), "Wilson", IF(AND(J255&gt;H255,J255&gt;I255,J255&gt;K255,J255&gt;L255),"Fioretti",IF(AND(K255&gt;H255,K255&gt;I255,K255&gt;J255,K255&gt;L255),"Chuy",IF(AND(L255&gt;H255,L255&gt;I255,L255&gt;J255,L255&gt;K255),"Walls", "Error")))))</f>
        <v>Rahm</v>
      </c>
      <c r="U255" t="str">
        <f>IF(N255&gt;O255,"Rahm", "Chuy")</f>
        <v>Rahm</v>
      </c>
      <c r="V255" t="str">
        <f>IF(T255=U255,"No","Yes")</f>
        <v>No</v>
      </c>
      <c r="W255" t="str">
        <f>IF(AND(I255&gt;J255,I255&gt;K255,I255&gt;L255), "Wilson",IF(AND(J255&gt;I255,J255&gt;K255,J255&gt;L255),"Fioretti",IF(AND(K255&gt;I255,K255&gt;J255,K255&gt;L255), "Chuy",IF(AND(L255&gt;I255,L255&gt;J255,L255&gt;K255),"Walls","Error"))))</f>
        <v>Chuy</v>
      </c>
    </row>
    <row r="256" spans="1:23">
      <c r="A256" t="s">
        <v>473</v>
      </c>
      <c r="B256">
        <v>0.29057446199999998</v>
      </c>
      <c r="C256">
        <v>1.1712215999999999E-2</v>
      </c>
      <c r="D256">
        <v>0.29336307</v>
      </c>
      <c r="E256">
        <v>0.39709983199999999</v>
      </c>
      <c r="F256">
        <v>7.2504199999999996E-3</v>
      </c>
      <c r="G256">
        <v>251</v>
      </c>
      <c r="H256">
        <v>0.40239043800000002</v>
      </c>
      <c r="I256">
        <v>1.5936255E-2</v>
      </c>
      <c r="J256">
        <v>0.199203187</v>
      </c>
      <c r="K256">
        <v>0.37450199200000001</v>
      </c>
      <c r="L256">
        <v>7.9681270000000002E-3</v>
      </c>
      <c r="M256">
        <v>338</v>
      </c>
      <c r="N256">
        <v>0.52662721899999998</v>
      </c>
      <c r="O256">
        <v>0.47337278100000002</v>
      </c>
      <c r="P256">
        <v>337</v>
      </c>
      <c r="Q256">
        <v>0.44510385800000002</v>
      </c>
      <c r="R256">
        <v>0.55489614200000004</v>
      </c>
      <c r="S256" t="str">
        <f>IF(H256&gt;0.5,"Rahm",IF(I256&gt;0.5,"Wilson",IF(J256&gt;0.5,"Fioretti",IF(K256&gt;0.5,"Chuy",IF(L256&gt;0.5,"Walls","None")))))</f>
        <v>None</v>
      </c>
      <c r="T256" t="str">
        <f>IF(AND(H256&gt;I256,H256&gt;J256,H256&gt;K256,H256&gt;L256),"Rahm",IF(AND(I256&gt;H256,I256&gt;J256,I256&gt;K256,I256&gt;L256), "Wilson", IF(AND(J256&gt;H256,J256&gt;I256,J256&gt;K256,J256&gt;L256),"Fioretti",IF(AND(K256&gt;H256,K256&gt;I256,K256&gt;J256,K256&gt;L256),"Chuy",IF(AND(L256&gt;H256,L256&gt;I256,L256&gt;J256,L256&gt;K256),"Walls", "Error")))))</f>
        <v>Rahm</v>
      </c>
      <c r="U256" t="str">
        <f>IF(N256&gt;O256,"Rahm", "Chuy")</f>
        <v>Rahm</v>
      </c>
      <c r="V256" t="str">
        <f>IF(T256=U256,"No","Yes")</f>
        <v>No</v>
      </c>
      <c r="W256" t="str">
        <f>IF(AND(I256&gt;J256,I256&gt;K256,I256&gt;L256), "Wilson",IF(AND(J256&gt;I256,J256&gt;K256,J256&gt;L256),"Fioretti",IF(AND(K256&gt;I256,K256&gt;J256,K256&gt;L256), "Chuy",IF(AND(L256&gt;I256,L256&gt;J256,L256&gt;K256),"Walls","Error"))))</f>
        <v>Chuy</v>
      </c>
    </row>
    <row r="257" spans="1:23">
      <c r="A257" t="s">
        <v>474</v>
      </c>
      <c r="B257">
        <v>0.209677427</v>
      </c>
      <c r="C257">
        <v>8.5389039999999999E-3</v>
      </c>
      <c r="D257">
        <v>0.11290323300000001</v>
      </c>
      <c r="E257">
        <v>0.66223906899999996</v>
      </c>
      <c r="F257">
        <v>6.6413660000000001E-3</v>
      </c>
      <c r="G257">
        <v>276</v>
      </c>
      <c r="H257">
        <v>0.48913043499999997</v>
      </c>
      <c r="I257">
        <v>1.4492754E-2</v>
      </c>
      <c r="J257">
        <v>0.17391304299999999</v>
      </c>
      <c r="K257">
        <v>0.31884057999999998</v>
      </c>
      <c r="L257">
        <v>3.6231879999999998E-3</v>
      </c>
      <c r="M257">
        <v>368</v>
      </c>
      <c r="N257">
        <v>0.63858695700000001</v>
      </c>
      <c r="O257">
        <v>0.36141304299999999</v>
      </c>
      <c r="P257">
        <v>336</v>
      </c>
      <c r="Q257">
        <v>0.49702381000000001</v>
      </c>
      <c r="R257">
        <v>0.50297619000000005</v>
      </c>
      <c r="S257" t="str">
        <f>IF(H257&gt;0.5,"Rahm",IF(I257&gt;0.5,"Wilson",IF(J257&gt;0.5,"Fioretti",IF(K257&gt;0.5,"Chuy",IF(L257&gt;0.5,"Walls","None")))))</f>
        <v>None</v>
      </c>
      <c r="T257" t="str">
        <f>IF(AND(H257&gt;I257,H257&gt;J257,H257&gt;K257,H257&gt;L257),"Rahm",IF(AND(I257&gt;H257,I257&gt;J257,I257&gt;K257,I257&gt;L257), "Wilson", IF(AND(J257&gt;H257,J257&gt;I257,J257&gt;K257,J257&gt;L257),"Fioretti",IF(AND(K257&gt;H257,K257&gt;I257,K257&gt;J257,K257&gt;L257),"Chuy",IF(AND(L257&gt;H257,L257&gt;I257,L257&gt;J257,L257&gt;K257),"Walls", "Error")))))</f>
        <v>Rahm</v>
      </c>
      <c r="U257" t="str">
        <f>IF(N257&gt;O257,"Rahm", "Chuy")</f>
        <v>Rahm</v>
      </c>
      <c r="V257" t="str">
        <f>IF(T257=U257,"No","Yes")</f>
        <v>No</v>
      </c>
      <c r="W257" t="str">
        <f>IF(AND(I257&gt;J257,I257&gt;K257,I257&gt;L257), "Wilson",IF(AND(J257&gt;I257,J257&gt;K257,J257&gt;L257),"Fioretti",IF(AND(K257&gt;I257,K257&gt;J257,K257&gt;L257), "Chuy",IF(AND(L257&gt;I257,L257&gt;J257,L257&gt;K257),"Walls","Error"))))</f>
        <v>Chuy</v>
      </c>
    </row>
    <row r="258" spans="1:23">
      <c r="A258" t="s">
        <v>475</v>
      </c>
      <c r="B258">
        <v>0.37858849500000002</v>
      </c>
      <c r="C258">
        <v>3.7081337999999998E-2</v>
      </c>
      <c r="D258">
        <v>0.25299043300000001</v>
      </c>
      <c r="E258">
        <v>0.31160289600000002</v>
      </c>
      <c r="F258">
        <v>1.9736838999999999E-2</v>
      </c>
      <c r="G258">
        <v>298</v>
      </c>
      <c r="H258">
        <v>0.43288590599999999</v>
      </c>
      <c r="I258">
        <v>3.0201341999999999E-2</v>
      </c>
      <c r="J258">
        <v>0.161073826</v>
      </c>
      <c r="K258">
        <v>0.35906040299999997</v>
      </c>
      <c r="L258">
        <v>1.6778523E-2</v>
      </c>
      <c r="M258">
        <v>406</v>
      </c>
      <c r="N258">
        <v>0.54679803000000005</v>
      </c>
      <c r="O258">
        <v>0.45320197000000001</v>
      </c>
      <c r="P258">
        <v>338</v>
      </c>
      <c r="Q258">
        <v>0.42307692299999999</v>
      </c>
      <c r="R258">
        <v>0.57692307700000001</v>
      </c>
      <c r="S258" t="str">
        <f>IF(H258&gt;0.5,"Rahm",IF(I258&gt;0.5,"Wilson",IF(J258&gt;0.5,"Fioretti",IF(K258&gt;0.5,"Chuy",IF(L258&gt;0.5,"Walls","None")))))</f>
        <v>None</v>
      </c>
      <c r="T258" t="str">
        <f>IF(AND(H258&gt;I258,H258&gt;J258,H258&gt;K258,H258&gt;L258),"Rahm",IF(AND(I258&gt;H258,I258&gt;J258,I258&gt;K258,I258&gt;L258), "Wilson", IF(AND(J258&gt;H258,J258&gt;I258,J258&gt;K258,J258&gt;L258),"Fioretti",IF(AND(K258&gt;H258,K258&gt;I258,K258&gt;J258,K258&gt;L258),"Chuy",IF(AND(L258&gt;H258,L258&gt;I258,L258&gt;J258,L258&gt;K258),"Walls", "Error")))))</f>
        <v>Rahm</v>
      </c>
      <c r="U258" t="str">
        <f>IF(N258&gt;O258,"Rahm", "Chuy")</f>
        <v>Rahm</v>
      </c>
      <c r="V258" t="str">
        <f>IF(T258=U258,"No","Yes")</f>
        <v>No</v>
      </c>
      <c r="W258" t="str">
        <f>IF(AND(I258&gt;J258,I258&gt;K258,I258&gt;L258), "Wilson",IF(AND(J258&gt;I258,J258&gt;K258,J258&gt;L258),"Fioretti",IF(AND(K258&gt;I258,K258&gt;J258,K258&gt;L258), "Chuy",IF(AND(L258&gt;I258,L258&gt;J258,L258&gt;K258),"Walls","Error"))))</f>
        <v>Chuy</v>
      </c>
    </row>
    <row r="259" spans="1:23">
      <c r="A259" t="s">
        <v>476</v>
      </c>
      <c r="B259">
        <v>0.755828206</v>
      </c>
      <c r="C259">
        <v>2.0245404000000002E-2</v>
      </c>
      <c r="D259">
        <v>0.174846629</v>
      </c>
      <c r="E259">
        <v>3.6809821999999999E-2</v>
      </c>
      <c r="F259">
        <v>1.2269939000000001E-2</v>
      </c>
      <c r="G259">
        <v>567</v>
      </c>
      <c r="H259">
        <v>0.46208112899999998</v>
      </c>
      <c r="I259">
        <v>1.0582011000000001E-2</v>
      </c>
      <c r="J259">
        <v>0.20105820099999999</v>
      </c>
      <c r="K259">
        <v>0.31922398600000002</v>
      </c>
      <c r="L259">
        <v>7.0546740000000004E-3</v>
      </c>
      <c r="M259">
        <v>615</v>
      </c>
      <c r="N259">
        <v>0.59512195099999998</v>
      </c>
      <c r="O259">
        <v>0.40487804900000002</v>
      </c>
      <c r="P259">
        <v>439</v>
      </c>
      <c r="Q259">
        <v>0.47152619600000001</v>
      </c>
      <c r="R259">
        <v>0.52847380399999999</v>
      </c>
      <c r="S259" t="str">
        <f>IF(H259&gt;0.5,"Rahm",IF(I259&gt;0.5,"Wilson",IF(J259&gt;0.5,"Fioretti",IF(K259&gt;0.5,"Chuy",IF(L259&gt;0.5,"Walls","None")))))</f>
        <v>None</v>
      </c>
      <c r="T259" t="str">
        <f>IF(AND(H259&gt;I259,H259&gt;J259,H259&gt;K259,H259&gt;L259),"Rahm",IF(AND(I259&gt;H259,I259&gt;J259,I259&gt;K259,I259&gt;L259), "Wilson", IF(AND(J259&gt;H259,J259&gt;I259,J259&gt;K259,J259&gt;L259),"Fioretti",IF(AND(K259&gt;H259,K259&gt;I259,K259&gt;J259,K259&gt;L259),"Chuy",IF(AND(L259&gt;H259,L259&gt;I259,L259&gt;J259,L259&gt;K259),"Walls", "Error")))))</f>
        <v>Rahm</v>
      </c>
      <c r="U259" t="str">
        <f>IF(N259&gt;O259,"Rahm", "Chuy")</f>
        <v>Rahm</v>
      </c>
      <c r="V259" t="str">
        <f>IF(T259=U259,"No","Yes")</f>
        <v>No</v>
      </c>
      <c r="W259" t="str">
        <f>IF(AND(I259&gt;J259,I259&gt;K259,I259&gt;L259), "Wilson",IF(AND(J259&gt;I259,J259&gt;K259,J259&gt;L259),"Fioretti",IF(AND(K259&gt;I259,K259&gt;J259,K259&gt;L259), "Chuy",IF(AND(L259&gt;I259,L259&gt;J259,L259&gt;K259),"Walls","Error"))))</f>
        <v>Chuy</v>
      </c>
    </row>
    <row r="260" spans="1:23">
      <c r="A260" t="s">
        <v>477</v>
      </c>
      <c r="B260">
        <v>0.69848024600000003</v>
      </c>
      <c r="C260">
        <v>1.5197568E-2</v>
      </c>
      <c r="D260">
        <v>0.23890577299999999</v>
      </c>
      <c r="E260">
        <v>3.1610942000000003E-2</v>
      </c>
      <c r="F260">
        <v>1.5805471000000001E-2</v>
      </c>
      <c r="G260">
        <v>478</v>
      </c>
      <c r="H260">
        <v>0.5</v>
      </c>
      <c r="I260">
        <v>1.8828451999999999E-2</v>
      </c>
      <c r="J260">
        <v>0.16945606699999999</v>
      </c>
      <c r="K260">
        <v>0.30753138099999999</v>
      </c>
      <c r="L260">
        <v>4.1840999999999996E-3</v>
      </c>
      <c r="M260">
        <v>555</v>
      </c>
      <c r="N260">
        <v>0.61081081100000001</v>
      </c>
      <c r="O260">
        <v>0.38918918899999999</v>
      </c>
      <c r="P260">
        <v>382</v>
      </c>
      <c r="Q260">
        <v>0.47382199000000003</v>
      </c>
      <c r="R260">
        <v>0.52617800999999997</v>
      </c>
      <c r="S260" t="str">
        <f>IF(H260&gt;0.5,"Rahm",IF(I260&gt;0.5,"Wilson",IF(J260&gt;0.5,"Fioretti",IF(K260&gt;0.5,"Chuy",IF(L260&gt;0.5,"Walls","None")))))</f>
        <v>None</v>
      </c>
      <c r="T260" t="str">
        <f>IF(AND(H260&gt;I260,H260&gt;J260,H260&gt;K260,H260&gt;L260),"Rahm",IF(AND(I260&gt;H260,I260&gt;J260,I260&gt;K260,I260&gt;L260), "Wilson", IF(AND(J260&gt;H260,J260&gt;I260,J260&gt;K260,J260&gt;L260),"Fioretti",IF(AND(K260&gt;H260,K260&gt;I260,K260&gt;J260,K260&gt;L260),"Chuy",IF(AND(L260&gt;H260,L260&gt;I260,L260&gt;J260,L260&gt;K260),"Walls", "Error")))))</f>
        <v>Rahm</v>
      </c>
      <c r="U260" t="str">
        <f>IF(N260&gt;O260,"Rahm", "Chuy")</f>
        <v>Rahm</v>
      </c>
      <c r="V260" t="str">
        <f>IF(T260=U260,"No","Yes")</f>
        <v>No</v>
      </c>
      <c r="W260" t="str">
        <f>IF(AND(I260&gt;J260,I260&gt;K260,I260&gt;L260), "Wilson",IF(AND(J260&gt;I260,J260&gt;K260,J260&gt;L260),"Fioretti",IF(AND(K260&gt;I260,K260&gt;J260,K260&gt;L260), "Chuy",IF(AND(L260&gt;I260,L260&gt;J260,L260&gt;K260),"Walls","Error"))))</f>
        <v>Chuy</v>
      </c>
    </row>
    <row r="261" spans="1:23">
      <c r="A261" t="s">
        <v>480</v>
      </c>
      <c r="B261">
        <v>0.28649759899999999</v>
      </c>
      <c r="C261">
        <v>1.370804E-3</v>
      </c>
      <c r="D261">
        <v>0.13845101400000001</v>
      </c>
      <c r="E261">
        <v>0.56477036999999997</v>
      </c>
      <c r="F261">
        <v>8.9102130000000002E-3</v>
      </c>
      <c r="G261">
        <v>221</v>
      </c>
      <c r="H261">
        <v>0.46606334799999999</v>
      </c>
      <c r="I261">
        <v>3.1674208000000002E-2</v>
      </c>
      <c r="J261">
        <v>0.17647058800000001</v>
      </c>
      <c r="K261">
        <v>0.312217195</v>
      </c>
      <c r="L261">
        <v>1.3574661E-2</v>
      </c>
      <c r="M261">
        <v>300</v>
      </c>
      <c r="N261">
        <v>0.60333333300000003</v>
      </c>
      <c r="O261">
        <v>0.39666666699999997</v>
      </c>
      <c r="P261">
        <v>256</v>
      </c>
      <c r="Q261">
        <v>0.46875</v>
      </c>
      <c r="R261">
        <v>0.53125</v>
      </c>
      <c r="S261" t="str">
        <f>IF(H261&gt;0.5,"Rahm",IF(I261&gt;0.5,"Wilson",IF(J261&gt;0.5,"Fioretti",IF(K261&gt;0.5,"Chuy",IF(L261&gt;0.5,"Walls","None")))))</f>
        <v>None</v>
      </c>
      <c r="T261" t="str">
        <f>IF(AND(H261&gt;I261,H261&gt;J261,H261&gt;K261,H261&gt;L261),"Rahm",IF(AND(I261&gt;H261,I261&gt;J261,I261&gt;K261,I261&gt;L261), "Wilson", IF(AND(J261&gt;H261,J261&gt;I261,J261&gt;K261,J261&gt;L261),"Fioretti",IF(AND(K261&gt;H261,K261&gt;I261,K261&gt;J261,K261&gt;L261),"Chuy",IF(AND(L261&gt;H261,L261&gt;I261,L261&gt;J261,L261&gt;K261),"Walls", "Error")))))</f>
        <v>Rahm</v>
      </c>
      <c r="U261" t="str">
        <f>IF(N261&gt;O261,"Rahm", "Chuy")</f>
        <v>Rahm</v>
      </c>
      <c r="V261" t="str">
        <f>IF(T261=U261,"No","Yes")</f>
        <v>No</v>
      </c>
      <c r="W261" t="str">
        <f>IF(AND(I261&gt;J261,I261&gt;K261,I261&gt;L261), "Wilson",IF(AND(J261&gt;I261,J261&gt;K261,J261&gt;L261),"Fioretti",IF(AND(K261&gt;I261,K261&gt;J261,K261&gt;L261), "Chuy",IF(AND(L261&gt;I261,L261&gt;J261,L261&gt;K261),"Walls","Error"))))</f>
        <v>Chuy</v>
      </c>
    </row>
    <row r="262" spans="1:23">
      <c r="A262" t="s">
        <v>481</v>
      </c>
      <c r="B262">
        <v>0.39021550199999999</v>
      </c>
      <c r="C262">
        <v>3.6691906000000003E-2</v>
      </c>
      <c r="D262">
        <v>0.37449040099999997</v>
      </c>
      <c r="E262">
        <v>0.18578914199999999</v>
      </c>
      <c r="F262">
        <v>1.2813049E-2</v>
      </c>
      <c r="G262">
        <v>288</v>
      </c>
      <c r="H262">
        <v>0.41319444399999999</v>
      </c>
      <c r="I262">
        <v>2.0833332999999999E-2</v>
      </c>
      <c r="J262">
        <v>0.16319444399999999</v>
      </c>
      <c r="K262">
        <v>0.38194444399999999</v>
      </c>
      <c r="L262">
        <v>2.0833332999999999E-2</v>
      </c>
      <c r="M262">
        <v>393</v>
      </c>
      <c r="N262">
        <v>0.55725190800000002</v>
      </c>
      <c r="O262">
        <v>0.44274809199999998</v>
      </c>
      <c r="P262">
        <v>426</v>
      </c>
      <c r="Q262">
        <v>0.354460094</v>
      </c>
      <c r="R262">
        <v>0.645539906</v>
      </c>
      <c r="S262" t="str">
        <f>IF(H262&gt;0.5,"Rahm",IF(I262&gt;0.5,"Wilson",IF(J262&gt;0.5,"Fioretti",IF(K262&gt;0.5,"Chuy",IF(L262&gt;0.5,"Walls","None")))))</f>
        <v>None</v>
      </c>
      <c r="T262" t="str">
        <f>IF(AND(H262&gt;I262,H262&gt;J262,H262&gt;K262,H262&gt;L262),"Rahm",IF(AND(I262&gt;H262,I262&gt;J262,I262&gt;K262,I262&gt;L262), "Wilson", IF(AND(J262&gt;H262,J262&gt;I262,J262&gt;K262,J262&gt;L262),"Fioretti",IF(AND(K262&gt;H262,K262&gt;I262,K262&gt;J262,K262&gt;L262),"Chuy",IF(AND(L262&gt;H262,L262&gt;I262,L262&gt;J262,L262&gt;K262),"Walls", "Error")))))</f>
        <v>Rahm</v>
      </c>
      <c r="U262" t="str">
        <f>IF(N262&gt;O262,"Rahm", "Chuy")</f>
        <v>Rahm</v>
      </c>
      <c r="V262" t="str">
        <f>IF(T262=U262,"No","Yes")</f>
        <v>No</v>
      </c>
      <c r="W262" t="str">
        <f>IF(AND(I262&gt;J262,I262&gt;K262,I262&gt;L262), "Wilson",IF(AND(J262&gt;I262,J262&gt;K262,J262&gt;L262),"Fioretti",IF(AND(K262&gt;I262,K262&gt;J262,K262&gt;L262), "Chuy",IF(AND(L262&gt;I262,L262&gt;J262,L262&gt;K262),"Walls","Error"))))</f>
        <v>Chuy</v>
      </c>
    </row>
    <row r="263" spans="1:23">
      <c r="A263" t="s">
        <v>483</v>
      </c>
      <c r="B263">
        <v>0.32379518600000001</v>
      </c>
      <c r="C263">
        <v>1.6064258000000001E-2</v>
      </c>
      <c r="D263">
        <v>0.52058232199999999</v>
      </c>
      <c r="E263">
        <v>0.121485945</v>
      </c>
      <c r="F263">
        <v>1.8072290000000001E-2</v>
      </c>
      <c r="G263">
        <v>337</v>
      </c>
      <c r="H263">
        <v>0.43620177999999998</v>
      </c>
      <c r="I263">
        <v>3.5608308999999998E-2</v>
      </c>
      <c r="J263">
        <v>0.11572700299999999</v>
      </c>
      <c r="K263">
        <v>0.41246290800000002</v>
      </c>
      <c r="L263">
        <v>0</v>
      </c>
      <c r="M263">
        <v>438</v>
      </c>
      <c r="N263">
        <v>0.50913242000000003</v>
      </c>
      <c r="O263">
        <v>0.49086758000000003</v>
      </c>
      <c r="P263">
        <v>477</v>
      </c>
      <c r="Q263">
        <v>0.34381551399999999</v>
      </c>
      <c r="R263">
        <v>0.65618448600000001</v>
      </c>
      <c r="S263" t="str">
        <f>IF(H263&gt;0.5,"Rahm",IF(I263&gt;0.5,"Wilson",IF(J263&gt;0.5,"Fioretti",IF(K263&gt;0.5,"Chuy",IF(L263&gt;0.5,"Walls","None")))))</f>
        <v>None</v>
      </c>
      <c r="T263" t="str">
        <f>IF(AND(H263&gt;I263,H263&gt;J263,H263&gt;K263,H263&gt;L263),"Rahm",IF(AND(I263&gt;H263,I263&gt;J263,I263&gt;K263,I263&gt;L263), "Wilson", IF(AND(J263&gt;H263,J263&gt;I263,J263&gt;K263,J263&gt;L263),"Fioretti",IF(AND(K263&gt;H263,K263&gt;I263,K263&gt;J263,K263&gt;L263),"Chuy",IF(AND(L263&gt;H263,L263&gt;I263,L263&gt;J263,L263&gt;K263),"Walls", "Error")))))</f>
        <v>Rahm</v>
      </c>
      <c r="U263" t="str">
        <f>IF(N263&gt;O263,"Rahm", "Chuy")</f>
        <v>Rahm</v>
      </c>
      <c r="V263" t="str">
        <f>IF(T263=U263,"No","Yes")</f>
        <v>No</v>
      </c>
      <c r="W263" t="str">
        <f>IF(AND(I263&gt;J263,I263&gt;K263,I263&gt;L263), "Wilson",IF(AND(J263&gt;I263,J263&gt;K263,J263&gt;L263),"Fioretti",IF(AND(K263&gt;I263,K263&gt;J263,K263&gt;L263), "Chuy",IF(AND(L263&gt;I263,L263&gt;J263,L263&gt;K263),"Walls","Error"))))</f>
        <v>Chuy</v>
      </c>
    </row>
    <row r="264" spans="1:23">
      <c r="A264" t="s">
        <v>486</v>
      </c>
      <c r="B264">
        <v>0.41804591899999999</v>
      </c>
      <c r="C264">
        <v>1.0678056E-2</v>
      </c>
      <c r="D264">
        <v>0.210357709</v>
      </c>
      <c r="E264">
        <v>0.34276562100000002</v>
      </c>
      <c r="F264">
        <v>1.8152694E-2</v>
      </c>
      <c r="G264">
        <v>387</v>
      </c>
      <c r="H264">
        <v>0.47803617599999998</v>
      </c>
      <c r="I264">
        <v>1.8087855E-2</v>
      </c>
      <c r="J264">
        <v>0.17312661500000001</v>
      </c>
      <c r="K264">
        <v>0.31266149900000001</v>
      </c>
      <c r="L264">
        <v>1.8087855E-2</v>
      </c>
      <c r="M264">
        <v>484</v>
      </c>
      <c r="N264">
        <v>0.56404958699999996</v>
      </c>
      <c r="O264">
        <v>0.43595041299999998</v>
      </c>
      <c r="P264">
        <v>457</v>
      </c>
      <c r="Q264">
        <v>0.45076586400000002</v>
      </c>
      <c r="R264">
        <v>0.54923413600000004</v>
      </c>
      <c r="S264" t="str">
        <f>IF(H264&gt;0.5,"Rahm",IF(I264&gt;0.5,"Wilson",IF(J264&gt;0.5,"Fioretti",IF(K264&gt;0.5,"Chuy",IF(L264&gt;0.5,"Walls","None")))))</f>
        <v>None</v>
      </c>
      <c r="T264" t="str">
        <f>IF(AND(H264&gt;I264,H264&gt;J264,H264&gt;K264,H264&gt;L264),"Rahm",IF(AND(I264&gt;H264,I264&gt;J264,I264&gt;K264,I264&gt;L264), "Wilson", IF(AND(J264&gt;H264,J264&gt;I264,J264&gt;K264,J264&gt;L264),"Fioretti",IF(AND(K264&gt;H264,K264&gt;I264,K264&gt;J264,K264&gt;L264),"Chuy",IF(AND(L264&gt;H264,L264&gt;I264,L264&gt;J264,L264&gt;K264),"Walls", "Error")))))</f>
        <v>Rahm</v>
      </c>
      <c r="U264" t="str">
        <f>IF(N264&gt;O264,"Rahm", "Chuy")</f>
        <v>Rahm</v>
      </c>
      <c r="V264" t="str">
        <f>IF(T264=U264,"No","Yes")</f>
        <v>No</v>
      </c>
      <c r="W264" t="str">
        <f>IF(AND(I264&gt;J264,I264&gt;K264,I264&gt;L264), "Wilson",IF(AND(J264&gt;I264,J264&gt;K264,J264&gt;L264),"Fioretti",IF(AND(K264&gt;I264,K264&gt;J264,K264&gt;L264), "Chuy",IF(AND(L264&gt;I264,L264&gt;J264,L264&gt;K264),"Walls","Error"))))</f>
        <v>Chuy</v>
      </c>
    </row>
    <row r="265" spans="1:23">
      <c r="A265" t="s">
        <v>489</v>
      </c>
      <c r="B265">
        <v>0.47750862300000002</v>
      </c>
      <c r="C265">
        <v>3.0276816000000002E-2</v>
      </c>
      <c r="D265">
        <v>0.33217996599999999</v>
      </c>
      <c r="E265">
        <v>0.13062283199999999</v>
      </c>
      <c r="F265">
        <v>2.9411763E-2</v>
      </c>
      <c r="G265">
        <v>294</v>
      </c>
      <c r="H265">
        <v>0.48299319699999999</v>
      </c>
      <c r="I265">
        <v>6.8027210000000003E-3</v>
      </c>
      <c r="J265">
        <v>0.11904761899999999</v>
      </c>
      <c r="K265">
        <v>0.38095238100000001</v>
      </c>
      <c r="L265">
        <v>1.0204082E-2</v>
      </c>
      <c r="M265">
        <v>404</v>
      </c>
      <c r="N265">
        <v>0.61138613900000005</v>
      </c>
      <c r="O265">
        <v>0.388613861</v>
      </c>
      <c r="P265">
        <v>383</v>
      </c>
      <c r="Q265">
        <v>0.46475195800000002</v>
      </c>
      <c r="R265">
        <v>0.53524804199999998</v>
      </c>
      <c r="S265" t="str">
        <f>IF(H265&gt;0.5,"Rahm",IF(I265&gt;0.5,"Wilson",IF(J265&gt;0.5,"Fioretti",IF(K265&gt;0.5,"Chuy",IF(L265&gt;0.5,"Walls","None")))))</f>
        <v>None</v>
      </c>
      <c r="T265" t="str">
        <f>IF(AND(H265&gt;I265,H265&gt;J265,H265&gt;K265,H265&gt;L265),"Rahm",IF(AND(I265&gt;H265,I265&gt;J265,I265&gt;K265,I265&gt;L265), "Wilson", IF(AND(J265&gt;H265,J265&gt;I265,J265&gt;K265,J265&gt;L265),"Fioretti",IF(AND(K265&gt;H265,K265&gt;I265,K265&gt;J265,K265&gt;L265),"Chuy",IF(AND(L265&gt;H265,L265&gt;I265,L265&gt;J265,L265&gt;K265),"Walls", "Error")))))</f>
        <v>Rahm</v>
      </c>
      <c r="U265" t="str">
        <f>IF(N265&gt;O265,"Rahm", "Chuy")</f>
        <v>Rahm</v>
      </c>
      <c r="V265" t="str">
        <f>IF(T265=U265,"No","Yes")</f>
        <v>No</v>
      </c>
      <c r="W265" t="str">
        <f>IF(AND(I265&gt;J265,I265&gt;K265,I265&gt;L265), "Wilson",IF(AND(J265&gt;I265,J265&gt;K265,J265&gt;L265),"Fioretti",IF(AND(K265&gt;I265,K265&gt;J265,K265&gt;L265), "Chuy",IF(AND(L265&gt;I265,L265&gt;J265,L265&gt;K265),"Walls","Error"))))</f>
        <v>Chuy</v>
      </c>
    </row>
    <row r="266" spans="1:23">
      <c r="A266" t="s">
        <v>491</v>
      </c>
      <c r="B266">
        <v>0.14458805799999999</v>
      </c>
      <c r="C266">
        <v>5.6542820000000001E-3</v>
      </c>
      <c r="D266">
        <v>0.126009695</v>
      </c>
      <c r="E266">
        <v>0.71728592899999999</v>
      </c>
      <c r="F266">
        <v>6.462036E-3</v>
      </c>
      <c r="G266">
        <v>101</v>
      </c>
      <c r="H266">
        <v>0.43564356399999998</v>
      </c>
      <c r="I266">
        <v>2.9702969999999999E-2</v>
      </c>
      <c r="J266">
        <v>0.11881188099999999</v>
      </c>
      <c r="K266">
        <v>0.39603960399999999</v>
      </c>
      <c r="L266">
        <v>1.980198E-2</v>
      </c>
      <c r="M266">
        <v>158</v>
      </c>
      <c r="N266">
        <v>0.607594937</v>
      </c>
      <c r="O266">
        <v>0.392405063</v>
      </c>
      <c r="P266">
        <v>156</v>
      </c>
      <c r="Q266">
        <v>0.51282051299999998</v>
      </c>
      <c r="R266">
        <v>0.48717948700000002</v>
      </c>
      <c r="S266" t="str">
        <f>IF(H266&gt;0.5,"Rahm",IF(I266&gt;0.5,"Wilson",IF(J266&gt;0.5,"Fioretti",IF(K266&gt;0.5,"Chuy",IF(L266&gt;0.5,"Walls","None")))))</f>
        <v>None</v>
      </c>
      <c r="T266" t="str">
        <f>IF(AND(H266&gt;I266,H266&gt;J266,H266&gt;K266,H266&gt;L266),"Rahm",IF(AND(I266&gt;H266,I266&gt;J266,I266&gt;K266,I266&gt;L266), "Wilson", IF(AND(J266&gt;H266,J266&gt;I266,J266&gt;K266,J266&gt;L266),"Fioretti",IF(AND(K266&gt;H266,K266&gt;I266,K266&gt;J266,K266&gt;L266),"Chuy",IF(AND(L266&gt;H266,L266&gt;I266,L266&gt;J266,L266&gt;K266),"Walls", "Error")))))</f>
        <v>Rahm</v>
      </c>
      <c r="U266" t="str">
        <f>IF(N266&gt;O266,"Rahm", "Chuy")</f>
        <v>Rahm</v>
      </c>
      <c r="V266" t="str">
        <f>IF(T266=U266,"No","Yes")</f>
        <v>No</v>
      </c>
      <c r="W266" t="str">
        <f>IF(AND(I266&gt;J266,I266&gt;K266,I266&gt;L266), "Wilson",IF(AND(J266&gt;I266,J266&gt;K266,J266&gt;L266),"Fioretti",IF(AND(K266&gt;I266,K266&gt;J266,K266&gt;L266), "Chuy",IF(AND(L266&gt;I266,L266&gt;J266,L266&gt;K266),"Walls","Error"))))</f>
        <v>Chuy</v>
      </c>
    </row>
    <row r="267" spans="1:23">
      <c r="A267" t="s">
        <v>493</v>
      </c>
      <c r="B267">
        <v>0.50266560900000001</v>
      </c>
      <c r="C267">
        <v>9.9010709999999991E-3</v>
      </c>
      <c r="D267">
        <v>0.27341961999999997</v>
      </c>
      <c r="E267">
        <v>0.19573494699999999</v>
      </c>
      <c r="F267">
        <v>1.8278751999999999E-2</v>
      </c>
      <c r="G267">
        <v>388</v>
      </c>
      <c r="H267">
        <v>0.5</v>
      </c>
      <c r="I267">
        <v>3.3505155000000002E-2</v>
      </c>
      <c r="J267">
        <v>0.15721649500000001</v>
      </c>
      <c r="K267">
        <v>0.301546392</v>
      </c>
      <c r="L267">
        <v>7.7319590000000001E-3</v>
      </c>
      <c r="M267">
        <v>499</v>
      </c>
      <c r="N267">
        <v>0.65130260500000003</v>
      </c>
      <c r="O267">
        <v>0.34869739500000002</v>
      </c>
      <c r="P267">
        <v>376</v>
      </c>
      <c r="Q267">
        <v>0.53457446799999997</v>
      </c>
      <c r="R267">
        <v>0.46542553199999998</v>
      </c>
      <c r="S267" t="str">
        <f>IF(H267&gt;0.5,"Rahm",IF(I267&gt;0.5,"Wilson",IF(J267&gt;0.5,"Fioretti",IF(K267&gt;0.5,"Chuy",IF(L267&gt;0.5,"Walls","None")))))</f>
        <v>None</v>
      </c>
      <c r="T267" t="str">
        <f>IF(AND(H267&gt;I267,H267&gt;J267,H267&gt;K267,H267&gt;L267),"Rahm",IF(AND(I267&gt;H267,I267&gt;J267,I267&gt;K267,I267&gt;L267), "Wilson", IF(AND(J267&gt;H267,J267&gt;I267,J267&gt;K267,J267&gt;L267),"Fioretti",IF(AND(K267&gt;H267,K267&gt;I267,K267&gt;J267,K267&gt;L267),"Chuy",IF(AND(L267&gt;H267,L267&gt;I267,L267&gt;J267,L267&gt;K267),"Walls", "Error")))))</f>
        <v>Rahm</v>
      </c>
      <c r="U267" t="str">
        <f>IF(N267&gt;O267,"Rahm", "Chuy")</f>
        <v>Rahm</v>
      </c>
      <c r="V267" t="str">
        <f>IF(T267=U267,"No","Yes")</f>
        <v>No</v>
      </c>
      <c r="W267" t="str">
        <f>IF(AND(I267&gt;J267,I267&gt;K267,I267&gt;L267), "Wilson",IF(AND(J267&gt;I267,J267&gt;K267,J267&gt;L267),"Fioretti",IF(AND(K267&gt;I267,K267&gt;J267,K267&gt;L267), "Chuy",IF(AND(L267&gt;I267,L267&gt;J267,L267&gt;K267),"Walls","Error"))))</f>
        <v>Chuy</v>
      </c>
    </row>
    <row r="268" spans="1:23">
      <c r="A268" t="s">
        <v>500</v>
      </c>
      <c r="B268">
        <v>0.20186599599999999</v>
      </c>
      <c r="C268">
        <v>2.5445290999999998E-2</v>
      </c>
      <c r="D268">
        <v>5.7675997999999999E-2</v>
      </c>
      <c r="E268">
        <v>0.69974553900000003</v>
      </c>
      <c r="F268">
        <v>1.5267176E-2</v>
      </c>
      <c r="G268">
        <v>136</v>
      </c>
      <c r="H268">
        <v>0.43382352899999999</v>
      </c>
      <c r="I268">
        <v>2.9411764999999999E-2</v>
      </c>
      <c r="J268">
        <v>0.17647058800000001</v>
      </c>
      <c r="K268">
        <v>0.33823529400000002</v>
      </c>
      <c r="L268">
        <v>2.2058824000000001E-2</v>
      </c>
      <c r="M268">
        <v>178</v>
      </c>
      <c r="N268">
        <v>0.66853932599999999</v>
      </c>
      <c r="O268">
        <v>0.33146067400000001</v>
      </c>
      <c r="P268">
        <v>154</v>
      </c>
      <c r="Q268">
        <v>0.56493506500000001</v>
      </c>
      <c r="R268">
        <v>0.43506493499999999</v>
      </c>
      <c r="S268" t="str">
        <f>IF(H268&gt;0.5,"Rahm",IF(I268&gt;0.5,"Wilson",IF(J268&gt;0.5,"Fioretti",IF(K268&gt;0.5,"Chuy",IF(L268&gt;0.5,"Walls","None")))))</f>
        <v>None</v>
      </c>
      <c r="T268" t="str">
        <f>IF(AND(H268&gt;I268,H268&gt;J268,H268&gt;K268,H268&gt;L268),"Rahm",IF(AND(I268&gt;H268,I268&gt;J268,I268&gt;K268,I268&gt;L268), "Wilson", IF(AND(J268&gt;H268,J268&gt;I268,J268&gt;K268,J268&gt;L268),"Fioretti",IF(AND(K268&gt;H268,K268&gt;I268,K268&gt;J268,K268&gt;L268),"Chuy",IF(AND(L268&gt;H268,L268&gt;I268,L268&gt;J268,L268&gt;K268),"Walls", "Error")))))</f>
        <v>Rahm</v>
      </c>
      <c r="U268" t="str">
        <f>IF(N268&gt;O268,"Rahm", "Chuy")</f>
        <v>Rahm</v>
      </c>
      <c r="V268" t="str">
        <f>IF(T268=U268,"No","Yes")</f>
        <v>No</v>
      </c>
      <c r="W268" t="str">
        <f>IF(AND(I268&gt;J268,I268&gt;K268,I268&gt;L268), "Wilson",IF(AND(J268&gt;I268,J268&gt;K268,J268&gt;L268),"Fioretti",IF(AND(K268&gt;I268,K268&gt;J268,K268&gt;L268), "Chuy",IF(AND(L268&gt;I268,L268&gt;J268,L268&gt;K268),"Walls","Error"))))</f>
        <v>Chuy</v>
      </c>
    </row>
    <row r="269" spans="1:23">
      <c r="A269" t="s">
        <v>533</v>
      </c>
      <c r="B269">
        <v>0.49813200499999999</v>
      </c>
      <c r="C269">
        <v>2.4906619999999998E-3</v>
      </c>
      <c r="D269">
        <v>0.48318804300000001</v>
      </c>
      <c r="E269">
        <v>1.24533E-3</v>
      </c>
      <c r="F269">
        <v>1.4943961E-2</v>
      </c>
      <c r="G269">
        <v>202</v>
      </c>
      <c r="H269">
        <v>0.49009901</v>
      </c>
      <c r="I269">
        <v>4.9504950000000001E-3</v>
      </c>
      <c r="J269">
        <v>0.138613861</v>
      </c>
      <c r="K269">
        <v>0.36633663399999999</v>
      </c>
      <c r="L269">
        <v>0</v>
      </c>
      <c r="M269">
        <v>231</v>
      </c>
      <c r="N269">
        <v>0.51948051900000003</v>
      </c>
      <c r="O269">
        <v>0.48051948100000003</v>
      </c>
      <c r="P269">
        <v>215</v>
      </c>
      <c r="Q269">
        <v>0.46046511600000001</v>
      </c>
      <c r="R269">
        <v>0.53953488400000005</v>
      </c>
      <c r="S269" t="str">
        <f>IF(H269&gt;0.5,"Rahm",IF(I269&gt;0.5,"Wilson",IF(J269&gt;0.5,"Fioretti",IF(K269&gt;0.5,"Chuy",IF(L269&gt;0.5,"Walls","None")))))</f>
        <v>None</v>
      </c>
      <c r="T269" t="str">
        <f>IF(AND(H269&gt;I269,H269&gt;J269,H269&gt;K269,H269&gt;L269),"Rahm",IF(AND(I269&gt;H269,I269&gt;J269,I269&gt;K269,I269&gt;L269), "Wilson", IF(AND(J269&gt;H269,J269&gt;I269,J269&gt;K269,J269&gt;L269),"Fioretti",IF(AND(K269&gt;H269,K269&gt;I269,K269&gt;J269,K269&gt;L269),"Chuy",IF(AND(L269&gt;H269,L269&gt;I269,L269&gt;J269,L269&gt;K269),"Walls", "Error")))))</f>
        <v>Rahm</v>
      </c>
      <c r="U269" t="str">
        <f>IF(N269&gt;O269,"Rahm", "Chuy")</f>
        <v>Rahm</v>
      </c>
      <c r="V269" t="str">
        <f>IF(T269=U269,"No","Yes")</f>
        <v>No</v>
      </c>
      <c r="W269" t="str">
        <f>IF(AND(I269&gt;J269,I269&gt;K269,I269&gt;L269), "Wilson",IF(AND(J269&gt;I269,J269&gt;K269,J269&gt;L269),"Fioretti",IF(AND(K269&gt;I269,K269&gt;J269,K269&gt;L269), "Chuy",IF(AND(L269&gt;I269,L269&gt;J269,L269&gt;K269),"Walls","Error"))))</f>
        <v>Chuy</v>
      </c>
    </row>
    <row r="270" spans="1:23">
      <c r="A270" t="s">
        <v>540</v>
      </c>
      <c r="B270">
        <v>0.21537679400000001</v>
      </c>
      <c r="C270">
        <v>7.637474E-3</v>
      </c>
      <c r="D270">
        <v>0.76272911600000004</v>
      </c>
      <c r="E270">
        <v>1.0692461E-2</v>
      </c>
      <c r="F270">
        <v>3.5641539999999999E-3</v>
      </c>
      <c r="G270">
        <v>343</v>
      </c>
      <c r="H270">
        <v>0.47521865899999999</v>
      </c>
      <c r="I270">
        <v>2.9154519999999998E-3</v>
      </c>
      <c r="J270">
        <v>6.7055394000000004E-2</v>
      </c>
      <c r="K270">
        <v>0.44606414</v>
      </c>
      <c r="L270">
        <v>8.7463560000000003E-3</v>
      </c>
      <c r="M270">
        <v>438</v>
      </c>
      <c r="N270">
        <v>0.54794520499999999</v>
      </c>
      <c r="O270">
        <v>0.45205479500000001</v>
      </c>
      <c r="P270">
        <v>538</v>
      </c>
      <c r="Q270">
        <v>0.479553903</v>
      </c>
      <c r="R270">
        <v>0.520446097</v>
      </c>
      <c r="S270" t="str">
        <f>IF(H270&gt;0.5,"Rahm",IF(I270&gt;0.5,"Wilson",IF(J270&gt;0.5,"Fioretti",IF(K270&gt;0.5,"Chuy",IF(L270&gt;0.5,"Walls","None")))))</f>
        <v>None</v>
      </c>
      <c r="T270" t="str">
        <f>IF(AND(H270&gt;I270,H270&gt;J270,H270&gt;K270,H270&gt;L270),"Rahm",IF(AND(I270&gt;H270,I270&gt;J270,I270&gt;K270,I270&gt;L270), "Wilson", IF(AND(J270&gt;H270,J270&gt;I270,J270&gt;K270,J270&gt;L270),"Fioretti",IF(AND(K270&gt;H270,K270&gt;I270,K270&gt;J270,K270&gt;L270),"Chuy",IF(AND(L270&gt;H270,L270&gt;I270,L270&gt;J270,L270&gt;K270),"Walls", "Error")))))</f>
        <v>Rahm</v>
      </c>
      <c r="U270" t="str">
        <f>IF(N270&gt;O270,"Rahm", "Chuy")</f>
        <v>Rahm</v>
      </c>
      <c r="V270" t="str">
        <f>IF(T270=U270,"No","Yes")</f>
        <v>No</v>
      </c>
      <c r="W270" t="str">
        <f>IF(AND(I270&gt;J270,I270&gt;K270,I270&gt;L270), "Wilson",IF(AND(J270&gt;I270,J270&gt;K270,J270&gt;L270),"Fioretti",IF(AND(K270&gt;I270,K270&gt;J270,K270&gt;L270), "Chuy",IF(AND(L270&gt;I270,L270&gt;J270,L270&gt;K270),"Walls","Error"))))</f>
        <v>Chuy</v>
      </c>
    </row>
    <row r="271" spans="1:23">
      <c r="A271" t="s">
        <v>542</v>
      </c>
      <c r="B271">
        <v>0.46438747800000002</v>
      </c>
      <c r="C271">
        <v>2.4691355000000002E-2</v>
      </c>
      <c r="D271">
        <v>0.49952515600000003</v>
      </c>
      <c r="E271">
        <v>9.4966799999999997E-4</v>
      </c>
      <c r="F271">
        <v>1.0446344E-2</v>
      </c>
      <c r="G271">
        <v>225</v>
      </c>
      <c r="H271">
        <v>0.47555555599999999</v>
      </c>
      <c r="I271">
        <v>3.1111111E-2</v>
      </c>
      <c r="J271">
        <v>0.14222222200000001</v>
      </c>
      <c r="K271">
        <v>0.35111111099999998</v>
      </c>
      <c r="L271">
        <v>0</v>
      </c>
      <c r="M271">
        <v>261</v>
      </c>
      <c r="N271">
        <v>0.57088122600000002</v>
      </c>
      <c r="O271">
        <v>0.42911877399999998</v>
      </c>
      <c r="P271">
        <v>273</v>
      </c>
      <c r="Q271">
        <v>0.49816849800000002</v>
      </c>
      <c r="R271">
        <v>0.50183150200000004</v>
      </c>
      <c r="S271" t="str">
        <f>IF(H271&gt;0.5,"Rahm",IF(I271&gt;0.5,"Wilson",IF(J271&gt;0.5,"Fioretti",IF(K271&gt;0.5,"Chuy",IF(L271&gt;0.5,"Walls","None")))))</f>
        <v>None</v>
      </c>
      <c r="T271" t="str">
        <f>IF(AND(H271&gt;I271,H271&gt;J271,H271&gt;K271,H271&gt;L271),"Rahm",IF(AND(I271&gt;H271,I271&gt;J271,I271&gt;K271,I271&gt;L271), "Wilson", IF(AND(J271&gt;H271,J271&gt;I271,J271&gt;K271,J271&gt;L271),"Fioretti",IF(AND(K271&gt;H271,K271&gt;I271,K271&gt;J271,K271&gt;L271),"Chuy",IF(AND(L271&gt;H271,L271&gt;I271,L271&gt;J271,L271&gt;K271),"Walls", "Error")))))</f>
        <v>Rahm</v>
      </c>
      <c r="U271" t="str">
        <f>IF(N271&gt;O271,"Rahm", "Chuy")</f>
        <v>Rahm</v>
      </c>
      <c r="V271" t="str">
        <f>IF(T271=U271,"No","Yes")</f>
        <v>No</v>
      </c>
      <c r="W271" t="str">
        <f>IF(AND(I271&gt;J271,I271&gt;K271,I271&gt;L271), "Wilson",IF(AND(J271&gt;I271,J271&gt;K271,J271&gt;L271),"Fioretti",IF(AND(K271&gt;I271,K271&gt;J271,K271&gt;L271), "Chuy",IF(AND(L271&gt;I271,L271&gt;J271,L271&gt;K271),"Walls","Error"))))</f>
        <v>Chuy</v>
      </c>
    </row>
    <row r="272" spans="1:23">
      <c r="A272" t="s">
        <v>545</v>
      </c>
      <c r="B272">
        <v>0.66666667199999996</v>
      </c>
      <c r="C272" s="1">
        <v>8.9099999999999995E-11</v>
      </c>
      <c r="D272">
        <v>0.31999999699999998</v>
      </c>
      <c r="E272">
        <v>4.4444439999999997E-3</v>
      </c>
      <c r="F272">
        <v>8.8888869999999998E-3</v>
      </c>
      <c r="G272">
        <v>165</v>
      </c>
      <c r="H272">
        <v>0.49696969699999999</v>
      </c>
      <c r="I272">
        <v>2.4242423999999999E-2</v>
      </c>
      <c r="J272">
        <v>0.175757576</v>
      </c>
      <c r="K272">
        <v>0.29696969699999998</v>
      </c>
      <c r="L272">
        <v>6.0606059999999996E-3</v>
      </c>
      <c r="M272">
        <v>194</v>
      </c>
      <c r="N272">
        <v>0.63402061899999995</v>
      </c>
      <c r="O272">
        <v>0.36597938099999999</v>
      </c>
      <c r="P272">
        <v>168</v>
      </c>
      <c r="Q272">
        <v>0.39880952400000003</v>
      </c>
      <c r="R272">
        <v>0.60119047599999997</v>
      </c>
      <c r="S272" t="str">
        <f>IF(H272&gt;0.5,"Rahm",IF(I272&gt;0.5,"Wilson",IF(J272&gt;0.5,"Fioretti",IF(K272&gt;0.5,"Chuy",IF(L272&gt;0.5,"Walls","None")))))</f>
        <v>None</v>
      </c>
      <c r="T272" t="str">
        <f>IF(AND(H272&gt;I272,H272&gt;J272,H272&gt;K272,H272&gt;L272),"Rahm",IF(AND(I272&gt;H272,I272&gt;J272,I272&gt;K272,I272&gt;L272), "Wilson", IF(AND(J272&gt;H272,J272&gt;I272,J272&gt;K272,J272&gt;L272),"Fioretti",IF(AND(K272&gt;H272,K272&gt;I272,K272&gt;J272,K272&gt;L272),"Chuy",IF(AND(L272&gt;H272,L272&gt;I272,L272&gt;J272,L272&gt;K272),"Walls", "Error")))))</f>
        <v>Rahm</v>
      </c>
      <c r="U272" t="str">
        <f>IF(N272&gt;O272,"Rahm", "Chuy")</f>
        <v>Rahm</v>
      </c>
      <c r="V272" t="str">
        <f>IF(T272=U272,"No","Yes")</f>
        <v>No</v>
      </c>
      <c r="W272" t="str">
        <f>IF(AND(I272&gt;J272,I272&gt;K272,I272&gt;L272), "Wilson",IF(AND(J272&gt;I272,J272&gt;K272,J272&gt;L272),"Fioretti",IF(AND(K272&gt;I272,K272&gt;J272,K272&gt;L272), "Chuy",IF(AND(L272&gt;I272,L272&gt;J272,L272&gt;K272),"Walls","Error"))))</f>
        <v>Chuy</v>
      </c>
    </row>
    <row r="273" spans="1:23">
      <c r="A273" t="s">
        <v>556</v>
      </c>
      <c r="B273">
        <v>0.64264265499999995</v>
      </c>
      <c r="C273">
        <v>4.0040040000000002E-3</v>
      </c>
      <c r="D273">
        <v>0.33133132199999998</v>
      </c>
      <c r="E273">
        <v>7.0070039999999998E-3</v>
      </c>
      <c r="F273">
        <v>1.5015015E-2</v>
      </c>
      <c r="G273">
        <v>271</v>
      </c>
      <c r="H273">
        <v>0.47970479700000002</v>
      </c>
      <c r="I273">
        <v>1.8450185000000001E-2</v>
      </c>
      <c r="J273">
        <v>0.169741697</v>
      </c>
      <c r="K273">
        <v>0.32472324699999999</v>
      </c>
      <c r="L273">
        <v>7.3800740000000004E-3</v>
      </c>
      <c r="M273">
        <v>325</v>
      </c>
      <c r="N273">
        <v>0.61230769200000001</v>
      </c>
      <c r="O273">
        <v>0.38769230799999999</v>
      </c>
      <c r="P273">
        <v>299</v>
      </c>
      <c r="Q273">
        <v>0.49832775899999998</v>
      </c>
      <c r="R273">
        <v>0.50167224099999996</v>
      </c>
      <c r="S273" t="str">
        <f>IF(H273&gt;0.5,"Rahm",IF(I273&gt;0.5,"Wilson",IF(J273&gt;0.5,"Fioretti",IF(K273&gt;0.5,"Chuy",IF(L273&gt;0.5,"Walls","None")))))</f>
        <v>None</v>
      </c>
      <c r="T273" t="str">
        <f>IF(AND(H273&gt;I273,H273&gt;J273,H273&gt;K273,H273&gt;L273),"Rahm",IF(AND(I273&gt;H273,I273&gt;J273,I273&gt;K273,I273&gt;L273), "Wilson", IF(AND(J273&gt;H273,J273&gt;I273,J273&gt;K273,J273&gt;L273),"Fioretti",IF(AND(K273&gt;H273,K273&gt;I273,K273&gt;J273,K273&gt;L273),"Chuy",IF(AND(L273&gt;H273,L273&gt;I273,L273&gt;J273,L273&gt;K273),"Walls", "Error")))))</f>
        <v>Rahm</v>
      </c>
      <c r="U273" t="str">
        <f>IF(N273&gt;O273,"Rahm", "Chuy")</f>
        <v>Rahm</v>
      </c>
      <c r="V273" t="str">
        <f>IF(T273=U273,"No","Yes")</f>
        <v>No</v>
      </c>
      <c r="W273" t="str">
        <f>IF(AND(I273&gt;J273,I273&gt;K273,I273&gt;L273), "Wilson",IF(AND(J273&gt;I273,J273&gt;K273,J273&gt;L273),"Fioretti",IF(AND(K273&gt;I273,K273&gt;J273,K273&gt;L273), "Chuy",IF(AND(L273&gt;I273,L273&gt;J273,L273&gt;K273),"Walls","Error"))))</f>
        <v>Chuy</v>
      </c>
    </row>
    <row r="274" spans="1:23">
      <c r="A274" t="s">
        <v>558</v>
      </c>
      <c r="B274">
        <v>0.61840491099999995</v>
      </c>
      <c r="C274">
        <v>1.2269939999999999E-3</v>
      </c>
      <c r="D274">
        <v>0.37177913800000001</v>
      </c>
      <c r="E274">
        <v>3.6809820000000002E-3</v>
      </c>
      <c r="F274">
        <v>4.9079759999999997E-3</v>
      </c>
      <c r="G274">
        <v>235</v>
      </c>
      <c r="H274">
        <v>0.49787234000000002</v>
      </c>
      <c r="I274">
        <v>2.9787233999999999E-2</v>
      </c>
      <c r="J274">
        <v>0.127659574</v>
      </c>
      <c r="K274">
        <v>0.34042553199999998</v>
      </c>
      <c r="L274">
        <v>4.2553189999999996E-3</v>
      </c>
      <c r="M274">
        <v>294</v>
      </c>
      <c r="N274">
        <v>0.64285714299999996</v>
      </c>
      <c r="O274">
        <v>0.35714285699999998</v>
      </c>
      <c r="P274">
        <v>255</v>
      </c>
      <c r="Q274">
        <v>0.43921568599999999</v>
      </c>
      <c r="R274">
        <v>0.56078431399999995</v>
      </c>
      <c r="S274" t="str">
        <f>IF(H274&gt;0.5,"Rahm",IF(I274&gt;0.5,"Wilson",IF(J274&gt;0.5,"Fioretti",IF(K274&gt;0.5,"Chuy",IF(L274&gt;0.5,"Walls","None")))))</f>
        <v>None</v>
      </c>
      <c r="T274" t="str">
        <f>IF(AND(H274&gt;I274,H274&gt;J274,H274&gt;K274,H274&gt;L274),"Rahm",IF(AND(I274&gt;H274,I274&gt;J274,I274&gt;K274,I274&gt;L274), "Wilson", IF(AND(J274&gt;H274,J274&gt;I274,J274&gt;K274,J274&gt;L274),"Fioretti",IF(AND(K274&gt;H274,K274&gt;I274,K274&gt;J274,K274&gt;L274),"Chuy",IF(AND(L274&gt;H274,L274&gt;I274,L274&gt;J274,L274&gt;K274),"Walls", "Error")))))</f>
        <v>Rahm</v>
      </c>
      <c r="U274" t="str">
        <f>IF(N274&gt;O274,"Rahm", "Chuy")</f>
        <v>Rahm</v>
      </c>
      <c r="V274" t="str">
        <f>IF(T274=U274,"No","Yes")</f>
        <v>No</v>
      </c>
      <c r="W274" t="str">
        <f>IF(AND(I274&gt;J274,I274&gt;K274,I274&gt;L274), "Wilson",IF(AND(J274&gt;I274,J274&gt;K274,J274&gt;L274),"Fioretti",IF(AND(K274&gt;I274,K274&gt;J274,K274&gt;L274), "Chuy",IF(AND(L274&gt;I274,L274&gt;J274,L274&gt;K274),"Walls","Error"))))</f>
        <v>Chuy</v>
      </c>
    </row>
    <row r="275" spans="1:23">
      <c r="A275" t="s">
        <v>563</v>
      </c>
      <c r="B275">
        <v>0.62500000099999997</v>
      </c>
      <c r="C275" s="1">
        <v>4.6399999999999997E-9</v>
      </c>
      <c r="D275">
        <v>0.37352940099999998</v>
      </c>
      <c r="E275" s="1">
        <v>1.2300000000000001E-9</v>
      </c>
      <c r="F275">
        <v>1.4705919999999999E-3</v>
      </c>
      <c r="G275">
        <v>242</v>
      </c>
      <c r="H275">
        <v>0.46280991700000002</v>
      </c>
      <c r="I275">
        <v>2.4793388E-2</v>
      </c>
      <c r="J275">
        <v>0.13636363600000001</v>
      </c>
      <c r="K275">
        <v>0.37603305799999998</v>
      </c>
      <c r="L275">
        <v>0</v>
      </c>
      <c r="M275">
        <v>283</v>
      </c>
      <c r="N275">
        <v>0.60424028299999999</v>
      </c>
      <c r="O275">
        <v>0.39575971700000001</v>
      </c>
      <c r="P275">
        <v>215</v>
      </c>
      <c r="Q275">
        <v>0.45116279100000001</v>
      </c>
      <c r="R275">
        <v>0.54883720899999999</v>
      </c>
      <c r="S275" t="str">
        <f>IF(H275&gt;0.5,"Rahm",IF(I275&gt;0.5,"Wilson",IF(J275&gt;0.5,"Fioretti",IF(K275&gt;0.5,"Chuy",IF(L275&gt;0.5,"Walls","None")))))</f>
        <v>None</v>
      </c>
      <c r="T275" t="str">
        <f>IF(AND(H275&gt;I275,H275&gt;J275,H275&gt;K275,H275&gt;L275),"Rahm",IF(AND(I275&gt;H275,I275&gt;J275,I275&gt;K275,I275&gt;L275), "Wilson", IF(AND(J275&gt;H275,J275&gt;I275,J275&gt;K275,J275&gt;L275),"Fioretti",IF(AND(K275&gt;H275,K275&gt;I275,K275&gt;J275,K275&gt;L275),"Chuy",IF(AND(L275&gt;H275,L275&gt;I275,L275&gt;J275,L275&gt;K275),"Walls", "Error")))))</f>
        <v>Rahm</v>
      </c>
      <c r="U275" t="str">
        <f>IF(N275&gt;O275,"Rahm", "Chuy")</f>
        <v>Rahm</v>
      </c>
      <c r="V275" t="str">
        <f>IF(T275=U275,"No","Yes")</f>
        <v>No</v>
      </c>
      <c r="W275" t="str">
        <f>IF(AND(I275&gt;J275,I275&gt;K275,I275&gt;L275), "Wilson",IF(AND(J275&gt;I275,J275&gt;K275,J275&gt;L275),"Fioretti",IF(AND(K275&gt;I275,K275&gt;J275,K275&gt;L275), "Chuy",IF(AND(L275&gt;I275,L275&gt;J275,L275&gt;K275),"Walls","Error"))))</f>
        <v>Chuy</v>
      </c>
    </row>
    <row r="276" spans="1:23">
      <c r="A276" t="s">
        <v>567</v>
      </c>
      <c r="B276">
        <v>0.74274904200000003</v>
      </c>
      <c r="C276">
        <v>1.2610340000000001E-3</v>
      </c>
      <c r="D276">
        <v>0.244640619</v>
      </c>
      <c r="E276">
        <v>7.566204E-3</v>
      </c>
      <c r="F276">
        <v>3.783102E-3</v>
      </c>
      <c r="G276">
        <v>284</v>
      </c>
      <c r="H276">
        <v>0.48239436600000002</v>
      </c>
      <c r="I276">
        <v>2.4647887E-2</v>
      </c>
      <c r="J276">
        <v>0.197183099</v>
      </c>
      <c r="K276">
        <v>0.29577464799999997</v>
      </c>
      <c r="L276">
        <v>0</v>
      </c>
      <c r="M276">
        <v>310</v>
      </c>
      <c r="N276">
        <v>0.61935483899999999</v>
      </c>
      <c r="O276">
        <v>0.38064516100000001</v>
      </c>
      <c r="P276">
        <v>257</v>
      </c>
      <c r="Q276">
        <v>0.40077821000000002</v>
      </c>
      <c r="R276">
        <v>0.59922178999999998</v>
      </c>
      <c r="S276" t="str">
        <f>IF(H276&gt;0.5,"Rahm",IF(I276&gt;0.5,"Wilson",IF(J276&gt;0.5,"Fioretti",IF(K276&gt;0.5,"Chuy",IF(L276&gt;0.5,"Walls","None")))))</f>
        <v>None</v>
      </c>
      <c r="T276" t="str">
        <f>IF(AND(H276&gt;I276,H276&gt;J276,H276&gt;K276,H276&gt;L276),"Rahm",IF(AND(I276&gt;H276,I276&gt;J276,I276&gt;K276,I276&gt;L276), "Wilson", IF(AND(J276&gt;H276,J276&gt;I276,J276&gt;K276,J276&gt;L276),"Fioretti",IF(AND(K276&gt;H276,K276&gt;I276,K276&gt;J276,K276&gt;L276),"Chuy",IF(AND(L276&gt;H276,L276&gt;I276,L276&gt;J276,L276&gt;K276),"Walls", "Error")))))</f>
        <v>Rahm</v>
      </c>
      <c r="U276" t="str">
        <f>IF(N276&gt;O276,"Rahm", "Chuy")</f>
        <v>Rahm</v>
      </c>
      <c r="V276" t="str">
        <f>IF(T276=U276,"No","Yes")</f>
        <v>No</v>
      </c>
      <c r="W276" t="str">
        <f>IF(AND(I276&gt;J276,I276&gt;K276,I276&gt;L276), "Wilson",IF(AND(J276&gt;I276,J276&gt;K276,J276&gt;L276),"Fioretti",IF(AND(K276&gt;I276,K276&gt;J276,K276&gt;L276), "Chuy",IF(AND(L276&gt;I276,L276&gt;J276,L276&gt;K276),"Walls","Error"))))</f>
        <v>Chuy</v>
      </c>
    </row>
    <row r="277" spans="1:23">
      <c r="A277" t="s">
        <v>574</v>
      </c>
      <c r="B277">
        <v>0.68320610900000001</v>
      </c>
      <c r="C277">
        <v>1.908397E-3</v>
      </c>
      <c r="D277">
        <v>0.29866411999999998</v>
      </c>
      <c r="E277">
        <v>7.6335880000000002E-3</v>
      </c>
      <c r="F277">
        <v>8.587786E-3</v>
      </c>
      <c r="G277">
        <v>348</v>
      </c>
      <c r="H277">
        <v>0.43390804599999999</v>
      </c>
      <c r="I277">
        <v>1.4367816E-2</v>
      </c>
      <c r="J277">
        <v>0.19252873600000001</v>
      </c>
      <c r="K277">
        <v>0.35057471299999998</v>
      </c>
      <c r="L277">
        <v>8.6206900000000003E-3</v>
      </c>
      <c r="M277">
        <v>416</v>
      </c>
      <c r="N277">
        <v>0.59134615400000001</v>
      </c>
      <c r="O277">
        <v>0.40865384599999999</v>
      </c>
      <c r="P277">
        <v>303</v>
      </c>
      <c r="Q277">
        <v>0.419141914</v>
      </c>
      <c r="R277">
        <v>0.580858086</v>
      </c>
      <c r="S277" t="str">
        <f>IF(H277&gt;0.5,"Rahm",IF(I277&gt;0.5,"Wilson",IF(J277&gt;0.5,"Fioretti",IF(K277&gt;0.5,"Chuy",IF(L277&gt;0.5,"Walls","None")))))</f>
        <v>None</v>
      </c>
      <c r="T277" t="str">
        <f>IF(AND(H277&gt;I277,H277&gt;J277,H277&gt;K277,H277&gt;L277),"Rahm",IF(AND(I277&gt;H277,I277&gt;J277,I277&gt;K277,I277&gt;L277), "Wilson", IF(AND(J277&gt;H277,J277&gt;I277,J277&gt;K277,J277&gt;L277),"Fioretti",IF(AND(K277&gt;H277,K277&gt;I277,K277&gt;J277,K277&gt;L277),"Chuy",IF(AND(L277&gt;H277,L277&gt;I277,L277&gt;J277,L277&gt;K277),"Walls", "Error")))))</f>
        <v>Rahm</v>
      </c>
      <c r="U277" t="str">
        <f>IF(N277&gt;O277,"Rahm", "Chuy")</f>
        <v>Rahm</v>
      </c>
      <c r="V277" t="str">
        <f>IF(T277=U277,"No","Yes")</f>
        <v>No</v>
      </c>
      <c r="W277" t="str">
        <f>IF(AND(I277&gt;J277,I277&gt;K277,I277&gt;L277), "Wilson",IF(AND(J277&gt;I277,J277&gt;K277,J277&gt;L277),"Fioretti",IF(AND(K277&gt;I277,K277&gt;J277,K277&gt;L277), "Chuy",IF(AND(L277&gt;I277,L277&gt;J277,L277&gt;K277),"Walls","Error"))))</f>
        <v>Chuy</v>
      </c>
    </row>
    <row r="278" spans="1:23">
      <c r="A278" t="s">
        <v>577</v>
      </c>
      <c r="B278">
        <v>0.67618110799999998</v>
      </c>
      <c r="C278" s="1">
        <v>1.54E-11</v>
      </c>
      <c r="D278">
        <v>0.31988188400000001</v>
      </c>
      <c r="E278">
        <v>1.9685039999999998E-3</v>
      </c>
      <c r="F278">
        <v>1.9685039999999998E-3</v>
      </c>
      <c r="G278">
        <v>241</v>
      </c>
      <c r="H278">
        <v>0.47717842300000002</v>
      </c>
      <c r="I278">
        <v>1.6597509999999999E-2</v>
      </c>
      <c r="J278">
        <v>0.14107883800000001</v>
      </c>
      <c r="K278">
        <v>0.35269709500000002</v>
      </c>
      <c r="L278">
        <v>1.2448133E-2</v>
      </c>
      <c r="M278">
        <v>321</v>
      </c>
      <c r="N278">
        <v>0.60436137099999998</v>
      </c>
      <c r="O278">
        <v>0.39563862900000002</v>
      </c>
      <c r="P278">
        <v>235</v>
      </c>
      <c r="Q278">
        <v>0.39574468099999999</v>
      </c>
      <c r="R278">
        <v>0.60425531899999996</v>
      </c>
      <c r="S278" t="str">
        <f>IF(H278&gt;0.5,"Rahm",IF(I278&gt;0.5,"Wilson",IF(J278&gt;0.5,"Fioretti",IF(K278&gt;0.5,"Chuy",IF(L278&gt;0.5,"Walls","None")))))</f>
        <v>None</v>
      </c>
      <c r="T278" t="str">
        <f>IF(AND(H278&gt;I278,H278&gt;J278,H278&gt;K278,H278&gt;L278),"Rahm",IF(AND(I278&gt;H278,I278&gt;J278,I278&gt;K278,I278&gt;L278), "Wilson", IF(AND(J278&gt;H278,J278&gt;I278,J278&gt;K278,J278&gt;L278),"Fioretti",IF(AND(K278&gt;H278,K278&gt;I278,K278&gt;J278,K278&gt;L278),"Chuy",IF(AND(L278&gt;H278,L278&gt;I278,L278&gt;J278,L278&gt;K278),"Walls", "Error")))))</f>
        <v>Rahm</v>
      </c>
      <c r="U278" t="str">
        <f>IF(N278&gt;O278,"Rahm", "Chuy")</f>
        <v>Rahm</v>
      </c>
      <c r="V278" t="str">
        <f>IF(T278=U278,"No","Yes")</f>
        <v>No</v>
      </c>
      <c r="W278" t="str">
        <f>IF(AND(I278&gt;J278,I278&gt;K278,I278&gt;L278), "Wilson",IF(AND(J278&gt;I278,J278&gt;K278,J278&gt;L278),"Fioretti",IF(AND(K278&gt;I278,K278&gt;J278,K278&gt;L278), "Chuy",IF(AND(L278&gt;I278,L278&gt;J278,L278&gt;K278),"Walls","Error"))))</f>
        <v>Chuy</v>
      </c>
    </row>
    <row r="279" spans="1:23">
      <c r="A279" t="s">
        <v>582</v>
      </c>
      <c r="B279">
        <v>0.52900231900000005</v>
      </c>
      <c r="C279">
        <v>3.0935789999999999E-3</v>
      </c>
      <c r="D279">
        <v>0.453982987</v>
      </c>
      <c r="E279">
        <v>5.4137680000000002E-3</v>
      </c>
      <c r="F279">
        <v>8.5073470000000002E-3</v>
      </c>
      <c r="G279">
        <v>295</v>
      </c>
      <c r="H279">
        <v>0.44745762700000002</v>
      </c>
      <c r="I279">
        <v>2.3728814000000001E-2</v>
      </c>
      <c r="J279">
        <v>0.13559321999999999</v>
      </c>
      <c r="K279">
        <v>0.37966101699999999</v>
      </c>
      <c r="L279">
        <v>1.3559322E-2</v>
      </c>
      <c r="M279">
        <v>360</v>
      </c>
      <c r="N279">
        <v>0.561111111</v>
      </c>
      <c r="O279">
        <v>0.438888889</v>
      </c>
      <c r="P279">
        <v>343</v>
      </c>
      <c r="Q279">
        <v>0.38192419799999999</v>
      </c>
      <c r="R279">
        <v>0.61807580200000001</v>
      </c>
      <c r="S279" t="str">
        <f>IF(H279&gt;0.5,"Rahm",IF(I279&gt;0.5,"Wilson",IF(J279&gt;0.5,"Fioretti",IF(K279&gt;0.5,"Chuy",IF(L279&gt;0.5,"Walls","None")))))</f>
        <v>None</v>
      </c>
      <c r="T279" t="str">
        <f>IF(AND(H279&gt;I279,H279&gt;J279,H279&gt;K279,H279&gt;L279),"Rahm",IF(AND(I279&gt;H279,I279&gt;J279,I279&gt;K279,I279&gt;L279), "Wilson", IF(AND(J279&gt;H279,J279&gt;I279,J279&gt;K279,J279&gt;L279),"Fioretti",IF(AND(K279&gt;H279,K279&gt;I279,K279&gt;J279,K279&gt;L279),"Chuy",IF(AND(L279&gt;H279,L279&gt;I279,L279&gt;J279,L279&gt;K279),"Walls", "Error")))))</f>
        <v>Rahm</v>
      </c>
      <c r="U279" t="str">
        <f>IF(N279&gt;O279,"Rahm", "Chuy")</f>
        <v>Rahm</v>
      </c>
      <c r="V279" t="str">
        <f>IF(T279=U279,"No","Yes")</f>
        <v>No</v>
      </c>
      <c r="W279" t="str">
        <f>IF(AND(I279&gt;J279,I279&gt;K279,I279&gt;L279), "Wilson",IF(AND(J279&gt;I279,J279&gt;K279,J279&gt;L279),"Fioretti",IF(AND(K279&gt;I279,K279&gt;J279,K279&gt;L279), "Chuy",IF(AND(L279&gt;I279,L279&gt;J279,L279&gt;K279),"Walls","Error"))))</f>
        <v>Chuy</v>
      </c>
    </row>
    <row r="280" spans="1:23">
      <c r="A280" t="s">
        <v>596</v>
      </c>
      <c r="B280">
        <v>0.49599498199999997</v>
      </c>
      <c r="C280">
        <v>6.1614199999999997E-4</v>
      </c>
      <c r="D280">
        <v>0.48490459699999999</v>
      </c>
      <c r="E280">
        <v>1.3555138E-2</v>
      </c>
      <c r="F280">
        <v>4.9291409999999997E-3</v>
      </c>
      <c r="G280">
        <v>213</v>
      </c>
      <c r="H280">
        <v>0.45539906099999999</v>
      </c>
      <c r="I280">
        <v>2.8169013999999999E-2</v>
      </c>
      <c r="J280">
        <v>0.112676056</v>
      </c>
      <c r="K280">
        <v>0.39436619699999997</v>
      </c>
      <c r="L280">
        <v>9.3896710000000005E-3</v>
      </c>
      <c r="M280">
        <v>263</v>
      </c>
      <c r="N280">
        <v>0.52471482899999999</v>
      </c>
      <c r="O280">
        <v>0.47528517100000001</v>
      </c>
      <c r="P280">
        <v>229</v>
      </c>
      <c r="Q280">
        <v>0.445414847</v>
      </c>
      <c r="R280">
        <v>0.554585153</v>
      </c>
      <c r="S280" t="str">
        <f>IF(H280&gt;0.5,"Rahm",IF(I280&gt;0.5,"Wilson",IF(J280&gt;0.5,"Fioretti",IF(K280&gt;0.5,"Chuy",IF(L280&gt;0.5,"Walls","None")))))</f>
        <v>None</v>
      </c>
      <c r="T280" t="str">
        <f>IF(AND(H280&gt;I280,H280&gt;J280,H280&gt;K280,H280&gt;L280),"Rahm",IF(AND(I280&gt;H280,I280&gt;J280,I280&gt;K280,I280&gt;L280), "Wilson", IF(AND(J280&gt;H280,J280&gt;I280,J280&gt;K280,J280&gt;L280),"Fioretti",IF(AND(K280&gt;H280,K280&gt;I280,K280&gt;J280,K280&gt;L280),"Chuy",IF(AND(L280&gt;H280,L280&gt;I280,L280&gt;J280,L280&gt;K280),"Walls", "Error")))))</f>
        <v>Rahm</v>
      </c>
      <c r="U280" t="str">
        <f>IF(N280&gt;O280,"Rahm", "Chuy")</f>
        <v>Rahm</v>
      </c>
      <c r="V280" t="str">
        <f>IF(T280=U280,"No","Yes")</f>
        <v>No</v>
      </c>
      <c r="W280" t="str">
        <f>IF(AND(I280&gt;J280,I280&gt;K280,I280&gt;L280), "Wilson",IF(AND(J280&gt;I280,J280&gt;K280,J280&gt;L280),"Fioretti",IF(AND(K280&gt;I280,K280&gt;J280,K280&gt;L280), "Chuy",IF(AND(L280&gt;I280,L280&gt;J280,L280&gt;K280),"Walls","Error"))))</f>
        <v>Chuy</v>
      </c>
    </row>
    <row r="281" spans="1:23">
      <c r="A281" t="s">
        <v>597</v>
      </c>
      <c r="B281">
        <v>0.63636363299999998</v>
      </c>
      <c r="C281" s="1">
        <v>4.6099999999999999E-12</v>
      </c>
      <c r="D281">
        <v>0.351576997</v>
      </c>
      <c r="E281">
        <v>3.7105749999999998E-3</v>
      </c>
      <c r="F281">
        <v>8.3487939999999997E-3</v>
      </c>
      <c r="G281">
        <v>336</v>
      </c>
      <c r="H281">
        <v>0.40773809500000002</v>
      </c>
      <c r="I281">
        <v>3.2738095000000002E-2</v>
      </c>
      <c r="J281">
        <v>0.15476190500000001</v>
      </c>
      <c r="K281">
        <v>0.40476190499999998</v>
      </c>
      <c r="L281">
        <v>0</v>
      </c>
      <c r="M281">
        <v>406</v>
      </c>
      <c r="N281">
        <v>0.57881773400000003</v>
      </c>
      <c r="O281">
        <v>0.42118226600000003</v>
      </c>
      <c r="P281">
        <v>311</v>
      </c>
      <c r="Q281">
        <v>0.39871382599999999</v>
      </c>
      <c r="R281">
        <v>0.60128617399999995</v>
      </c>
      <c r="S281" t="str">
        <f>IF(H281&gt;0.5,"Rahm",IF(I281&gt;0.5,"Wilson",IF(J281&gt;0.5,"Fioretti",IF(K281&gt;0.5,"Chuy",IF(L281&gt;0.5,"Walls","None")))))</f>
        <v>None</v>
      </c>
      <c r="T281" t="str">
        <f>IF(AND(H281&gt;I281,H281&gt;J281,H281&gt;K281,H281&gt;L281),"Rahm",IF(AND(I281&gt;H281,I281&gt;J281,I281&gt;K281,I281&gt;L281), "Wilson", IF(AND(J281&gt;H281,J281&gt;I281,J281&gt;K281,J281&gt;L281),"Fioretti",IF(AND(K281&gt;H281,K281&gt;I281,K281&gt;J281,K281&gt;L281),"Chuy",IF(AND(L281&gt;H281,L281&gt;I281,L281&gt;J281,L281&gt;K281),"Walls", "Error")))))</f>
        <v>Rahm</v>
      </c>
      <c r="U281" t="str">
        <f>IF(N281&gt;O281,"Rahm", "Chuy")</f>
        <v>Rahm</v>
      </c>
      <c r="V281" t="str">
        <f>IF(T281=U281,"No","Yes")</f>
        <v>No</v>
      </c>
      <c r="W281" t="str">
        <f>IF(AND(I281&gt;J281,I281&gt;K281,I281&gt;L281), "Wilson",IF(AND(J281&gt;I281,J281&gt;K281,J281&gt;L281),"Fioretti",IF(AND(K281&gt;I281,K281&gt;J281,K281&gt;L281), "Chuy",IF(AND(L281&gt;I281,L281&gt;J281,L281&gt;K281),"Walls","Error"))))</f>
        <v>Chuy</v>
      </c>
    </row>
    <row r="282" spans="1:23">
      <c r="A282" t="s">
        <v>621</v>
      </c>
      <c r="B282">
        <v>8.0091529999999998E-3</v>
      </c>
      <c r="C282">
        <v>0.94851258299999996</v>
      </c>
      <c r="D282">
        <v>3.4324946000000002E-2</v>
      </c>
      <c r="E282" s="1">
        <v>4.9600000000000004E-10</v>
      </c>
      <c r="F282">
        <v>9.1533169999999994E-3</v>
      </c>
      <c r="G282">
        <v>194</v>
      </c>
      <c r="H282">
        <v>0.36597938099999999</v>
      </c>
      <c r="I282">
        <v>0.26804123699999999</v>
      </c>
      <c r="J282">
        <v>2.0618556999999999E-2</v>
      </c>
      <c r="K282">
        <v>0.298969072</v>
      </c>
      <c r="L282">
        <v>4.6391753000000001E-2</v>
      </c>
      <c r="M282">
        <v>231</v>
      </c>
      <c r="N282">
        <v>0.59740259699999998</v>
      </c>
      <c r="O282">
        <v>0.40259740300000002</v>
      </c>
      <c r="P282">
        <v>260</v>
      </c>
      <c r="Q282">
        <v>0.72692307700000003</v>
      </c>
      <c r="R282">
        <v>0.27307692300000003</v>
      </c>
      <c r="S282" t="str">
        <f>IF(H282&gt;0.5,"Rahm",IF(I282&gt;0.5,"Wilson",IF(J282&gt;0.5,"Fioretti",IF(K282&gt;0.5,"Chuy",IF(L282&gt;0.5,"Walls","None")))))</f>
        <v>None</v>
      </c>
      <c r="T282" t="str">
        <f>IF(AND(H282&gt;I282,H282&gt;J282,H282&gt;K282,H282&gt;L282),"Rahm",IF(AND(I282&gt;H282,I282&gt;J282,I282&gt;K282,I282&gt;L282), "Wilson", IF(AND(J282&gt;H282,J282&gt;I282,J282&gt;K282,J282&gt;L282),"Fioretti",IF(AND(K282&gt;H282,K282&gt;I282,K282&gt;J282,K282&gt;L282),"Chuy",IF(AND(L282&gt;H282,L282&gt;I282,L282&gt;J282,L282&gt;K282),"Walls", "Error")))))</f>
        <v>Rahm</v>
      </c>
      <c r="U282" t="str">
        <f>IF(N282&gt;O282,"Rahm", "Chuy")</f>
        <v>Rahm</v>
      </c>
      <c r="V282" t="str">
        <f>IF(T282=U282,"No","Yes")</f>
        <v>No</v>
      </c>
      <c r="W282" t="str">
        <f>IF(AND(I282&gt;J282,I282&gt;K282,I282&gt;L282), "Wilson",IF(AND(J282&gt;I282,J282&gt;K282,J282&gt;L282),"Fioretti",IF(AND(K282&gt;I282,K282&gt;J282,K282&gt;L282), "Chuy",IF(AND(L282&gt;I282,L282&gt;J282,L282&gt;K282),"Walls","Error"))))</f>
        <v>Chuy</v>
      </c>
    </row>
    <row r="283" spans="1:23">
      <c r="A283" t="s">
        <v>627</v>
      </c>
      <c r="B283">
        <v>4.8780489999999998E-3</v>
      </c>
      <c r="C283">
        <v>0.92439023899999995</v>
      </c>
      <c r="D283">
        <v>6.2601630000000005E-2</v>
      </c>
      <c r="E283">
        <v>8.1300800000000005E-4</v>
      </c>
      <c r="F283">
        <v>7.3170739999999998E-3</v>
      </c>
      <c r="G283">
        <v>177</v>
      </c>
      <c r="H283">
        <v>0.49717514099999999</v>
      </c>
      <c r="I283">
        <v>0.192090395</v>
      </c>
      <c r="J283">
        <v>2.259887E-2</v>
      </c>
      <c r="K283">
        <v>0.22598870099999999</v>
      </c>
      <c r="L283">
        <v>6.2146893000000002E-2</v>
      </c>
      <c r="M283">
        <v>216</v>
      </c>
      <c r="N283">
        <v>0.61574074099999998</v>
      </c>
      <c r="O283">
        <v>0.38425925900000002</v>
      </c>
      <c r="P283">
        <v>311</v>
      </c>
      <c r="Q283">
        <v>0.70096462999999998</v>
      </c>
      <c r="R283">
        <v>0.29903537000000002</v>
      </c>
      <c r="S283" t="str">
        <f>IF(H283&gt;0.5,"Rahm",IF(I283&gt;0.5,"Wilson",IF(J283&gt;0.5,"Fioretti",IF(K283&gt;0.5,"Chuy",IF(L283&gt;0.5,"Walls","None")))))</f>
        <v>None</v>
      </c>
      <c r="T283" t="str">
        <f>IF(AND(H283&gt;I283,H283&gt;J283,H283&gt;K283,H283&gt;L283),"Rahm",IF(AND(I283&gt;H283,I283&gt;J283,I283&gt;K283,I283&gt;L283), "Wilson", IF(AND(J283&gt;H283,J283&gt;I283,J283&gt;K283,J283&gt;L283),"Fioretti",IF(AND(K283&gt;H283,K283&gt;I283,K283&gt;J283,K283&gt;L283),"Chuy",IF(AND(L283&gt;H283,L283&gt;I283,L283&gt;J283,L283&gt;K283),"Walls", "Error")))))</f>
        <v>Rahm</v>
      </c>
      <c r="U283" t="str">
        <f>IF(N283&gt;O283,"Rahm", "Chuy")</f>
        <v>Rahm</v>
      </c>
      <c r="V283" t="str">
        <f>IF(T283=U283,"No","Yes")</f>
        <v>No</v>
      </c>
      <c r="W283" t="str">
        <f>IF(AND(I283&gt;J283,I283&gt;K283,I283&gt;L283), "Wilson",IF(AND(J283&gt;I283,J283&gt;K283,J283&gt;L283),"Fioretti",IF(AND(K283&gt;I283,K283&gt;J283,K283&gt;L283), "Chuy",IF(AND(L283&gt;I283,L283&gt;J283,L283&gt;K283),"Walls","Error"))))</f>
        <v>Chuy</v>
      </c>
    </row>
    <row r="284" spans="1:23">
      <c r="A284" t="s">
        <v>670</v>
      </c>
      <c r="B284">
        <v>2.8220866000000001E-2</v>
      </c>
      <c r="C284">
        <v>0.75460120399999997</v>
      </c>
      <c r="D284">
        <v>0.20306750000000001</v>
      </c>
      <c r="E284">
        <v>3.067485E-3</v>
      </c>
      <c r="F284">
        <v>1.1042946E-2</v>
      </c>
      <c r="G284">
        <v>171</v>
      </c>
      <c r="H284">
        <v>0.34502924000000001</v>
      </c>
      <c r="I284">
        <v>0.25730994200000001</v>
      </c>
      <c r="J284">
        <v>4.6783626000000002E-2</v>
      </c>
      <c r="K284">
        <v>0.29239766099999998</v>
      </c>
      <c r="L284">
        <v>5.8479532000000001E-2</v>
      </c>
      <c r="M284">
        <v>224</v>
      </c>
      <c r="N284">
        <v>0.508928571</v>
      </c>
      <c r="O284">
        <v>0.491071429</v>
      </c>
      <c r="P284">
        <v>344</v>
      </c>
      <c r="Q284">
        <v>0.58430232599999998</v>
      </c>
      <c r="R284">
        <v>0.41569767400000002</v>
      </c>
      <c r="S284" t="str">
        <f>IF(H284&gt;0.5,"Rahm",IF(I284&gt;0.5,"Wilson",IF(J284&gt;0.5,"Fioretti",IF(K284&gt;0.5,"Chuy",IF(L284&gt;0.5,"Walls","None")))))</f>
        <v>None</v>
      </c>
      <c r="T284" t="str">
        <f>IF(AND(H284&gt;I284,H284&gt;J284,H284&gt;K284,H284&gt;L284),"Rahm",IF(AND(I284&gt;H284,I284&gt;J284,I284&gt;K284,I284&gt;L284), "Wilson", IF(AND(J284&gt;H284,J284&gt;I284,J284&gt;K284,J284&gt;L284),"Fioretti",IF(AND(K284&gt;H284,K284&gt;I284,K284&gt;J284,K284&gt;L284),"Chuy",IF(AND(L284&gt;H284,L284&gt;I284,L284&gt;J284,L284&gt;K284),"Walls", "Error")))))</f>
        <v>Rahm</v>
      </c>
      <c r="U284" t="str">
        <f>IF(N284&gt;O284,"Rahm", "Chuy")</f>
        <v>Rahm</v>
      </c>
      <c r="V284" t="str">
        <f>IF(T284=U284,"No","Yes")</f>
        <v>No</v>
      </c>
      <c r="W284" t="str">
        <f>IF(AND(I284&gt;J284,I284&gt;K284,I284&gt;L284), "Wilson",IF(AND(J284&gt;I284,J284&gt;K284,J284&gt;L284),"Fioretti",IF(AND(K284&gt;I284,K284&gt;J284,K284&gt;L284), "Chuy",IF(AND(L284&gt;I284,L284&gt;J284,L284&gt;K284),"Walls","Error"))))</f>
        <v>Chuy</v>
      </c>
    </row>
    <row r="285" spans="1:23">
      <c r="A285" t="s">
        <v>674</v>
      </c>
      <c r="B285">
        <v>2.4469819999999999E-3</v>
      </c>
      <c r="C285">
        <v>0.970636218</v>
      </c>
      <c r="D285">
        <v>2.4469817000000001E-2</v>
      </c>
      <c r="E285">
        <v>0</v>
      </c>
      <c r="F285">
        <v>2.4469829999999998E-3</v>
      </c>
      <c r="G285">
        <v>248</v>
      </c>
      <c r="H285">
        <v>0.41129032300000001</v>
      </c>
      <c r="I285">
        <v>0.20161290300000001</v>
      </c>
      <c r="J285">
        <v>5.2419355000000001E-2</v>
      </c>
      <c r="K285">
        <v>0.25806451600000002</v>
      </c>
      <c r="L285">
        <v>7.6612902999999996E-2</v>
      </c>
      <c r="M285">
        <v>278</v>
      </c>
      <c r="N285">
        <v>0.56834532400000004</v>
      </c>
      <c r="O285">
        <v>0.43165467600000001</v>
      </c>
      <c r="P285">
        <v>388</v>
      </c>
      <c r="Q285">
        <v>0.67268041199999995</v>
      </c>
      <c r="R285">
        <v>0.32731958799999999</v>
      </c>
      <c r="S285" t="str">
        <f>IF(H285&gt;0.5,"Rahm",IF(I285&gt;0.5,"Wilson",IF(J285&gt;0.5,"Fioretti",IF(K285&gt;0.5,"Chuy",IF(L285&gt;0.5,"Walls","None")))))</f>
        <v>None</v>
      </c>
      <c r="T285" t="str">
        <f>IF(AND(H285&gt;I285,H285&gt;J285,H285&gt;K285,H285&gt;L285),"Rahm",IF(AND(I285&gt;H285,I285&gt;J285,I285&gt;K285,I285&gt;L285), "Wilson", IF(AND(J285&gt;H285,J285&gt;I285,J285&gt;K285,J285&gt;L285),"Fioretti",IF(AND(K285&gt;H285,K285&gt;I285,K285&gt;J285,K285&gt;L285),"Chuy",IF(AND(L285&gt;H285,L285&gt;I285,L285&gt;J285,L285&gt;K285),"Walls", "Error")))))</f>
        <v>Rahm</v>
      </c>
      <c r="U285" t="str">
        <f>IF(N285&gt;O285,"Rahm", "Chuy")</f>
        <v>Rahm</v>
      </c>
      <c r="V285" t="str">
        <f>IF(T285=U285,"No","Yes")</f>
        <v>No</v>
      </c>
      <c r="W285" t="str">
        <f>IF(AND(I285&gt;J285,I285&gt;K285,I285&gt;L285), "Wilson",IF(AND(J285&gt;I285,J285&gt;K285,J285&gt;L285),"Fioretti",IF(AND(K285&gt;I285,K285&gt;J285,K285&gt;L285), "Chuy",IF(AND(L285&gt;I285,L285&gt;J285,L285&gt;K285),"Walls","Error"))))</f>
        <v>Chuy</v>
      </c>
    </row>
    <row r="286" spans="1:23">
      <c r="A286" t="s">
        <v>681</v>
      </c>
      <c r="B286">
        <v>3.3829500999999998E-2</v>
      </c>
      <c r="C286">
        <v>0.82408660199999995</v>
      </c>
      <c r="D286">
        <v>0.113667116</v>
      </c>
      <c r="E286">
        <v>1.2855210000000001E-2</v>
      </c>
      <c r="F286">
        <v>1.5561571E-2</v>
      </c>
      <c r="G286">
        <v>188</v>
      </c>
      <c r="H286">
        <v>0.35106383000000002</v>
      </c>
      <c r="I286">
        <v>0.25</v>
      </c>
      <c r="J286">
        <v>5.3191489000000002E-2</v>
      </c>
      <c r="K286">
        <v>0.28723404299999999</v>
      </c>
      <c r="L286">
        <v>5.8510637999999997E-2</v>
      </c>
      <c r="M286">
        <v>234</v>
      </c>
      <c r="N286">
        <v>0.57264957299999997</v>
      </c>
      <c r="O286">
        <v>0.42735042699999998</v>
      </c>
      <c r="P286">
        <v>340</v>
      </c>
      <c r="Q286">
        <v>0.58235294100000001</v>
      </c>
      <c r="R286">
        <v>0.41764705899999999</v>
      </c>
      <c r="S286" t="str">
        <f>IF(H286&gt;0.5,"Rahm",IF(I286&gt;0.5,"Wilson",IF(J286&gt;0.5,"Fioretti",IF(K286&gt;0.5,"Chuy",IF(L286&gt;0.5,"Walls","None")))))</f>
        <v>None</v>
      </c>
      <c r="T286" t="str">
        <f>IF(AND(H286&gt;I286,H286&gt;J286,H286&gt;K286,H286&gt;L286),"Rahm",IF(AND(I286&gt;H286,I286&gt;J286,I286&gt;K286,I286&gt;L286), "Wilson", IF(AND(J286&gt;H286,J286&gt;I286,J286&gt;K286,J286&gt;L286),"Fioretti",IF(AND(K286&gt;H286,K286&gt;I286,K286&gt;J286,K286&gt;L286),"Chuy",IF(AND(L286&gt;H286,L286&gt;I286,L286&gt;J286,L286&gt;K286),"Walls", "Error")))))</f>
        <v>Rahm</v>
      </c>
      <c r="U286" t="str">
        <f>IF(N286&gt;O286,"Rahm", "Chuy")</f>
        <v>Rahm</v>
      </c>
      <c r="V286" t="str">
        <f>IF(T286=U286,"No","Yes")</f>
        <v>No</v>
      </c>
      <c r="W286" t="str">
        <f>IF(AND(I286&gt;J286,I286&gt;K286,I286&gt;L286), "Wilson",IF(AND(J286&gt;I286,J286&gt;K286,J286&gt;L286),"Fioretti",IF(AND(K286&gt;I286,K286&gt;J286,K286&gt;L286), "Chuy",IF(AND(L286&gt;I286,L286&gt;J286,L286&gt;K286),"Walls","Error"))))</f>
        <v>Chuy</v>
      </c>
    </row>
    <row r="287" spans="1:23">
      <c r="A287" t="s">
        <v>692</v>
      </c>
      <c r="B287">
        <v>1.9455259999999999E-3</v>
      </c>
      <c r="C287">
        <v>0.98346303300000004</v>
      </c>
      <c r="D287">
        <v>7.7821019999999999E-3</v>
      </c>
      <c r="E287" s="1">
        <v>1.5199999999999999E-10</v>
      </c>
      <c r="F287">
        <v>6.8093399999999997E-3</v>
      </c>
      <c r="G287">
        <v>199</v>
      </c>
      <c r="H287">
        <v>0.44221105500000002</v>
      </c>
      <c r="I287">
        <v>0.22613065299999999</v>
      </c>
      <c r="J287">
        <v>5.0251260000000004E-3</v>
      </c>
      <c r="K287">
        <v>0.236180905</v>
      </c>
      <c r="L287">
        <v>9.0452261000000006E-2</v>
      </c>
      <c r="M287">
        <v>211</v>
      </c>
      <c r="N287">
        <v>0.55450237000000002</v>
      </c>
      <c r="O287">
        <v>0.44549762999999998</v>
      </c>
      <c r="P287">
        <v>313</v>
      </c>
      <c r="Q287">
        <v>0.73801916899999997</v>
      </c>
      <c r="R287">
        <v>0.26198083100000003</v>
      </c>
      <c r="S287" t="str">
        <f>IF(H287&gt;0.5,"Rahm",IF(I287&gt;0.5,"Wilson",IF(J287&gt;0.5,"Fioretti",IF(K287&gt;0.5,"Chuy",IF(L287&gt;0.5,"Walls","None")))))</f>
        <v>None</v>
      </c>
      <c r="T287" t="str">
        <f>IF(AND(H287&gt;I287,H287&gt;J287,H287&gt;K287,H287&gt;L287),"Rahm",IF(AND(I287&gt;H287,I287&gt;J287,I287&gt;K287,I287&gt;L287), "Wilson", IF(AND(J287&gt;H287,J287&gt;I287,J287&gt;K287,J287&gt;L287),"Fioretti",IF(AND(K287&gt;H287,K287&gt;I287,K287&gt;J287,K287&gt;L287),"Chuy",IF(AND(L287&gt;H287,L287&gt;I287,L287&gt;J287,L287&gt;K287),"Walls", "Error")))))</f>
        <v>Rahm</v>
      </c>
      <c r="U287" t="str">
        <f>IF(N287&gt;O287,"Rahm", "Chuy")</f>
        <v>Rahm</v>
      </c>
      <c r="V287" t="str">
        <f>IF(T287=U287,"No","Yes")</f>
        <v>No</v>
      </c>
      <c r="W287" t="str">
        <f>IF(AND(I287&gt;J287,I287&gt;K287,I287&gt;L287), "Wilson",IF(AND(J287&gt;I287,J287&gt;K287,J287&gt;L287),"Fioretti",IF(AND(K287&gt;I287,K287&gt;J287,K287&gt;L287), "Chuy",IF(AND(L287&gt;I287,L287&gt;J287,L287&gt;K287),"Walls","Error"))))</f>
        <v>Chuy</v>
      </c>
    </row>
    <row r="288" spans="1:23">
      <c r="A288" t="s">
        <v>711</v>
      </c>
      <c r="B288">
        <v>0.41995940199999998</v>
      </c>
      <c r="C288">
        <v>0.22542948800000001</v>
      </c>
      <c r="D288">
        <v>0.32978407199999998</v>
      </c>
      <c r="E288">
        <v>1.3903142E-2</v>
      </c>
      <c r="F288">
        <v>1.0923896000000001E-2</v>
      </c>
      <c r="G288">
        <v>217</v>
      </c>
      <c r="H288">
        <v>0.41935483899999998</v>
      </c>
      <c r="I288">
        <v>5.5299539000000002E-2</v>
      </c>
      <c r="J288">
        <v>0.12903225800000001</v>
      </c>
      <c r="K288">
        <v>0.37327188900000002</v>
      </c>
      <c r="L288">
        <v>2.3041474999999999E-2</v>
      </c>
      <c r="M288">
        <v>273</v>
      </c>
      <c r="N288">
        <v>0.59340659299999998</v>
      </c>
      <c r="O288">
        <v>0.40659340700000002</v>
      </c>
      <c r="P288">
        <v>253</v>
      </c>
      <c r="Q288">
        <v>0.52173913000000005</v>
      </c>
      <c r="R288">
        <v>0.47826087</v>
      </c>
      <c r="S288" t="str">
        <f>IF(H288&gt;0.5,"Rahm",IF(I288&gt;0.5,"Wilson",IF(J288&gt;0.5,"Fioretti",IF(K288&gt;0.5,"Chuy",IF(L288&gt;0.5,"Walls","None")))))</f>
        <v>None</v>
      </c>
      <c r="T288" t="str">
        <f>IF(AND(H288&gt;I288,H288&gt;J288,H288&gt;K288,H288&gt;L288),"Rahm",IF(AND(I288&gt;H288,I288&gt;J288,I288&gt;K288,I288&gt;L288), "Wilson", IF(AND(J288&gt;H288,J288&gt;I288,J288&gt;K288,J288&gt;L288),"Fioretti",IF(AND(K288&gt;H288,K288&gt;I288,K288&gt;J288,K288&gt;L288),"Chuy",IF(AND(L288&gt;H288,L288&gt;I288,L288&gt;J288,L288&gt;K288),"Walls", "Error")))))</f>
        <v>Rahm</v>
      </c>
      <c r="U288" t="str">
        <f>IF(N288&gt;O288,"Rahm", "Chuy")</f>
        <v>Rahm</v>
      </c>
      <c r="V288" t="str">
        <f>IF(T288=U288,"No","Yes")</f>
        <v>No</v>
      </c>
      <c r="W288" t="str">
        <f>IF(AND(I288&gt;J288,I288&gt;K288,I288&gt;L288), "Wilson",IF(AND(J288&gt;I288,J288&gt;K288,J288&gt;L288),"Fioretti",IF(AND(K288&gt;I288,K288&gt;J288,K288&gt;L288), "Chuy",IF(AND(L288&gt;I288,L288&gt;J288,L288&gt;K288),"Walls","Error"))))</f>
        <v>Chuy</v>
      </c>
    </row>
    <row r="289" spans="1:23">
      <c r="A289" t="s">
        <v>712</v>
      </c>
      <c r="B289">
        <v>0.14597902300000001</v>
      </c>
      <c r="C289">
        <v>0.55681817899999997</v>
      </c>
      <c r="D289">
        <v>0.284965036</v>
      </c>
      <c r="E289">
        <v>1.7482520000000001E-3</v>
      </c>
      <c r="F289">
        <v>1.0489510000000001E-2</v>
      </c>
      <c r="G289">
        <v>265</v>
      </c>
      <c r="H289">
        <v>0.39245282999999997</v>
      </c>
      <c r="I289">
        <v>0.233962264</v>
      </c>
      <c r="J289">
        <v>6.4150943000000002E-2</v>
      </c>
      <c r="K289">
        <v>0.24528301899999999</v>
      </c>
      <c r="L289">
        <v>6.4150943000000002E-2</v>
      </c>
      <c r="M289">
        <v>297</v>
      </c>
      <c r="N289">
        <v>0.53198653200000001</v>
      </c>
      <c r="O289">
        <v>0.46801346799999999</v>
      </c>
      <c r="P289">
        <v>350</v>
      </c>
      <c r="Q289">
        <v>0.562857143</v>
      </c>
      <c r="R289">
        <v>0.437142857</v>
      </c>
      <c r="S289" t="str">
        <f>IF(H289&gt;0.5,"Rahm",IF(I289&gt;0.5,"Wilson",IF(J289&gt;0.5,"Fioretti",IF(K289&gt;0.5,"Chuy",IF(L289&gt;0.5,"Walls","None")))))</f>
        <v>None</v>
      </c>
      <c r="T289" t="str">
        <f>IF(AND(H289&gt;I289,H289&gt;J289,H289&gt;K289,H289&gt;L289),"Rahm",IF(AND(I289&gt;H289,I289&gt;J289,I289&gt;K289,I289&gt;L289), "Wilson", IF(AND(J289&gt;H289,J289&gt;I289,J289&gt;K289,J289&gt;L289),"Fioretti",IF(AND(K289&gt;H289,K289&gt;I289,K289&gt;J289,K289&gt;L289),"Chuy",IF(AND(L289&gt;H289,L289&gt;I289,L289&gt;J289,L289&gt;K289),"Walls", "Error")))))</f>
        <v>Rahm</v>
      </c>
      <c r="U289" t="str">
        <f>IF(N289&gt;O289,"Rahm", "Chuy")</f>
        <v>Rahm</v>
      </c>
      <c r="V289" t="str">
        <f>IF(T289=U289,"No","Yes")</f>
        <v>No</v>
      </c>
      <c r="W289" t="str">
        <f>IF(AND(I289&gt;J289,I289&gt;K289,I289&gt;L289), "Wilson",IF(AND(J289&gt;I289,J289&gt;K289,J289&gt;L289),"Fioretti",IF(AND(K289&gt;I289,K289&gt;J289,K289&gt;L289), "Chuy",IF(AND(L289&gt;I289,L289&gt;J289,L289&gt;K289),"Walls","Error"))))</f>
        <v>Chuy</v>
      </c>
    </row>
    <row r="290" spans="1:23">
      <c r="A290" t="s">
        <v>713</v>
      </c>
      <c r="B290">
        <v>9.5424833000000001E-2</v>
      </c>
      <c r="C290">
        <v>0.84705882600000004</v>
      </c>
      <c r="D290">
        <v>4.7058826999999998E-2</v>
      </c>
      <c r="E290">
        <v>1.3071890000000001E-3</v>
      </c>
      <c r="F290">
        <v>9.1503250000000008E-3</v>
      </c>
      <c r="G290">
        <v>280</v>
      </c>
      <c r="H290">
        <v>0.40357142899999998</v>
      </c>
      <c r="I290">
        <v>0.217857143</v>
      </c>
      <c r="J290">
        <v>5.7142856999999998E-2</v>
      </c>
      <c r="K290">
        <v>0.242857143</v>
      </c>
      <c r="L290">
        <v>7.8571428999999998E-2</v>
      </c>
      <c r="M290">
        <v>312</v>
      </c>
      <c r="N290">
        <v>0.53205128199999996</v>
      </c>
      <c r="O290">
        <v>0.46794871799999999</v>
      </c>
      <c r="P290">
        <v>363</v>
      </c>
      <c r="Q290">
        <v>0.58677685999999996</v>
      </c>
      <c r="R290">
        <v>0.41322313999999999</v>
      </c>
      <c r="S290" t="str">
        <f>IF(H290&gt;0.5,"Rahm",IF(I290&gt;0.5,"Wilson",IF(J290&gt;0.5,"Fioretti",IF(K290&gt;0.5,"Chuy",IF(L290&gt;0.5,"Walls","None")))))</f>
        <v>None</v>
      </c>
      <c r="T290" t="str">
        <f>IF(AND(H290&gt;I290,H290&gt;J290,H290&gt;K290,H290&gt;L290),"Rahm",IF(AND(I290&gt;H290,I290&gt;J290,I290&gt;K290,I290&gt;L290), "Wilson", IF(AND(J290&gt;H290,J290&gt;I290,J290&gt;K290,J290&gt;L290),"Fioretti",IF(AND(K290&gt;H290,K290&gt;I290,K290&gt;J290,K290&gt;L290),"Chuy",IF(AND(L290&gt;H290,L290&gt;I290,L290&gt;J290,L290&gt;K290),"Walls", "Error")))))</f>
        <v>Rahm</v>
      </c>
      <c r="U290" t="str">
        <f>IF(N290&gt;O290,"Rahm", "Chuy")</f>
        <v>Rahm</v>
      </c>
      <c r="V290" t="str">
        <f>IF(T290=U290,"No","Yes")</f>
        <v>No</v>
      </c>
      <c r="W290" t="str">
        <f>IF(AND(I290&gt;J290,I290&gt;K290,I290&gt;L290), "Wilson",IF(AND(J290&gt;I290,J290&gt;K290,J290&gt;L290),"Fioretti",IF(AND(K290&gt;I290,K290&gt;J290,K290&gt;L290), "Chuy",IF(AND(L290&gt;I290,L290&gt;J290,L290&gt;K290),"Walls","Error"))))</f>
        <v>Chuy</v>
      </c>
    </row>
    <row r="291" spans="1:23">
      <c r="A291" t="s">
        <v>714</v>
      </c>
      <c r="B291">
        <v>0.15269711999999999</v>
      </c>
      <c r="C291">
        <v>0.74428711800000003</v>
      </c>
      <c r="D291">
        <v>7.3791434000000003E-2</v>
      </c>
      <c r="E291">
        <v>9.4979069999999999E-3</v>
      </c>
      <c r="F291">
        <v>1.9726422E-2</v>
      </c>
      <c r="G291">
        <v>280</v>
      </c>
      <c r="H291">
        <v>0.428571429</v>
      </c>
      <c r="I291">
        <v>0.164285714</v>
      </c>
      <c r="J291">
        <v>4.6428571000000002E-2</v>
      </c>
      <c r="K291">
        <v>0.25357142900000001</v>
      </c>
      <c r="L291">
        <v>0.10714285699999999</v>
      </c>
      <c r="M291">
        <v>309</v>
      </c>
      <c r="N291">
        <v>0.56957928800000002</v>
      </c>
      <c r="O291">
        <v>0.43042071199999998</v>
      </c>
      <c r="P291">
        <v>339</v>
      </c>
      <c r="Q291">
        <v>0.61061946899999997</v>
      </c>
      <c r="R291">
        <v>0.38938053099999997</v>
      </c>
      <c r="S291" t="str">
        <f>IF(H291&gt;0.5,"Rahm",IF(I291&gt;0.5,"Wilson",IF(J291&gt;0.5,"Fioretti",IF(K291&gt;0.5,"Chuy",IF(L291&gt;0.5,"Walls","None")))))</f>
        <v>None</v>
      </c>
      <c r="T291" t="str">
        <f>IF(AND(H291&gt;I291,H291&gt;J291,H291&gt;K291,H291&gt;L291),"Rahm",IF(AND(I291&gt;H291,I291&gt;J291,I291&gt;K291,I291&gt;L291), "Wilson", IF(AND(J291&gt;H291,J291&gt;I291,J291&gt;K291,J291&gt;L291),"Fioretti",IF(AND(K291&gt;H291,K291&gt;I291,K291&gt;J291,K291&gt;L291),"Chuy",IF(AND(L291&gt;H291,L291&gt;I291,L291&gt;J291,L291&gt;K291),"Walls", "Error")))))</f>
        <v>Rahm</v>
      </c>
      <c r="U291" t="str">
        <f>IF(N291&gt;O291,"Rahm", "Chuy")</f>
        <v>Rahm</v>
      </c>
      <c r="V291" t="str">
        <f>IF(T291=U291,"No","Yes")</f>
        <v>No</v>
      </c>
      <c r="W291" t="str">
        <f>IF(AND(I291&gt;J291,I291&gt;K291,I291&gt;L291), "Wilson",IF(AND(J291&gt;I291,J291&gt;K291,J291&gt;L291),"Fioretti",IF(AND(K291&gt;I291,K291&gt;J291,K291&gt;L291), "Chuy",IF(AND(L291&gt;I291,L291&gt;J291,L291&gt;K291),"Walls","Error"))))</f>
        <v>Chuy</v>
      </c>
    </row>
    <row r="292" spans="1:23">
      <c r="A292" t="s">
        <v>715</v>
      </c>
      <c r="B292">
        <v>5.5745167999999998E-2</v>
      </c>
      <c r="C292">
        <v>0.88964731699999999</v>
      </c>
      <c r="D292">
        <v>4.0955638000000003E-2</v>
      </c>
      <c r="E292">
        <v>7.9635950000000004E-3</v>
      </c>
      <c r="F292">
        <v>5.6882820000000002E-3</v>
      </c>
      <c r="G292">
        <v>355</v>
      </c>
      <c r="H292">
        <v>0.38309859200000002</v>
      </c>
      <c r="I292">
        <v>0.16901408500000001</v>
      </c>
      <c r="J292">
        <v>7.3239437000000004E-2</v>
      </c>
      <c r="K292">
        <v>0.32112676099999998</v>
      </c>
      <c r="L292">
        <v>5.3521127000000002E-2</v>
      </c>
      <c r="M292">
        <v>394</v>
      </c>
      <c r="N292">
        <v>0.54568527899999997</v>
      </c>
      <c r="O292">
        <v>0.45431472099999998</v>
      </c>
      <c r="P292">
        <v>473</v>
      </c>
      <c r="Q292">
        <v>0.65750528500000005</v>
      </c>
      <c r="R292">
        <v>0.34249471500000001</v>
      </c>
      <c r="S292" t="str">
        <f>IF(H292&gt;0.5,"Rahm",IF(I292&gt;0.5,"Wilson",IF(J292&gt;0.5,"Fioretti",IF(K292&gt;0.5,"Chuy",IF(L292&gt;0.5,"Walls","None")))))</f>
        <v>None</v>
      </c>
      <c r="T292" t="str">
        <f>IF(AND(H292&gt;I292,H292&gt;J292,H292&gt;K292,H292&gt;L292),"Rahm",IF(AND(I292&gt;H292,I292&gt;J292,I292&gt;K292,I292&gt;L292), "Wilson", IF(AND(J292&gt;H292,J292&gt;I292,J292&gt;K292,J292&gt;L292),"Fioretti",IF(AND(K292&gt;H292,K292&gt;I292,K292&gt;J292,K292&gt;L292),"Chuy",IF(AND(L292&gt;H292,L292&gt;I292,L292&gt;J292,L292&gt;K292),"Walls", "Error")))))</f>
        <v>Rahm</v>
      </c>
      <c r="U292" t="str">
        <f>IF(N292&gt;O292,"Rahm", "Chuy")</f>
        <v>Rahm</v>
      </c>
      <c r="V292" t="str">
        <f>IF(T292=U292,"No","Yes")</f>
        <v>No</v>
      </c>
      <c r="W292" t="str">
        <f>IF(AND(I292&gt;J292,I292&gt;K292,I292&gt;L292), "Wilson",IF(AND(J292&gt;I292,J292&gt;K292,J292&gt;L292),"Fioretti",IF(AND(K292&gt;I292,K292&gt;J292,K292&gt;L292), "Chuy",IF(AND(L292&gt;I292,L292&gt;J292,L292&gt;K292),"Walls","Error"))))</f>
        <v>Chuy</v>
      </c>
    </row>
    <row r="293" spans="1:23">
      <c r="A293" t="s">
        <v>716</v>
      </c>
      <c r="B293">
        <v>0.16725978599999999</v>
      </c>
      <c r="C293">
        <v>0.30160142699999998</v>
      </c>
      <c r="D293">
        <v>0.52758006700000004</v>
      </c>
      <c r="E293">
        <v>2.6690400000000001E-3</v>
      </c>
      <c r="F293">
        <v>8.8968000000000001E-4</v>
      </c>
      <c r="G293">
        <v>196</v>
      </c>
      <c r="H293">
        <v>0.38265306100000002</v>
      </c>
      <c r="I293">
        <v>0.10204081600000001</v>
      </c>
      <c r="J293">
        <v>0.112244898</v>
      </c>
      <c r="K293">
        <v>0.36224489799999998</v>
      </c>
      <c r="L293">
        <v>4.0816326999999999E-2</v>
      </c>
      <c r="M293">
        <v>255</v>
      </c>
      <c r="N293">
        <v>0.50196078399999999</v>
      </c>
      <c r="O293">
        <v>0.49803921600000001</v>
      </c>
      <c r="P293">
        <v>299</v>
      </c>
      <c r="Q293">
        <v>0.53511705700000001</v>
      </c>
      <c r="R293">
        <v>0.46488294299999999</v>
      </c>
      <c r="S293" t="str">
        <f>IF(H293&gt;0.5,"Rahm",IF(I293&gt;0.5,"Wilson",IF(J293&gt;0.5,"Fioretti",IF(K293&gt;0.5,"Chuy",IF(L293&gt;0.5,"Walls","None")))))</f>
        <v>None</v>
      </c>
      <c r="T293" t="str">
        <f>IF(AND(H293&gt;I293,H293&gt;J293,H293&gt;K293,H293&gt;L293),"Rahm",IF(AND(I293&gt;H293,I293&gt;J293,I293&gt;K293,I293&gt;L293), "Wilson", IF(AND(J293&gt;H293,J293&gt;I293,J293&gt;K293,J293&gt;L293),"Fioretti",IF(AND(K293&gt;H293,K293&gt;I293,K293&gt;J293,K293&gt;L293),"Chuy",IF(AND(L293&gt;H293,L293&gt;I293,L293&gt;J293,L293&gt;K293),"Walls", "Error")))))</f>
        <v>Rahm</v>
      </c>
      <c r="U293" t="str">
        <f>IF(N293&gt;O293,"Rahm", "Chuy")</f>
        <v>Rahm</v>
      </c>
      <c r="V293" t="str">
        <f>IF(T293=U293,"No","Yes")</f>
        <v>No</v>
      </c>
      <c r="W293" t="str">
        <f>IF(AND(I293&gt;J293,I293&gt;K293,I293&gt;L293), "Wilson",IF(AND(J293&gt;I293,J293&gt;K293,J293&gt;L293),"Fioretti",IF(AND(K293&gt;I293,K293&gt;J293,K293&gt;L293), "Chuy",IF(AND(L293&gt;I293,L293&gt;J293,L293&gt;K293),"Walls","Error"))))</f>
        <v>Chuy</v>
      </c>
    </row>
    <row r="294" spans="1:23">
      <c r="A294" t="s">
        <v>719</v>
      </c>
      <c r="B294">
        <v>4.3778802999999998E-2</v>
      </c>
      <c r="C294">
        <v>0.876728116</v>
      </c>
      <c r="D294">
        <v>4.953917E-2</v>
      </c>
      <c r="E294">
        <v>3.4562210000000002E-3</v>
      </c>
      <c r="F294">
        <v>2.6497691E-2</v>
      </c>
      <c r="G294">
        <v>254</v>
      </c>
      <c r="H294">
        <v>0.433070866</v>
      </c>
      <c r="I294">
        <v>0.177165354</v>
      </c>
      <c r="J294">
        <v>7.8740157000000005E-2</v>
      </c>
      <c r="K294">
        <v>0.271653543</v>
      </c>
      <c r="L294">
        <v>3.9370079000000002E-2</v>
      </c>
      <c r="M294">
        <v>299</v>
      </c>
      <c r="N294">
        <v>0.54515050200000004</v>
      </c>
      <c r="O294">
        <v>0.45484949800000002</v>
      </c>
      <c r="P294">
        <v>386</v>
      </c>
      <c r="Q294">
        <v>0.626943005</v>
      </c>
      <c r="R294">
        <v>0.373056995</v>
      </c>
      <c r="S294" t="str">
        <f>IF(H294&gt;0.5,"Rahm",IF(I294&gt;0.5,"Wilson",IF(J294&gt;0.5,"Fioretti",IF(K294&gt;0.5,"Chuy",IF(L294&gt;0.5,"Walls","None")))))</f>
        <v>None</v>
      </c>
      <c r="T294" t="str">
        <f>IF(AND(H294&gt;I294,H294&gt;J294,H294&gt;K294,H294&gt;L294),"Rahm",IF(AND(I294&gt;H294,I294&gt;J294,I294&gt;K294,I294&gt;L294), "Wilson", IF(AND(J294&gt;H294,J294&gt;I294,J294&gt;K294,J294&gt;L294),"Fioretti",IF(AND(K294&gt;H294,K294&gt;I294,K294&gt;J294,K294&gt;L294),"Chuy",IF(AND(L294&gt;H294,L294&gt;I294,L294&gt;J294,L294&gt;K294),"Walls", "Error")))))</f>
        <v>Rahm</v>
      </c>
      <c r="U294" t="str">
        <f>IF(N294&gt;O294,"Rahm", "Chuy")</f>
        <v>Rahm</v>
      </c>
      <c r="V294" t="str">
        <f>IF(T294=U294,"No","Yes")</f>
        <v>No</v>
      </c>
      <c r="W294" t="str">
        <f>IF(AND(I294&gt;J294,I294&gt;K294,I294&gt;L294), "Wilson",IF(AND(J294&gt;I294,J294&gt;K294,J294&gt;L294),"Fioretti",IF(AND(K294&gt;I294,K294&gt;J294,K294&gt;L294), "Chuy",IF(AND(L294&gt;I294,L294&gt;J294,L294&gt;K294),"Walls","Error"))))</f>
        <v>Chuy</v>
      </c>
    </row>
    <row r="295" spans="1:23">
      <c r="A295" t="s">
        <v>724</v>
      </c>
      <c r="B295">
        <v>1.4306150000000001E-3</v>
      </c>
      <c r="C295">
        <v>0.98712446399999998</v>
      </c>
      <c r="D295">
        <v>5.7224609999999999E-3</v>
      </c>
      <c r="E295" s="1">
        <v>1.64E-10</v>
      </c>
      <c r="F295">
        <v>5.7224600000000004E-3</v>
      </c>
      <c r="G295">
        <v>277</v>
      </c>
      <c r="H295">
        <v>0.47653429600000002</v>
      </c>
      <c r="I295">
        <v>0.19133574</v>
      </c>
      <c r="J295">
        <v>4.33213E-2</v>
      </c>
      <c r="K295">
        <v>0.23465704000000001</v>
      </c>
      <c r="L295">
        <v>5.4151625000000002E-2</v>
      </c>
      <c r="M295">
        <v>305</v>
      </c>
      <c r="N295">
        <v>0.58360655699999997</v>
      </c>
      <c r="O295">
        <v>0.41639344299999997</v>
      </c>
      <c r="P295">
        <v>359</v>
      </c>
      <c r="Q295">
        <v>0.72980501399999997</v>
      </c>
      <c r="R295">
        <v>0.27019498600000003</v>
      </c>
      <c r="S295" t="str">
        <f>IF(H295&gt;0.5,"Rahm",IF(I295&gt;0.5,"Wilson",IF(J295&gt;0.5,"Fioretti",IF(K295&gt;0.5,"Chuy",IF(L295&gt;0.5,"Walls","None")))))</f>
        <v>None</v>
      </c>
      <c r="T295" t="str">
        <f>IF(AND(H295&gt;I295,H295&gt;J295,H295&gt;K295,H295&gt;L295),"Rahm",IF(AND(I295&gt;H295,I295&gt;J295,I295&gt;K295,I295&gt;L295), "Wilson", IF(AND(J295&gt;H295,J295&gt;I295,J295&gt;K295,J295&gt;L295),"Fioretti",IF(AND(K295&gt;H295,K295&gt;I295,K295&gt;J295,K295&gt;L295),"Chuy",IF(AND(L295&gt;H295,L295&gt;I295,L295&gt;J295,L295&gt;K295),"Walls", "Error")))))</f>
        <v>Rahm</v>
      </c>
      <c r="U295" t="str">
        <f>IF(N295&gt;O295,"Rahm", "Chuy")</f>
        <v>Rahm</v>
      </c>
      <c r="V295" t="str">
        <f>IF(T295=U295,"No","Yes")</f>
        <v>No</v>
      </c>
      <c r="W295" t="str">
        <f>IF(AND(I295&gt;J295,I295&gt;K295,I295&gt;L295), "Wilson",IF(AND(J295&gt;I295,J295&gt;K295,J295&gt;L295),"Fioretti",IF(AND(K295&gt;I295,K295&gt;J295,K295&gt;L295), "Chuy",IF(AND(L295&gt;I295,L295&gt;J295,L295&gt;K295),"Walls","Error"))))</f>
        <v>Chuy</v>
      </c>
    </row>
    <row r="296" spans="1:23">
      <c r="A296" t="s">
        <v>725</v>
      </c>
      <c r="B296">
        <v>1.3947E-3</v>
      </c>
      <c r="C296">
        <v>0.976290098</v>
      </c>
      <c r="D296">
        <v>1.6736401000000001E-2</v>
      </c>
      <c r="E296">
        <v>2.7894009999999999E-3</v>
      </c>
      <c r="F296">
        <v>2.7894E-3</v>
      </c>
      <c r="G296">
        <v>235</v>
      </c>
      <c r="H296">
        <v>0.47234042599999998</v>
      </c>
      <c r="I296">
        <v>0.21702127700000001</v>
      </c>
      <c r="J296">
        <v>1.7021277000000001E-2</v>
      </c>
      <c r="K296">
        <v>0.23829787199999999</v>
      </c>
      <c r="L296">
        <v>5.5319148999999998E-2</v>
      </c>
      <c r="M296">
        <v>251</v>
      </c>
      <c r="N296">
        <v>0.58964143400000002</v>
      </c>
      <c r="O296">
        <v>0.41035856599999998</v>
      </c>
      <c r="P296">
        <v>312</v>
      </c>
      <c r="Q296">
        <v>0.69871794899999995</v>
      </c>
      <c r="R296">
        <v>0.301282051</v>
      </c>
      <c r="S296" t="str">
        <f>IF(H296&gt;0.5,"Rahm",IF(I296&gt;0.5,"Wilson",IF(J296&gt;0.5,"Fioretti",IF(K296&gt;0.5,"Chuy",IF(L296&gt;0.5,"Walls","None")))))</f>
        <v>None</v>
      </c>
      <c r="T296" t="str">
        <f>IF(AND(H296&gt;I296,H296&gt;J296,H296&gt;K296,H296&gt;L296),"Rahm",IF(AND(I296&gt;H296,I296&gt;J296,I296&gt;K296,I296&gt;L296), "Wilson", IF(AND(J296&gt;H296,J296&gt;I296,J296&gt;K296,J296&gt;L296),"Fioretti",IF(AND(K296&gt;H296,K296&gt;I296,K296&gt;J296,K296&gt;L296),"Chuy",IF(AND(L296&gt;H296,L296&gt;I296,L296&gt;J296,L296&gt;K296),"Walls", "Error")))))</f>
        <v>Rahm</v>
      </c>
      <c r="U296" t="str">
        <f>IF(N296&gt;O296,"Rahm", "Chuy")</f>
        <v>Rahm</v>
      </c>
      <c r="V296" t="str">
        <f>IF(T296=U296,"No","Yes")</f>
        <v>No</v>
      </c>
      <c r="W296" t="str">
        <f>IF(AND(I296&gt;J296,I296&gt;K296,I296&gt;L296), "Wilson",IF(AND(J296&gt;I296,J296&gt;K296,J296&gt;L296),"Fioretti",IF(AND(K296&gt;I296,K296&gt;J296,K296&gt;L296), "Chuy",IF(AND(L296&gt;I296,L296&gt;J296,L296&gt;K296),"Walls","Error"))))</f>
        <v>Chuy</v>
      </c>
    </row>
    <row r="297" spans="1:23">
      <c r="A297" t="s">
        <v>726</v>
      </c>
      <c r="B297">
        <v>7.1955721E-2</v>
      </c>
      <c r="C297">
        <v>0.811808105</v>
      </c>
      <c r="D297">
        <v>0.101476027</v>
      </c>
      <c r="E297">
        <v>1.8450179999999999E-3</v>
      </c>
      <c r="F297">
        <v>1.2915128999999999E-2</v>
      </c>
      <c r="G297">
        <v>338</v>
      </c>
      <c r="H297">
        <v>0.35502958600000001</v>
      </c>
      <c r="I297">
        <v>0.13313609500000001</v>
      </c>
      <c r="J297">
        <v>7.9881656999999995E-2</v>
      </c>
      <c r="K297">
        <v>0.33727810699999999</v>
      </c>
      <c r="L297">
        <v>9.4674556000000007E-2</v>
      </c>
      <c r="M297">
        <v>381</v>
      </c>
      <c r="N297">
        <v>0.50918635199999995</v>
      </c>
      <c r="O297">
        <v>0.49081364799999999</v>
      </c>
      <c r="P297">
        <v>447</v>
      </c>
      <c r="Q297">
        <v>0.59955257299999998</v>
      </c>
      <c r="R297">
        <v>0.40044742700000002</v>
      </c>
      <c r="S297" t="str">
        <f>IF(H297&gt;0.5,"Rahm",IF(I297&gt;0.5,"Wilson",IF(J297&gt;0.5,"Fioretti",IF(K297&gt;0.5,"Chuy",IF(L297&gt;0.5,"Walls","None")))))</f>
        <v>None</v>
      </c>
      <c r="T297" t="str">
        <f>IF(AND(H297&gt;I297,H297&gt;J297,H297&gt;K297,H297&gt;L297),"Rahm",IF(AND(I297&gt;H297,I297&gt;J297,I297&gt;K297,I297&gt;L297), "Wilson", IF(AND(J297&gt;H297,J297&gt;I297,J297&gt;K297,J297&gt;L297),"Fioretti",IF(AND(K297&gt;H297,K297&gt;I297,K297&gt;J297,K297&gt;L297),"Chuy",IF(AND(L297&gt;H297,L297&gt;I297,L297&gt;J297,L297&gt;K297),"Walls", "Error")))))</f>
        <v>Rahm</v>
      </c>
      <c r="U297" t="str">
        <f>IF(N297&gt;O297,"Rahm", "Chuy")</f>
        <v>Rahm</v>
      </c>
      <c r="V297" t="str">
        <f>IF(T297=U297,"No","Yes")</f>
        <v>No</v>
      </c>
      <c r="W297" t="str">
        <f>IF(AND(I297&gt;J297,I297&gt;K297,I297&gt;L297), "Wilson",IF(AND(J297&gt;I297,J297&gt;K297,J297&gt;L297),"Fioretti",IF(AND(K297&gt;I297,K297&gt;J297,K297&gt;L297), "Chuy",IF(AND(L297&gt;I297,L297&gt;J297,L297&gt;K297),"Walls","Error"))))</f>
        <v>Chuy</v>
      </c>
    </row>
    <row r="298" spans="1:23">
      <c r="A298" t="s">
        <v>727</v>
      </c>
      <c r="B298">
        <v>1.622972E-2</v>
      </c>
      <c r="C298">
        <v>0.92009986200000005</v>
      </c>
      <c r="D298">
        <v>4.7440701000000002E-2</v>
      </c>
      <c r="E298">
        <v>2.4968820000000002E-3</v>
      </c>
      <c r="F298">
        <v>1.3732835000000001E-2</v>
      </c>
      <c r="G298">
        <v>344</v>
      </c>
      <c r="H298">
        <v>0.39534883700000001</v>
      </c>
      <c r="I298">
        <v>0.220930233</v>
      </c>
      <c r="J298">
        <v>3.7790697999999998E-2</v>
      </c>
      <c r="K298">
        <v>0.25872093000000002</v>
      </c>
      <c r="L298">
        <v>8.7209302000000002E-2</v>
      </c>
      <c r="M298">
        <v>356</v>
      </c>
      <c r="N298">
        <v>0.56741573000000001</v>
      </c>
      <c r="O298">
        <v>0.43258426999999999</v>
      </c>
      <c r="P298">
        <v>444</v>
      </c>
      <c r="Q298">
        <v>0.662162162</v>
      </c>
      <c r="R298">
        <v>0.337837838</v>
      </c>
      <c r="S298" t="str">
        <f>IF(H298&gt;0.5,"Rahm",IF(I298&gt;0.5,"Wilson",IF(J298&gt;0.5,"Fioretti",IF(K298&gt;0.5,"Chuy",IF(L298&gt;0.5,"Walls","None")))))</f>
        <v>None</v>
      </c>
      <c r="T298" t="str">
        <f>IF(AND(H298&gt;I298,H298&gt;J298,H298&gt;K298,H298&gt;L298),"Rahm",IF(AND(I298&gt;H298,I298&gt;J298,I298&gt;K298,I298&gt;L298), "Wilson", IF(AND(J298&gt;H298,J298&gt;I298,J298&gt;K298,J298&gt;L298),"Fioretti",IF(AND(K298&gt;H298,K298&gt;I298,K298&gt;J298,K298&gt;L298),"Chuy",IF(AND(L298&gt;H298,L298&gt;I298,L298&gt;J298,L298&gt;K298),"Walls", "Error")))))</f>
        <v>Rahm</v>
      </c>
      <c r="U298" t="str">
        <f>IF(N298&gt;O298,"Rahm", "Chuy")</f>
        <v>Rahm</v>
      </c>
      <c r="V298" t="str">
        <f>IF(T298=U298,"No","Yes")</f>
        <v>No</v>
      </c>
      <c r="W298" t="str">
        <f>IF(AND(I298&gt;J298,I298&gt;K298,I298&gt;L298), "Wilson",IF(AND(J298&gt;I298,J298&gt;K298,J298&gt;L298),"Fioretti",IF(AND(K298&gt;I298,K298&gt;J298,K298&gt;L298), "Chuy",IF(AND(L298&gt;I298,L298&gt;J298,L298&gt;K298),"Walls","Error"))))</f>
        <v>Chuy</v>
      </c>
    </row>
    <row r="299" spans="1:23">
      <c r="A299" t="s">
        <v>728</v>
      </c>
      <c r="B299">
        <v>5.0831791000000001E-2</v>
      </c>
      <c r="C299">
        <v>0.67282810800000004</v>
      </c>
      <c r="D299">
        <v>0.26062845600000001</v>
      </c>
      <c r="E299">
        <v>1.848429E-3</v>
      </c>
      <c r="F299">
        <v>1.3863215999999999E-2</v>
      </c>
      <c r="G299">
        <v>192</v>
      </c>
      <c r="H299">
        <v>0.34375</v>
      </c>
      <c r="I299">
        <v>0.18229166699999999</v>
      </c>
      <c r="J299">
        <v>6.7708332999999996E-2</v>
      </c>
      <c r="K299">
        <v>0.33333333300000001</v>
      </c>
      <c r="L299">
        <v>7.2916667000000004E-2</v>
      </c>
      <c r="M299">
        <v>270</v>
      </c>
      <c r="N299">
        <v>0.51481481500000004</v>
      </c>
      <c r="O299">
        <v>0.48518518500000002</v>
      </c>
      <c r="P299">
        <v>351</v>
      </c>
      <c r="Q299">
        <v>0.58974358999999998</v>
      </c>
      <c r="R299">
        <v>0.41025641000000002</v>
      </c>
      <c r="S299" t="str">
        <f>IF(H299&gt;0.5,"Rahm",IF(I299&gt;0.5,"Wilson",IF(J299&gt;0.5,"Fioretti",IF(K299&gt;0.5,"Chuy",IF(L299&gt;0.5,"Walls","None")))))</f>
        <v>None</v>
      </c>
      <c r="T299" t="str">
        <f>IF(AND(H299&gt;I299,H299&gt;J299,H299&gt;K299,H299&gt;L299),"Rahm",IF(AND(I299&gt;H299,I299&gt;J299,I299&gt;K299,I299&gt;L299), "Wilson", IF(AND(J299&gt;H299,J299&gt;I299,J299&gt;K299,J299&gt;L299),"Fioretti",IF(AND(K299&gt;H299,K299&gt;I299,K299&gt;J299,K299&gt;L299),"Chuy",IF(AND(L299&gt;H299,L299&gt;I299,L299&gt;J299,L299&gt;K299),"Walls", "Error")))))</f>
        <v>Rahm</v>
      </c>
      <c r="U299" t="str">
        <f>IF(N299&gt;O299,"Rahm", "Chuy")</f>
        <v>Rahm</v>
      </c>
      <c r="V299" t="str">
        <f>IF(T299=U299,"No","Yes")</f>
        <v>No</v>
      </c>
      <c r="W299" t="str">
        <f>IF(AND(I299&gt;J299,I299&gt;K299,I299&gt;L299), "Wilson",IF(AND(J299&gt;I299,J299&gt;K299,J299&gt;L299),"Fioretti",IF(AND(K299&gt;I299,K299&gt;J299,K299&gt;L299), "Chuy",IF(AND(L299&gt;I299,L299&gt;J299,L299&gt;K299),"Walls","Error"))))</f>
        <v>Chuy</v>
      </c>
    </row>
    <row r="300" spans="1:23">
      <c r="A300" t="s">
        <v>731</v>
      </c>
      <c r="B300">
        <v>5.6437971000000003E-2</v>
      </c>
      <c r="C300">
        <v>0.91027800599999997</v>
      </c>
      <c r="D300">
        <v>1.7457427000000001E-2</v>
      </c>
      <c r="E300" s="1">
        <v>6.5500000000000001E-10</v>
      </c>
      <c r="F300">
        <v>1.5826594999999999E-2</v>
      </c>
      <c r="G300">
        <v>343</v>
      </c>
      <c r="H300">
        <v>0.352769679</v>
      </c>
      <c r="I300">
        <v>0.21574344000000001</v>
      </c>
      <c r="J300">
        <v>6.1224489999999999E-2</v>
      </c>
      <c r="K300">
        <v>0.30029154499999999</v>
      </c>
      <c r="L300">
        <v>6.9970845000000004E-2</v>
      </c>
      <c r="M300">
        <v>364</v>
      </c>
      <c r="N300">
        <v>0.54670329699999998</v>
      </c>
      <c r="O300">
        <v>0.45329670300000002</v>
      </c>
      <c r="P300">
        <v>455</v>
      </c>
      <c r="Q300">
        <v>0.59340659299999998</v>
      </c>
      <c r="R300">
        <v>0.40659340700000002</v>
      </c>
      <c r="S300" t="str">
        <f>IF(H300&gt;0.5,"Rahm",IF(I300&gt;0.5,"Wilson",IF(J300&gt;0.5,"Fioretti",IF(K300&gt;0.5,"Chuy",IF(L300&gt;0.5,"Walls","None")))))</f>
        <v>None</v>
      </c>
      <c r="T300" t="str">
        <f>IF(AND(H300&gt;I300,H300&gt;J300,H300&gt;K300,H300&gt;L300),"Rahm",IF(AND(I300&gt;H300,I300&gt;J300,I300&gt;K300,I300&gt;L300), "Wilson", IF(AND(J300&gt;H300,J300&gt;I300,J300&gt;K300,J300&gt;L300),"Fioretti",IF(AND(K300&gt;H300,K300&gt;I300,K300&gt;J300,K300&gt;L300),"Chuy",IF(AND(L300&gt;H300,L300&gt;I300,L300&gt;J300,L300&gt;K300),"Walls", "Error")))))</f>
        <v>Rahm</v>
      </c>
      <c r="U300" t="str">
        <f>IF(N300&gt;O300,"Rahm", "Chuy")</f>
        <v>Rahm</v>
      </c>
      <c r="V300" t="str">
        <f>IF(T300=U300,"No","Yes")</f>
        <v>No</v>
      </c>
      <c r="W300" t="str">
        <f>IF(AND(I300&gt;J300,I300&gt;K300,I300&gt;L300), "Wilson",IF(AND(J300&gt;I300,J300&gt;K300,J300&gt;L300),"Fioretti",IF(AND(K300&gt;I300,K300&gt;J300,K300&gt;L300), "Chuy",IF(AND(L300&gt;I300,L300&gt;J300,L300&gt;K300),"Walls","Error"))))</f>
        <v>Chuy</v>
      </c>
    </row>
    <row r="301" spans="1:23">
      <c r="A301" t="s">
        <v>737</v>
      </c>
      <c r="B301">
        <v>2.656042E-3</v>
      </c>
      <c r="C301">
        <v>0.94820717399999999</v>
      </c>
      <c r="D301">
        <v>1.5936254E-2</v>
      </c>
      <c r="E301">
        <v>5.3120850000000002E-3</v>
      </c>
      <c r="F301">
        <v>2.7888445000000001E-2</v>
      </c>
      <c r="G301">
        <v>272</v>
      </c>
      <c r="H301">
        <v>0.46691176499999998</v>
      </c>
      <c r="I301">
        <v>0.202205882</v>
      </c>
      <c r="J301">
        <v>4.0441176000000002E-2</v>
      </c>
      <c r="K301">
        <v>0.209558824</v>
      </c>
      <c r="L301">
        <v>8.0882353000000004E-2</v>
      </c>
      <c r="M301">
        <v>314</v>
      </c>
      <c r="N301">
        <v>0.60191082799999995</v>
      </c>
      <c r="O301">
        <v>0.39808917199999999</v>
      </c>
      <c r="P301">
        <v>383</v>
      </c>
      <c r="Q301">
        <v>0.69451697099999998</v>
      </c>
      <c r="R301">
        <v>0.30548302900000002</v>
      </c>
      <c r="S301" t="str">
        <f>IF(H301&gt;0.5,"Rahm",IF(I301&gt;0.5,"Wilson",IF(J301&gt;0.5,"Fioretti",IF(K301&gt;0.5,"Chuy",IF(L301&gt;0.5,"Walls","None")))))</f>
        <v>None</v>
      </c>
      <c r="T301" t="str">
        <f>IF(AND(H301&gt;I301,H301&gt;J301,H301&gt;K301,H301&gt;L301),"Rahm",IF(AND(I301&gt;H301,I301&gt;J301,I301&gt;K301,I301&gt;L301), "Wilson", IF(AND(J301&gt;H301,J301&gt;I301,J301&gt;K301,J301&gt;L301),"Fioretti",IF(AND(K301&gt;H301,K301&gt;I301,K301&gt;J301,K301&gt;L301),"Chuy",IF(AND(L301&gt;H301,L301&gt;I301,L301&gt;J301,L301&gt;K301),"Walls", "Error")))))</f>
        <v>Rahm</v>
      </c>
      <c r="U301" t="str">
        <f>IF(N301&gt;O301,"Rahm", "Chuy")</f>
        <v>Rahm</v>
      </c>
      <c r="V301" t="str">
        <f>IF(T301=U301,"No","Yes")</f>
        <v>No</v>
      </c>
      <c r="W301" t="str">
        <f>IF(AND(I301&gt;J301,I301&gt;K301,I301&gt;L301), "Wilson",IF(AND(J301&gt;I301,J301&gt;K301,J301&gt;L301),"Fioretti",IF(AND(K301&gt;I301,K301&gt;J301,K301&gt;L301), "Chuy",IF(AND(L301&gt;I301,L301&gt;J301,L301&gt;K301),"Walls","Error"))))</f>
        <v>Chuy</v>
      </c>
    </row>
    <row r="302" spans="1:23">
      <c r="A302" t="s">
        <v>739</v>
      </c>
      <c r="B302">
        <v>9.9615727000000001E-2</v>
      </c>
      <c r="C302">
        <v>0.83408570800000004</v>
      </c>
      <c r="D302">
        <v>4.7407054999999997E-2</v>
      </c>
      <c r="E302">
        <v>5.5563260000000003E-3</v>
      </c>
      <c r="F302">
        <v>1.3335184E-2</v>
      </c>
      <c r="G302">
        <v>379</v>
      </c>
      <c r="H302">
        <v>0.40897097599999999</v>
      </c>
      <c r="I302">
        <v>0.200527704</v>
      </c>
      <c r="J302">
        <v>7.1240105999999997E-2</v>
      </c>
      <c r="K302">
        <v>0.28759894499999999</v>
      </c>
      <c r="L302">
        <v>3.1662269E-2</v>
      </c>
      <c r="M302">
        <v>405</v>
      </c>
      <c r="N302">
        <v>0.58271604899999996</v>
      </c>
      <c r="O302">
        <v>0.41728395099999999</v>
      </c>
      <c r="P302">
        <v>447</v>
      </c>
      <c r="Q302">
        <v>0.71364653199999994</v>
      </c>
      <c r="R302">
        <v>0.286353468</v>
      </c>
      <c r="S302" t="str">
        <f>IF(H302&gt;0.5,"Rahm",IF(I302&gt;0.5,"Wilson",IF(J302&gt;0.5,"Fioretti",IF(K302&gt;0.5,"Chuy",IF(L302&gt;0.5,"Walls","None")))))</f>
        <v>None</v>
      </c>
      <c r="T302" t="str">
        <f>IF(AND(H302&gt;I302,H302&gt;J302,H302&gt;K302,H302&gt;L302),"Rahm",IF(AND(I302&gt;H302,I302&gt;J302,I302&gt;K302,I302&gt;L302), "Wilson", IF(AND(J302&gt;H302,J302&gt;I302,J302&gt;K302,J302&gt;L302),"Fioretti",IF(AND(K302&gt;H302,K302&gt;I302,K302&gt;J302,K302&gt;L302),"Chuy",IF(AND(L302&gt;H302,L302&gt;I302,L302&gt;J302,L302&gt;K302),"Walls", "Error")))))</f>
        <v>Rahm</v>
      </c>
      <c r="U302" t="str">
        <f>IF(N302&gt;O302,"Rahm", "Chuy")</f>
        <v>Rahm</v>
      </c>
      <c r="V302" t="str">
        <f>IF(T302=U302,"No","Yes")</f>
        <v>No</v>
      </c>
      <c r="W302" t="str">
        <f>IF(AND(I302&gt;J302,I302&gt;K302,I302&gt;L302), "Wilson",IF(AND(J302&gt;I302,J302&gt;K302,J302&gt;L302),"Fioretti",IF(AND(K302&gt;I302,K302&gt;J302,K302&gt;L302), "Chuy",IF(AND(L302&gt;I302,L302&gt;J302,L302&gt;K302),"Walls","Error"))))</f>
        <v>Chuy</v>
      </c>
    </row>
    <row r="303" spans="1:23">
      <c r="A303" t="s">
        <v>740</v>
      </c>
      <c r="B303">
        <v>7.0617906999999994E-2</v>
      </c>
      <c r="C303">
        <v>0.86002522999999997</v>
      </c>
      <c r="D303">
        <v>5.6746523E-2</v>
      </c>
      <c r="E303">
        <v>0</v>
      </c>
      <c r="F303">
        <v>1.2610339999999999E-2</v>
      </c>
      <c r="G303">
        <v>331</v>
      </c>
      <c r="H303">
        <v>0.46223565</v>
      </c>
      <c r="I303">
        <v>0.15407855000000001</v>
      </c>
      <c r="J303">
        <v>3.0211479999999999E-2</v>
      </c>
      <c r="K303">
        <v>0.28398791499999998</v>
      </c>
      <c r="L303">
        <v>6.9486405000000001E-2</v>
      </c>
      <c r="M303">
        <v>368</v>
      </c>
      <c r="N303">
        <v>0.55434782599999999</v>
      </c>
      <c r="O303">
        <v>0.44565217400000001</v>
      </c>
      <c r="P303">
        <v>404</v>
      </c>
      <c r="Q303">
        <v>0.64603960400000005</v>
      </c>
      <c r="R303">
        <v>0.35396039600000001</v>
      </c>
      <c r="S303" t="str">
        <f>IF(H303&gt;0.5,"Rahm",IF(I303&gt;0.5,"Wilson",IF(J303&gt;0.5,"Fioretti",IF(K303&gt;0.5,"Chuy",IF(L303&gt;0.5,"Walls","None")))))</f>
        <v>None</v>
      </c>
      <c r="T303" t="str">
        <f>IF(AND(H303&gt;I303,H303&gt;J303,H303&gt;K303,H303&gt;L303),"Rahm",IF(AND(I303&gt;H303,I303&gt;J303,I303&gt;K303,I303&gt;L303), "Wilson", IF(AND(J303&gt;H303,J303&gt;I303,J303&gt;K303,J303&gt;L303),"Fioretti",IF(AND(K303&gt;H303,K303&gt;I303,K303&gt;J303,K303&gt;L303),"Chuy",IF(AND(L303&gt;H303,L303&gt;I303,L303&gt;J303,L303&gt;K303),"Walls", "Error")))))</f>
        <v>Rahm</v>
      </c>
      <c r="U303" t="str">
        <f>IF(N303&gt;O303,"Rahm", "Chuy")</f>
        <v>Rahm</v>
      </c>
      <c r="V303" t="str">
        <f>IF(T303=U303,"No","Yes")</f>
        <v>No</v>
      </c>
      <c r="W303" t="str">
        <f>IF(AND(I303&gt;J303,I303&gt;K303,I303&gt;L303), "Wilson",IF(AND(J303&gt;I303,J303&gt;K303,J303&gt;L303),"Fioretti",IF(AND(K303&gt;I303,K303&gt;J303,K303&gt;L303), "Chuy",IF(AND(L303&gt;I303,L303&gt;J303,L303&gt;K303),"Walls","Error"))))</f>
        <v>Chuy</v>
      </c>
    </row>
    <row r="304" spans="1:23">
      <c r="A304" t="s">
        <v>741</v>
      </c>
      <c r="B304">
        <v>0.35097306900000003</v>
      </c>
      <c r="C304">
        <v>0.29957699799999998</v>
      </c>
      <c r="D304">
        <v>0.33003290699999999</v>
      </c>
      <c r="E304">
        <v>1.0401977999999999E-2</v>
      </c>
      <c r="F304">
        <v>9.0150479999999995E-3</v>
      </c>
      <c r="G304">
        <v>231</v>
      </c>
      <c r="H304">
        <v>0.437229437</v>
      </c>
      <c r="I304">
        <v>0.103896104</v>
      </c>
      <c r="J304">
        <v>9.9567100000000006E-2</v>
      </c>
      <c r="K304">
        <v>0.32034632000000002</v>
      </c>
      <c r="L304">
        <v>3.8961039000000003E-2</v>
      </c>
      <c r="M304">
        <v>293</v>
      </c>
      <c r="N304">
        <v>0.50170648500000004</v>
      </c>
      <c r="O304">
        <v>0.49829351500000002</v>
      </c>
      <c r="P304">
        <v>347</v>
      </c>
      <c r="Q304">
        <v>0.48703170000000001</v>
      </c>
      <c r="R304">
        <v>0.51296830000000004</v>
      </c>
      <c r="S304" t="str">
        <f>IF(H304&gt;0.5,"Rahm",IF(I304&gt;0.5,"Wilson",IF(J304&gt;0.5,"Fioretti",IF(K304&gt;0.5,"Chuy",IF(L304&gt;0.5,"Walls","None")))))</f>
        <v>None</v>
      </c>
      <c r="T304" t="str">
        <f>IF(AND(H304&gt;I304,H304&gt;J304,H304&gt;K304,H304&gt;L304),"Rahm",IF(AND(I304&gt;H304,I304&gt;J304,I304&gt;K304,I304&gt;L304), "Wilson", IF(AND(J304&gt;H304,J304&gt;I304,J304&gt;K304,J304&gt;L304),"Fioretti",IF(AND(K304&gt;H304,K304&gt;I304,K304&gt;J304,K304&gt;L304),"Chuy",IF(AND(L304&gt;H304,L304&gt;I304,L304&gt;J304,L304&gt;K304),"Walls", "Error")))))</f>
        <v>Rahm</v>
      </c>
      <c r="U304" t="str">
        <f>IF(N304&gt;O304,"Rahm", "Chuy")</f>
        <v>Rahm</v>
      </c>
      <c r="V304" t="str">
        <f>IF(T304=U304,"No","Yes")</f>
        <v>No</v>
      </c>
      <c r="W304" t="str">
        <f>IF(AND(I304&gt;J304,I304&gt;K304,I304&gt;L304), "Wilson",IF(AND(J304&gt;I304,J304&gt;K304,J304&gt;L304),"Fioretti",IF(AND(K304&gt;I304,K304&gt;J304,K304&gt;L304), "Chuy",IF(AND(L304&gt;I304,L304&gt;J304,L304&gt;K304),"Walls","Error"))))</f>
        <v>Chuy</v>
      </c>
    </row>
    <row r="305" spans="1:23">
      <c r="A305" t="s">
        <v>743</v>
      </c>
      <c r="B305">
        <v>8.2758620000000001E-3</v>
      </c>
      <c r="C305">
        <v>0.96827586200000004</v>
      </c>
      <c r="D305">
        <v>9.6551720000000001E-3</v>
      </c>
      <c r="E305" s="1">
        <v>4.0999999999999998E-10</v>
      </c>
      <c r="F305">
        <v>1.3793102999999999E-2</v>
      </c>
      <c r="G305">
        <v>262</v>
      </c>
      <c r="H305">
        <v>0.42748091599999999</v>
      </c>
      <c r="I305">
        <v>0.190839695</v>
      </c>
      <c r="J305">
        <v>3.8167938999999998E-2</v>
      </c>
      <c r="K305">
        <v>0.25954198499999998</v>
      </c>
      <c r="L305">
        <v>8.3969466000000006E-2</v>
      </c>
      <c r="M305">
        <v>294</v>
      </c>
      <c r="N305">
        <v>0.53741496600000005</v>
      </c>
      <c r="O305">
        <v>0.46258503400000001</v>
      </c>
      <c r="P305">
        <v>344</v>
      </c>
      <c r="Q305">
        <v>0.69186046499999998</v>
      </c>
      <c r="R305">
        <v>0.30813953500000002</v>
      </c>
      <c r="S305" t="str">
        <f>IF(H305&gt;0.5,"Rahm",IF(I305&gt;0.5,"Wilson",IF(J305&gt;0.5,"Fioretti",IF(K305&gt;0.5,"Chuy",IF(L305&gt;0.5,"Walls","None")))))</f>
        <v>None</v>
      </c>
      <c r="T305" t="str">
        <f>IF(AND(H305&gt;I305,H305&gt;J305,H305&gt;K305,H305&gt;L305),"Rahm",IF(AND(I305&gt;H305,I305&gt;J305,I305&gt;K305,I305&gt;L305), "Wilson", IF(AND(J305&gt;H305,J305&gt;I305,J305&gt;K305,J305&gt;L305),"Fioretti",IF(AND(K305&gt;H305,K305&gt;I305,K305&gt;J305,K305&gt;L305),"Chuy",IF(AND(L305&gt;H305,L305&gt;I305,L305&gt;J305,L305&gt;K305),"Walls", "Error")))))</f>
        <v>Rahm</v>
      </c>
      <c r="U305" t="str">
        <f>IF(N305&gt;O305,"Rahm", "Chuy")</f>
        <v>Rahm</v>
      </c>
      <c r="V305" t="str">
        <f>IF(T305=U305,"No","Yes")</f>
        <v>No</v>
      </c>
      <c r="W305" t="str">
        <f>IF(AND(I305&gt;J305,I305&gt;K305,I305&gt;L305), "Wilson",IF(AND(J305&gt;I305,J305&gt;K305,J305&gt;L305),"Fioretti",IF(AND(K305&gt;I305,K305&gt;J305,K305&gt;L305), "Chuy",IF(AND(L305&gt;I305,L305&gt;J305,L305&gt;K305),"Walls","Error"))))</f>
        <v>Chuy</v>
      </c>
    </row>
    <row r="306" spans="1:23">
      <c r="A306" t="s">
        <v>744</v>
      </c>
      <c r="B306">
        <v>5.4986021000000003E-2</v>
      </c>
      <c r="C306">
        <v>0.62907734100000001</v>
      </c>
      <c r="D306">
        <v>0.296365345</v>
      </c>
      <c r="E306">
        <v>2.7958990000000001E-3</v>
      </c>
      <c r="F306">
        <v>1.6775393999999999E-2</v>
      </c>
      <c r="G306">
        <v>164</v>
      </c>
      <c r="H306">
        <v>0.353658537</v>
      </c>
      <c r="I306">
        <v>0.18902438999999999</v>
      </c>
      <c r="J306">
        <v>2.4390243999999998E-2</v>
      </c>
      <c r="K306">
        <v>0.33536585400000002</v>
      </c>
      <c r="L306">
        <v>9.7560975999999994E-2</v>
      </c>
      <c r="M306">
        <v>210</v>
      </c>
      <c r="N306">
        <v>0.52380952400000003</v>
      </c>
      <c r="O306">
        <v>0.47619047599999997</v>
      </c>
      <c r="P306">
        <v>275</v>
      </c>
      <c r="Q306">
        <v>0.62545454499999997</v>
      </c>
      <c r="R306">
        <v>0.37454545500000003</v>
      </c>
      <c r="S306" t="str">
        <f>IF(H306&gt;0.5,"Rahm",IF(I306&gt;0.5,"Wilson",IF(J306&gt;0.5,"Fioretti",IF(K306&gt;0.5,"Chuy",IF(L306&gt;0.5,"Walls","None")))))</f>
        <v>None</v>
      </c>
      <c r="T306" t="str">
        <f>IF(AND(H306&gt;I306,H306&gt;J306,H306&gt;K306,H306&gt;L306),"Rahm",IF(AND(I306&gt;H306,I306&gt;J306,I306&gt;K306,I306&gt;L306), "Wilson", IF(AND(J306&gt;H306,J306&gt;I306,J306&gt;K306,J306&gt;L306),"Fioretti",IF(AND(K306&gt;H306,K306&gt;I306,K306&gt;J306,K306&gt;L306),"Chuy",IF(AND(L306&gt;H306,L306&gt;I306,L306&gt;J306,L306&gt;K306),"Walls", "Error")))))</f>
        <v>Rahm</v>
      </c>
      <c r="U306" t="str">
        <f>IF(N306&gt;O306,"Rahm", "Chuy")</f>
        <v>Rahm</v>
      </c>
      <c r="V306" t="str">
        <f>IF(T306=U306,"No","Yes")</f>
        <v>No</v>
      </c>
      <c r="W306" t="str">
        <f>IF(AND(I306&gt;J306,I306&gt;K306,I306&gt;L306), "Wilson",IF(AND(J306&gt;I306,J306&gt;K306,J306&gt;L306),"Fioretti",IF(AND(K306&gt;I306,K306&gt;J306,K306&gt;L306), "Chuy",IF(AND(L306&gt;I306,L306&gt;J306,L306&gt;K306),"Walls","Error"))))</f>
        <v>Chuy</v>
      </c>
    </row>
    <row r="307" spans="1:23">
      <c r="A307" t="s">
        <v>746</v>
      </c>
      <c r="B307">
        <v>3.8680320999999997E-2</v>
      </c>
      <c r="C307">
        <v>0.89874856800000003</v>
      </c>
      <c r="D307">
        <v>5.2332201000000002E-2</v>
      </c>
      <c r="E307">
        <v>2.2753119999999998E-3</v>
      </c>
      <c r="F307">
        <v>7.963599E-3</v>
      </c>
      <c r="G307">
        <v>298</v>
      </c>
      <c r="H307">
        <v>0.40939597300000002</v>
      </c>
      <c r="I307">
        <v>0.18120805400000001</v>
      </c>
      <c r="J307">
        <v>6.3758388999999999E-2</v>
      </c>
      <c r="K307">
        <v>0.27181208099999998</v>
      </c>
      <c r="L307">
        <v>7.3825503000000001E-2</v>
      </c>
      <c r="M307">
        <v>357</v>
      </c>
      <c r="N307">
        <v>0.571428571</v>
      </c>
      <c r="O307">
        <v>0.428571429</v>
      </c>
      <c r="P307">
        <v>407</v>
      </c>
      <c r="Q307">
        <v>0.63636363600000001</v>
      </c>
      <c r="R307">
        <v>0.36363636399999999</v>
      </c>
      <c r="S307" t="str">
        <f>IF(H307&gt;0.5,"Rahm",IF(I307&gt;0.5,"Wilson",IF(J307&gt;0.5,"Fioretti",IF(K307&gt;0.5,"Chuy",IF(L307&gt;0.5,"Walls","None")))))</f>
        <v>None</v>
      </c>
      <c r="T307" t="str">
        <f>IF(AND(H307&gt;I307,H307&gt;J307,H307&gt;K307,H307&gt;L307),"Rahm",IF(AND(I307&gt;H307,I307&gt;J307,I307&gt;K307,I307&gt;L307), "Wilson", IF(AND(J307&gt;H307,J307&gt;I307,J307&gt;K307,J307&gt;L307),"Fioretti",IF(AND(K307&gt;H307,K307&gt;I307,K307&gt;J307,K307&gt;L307),"Chuy",IF(AND(L307&gt;H307,L307&gt;I307,L307&gt;J307,L307&gt;K307),"Walls", "Error")))))</f>
        <v>Rahm</v>
      </c>
      <c r="U307" t="str">
        <f>IF(N307&gt;O307,"Rahm", "Chuy")</f>
        <v>Rahm</v>
      </c>
      <c r="V307" t="str">
        <f>IF(T307=U307,"No","Yes")</f>
        <v>No</v>
      </c>
      <c r="W307" t="str">
        <f>IF(AND(I307&gt;J307,I307&gt;K307,I307&gt;L307), "Wilson",IF(AND(J307&gt;I307,J307&gt;K307,J307&gt;L307),"Fioretti",IF(AND(K307&gt;I307,K307&gt;J307,K307&gt;L307), "Chuy",IF(AND(L307&gt;I307,L307&gt;J307,L307&gt;K307),"Walls","Error"))))</f>
        <v>Chuy</v>
      </c>
    </row>
    <row r="308" spans="1:23">
      <c r="A308" t="s">
        <v>747</v>
      </c>
      <c r="B308">
        <v>7.3693235999999995E-2</v>
      </c>
      <c r="C308">
        <v>0.63581832199999999</v>
      </c>
      <c r="D308">
        <v>0.28191946299999998</v>
      </c>
      <c r="E308">
        <v>2.5706940000000001E-3</v>
      </c>
      <c r="F308">
        <v>5.9982849999999999E-3</v>
      </c>
      <c r="G308">
        <v>198</v>
      </c>
      <c r="H308">
        <v>0.37878787899999999</v>
      </c>
      <c r="I308">
        <v>0.19191919199999999</v>
      </c>
      <c r="J308">
        <v>5.5555555999999999E-2</v>
      </c>
      <c r="K308">
        <v>0.31818181800000001</v>
      </c>
      <c r="L308">
        <v>5.5555555999999999E-2</v>
      </c>
      <c r="M308">
        <v>249</v>
      </c>
      <c r="N308">
        <v>0.57429718900000004</v>
      </c>
      <c r="O308">
        <v>0.42570281100000001</v>
      </c>
      <c r="P308">
        <v>296</v>
      </c>
      <c r="Q308">
        <v>0.61486486500000004</v>
      </c>
      <c r="R308">
        <v>0.38513513500000002</v>
      </c>
      <c r="S308" t="str">
        <f>IF(H308&gt;0.5,"Rahm",IF(I308&gt;0.5,"Wilson",IF(J308&gt;0.5,"Fioretti",IF(K308&gt;0.5,"Chuy",IF(L308&gt;0.5,"Walls","None")))))</f>
        <v>None</v>
      </c>
      <c r="T308" t="str">
        <f>IF(AND(H308&gt;I308,H308&gt;J308,H308&gt;K308,H308&gt;L308),"Rahm",IF(AND(I308&gt;H308,I308&gt;J308,I308&gt;K308,I308&gt;L308), "Wilson", IF(AND(J308&gt;H308,J308&gt;I308,J308&gt;K308,J308&gt;L308),"Fioretti",IF(AND(K308&gt;H308,K308&gt;I308,K308&gt;J308,K308&gt;L308),"Chuy",IF(AND(L308&gt;H308,L308&gt;I308,L308&gt;J308,L308&gt;K308),"Walls", "Error")))))</f>
        <v>Rahm</v>
      </c>
      <c r="U308" t="str">
        <f>IF(N308&gt;O308,"Rahm", "Chuy")</f>
        <v>Rahm</v>
      </c>
      <c r="V308" t="str">
        <f>IF(T308=U308,"No","Yes")</f>
        <v>No</v>
      </c>
      <c r="W308" t="str">
        <f>IF(AND(I308&gt;J308,I308&gt;K308,I308&gt;L308), "Wilson",IF(AND(J308&gt;I308,J308&gt;K308,J308&gt;L308),"Fioretti",IF(AND(K308&gt;I308,K308&gt;J308,K308&gt;L308), "Chuy",IF(AND(L308&gt;I308,L308&gt;J308,L308&gt;K308),"Walls","Error"))))</f>
        <v>Chuy</v>
      </c>
    </row>
    <row r="309" spans="1:23">
      <c r="A309" t="s">
        <v>754</v>
      </c>
      <c r="B309">
        <v>3.6929060999999999E-2</v>
      </c>
      <c r="C309">
        <v>0.79494654799999998</v>
      </c>
      <c r="D309">
        <v>0.16423711999999999</v>
      </c>
      <c r="E309">
        <v>1.943635E-3</v>
      </c>
      <c r="F309">
        <v>1.9436360000000001E-3</v>
      </c>
      <c r="G309">
        <v>161</v>
      </c>
      <c r="H309">
        <v>0.36645962700000001</v>
      </c>
      <c r="I309">
        <v>0.23602484500000001</v>
      </c>
      <c r="J309">
        <v>3.1055901E-2</v>
      </c>
      <c r="K309">
        <v>0.31055900600000003</v>
      </c>
      <c r="L309">
        <v>5.5900620999999998E-2</v>
      </c>
      <c r="M309">
        <v>195</v>
      </c>
      <c r="N309">
        <v>0.51794871799999997</v>
      </c>
      <c r="O309">
        <v>0.48205128200000003</v>
      </c>
      <c r="P309">
        <v>259</v>
      </c>
      <c r="Q309">
        <v>0.579150579</v>
      </c>
      <c r="R309">
        <v>0.420849421</v>
      </c>
      <c r="S309" t="str">
        <f>IF(H309&gt;0.5,"Rahm",IF(I309&gt;0.5,"Wilson",IF(J309&gt;0.5,"Fioretti",IF(K309&gt;0.5,"Chuy",IF(L309&gt;0.5,"Walls","None")))))</f>
        <v>None</v>
      </c>
      <c r="T309" t="str">
        <f>IF(AND(H309&gt;I309,H309&gt;J309,H309&gt;K309,H309&gt;L309),"Rahm",IF(AND(I309&gt;H309,I309&gt;J309,I309&gt;K309,I309&gt;L309), "Wilson", IF(AND(J309&gt;H309,J309&gt;I309,J309&gt;K309,J309&gt;L309),"Fioretti",IF(AND(K309&gt;H309,K309&gt;I309,K309&gt;J309,K309&gt;L309),"Chuy",IF(AND(L309&gt;H309,L309&gt;I309,L309&gt;J309,L309&gt;K309),"Walls", "Error")))))</f>
        <v>Rahm</v>
      </c>
      <c r="U309" t="str">
        <f>IF(N309&gt;O309,"Rahm", "Chuy")</f>
        <v>Rahm</v>
      </c>
      <c r="V309" t="str">
        <f>IF(T309=U309,"No","Yes")</f>
        <v>No</v>
      </c>
      <c r="W309" t="str">
        <f>IF(AND(I309&gt;J309,I309&gt;K309,I309&gt;L309), "Wilson",IF(AND(J309&gt;I309,J309&gt;K309,J309&gt;L309),"Fioretti",IF(AND(K309&gt;I309,K309&gt;J309,K309&gt;L309), "Chuy",IF(AND(L309&gt;I309,L309&gt;J309,L309&gt;K309),"Walls","Error"))))</f>
        <v>Chuy</v>
      </c>
    </row>
    <row r="310" spans="1:23">
      <c r="A310" t="s">
        <v>755</v>
      </c>
      <c r="B310">
        <v>4.1284405000000003E-2</v>
      </c>
      <c r="C310">
        <v>0.83577980399999996</v>
      </c>
      <c r="D310">
        <v>0.100000006</v>
      </c>
      <c r="E310">
        <v>1.5596331999999999E-2</v>
      </c>
      <c r="F310">
        <v>7.3394519999999998E-3</v>
      </c>
      <c r="G310">
        <v>182</v>
      </c>
      <c r="H310">
        <v>0.43956044</v>
      </c>
      <c r="I310">
        <v>0.22527472500000001</v>
      </c>
      <c r="J310">
        <v>4.3956044E-2</v>
      </c>
      <c r="K310">
        <v>0.24725274699999999</v>
      </c>
      <c r="L310">
        <v>4.3956044E-2</v>
      </c>
      <c r="M310">
        <v>218</v>
      </c>
      <c r="N310">
        <v>0.57798165099999999</v>
      </c>
      <c r="O310">
        <v>0.42201834900000001</v>
      </c>
      <c r="P310">
        <v>288</v>
      </c>
      <c r="Q310">
        <v>0.65972222199999997</v>
      </c>
      <c r="R310">
        <v>0.34027777799999998</v>
      </c>
      <c r="S310" t="str">
        <f>IF(H310&gt;0.5,"Rahm",IF(I310&gt;0.5,"Wilson",IF(J310&gt;0.5,"Fioretti",IF(K310&gt;0.5,"Chuy",IF(L310&gt;0.5,"Walls","None")))))</f>
        <v>None</v>
      </c>
      <c r="T310" t="str">
        <f>IF(AND(H310&gt;I310,H310&gt;J310,H310&gt;K310,H310&gt;L310),"Rahm",IF(AND(I310&gt;H310,I310&gt;J310,I310&gt;K310,I310&gt;L310), "Wilson", IF(AND(J310&gt;H310,J310&gt;I310,J310&gt;K310,J310&gt;L310),"Fioretti",IF(AND(K310&gt;H310,K310&gt;I310,K310&gt;J310,K310&gt;L310),"Chuy",IF(AND(L310&gt;H310,L310&gt;I310,L310&gt;J310,L310&gt;K310),"Walls", "Error")))))</f>
        <v>Rahm</v>
      </c>
      <c r="U310" t="str">
        <f>IF(N310&gt;O310,"Rahm", "Chuy")</f>
        <v>Rahm</v>
      </c>
      <c r="V310" t="str">
        <f>IF(T310=U310,"No","Yes")</f>
        <v>No</v>
      </c>
      <c r="W310" t="str">
        <f>IF(AND(I310&gt;J310,I310&gt;K310,I310&gt;L310), "Wilson",IF(AND(J310&gt;I310,J310&gt;K310,J310&gt;L310),"Fioretti",IF(AND(K310&gt;I310,K310&gt;J310,K310&gt;L310), "Chuy",IF(AND(L310&gt;I310,L310&gt;J310,L310&gt;K310),"Walls","Error"))))</f>
        <v>Chuy</v>
      </c>
    </row>
    <row r="311" spans="1:23">
      <c r="A311" t="s">
        <v>757</v>
      </c>
      <c r="B311">
        <v>0.36490851600000002</v>
      </c>
      <c r="C311">
        <v>0.55651236599999998</v>
      </c>
      <c r="D311">
        <v>4.6286331999999999E-2</v>
      </c>
      <c r="E311">
        <v>6.4585579999999997E-3</v>
      </c>
      <c r="F311">
        <v>2.5834229E-2</v>
      </c>
      <c r="G311">
        <v>433</v>
      </c>
      <c r="H311">
        <v>0.46420323299999999</v>
      </c>
      <c r="I311">
        <v>0.101616628</v>
      </c>
      <c r="J311">
        <v>7.8521939999999998E-2</v>
      </c>
      <c r="K311">
        <v>0.32794457300000002</v>
      </c>
      <c r="L311">
        <v>2.7713626000000002E-2</v>
      </c>
      <c r="M311">
        <v>486</v>
      </c>
      <c r="N311">
        <v>0.62962963000000005</v>
      </c>
      <c r="O311">
        <v>0.37037037</v>
      </c>
      <c r="P311">
        <v>475</v>
      </c>
      <c r="Q311">
        <v>0.56210526299999997</v>
      </c>
      <c r="R311">
        <v>0.43789473699999998</v>
      </c>
      <c r="S311" t="str">
        <f>IF(H311&gt;0.5,"Rahm",IF(I311&gt;0.5,"Wilson",IF(J311&gt;0.5,"Fioretti",IF(K311&gt;0.5,"Chuy",IF(L311&gt;0.5,"Walls","None")))))</f>
        <v>None</v>
      </c>
      <c r="T311" t="str">
        <f>IF(AND(H311&gt;I311,H311&gt;J311,H311&gt;K311,H311&gt;L311),"Rahm",IF(AND(I311&gt;H311,I311&gt;J311,I311&gt;K311,I311&gt;L311), "Wilson", IF(AND(J311&gt;H311,J311&gt;I311,J311&gt;K311,J311&gt;L311),"Fioretti",IF(AND(K311&gt;H311,K311&gt;I311,K311&gt;J311,K311&gt;L311),"Chuy",IF(AND(L311&gt;H311,L311&gt;I311,L311&gt;J311,L311&gt;K311),"Walls", "Error")))))</f>
        <v>Rahm</v>
      </c>
      <c r="U311" t="str">
        <f>IF(N311&gt;O311,"Rahm", "Chuy")</f>
        <v>Rahm</v>
      </c>
      <c r="V311" t="str">
        <f>IF(T311=U311,"No","Yes")</f>
        <v>No</v>
      </c>
      <c r="W311" t="str">
        <f>IF(AND(I311&gt;J311,I311&gt;K311,I311&gt;L311), "Wilson",IF(AND(J311&gt;I311,J311&gt;K311,J311&gt;L311),"Fioretti",IF(AND(K311&gt;I311,K311&gt;J311,K311&gt;L311), "Chuy",IF(AND(L311&gt;I311,L311&gt;J311,L311&gt;K311),"Walls","Error"))))</f>
        <v>Chuy</v>
      </c>
    </row>
    <row r="312" spans="1:23">
      <c r="A312" t="s">
        <v>758</v>
      </c>
      <c r="B312">
        <v>0.94444444299999997</v>
      </c>
      <c r="C312" s="1">
        <v>3.0700000000000003E-10</v>
      </c>
      <c r="D312">
        <v>5.0000001000000002E-2</v>
      </c>
      <c r="E312">
        <v>2.7777779999999998E-3</v>
      </c>
      <c r="F312">
        <v>2.7777779999999998E-3</v>
      </c>
      <c r="G312">
        <v>240</v>
      </c>
      <c r="H312">
        <v>0.38750000000000001</v>
      </c>
      <c r="I312">
        <v>4.5833332999999997E-2</v>
      </c>
      <c r="J312">
        <v>0.170833333</v>
      </c>
      <c r="K312">
        <v>0.383333333</v>
      </c>
      <c r="L312">
        <v>1.2500000000000001E-2</v>
      </c>
      <c r="M312">
        <v>282</v>
      </c>
      <c r="N312">
        <v>0.595744681</v>
      </c>
      <c r="O312">
        <v>0.404255319</v>
      </c>
      <c r="P312">
        <v>169</v>
      </c>
      <c r="Q312">
        <v>0.39053254399999998</v>
      </c>
      <c r="R312">
        <v>0.60946745599999996</v>
      </c>
      <c r="S312" t="str">
        <f>IF(H312&gt;0.5,"Rahm",IF(I312&gt;0.5,"Wilson",IF(J312&gt;0.5,"Fioretti",IF(K312&gt;0.5,"Chuy",IF(L312&gt;0.5,"Walls","None")))))</f>
        <v>None</v>
      </c>
      <c r="T312" t="str">
        <f>IF(AND(H312&gt;I312,H312&gt;J312,H312&gt;K312,H312&gt;L312),"Rahm",IF(AND(I312&gt;H312,I312&gt;J312,I312&gt;K312,I312&gt;L312), "Wilson", IF(AND(J312&gt;H312,J312&gt;I312,J312&gt;K312,J312&gt;L312),"Fioretti",IF(AND(K312&gt;H312,K312&gt;I312,K312&gt;J312,K312&gt;L312),"Chuy",IF(AND(L312&gt;H312,L312&gt;I312,L312&gt;J312,L312&gt;K312),"Walls", "Error")))))</f>
        <v>Rahm</v>
      </c>
      <c r="U312" t="str">
        <f>IF(N312&gt;O312,"Rahm", "Chuy")</f>
        <v>Rahm</v>
      </c>
      <c r="V312" t="str">
        <f>IF(T312=U312,"No","Yes")</f>
        <v>No</v>
      </c>
      <c r="W312" t="str">
        <f>IF(AND(I312&gt;J312,I312&gt;K312,I312&gt;L312), "Wilson",IF(AND(J312&gt;I312,J312&gt;K312,J312&gt;L312),"Fioretti",IF(AND(K312&gt;I312,K312&gt;J312,K312&gt;L312), "Chuy",IF(AND(L312&gt;I312,L312&gt;J312,L312&gt;K312),"Walls","Error"))))</f>
        <v>Chuy</v>
      </c>
    </row>
    <row r="313" spans="1:23">
      <c r="A313" t="s">
        <v>759</v>
      </c>
      <c r="B313">
        <v>0.91351969300000002</v>
      </c>
      <c r="C313">
        <v>2.1438833000000001E-2</v>
      </c>
      <c r="D313">
        <v>5.8788477999999998E-2</v>
      </c>
      <c r="E313">
        <v>4.4664250000000004E-3</v>
      </c>
      <c r="F313">
        <v>1.786571E-3</v>
      </c>
      <c r="G313">
        <v>373</v>
      </c>
      <c r="H313">
        <v>0.36729222500000003</v>
      </c>
      <c r="I313">
        <v>2.9490617E-2</v>
      </c>
      <c r="J313">
        <v>0.254691689</v>
      </c>
      <c r="K313">
        <v>0.34048257399999998</v>
      </c>
      <c r="L313">
        <v>8.0428949999999996E-3</v>
      </c>
      <c r="M313">
        <v>407</v>
      </c>
      <c r="N313">
        <v>0.60933660899999997</v>
      </c>
      <c r="O313">
        <v>0.39066339100000003</v>
      </c>
      <c r="P313">
        <v>265</v>
      </c>
      <c r="Q313">
        <v>0.35094339600000002</v>
      </c>
      <c r="R313">
        <v>0.64905660399999998</v>
      </c>
      <c r="S313" t="str">
        <f>IF(H313&gt;0.5,"Rahm",IF(I313&gt;0.5,"Wilson",IF(J313&gt;0.5,"Fioretti",IF(K313&gt;0.5,"Chuy",IF(L313&gt;0.5,"Walls","None")))))</f>
        <v>None</v>
      </c>
      <c r="T313" t="str">
        <f>IF(AND(H313&gt;I313,H313&gt;J313,H313&gt;K313,H313&gt;L313),"Rahm",IF(AND(I313&gt;H313,I313&gt;J313,I313&gt;K313,I313&gt;L313), "Wilson", IF(AND(J313&gt;H313,J313&gt;I313,J313&gt;K313,J313&gt;L313),"Fioretti",IF(AND(K313&gt;H313,K313&gt;I313,K313&gt;J313,K313&gt;L313),"Chuy",IF(AND(L313&gt;H313,L313&gt;I313,L313&gt;J313,L313&gt;K313),"Walls", "Error")))))</f>
        <v>Rahm</v>
      </c>
      <c r="U313" t="str">
        <f>IF(N313&gt;O313,"Rahm", "Chuy")</f>
        <v>Rahm</v>
      </c>
      <c r="V313" t="str">
        <f>IF(T313=U313,"No","Yes")</f>
        <v>No</v>
      </c>
      <c r="W313" t="str">
        <f>IF(AND(I313&gt;J313,I313&gt;K313,I313&gt;L313), "Wilson",IF(AND(J313&gt;I313,J313&gt;K313,J313&gt;L313),"Fioretti",IF(AND(K313&gt;I313,K313&gt;J313,K313&gt;L313), "Chuy",IF(AND(L313&gt;I313,L313&gt;J313,L313&gt;K313),"Walls","Error"))))</f>
        <v>Chuy</v>
      </c>
    </row>
    <row r="314" spans="1:23">
      <c r="A314" t="s">
        <v>760</v>
      </c>
      <c r="B314">
        <v>0.58663367099999997</v>
      </c>
      <c r="C314">
        <v>0.33168316399999997</v>
      </c>
      <c r="D314">
        <v>5.4455444999999998E-2</v>
      </c>
      <c r="E314">
        <v>2.4752480000000002E-3</v>
      </c>
      <c r="F314">
        <v>2.4752472000000001E-2</v>
      </c>
      <c r="G314">
        <v>375</v>
      </c>
      <c r="H314">
        <v>0.46400000000000002</v>
      </c>
      <c r="I314">
        <v>7.4666667000000006E-2</v>
      </c>
      <c r="J314">
        <v>6.4000000000000001E-2</v>
      </c>
      <c r="K314">
        <v>0.37333333299999999</v>
      </c>
      <c r="L314">
        <v>2.4E-2</v>
      </c>
      <c r="M314">
        <v>395</v>
      </c>
      <c r="N314">
        <v>0.62531645599999996</v>
      </c>
      <c r="O314">
        <v>0.37468354399999998</v>
      </c>
      <c r="P314">
        <v>386</v>
      </c>
      <c r="Q314">
        <v>0.53626943000000005</v>
      </c>
      <c r="R314">
        <v>0.46373057000000001</v>
      </c>
      <c r="S314" t="str">
        <f>IF(H314&gt;0.5,"Rahm",IF(I314&gt;0.5,"Wilson",IF(J314&gt;0.5,"Fioretti",IF(K314&gt;0.5,"Chuy",IF(L314&gt;0.5,"Walls","None")))))</f>
        <v>None</v>
      </c>
      <c r="T314" t="str">
        <f>IF(AND(H314&gt;I314,H314&gt;J314,H314&gt;K314,H314&gt;L314),"Rahm",IF(AND(I314&gt;H314,I314&gt;J314,I314&gt;K314,I314&gt;L314), "Wilson", IF(AND(J314&gt;H314,J314&gt;I314,J314&gt;K314,J314&gt;L314),"Fioretti",IF(AND(K314&gt;H314,K314&gt;I314,K314&gt;J314,K314&gt;L314),"Chuy",IF(AND(L314&gt;H314,L314&gt;I314,L314&gt;J314,L314&gt;K314),"Walls", "Error")))))</f>
        <v>Rahm</v>
      </c>
      <c r="U314" t="str">
        <f>IF(N314&gt;O314,"Rahm", "Chuy")</f>
        <v>Rahm</v>
      </c>
      <c r="V314" t="str">
        <f>IF(T314=U314,"No","Yes")</f>
        <v>No</v>
      </c>
      <c r="W314" t="str">
        <f>IF(AND(I314&gt;J314,I314&gt;K314,I314&gt;L314), "Wilson",IF(AND(J314&gt;I314,J314&gt;K314,J314&gt;L314),"Fioretti",IF(AND(K314&gt;I314,K314&gt;J314,K314&gt;L314), "Chuy",IF(AND(L314&gt;I314,L314&gt;J314,L314&gt;K314),"Walls","Error"))))</f>
        <v>Chuy</v>
      </c>
    </row>
    <row r="315" spans="1:23">
      <c r="A315" t="s">
        <v>762</v>
      </c>
      <c r="B315">
        <v>0.83231123699999998</v>
      </c>
      <c r="C315">
        <v>9.6696758999999993E-2</v>
      </c>
      <c r="D315">
        <v>5.1407702E-2</v>
      </c>
      <c r="E315">
        <v>6.120449E-3</v>
      </c>
      <c r="F315">
        <v>1.3463853E-2</v>
      </c>
      <c r="G315">
        <v>316</v>
      </c>
      <c r="H315">
        <v>0.46835442999999999</v>
      </c>
      <c r="I315">
        <v>3.4810127000000003E-2</v>
      </c>
      <c r="J315">
        <v>0.117088608</v>
      </c>
      <c r="K315">
        <v>0.370253165</v>
      </c>
      <c r="L315">
        <v>9.4936710000000004E-3</v>
      </c>
      <c r="M315">
        <v>340</v>
      </c>
      <c r="N315">
        <v>0.62352941200000001</v>
      </c>
      <c r="O315">
        <v>0.37647058799999999</v>
      </c>
      <c r="P315">
        <v>270</v>
      </c>
      <c r="Q315">
        <v>0.47407407400000001</v>
      </c>
      <c r="R315">
        <v>0.52592592599999999</v>
      </c>
      <c r="S315" t="str">
        <f>IF(H315&gt;0.5,"Rahm",IF(I315&gt;0.5,"Wilson",IF(J315&gt;0.5,"Fioretti",IF(K315&gt;0.5,"Chuy",IF(L315&gt;0.5,"Walls","None")))))</f>
        <v>None</v>
      </c>
      <c r="T315" t="str">
        <f>IF(AND(H315&gt;I315,H315&gt;J315,H315&gt;K315,H315&gt;L315),"Rahm",IF(AND(I315&gt;H315,I315&gt;J315,I315&gt;K315,I315&gt;L315), "Wilson", IF(AND(J315&gt;H315,J315&gt;I315,J315&gt;K315,J315&gt;L315),"Fioretti",IF(AND(K315&gt;H315,K315&gt;I315,K315&gt;J315,K315&gt;L315),"Chuy",IF(AND(L315&gt;H315,L315&gt;I315,L315&gt;J315,L315&gt;K315),"Walls", "Error")))))</f>
        <v>Rahm</v>
      </c>
      <c r="U315" t="str">
        <f>IF(N315&gt;O315,"Rahm", "Chuy")</f>
        <v>Rahm</v>
      </c>
      <c r="V315" t="str">
        <f>IF(T315=U315,"No","Yes")</f>
        <v>No</v>
      </c>
      <c r="W315" t="str">
        <f>IF(AND(I315&gt;J315,I315&gt;K315,I315&gt;L315), "Wilson",IF(AND(J315&gt;I315,J315&gt;K315,J315&gt;L315),"Fioretti",IF(AND(K315&gt;I315,K315&gt;J315,K315&gt;L315), "Chuy",IF(AND(L315&gt;I315,L315&gt;J315,L315&gt;K315),"Walls","Error"))))</f>
        <v>Chuy</v>
      </c>
    </row>
    <row r="316" spans="1:23">
      <c r="A316" t="s">
        <v>765</v>
      </c>
      <c r="B316">
        <v>0.62513424900000003</v>
      </c>
      <c r="C316">
        <v>0.28678841500000002</v>
      </c>
      <c r="D316">
        <v>5.4779808999999999E-2</v>
      </c>
      <c r="E316">
        <v>8.5929100000000005E-3</v>
      </c>
      <c r="F316">
        <v>2.4704618000000001E-2</v>
      </c>
      <c r="G316">
        <v>379</v>
      </c>
      <c r="H316">
        <v>0.472295515</v>
      </c>
      <c r="I316">
        <v>6.5963061000000003E-2</v>
      </c>
      <c r="J316">
        <v>7.1240105999999997E-2</v>
      </c>
      <c r="K316">
        <v>0.35883904999999999</v>
      </c>
      <c r="L316">
        <v>3.1662269E-2</v>
      </c>
      <c r="M316">
        <v>409</v>
      </c>
      <c r="N316">
        <v>0.62591686999999996</v>
      </c>
      <c r="O316">
        <v>0.37408312999999999</v>
      </c>
      <c r="P316">
        <v>400</v>
      </c>
      <c r="Q316">
        <v>0.51</v>
      </c>
      <c r="R316">
        <v>0.49</v>
      </c>
      <c r="S316" t="str">
        <f>IF(H316&gt;0.5,"Rahm",IF(I316&gt;0.5,"Wilson",IF(J316&gt;0.5,"Fioretti",IF(K316&gt;0.5,"Chuy",IF(L316&gt;0.5,"Walls","None")))))</f>
        <v>None</v>
      </c>
      <c r="T316" t="str">
        <f>IF(AND(H316&gt;I316,H316&gt;J316,H316&gt;K316,H316&gt;L316),"Rahm",IF(AND(I316&gt;H316,I316&gt;J316,I316&gt;K316,I316&gt;L316), "Wilson", IF(AND(J316&gt;H316,J316&gt;I316,J316&gt;K316,J316&gt;L316),"Fioretti",IF(AND(K316&gt;H316,K316&gt;I316,K316&gt;J316,K316&gt;L316),"Chuy",IF(AND(L316&gt;H316,L316&gt;I316,L316&gt;J316,L316&gt;K316),"Walls", "Error")))))</f>
        <v>Rahm</v>
      </c>
      <c r="U316" t="str">
        <f>IF(N316&gt;O316,"Rahm", "Chuy")</f>
        <v>Rahm</v>
      </c>
      <c r="V316" t="str">
        <f>IF(T316=U316,"No","Yes")</f>
        <v>No</v>
      </c>
      <c r="W316" t="str">
        <f>IF(AND(I316&gt;J316,I316&gt;K316,I316&gt;L316), "Wilson",IF(AND(J316&gt;I316,J316&gt;K316,J316&gt;L316),"Fioretti",IF(AND(K316&gt;I316,K316&gt;J316,K316&gt;L316), "Chuy",IF(AND(L316&gt;I316,L316&gt;J316,L316&gt;K316),"Walls","Error"))))</f>
        <v>Chuy</v>
      </c>
    </row>
    <row r="317" spans="1:23">
      <c r="A317" t="s">
        <v>768</v>
      </c>
      <c r="B317">
        <v>9.9031214000000006E-2</v>
      </c>
      <c r="C317">
        <v>0.84930032499999997</v>
      </c>
      <c r="D317">
        <v>1.2917117000000001E-2</v>
      </c>
      <c r="E317">
        <v>1.0764259999999999E-3</v>
      </c>
      <c r="F317">
        <v>3.7674918000000002E-2</v>
      </c>
      <c r="G317">
        <v>353</v>
      </c>
      <c r="H317">
        <v>0.371104816</v>
      </c>
      <c r="I317">
        <v>0.16997167099999999</v>
      </c>
      <c r="J317">
        <v>7.9320112999999998E-2</v>
      </c>
      <c r="K317">
        <v>0.28895184099999999</v>
      </c>
      <c r="L317">
        <v>9.0651557999999993E-2</v>
      </c>
      <c r="M317">
        <v>402</v>
      </c>
      <c r="N317">
        <v>0.52736318400000004</v>
      </c>
      <c r="O317">
        <v>0.47263681600000002</v>
      </c>
      <c r="P317">
        <v>475</v>
      </c>
      <c r="Q317">
        <v>0.56421052599999999</v>
      </c>
      <c r="R317">
        <v>0.43578947400000001</v>
      </c>
      <c r="S317" t="str">
        <f>IF(H317&gt;0.5,"Rahm",IF(I317&gt;0.5,"Wilson",IF(J317&gt;0.5,"Fioretti",IF(K317&gt;0.5,"Chuy",IF(L317&gt;0.5,"Walls","None")))))</f>
        <v>None</v>
      </c>
      <c r="T317" t="str">
        <f>IF(AND(H317&gt;I317,H317&gt;J317,H317&gt;K317,H317&gt;L317),"Rahm",IF(AND(I317&gt;H317,I317&gt;J317,I317&gt;K317,I317&gt;L317), "Wilson", IF(AND(J317&gt;H317,J317&gt;I317,J317&gt;K317,J317&gt;L317),"Fioretti",IF(AND(K317&gt;H317,K317&gt;I317,K317&gt;J317,K317&gt;L317),"Chuy",IF(AND(L317&gt;H317,L317&gt;I317,L317&gt;J317,L317&gt;K317),"Walls", "Error")))))</f>
        <v>Rahm</v>
      </c>
      <c r="U317" t="str">
        <f>IF(N317&gt;O317,"Rahm", "Chuy")</f>
        <v>Rahm</v>
      </c>
      <c r="V317" t="str">
        <f>IF(T317=U317,"No","Yes")</f>
        <v>No</v>
      </c>
      <c r="W317" t="str">
        <f>IF(AND(I317&gt;J317,I317&gt;K317,I317&gt;L317), "Wilson",IF(AND(J317&gt;I317,J317&gt;K317,J317&gt;L317),"Fioretti",IF(AND(K317&gt;I317,K317&gt;J317,K317&gt;L317), "Chuy",IF(AND(L317&gt;I317,L317&gt;J317,L317&gt;K317),"Walls","Error"))))</f>
        <v>Chuy</v>
      </c>
    </row>
    <row r="318" spans="1:23">
      <c r="A318" t="s">
        <v>769</v>
      </c>
      <c r="B318">
        <v>0.57238091899999999</v>
      </c>
      <c r="C318">
        <v>0.372380985</v>
      </c>
      <c r="D318">
        <v>3.6190475E-2</v>
      </c>
      <c r="E318">
        <v>5.7142850000000004E-3</v>
      </c>
      <c r="F318">
        <v>1.3333335E-2</v>
      </c>
      <c r="G318">
        <v>342</v>
      </c>
      <c r="H318">
        <v>0.48830409400000002</v>
      </c>
      <c r="I318">
        <v>6.4327485000000004E-2</v>
      </c>
      <c r="J318">
        <v>9.9415205000000006E-2</v>
      </c>
      <c r="K318">
        <v>0.31871345000000001</v>
      </c>
      <c r="L318">
        <v>2.9239766E-2</v>
      </c>
      <c r="M318">
        <v>382</v>
      </c>
      <c r="N318">
        <v>0.63874345499999996</v>
      </c>
      <c r="O318">
        <v>0.36125654499999998</v>
      </c>
      <c r="P318">
        <v>382</v>
      </c>
      <c r="Q318">
        <v>0.55759162299999998</v>
      </c>
      <c r="R318">
        <v>0.44240837700000002</v>
      </c>
      <c r="S318" t="str">
        <f>IF(H318&gt;0.5,"Rahm",IF(I318&gt;0.5,"Wilson",IF(J318&gt;0.5,"Fioretti",IF(K318&gt;0.5,"Chuy",IF(L318&gt;0.5,"Walls","None")))))</f>
        <v>None</v>
      </c>
      <c r="T318" t="str">
        <f>IF(AND(H318&gt;I318,H318&gt;J318,H318&gt;K318,H318&gt;L318),"Rahm",IF(AND(I318&gt;H318,I318&gt;J318,I318&gt;K318,I318&gt;L318), "Wilson", IF(AND(J318&gt;H318,J318&gt;I318,J318&gt;K318,J318&gt;L318),"Fioretti",IF(AND(K318&gt;H318,K318&gt;I318,K318&gt;J318,K318&gt;L318),"Chuy",IF(AND(L318&gt;H318,L318&gt;I318,L318&gt;J318,L318&gt;K318),"Walls", "Error")))))</f>
        <v>Rahm</v>
      </c>
      <c r="U318" t="str">
        <f>IF(N318&gt;O318,"Rahm", "Chuy")</f>
        <v>Rahm</v>
      </c>
      <c r="V318" t="str">
        <f>IF(T318=U318,"No","Yes")</f>
        <v>No</v>
      </c>
      <c r="W318" t="str">
        <f>IF(AND(I318&gt;J318,I318&gt;K318,I318&gt;L318), "Wilson",IF(AND(J318&gt;I318,J318&gt;K318,J318&gt;L318),"Fioretti",IF(AND(K318&gt;I318,K318&gt;J318,K318&gt;L318), "Chuy",IF(AND(L318&gt;I318,L318&gt;J318,L318&gt;K318),"Walls","Error"))))</f>
        <v>Chuy</v>
      </c>
    </row>
    <row r="319" spans="1:23">
      <c r="A319" t="s">
        <v>771</v>
      </c>
      <c r="B319">
        <v>0.888782356</v>
      </c>
      <c r="C319">
        <v>1.2464045999999999E-2</v>
      </c>
      <c r="D319">
        <v>8.4372005999999999E-2</v>
      </c>
      <c r="E319">
        <v>7.6701820000000002E-3</v>
      </c>
      <c r="F319">
        <v>6.7114100000000001E-3</v>
      </c>
      <c r="G319">
        <v>323</v>
      </c>
      <c r="H319">
        <v>0.45201238399999999</v>
      </c>
      <c r="I319">
        <v>1.5479876E-2</v>
      </c>
      <c r="J319">
        <v>0.21362229099999999</v>
      </c>
      <c r="K319">
        <v>0.31888544899999999</v>
      </c>
      <c r="L319">
        <v>0</v>
      </c>
      <c r="M319">
        <v>382</v>
      </c>
      <c r="N319">
        <v>0.59162303699999996</v>
      </c>
      <c r="O319">
        <v>0.40837696299999998</v>
      </c>
      <c r="P319">
        <v>260</v>
      </c>
      <c r="Q319">
        <v>0.373076923</v>
      </c>
      <c r="R319">
        <v>0.62692307700000005</v>
      </c>
      <c r="S319" t="str">
        <f>IF(H319&gt;0.5,"Rahm",IF(I319&gt;0.5,"Wilson",IF(J319&gt;0.5,"Fioretti",IF(K319&gt;0.5,"Chuy",IF(L319&gt;0.5,"Walls","None")))))</f>
        <v>None</v>
      </c>
      <c r="T319" t="str">
        <f>IF(AND(H319&gt;I319,H319&gt;J319,H319&gt;K319,H319&gt;L319),"Rahm",IF(AND(I319&gt;H319,I319&gt;J319,I319&gt;K319,I319&gt;L319), "Wilson", IF(AND(J319&gt;H319,J319&gt;I319,J319&gt;K319,J319&gt;L319),"Fioretti",IF(AND(K319&gt;H319,K319&gt;I319,K319&gt;J319,K319&gt;L319),"Chuy",IF(AND(L319&gt;H319,L319&gt;I319,L319&gt;J319,L319&gt;K319),"Walls", "Error")))))</f>
        <v>Rahm</v>
      </c>
      <c r="U319" t="str">
        <f>IF(N319&gt;O319,"Rahm", "Chuy")</f>
        <v>Rahm</v>
      </c>
      <c r="V319" t="str">
        <f>IF(T319=U319,"No","Yes")</f>
        <v>No</v>
      </c>
      <c r="W319" t="str">
        <f>IF(AND(I319&gt;J319,I319&gt;K319,I319&gt;L319), "Wilson",IF(AND(J319&gt;I319,J319&gt;K319,J319&gt;L319),"Fioretti",IF(AND(K319&gt;I319,K319&gt;J319,K319&gt;L319), "Chuy",IF(AND(L319&gt;I319,L319&gt;J319,L319&gt;K319),"Walls","Error"))))</f>
        <v>Chuy</v>
      </c>
    </row>
    <row r="320" spans="1:23">
      <c r="A320" t="s">
        <v>774</v>
      </c>
      <c r="B320">
        <v>0.74003983600000001</v>
      </c>
      <c r="C320">
        <v>0.202191237</v>
      </c>
      <c r="D320">
        <v>3.0876496E-2</v>
      </c>
      <c r="E320">
        <v>8.9641440000000003E-3</v>
      </c>
      <c r="F320">
        <v>1.7928287000000001E-2</v>
      </c>
      <c r="G320">
        <v>396</v>
      </c>
      <c r="H320">
        <v>0.42424242400000001</v>
      </c>
      <c r="I320">
        <v>7.3232323000000002E-2</v>
      </c>
      <c r="J320">
        <v>0.10858585900000001</v>
      </c>
      <c r="K320">
        <v>0.37626262599999999</v>
      </c>
      <c r="L320">
        <v>1.7676767999999999E-2</v>
      </c>
      <c r="M320">
        <v>460</v>
      </c>
      <c r="N320">
        <v>0.60652173899999995</v>
      </c>
      <c r="O320">
        <v>0.393478261</v>
      </c>
      <c r="P320">
        <v>423</v>
      </c>
      <c r="Q320">
        <v>0.51300236399999999</v>
      </c>
      <c r="R320">
        <v>0.48699763600000001</v>
      </c>
      <c r="S320" t="str">
        <f>IF(H320&gt;0.5,"Rahm",IF(I320&gt;0.5,"Wilson",IF(J320&gt;0.5,"Fioretti",IF(K320&gt;0.5,"Chuy",IF(L320&gt;0.5,"Walls","None")))))</f>
        <v>None</v>
      </c>
      <c r="T320" t="str">
        <f>IF(AND(H320&gt;I320,H320&gt;J320,H320&gt;K320,H320&gt;L320),"Rahm",IF(AND(I320&gt;H320,I320&gt;J320,I320&gt;K320,I320&gt;L320), "Wilson", IF(AND(J320&gt;H320,J320&gt;I320,J320&gt;K320,J320&gt;L320),"Fioretti",IF(AND(K320&gt;H320,K320&gt;I320,K320&gt;J320,K320&gt;L320),"Chuy",IF(AND(L320&gt;H320,L320&gt;I320,L320&gt;J320,L320&gt;K320),"Walls", "Error")))))</f>
        <v>Rahm</v>
      </c>
      <c r="U320" t="str">
        <f>IF(N320&gt;O320,"Rahm", "Chuy")</f>
        <v>Rahm</v>
      </c>
      <c r="V320" t="str">
        <f>IF(T320=U320,"No","Yes")</f>
        <v>No</v>
      </c>
      <c r="W320" t="str">
        <f>IF(AND(I320&gt;J320,I320&gt;K320,I320&gt;L320), "Wilson",IF(AND(J320&gt;I320,J320&gt;K320,J320&gt;L320),"Fioretti",IF(AND(K320&gt;I320,K320&gt;J320,K320&gt;L320), "Chuy",IF(AND(L320&gt;I320,L320&gt;J320,L320&gt;K320),"Walls","Error"))))</f>
        <v>Chuy</v>
      </c>
    </row>
    <row r="321" spans="1:23">
      <c r="A321" t="s">
        <v>775</v>
      </c>
      <c r="B321">
        <v>0.25192309400000001</v>
      </c>
      <c r="C321">
        <v>0.65673075199999997</v>
      </c>
      <c r="D321">
        <v>7.0192306999999995E-2</v>
      </c>
      <c r="E321">
        <v>1.9230779999999999E-3</v>
      </c>
      <c r="F321">
        <v>1.9230769000000002E-2</v>
      </c>
      <c r="G321">
        <v>256</v>
      </c>
      <c r="H321">
        <v>0.41015625</v>
      </c>
      <c r="I321">
        <v>7.03125E-2</v>
      </c>
      <c r="J321">
        <v>0.10546875</v>
      </c>
      <c r="K321">
        <v>0.37890625</v>
      </c>
      <c r="L321">
        <v>3.515625E-2</v>
      </c>
      <c r="M321">
        <v>321</v>
      </c>
      <c r="N321">
        <v>0.57320872300000003</v>
      </c>
      <c r="O321">
        <v>0.42679127700000002</v>
      </c>
      <c r="P321">
        <v>335</v>
      </c>
      <c r="Q321">
        <v>0.61194029900000002</v>
      </c>
      <c r="R321">
        <v>0.38805970099999998</v>
      </c>
      <c r="S321" t="str">
        <f>IF(H321&gt;0.5,"Rahm",IF(I321&gt;0.5,"Wilson",IF(J321&gt;0.5,"Fioretti",IF(K321&gt;0.5,"Chuy",IF(L321&gt;0.5,"Walls","None")))))</f>
        <v>None</v>
      </c>
      <c r="T321" t="str">
        <f>IF(AND(H321&gt;I321,H321&gt;J321,H321&gt;K321,H321&gt;L321),"Rahm",IF(AND(I321&gt;H321,I321&gt;J321,I321&gt;K321,I321&gt;L321), "Wilson", IF(AND(J321&gt;H321,J321&gt;I321,J321&gt;K321,J321&gt;L321),"Fioretti",IF(AND(K321&gt;H321,K321&gt;I321,K321&gt;J321,K321&gt;L321),"Chuy",IF(AND(L321&gt;H321,L321&gt;I321,L321&gt;J321,L321&gt;K321),"Walls", "Error")))))</f>
        <v>Rahm</v>
      </c>
      <c r="U321" t="str">
        <f>IF(N321&gt;O321,"Rahm", "Chuy")</f>
        <v>Rahm</v>
      </c>
      <c r="V321" t="str">
        <f>IF(T321=U321,"No","Yes")</f>
        <v>No</v>
      </c>
      <c r="W321" t="str">
        <f>IF(AND(I321&gt;J321,I321&gt;K321,I321&gt;L321), "Wilson",IF(AND(J321&gt;I321,J321&gt;K321,J321&gt;L321),"Fioretti",IF(AND(K321&gt;I321,K321&gt;J321,K321&gt;L321), "Chuy",IF(AND(L321&gt;I321,L321&gt;J321,L321&gt;K321),"Walls","Error"))))</f>
        <v>Chuy</v>
      </c>
    </row>
    <row r="322" spans="1:23">
      <c r="A322" t="s">
        <v>776</v>
      </c>
      <c r="B322">
        <v>0.86858686500000004</v>
      </c>
      <c r="C322">
        <v>2.7902786999999998E-2</v>
      </c>
      <c r="D322">
        <v>7.3807378000000007E-2</v>
      </c>
      <c r="E322">
        <v>1.3501350000000001E-2</v>
      </c>
      <c r="F322">
        <v>1.620162E-2</v>
      </c>
      <c r="G322">
        <v>350</v>
      </c>
      <c r="H322">
        <v>0.42</v>
      </c>
      <c r="I322">
        <v>7.1428570999999996E-2</v>
      </c>
      <c r="J322">
        <v>0.194285714</v>
      </c>
      <c r="K322">
        <v>0.305714286</v>
      </c>
      <c r="L322">
        <v>8.5714290000000002E-3</v>
      </c>
      <c r="M322">
        <v>330</v>
      </c>
      <c r="N322">
        <v>0.606060606</v>
      </c>
      <c r="O322">
        <v>0.393939394</v>
      </c>
      <c r="P322">
        <v>205</v>
      </c>
      <c r="Q322">
        <v>0.336585366</v>
      </c>
      <c r="R322">
        <v>0.663414634</v>
      </c>
      <c r="S322" t="str">
        <f>IF(H322&gt;0.5,"Rahm",IF(I322&gt;0.5,"Wilson",IF(J322&gt;0.5,"Fioretti",IF(K322&gt;0.5,"Chuy",IF(L322&gt;0.5,"Walls","None")))))</f>
        <v>None</v>
      </c>
      <c r="T322" t="str">
        <f>IF(AND(H322&gt;I322,H322&gt;J322,H322&gt;K322,H322&gt;L322),"Rahm",IF(AND(I322&gt;H322,I322&gt;J322,I322&gt;K322,I322&gt;L322), "Wilson", IF(AND(J322&gt;H322,J322&gt;I322,J322&gt;K322,J322&gt;L322),"Fioretti",IF(AND(K322&gt;H322,K322&gt;I322,K322&gt;J322,K322&gt;L322),"Chuy",IF(AND(L322&gt;H322,L322&gt;I322,L322&gt;J322,L322&gt;K322),"Walls", "Error")))))</f>
        <v>Rahm</v>
      </c>
      <c r="U322" t="str">
        <f>IF(N322&gt;O322,"Rahm", "Chuy")</f>
        <v>Rahm</v>
      </c>
      <c r="V322" t="str">
        <f>IF(T322=U322,"No","Yes")</f>
        <v>No</v>
      </c>
      <c r="W322" t="str">
        <f>IF(AND(I322&gt;J322,I322&gt;K322,I322&gt;L322), "Wilson",IF(AND(J322&gt;I322,J322&gt;K322,J322&gt;L322),"Fioretti",IF(AND(K322&gt;I322,K322&gt;J322,K322&gt;L322), "Chuy",IF(AND(L322&gt;I322,L322&gt;J322,L322&gt;K322),"Walls","Error"))))</f>
        <v>Chuy</v>
      </c>
    </row>
    <row r="323" spans="1:23">
      <c r="A323" t="s">
        <v>777</v>
      </c>
      <c r="B323">
        <v>0.67155067800000001</v>
      </c>
      <c r="C323">
        <v>0.24542123800000001</v>
      </c>
      <c r="D323">
        <v>5.4945055999999999E-2</v>
      </c>
      <c r="E323">
        <v>1.2210011999999999E-2</v>
      </c>
      <c r="F323">
        <v>1.5873017E-2</v>
      </c>
      <c r="G323">
        <v>347</v>
      </c>
      <c r="H323">
        <v>0.41210374599999999</v>
      </c>
      <c r="I323">
        <v>7.7809797999999999E-2</v>
      </c>
      <c r="J323">
        <v>0.12391930800000001</v>
      </c>
      <c r="K323">
        <v>0.38040345800000003</v>
      </c>
      <c r="L323">
        <v>5.7636889999999998E-3</v>
      </c>
      <c r="M323">
        <v>387</v>
      </c>
      <c r="N323">
        <v>0.57622739000000001</v>
      </c>
      <c r="O323">
        <v>0.42377260999999999</v>
      </c>
      <c r="P323">
        <v>309</v>
      </c>
      <c r="Q323">
        <v>0.48543689299999998</v>
      </c>
      <c r="R323">
        <v>0.51456310699999996</v>
      </c>
      <c r="S323" t="str">
        <f>IF(H323&gt;0.5,"Rahm",IF(I323&gt;0.5,"Wilson",IF(J323&gt;0.5,"Fioretti",IF(K323&gt;0.5,"Chuy",IF(L323&gt;0.5,"Walls","None")))))</f>
        <v>None</v>
      </c>
      <c r="T323" t="str">
        <f>IF(AND(H323&gt;I323,H323&gt;J323,H323&gt;K323,H323&gt;L323),"Rahm",IF(AND(I323&gt;H323,I323&gt;J323,I323&gt;K323,I323&gt;L323), "Wilson", IF(AND(J323&gt;H323,J323&gt;I323,J323&gt;K323,J323&gt;L323),"Fioretti",IF(AND(K323&gt;H323,K323&gt;I323,K323&gt;J323,K323&gt;L323),"Chuy",IF(AND(L323&gt;H323,L323&gt;I323,L323&gt;J323,L323&gt;K323),"Walls", "Error")))))</f>
        <v>Rahm</v>
      </c>
      <c r="U323" t="str">
        <f>IF(N323&gt;O323,"Rahm", "Chuy")</f>
        <v>Rahm</v>
      </c>
      <c r="V323" t="str">
        <f>IF(T323=U323,"No","Yes")</f>
        <v>No</v>
      </c>
      <c r="W323" t="str">
        <f>IF(AND(I323&gt;J323,I323&gt;K323,I323&gt;L323), "Wilson",IF(AND(J323&gt;I323,J323&gt;K323,J323&gt;L323),"Fioretti",IF(AND(K323&gt;I323,K323&gt;J323,K323&gt;L323), "Chuy",IF(AND(L323&gt;I323,L323&gt;J323,L323&gt;K323),"Walls","Error"))))</f>
        <v>Chuy</v>
      </c>
    </row>
    <row r="324" spans="1:23">
      <c r="A324" t="s">
        <v>779</v>
      </c>
      <c r="B324">
        <v>0.93190923000000003</v>
      </c>
      <c r="C324">
        <v>6.6755419999999996E-3</v>
      </c>
      <c r="D324">
        <v>5.7409885000000001E-2</v>
      </c>
      <c r="E324">
        <v>2.6702280000000002E-3</v>
      </c>
      <c r="F324">
        <v>1.335115E-3</v>
      </c>
      <c r="G324">
        <v>254</v>
      </c>
      <c r="H324">
        <v>0.44094488199999998</v>
      </c>
      <c r="I324">
        <v>2.7559054999999999E-2</v>
      </c>
      <c r="J324">
        <v>0.14173228299999999</v>
      </c>
      <c r="K324">
        <v>0.38976378</v>
      </c>
      <c r="L324">
        <v>0</v>
      </c>
      <c r="M324">
        <v>295</v>
      </c>
      <c r="N324">
        <v>0.61694915299999997</v>
      </c>
      <c r="O324">
        <v>0.38305084700000003</v>
      </c>
      <c r="P324">
        <v>184</v>
      </c>
      <c r="Q324">
        <v>0.41847826100000002</v>
      </c>
      <c r="R324">
        <v>0.58152173900000004</v>
      </c>
      <c r="S324" t="str">
        <f>IF(H324&gt;0.5,"Rahm",IF(I324&gt;0.5,"Wilson",IF(J324&gt;0.5,"Fioretti",IF(K324&gt;0.5,"Chuy",IF(L324&gt;0.5,"Walls","None")))))</f>
        <v>None</v>
      </c>
      <c r="T324" t="str">
        <f>IF(AND(H324&gt;I324,H324&gt;J324,H324&gt;K324,H324&gt;L324),"Rahm",IF(AND(I324&gt;H324,I324&gt;J324,I324&gt;K324,I324&gt;L324), "Wilson", IF(AND(J324&gt;H324,J324&gt;I324,J324&gt;K324,J324&gt;L324),"Fioretti",IF(AND(K324&gt;H324,K324&gt;I324,K324&gt;J324,K324&gt;L324),"Chuy",IF(AND(L324&gt;H324,L324&gt;I324,L324&gt;J324,L324&gt;K324),"Walls", "Error")))))</f>
        <v>Rahm</v>
      </c>
      <c r="U324" t="str">
        <f>IF(N324&gt;O324,"Rahm", "Chuy")</f>
        <v>Rahm</v>
      </c>
      <c r="V324" t="str">
        <f>IF(T324=U324,"No","Yes")</f>
        <v>No</v>
      </c>
      <c r="W324" t="str">
        <f>IF(AND(I324&gt;J324,I324&gt;K324,I324&gt;L324), "Wilson",IF(AND(J324&gt;I324,J324&gt;K324,J324&gt;L324),"Fioretti",IF(AND(K324&gt;I324,K324&gt;J324,K324&gt;L324), "Chuy",IF(AND(L324&gt;I324,L324&gt;J324,L324&gt;K324),"Walls","Error"))))</f>
        <v>Chuy</v>
      </c>
    </row>
    <row r="325" spans="1:23">
      <c r="A325" t="s">
        <v>780</v>
      </c>
      <c r="B325">
        <v>0.72064276400000005</v>
      </c>
      <c r="C325">
        <v>0.19901113000000001</v>
      </c>
      <c r="D325">
        <v>4.8207662999999998E-2</v>
      </c>
      <c r="E325">
        <v>7.4165639999999996E-3</v>
      </c>
      <c r="F325">
        <v>2.4721878999999999E-2</v>
      </c>
      <c r="G325">
        <v>307</v>
      </c>
      <c r="H325">
        <v>0.439739414</v>
      </c>
      <c r="I325">
        <v>9.1205211999999994E-2</v>
      </c>
      <c r="J325">
        <v>0.11726384400000001</v>
      </c>
      <c r="K325">
        <v>0.31921824100000001</v>
      </c>
      <c r="L325">
        <v>3.2573289999999998E-2</v>
      </c>
      <c r="M325">
        <v>339</v>
      </c>
      <c r="N325">
        <v>0.67256637200000002</v>
      </c>
      <c r="O325">
        <v>0.32743362799999998</v>
      </c>
      <c r="P325">
        <v>304</v>
      </c>
      <c r="Q325">
        <v>0.47697368400000001</v>
      </c>
      <c r="R325">
        <v>0.52302631600000005</v>
      </c>
      <c r="S325" t="str">
        <f>IF(H325&gt;0.5,"Rahm",IF(I325&gt;0.5,"Wilson",IF(J325&gt;0.5,"Fioretti",IF(K325&gt;0.5,"Chuy",IF(L325&gt;0.5,"Walls","None")))))</f>
        <v>None</v>
      </c>
      <c r="T325" t="str">
        <f>IF(AND(H325&gt;I325,H325&gt;J325,H325&gt;K325,H325&gt;L325),"Rahm",IF(AND(I325&gt;H325,I325&gt;J325,I325&gt;K325,I325&gt;L325), "Wilson", IF(AND(J325&gt;H325,J325&gt;I325,J325&gt;K325,J325&gt;L325),"Fioretti",IF(AND(K325&gt;H325,K325&gt;I325,K325&gt;J325,K325&gt;L325),"Chuy",IF(AND(L325&gt;H325,L325&gt;I325,L325&gt;J325,L325&gt;K325),"Walls", "Error")))))</f>
        <v>Rahm</v>
      </c>
      <c r="U325" t="str">
        <f>IF(N325&gt;O325,"Rahm", "Chuy")</f>
        <v>Rahm</v>
      </c>
      <c r="V325" t="str">
        <f>IF(T325=U325,"No","Yes")</f>
        <v>No</v>
      </c>
      <c r="W325" t="str">
        <f>IF(AND(I325&gt;J325,I325&gt;K325,I325&gt;L325), "Wilson",IF(AND(J325&gt;I325,J325&gt;K325,J325&gt;L325),"Fioretti",IF(AND(K325&gt;I325,K325&gt;J325,K325&gt;L325), "Chuy",IF(AND(L325&gt;I325,L325&gt;J325,L325&gt;K325),"Walls","Error"))))</f>
        <v>Chuy</v>
      </c>
    </row>
    <row r="326" spans="1:23">
      <c r="A326" t="s">
        <v>782</v>
      </c>
      <c r="B326">
        <v>0.395077707</v>
      </c>
      <c r="C326">
        <v>0.50259069099999998</v>
      </c>
      <c r="D326">
        <v>5.4404142000000003E-2</v>
      </c>
      <c r="E326">
        <v>1.0362694E-2</v>
      </c>
      <c r="F326">
        <v>3.7564765999999999E-2</v>
      </c>
      <c r="G326">
        <v>310</v>
      </c>
      <c r="H326">
        <v>0.4</v>
      </c>
      <c r="I326">
        <v>0.103225806</v>
      </c>
      <c r="J326">
        <v>6.1290323000000001E-2</v>
      </c>
      <c r="K326">
        <v>0.39677419400000002</v>
      </c>
      <c r="L326">
        <v>3.8709676999999998E-2</v>
      </c>
      <c r="M326">
        <v>339</v>
      </c>
      <c r="N326">
        <v>0.51917404099999998</v>
      </c>
      <c r="O326">
        <v>0.48082595900000002</v>
      </c>
      <c r="P326">
        <v>386</v>
      </c>
      <c r="Q326">
        <v>0.44300518100000003</v>
      </c>
      <c r="R326">
        <v>0.55699481900000003</v>
      </c>
      <c r="S326" t="str">
        <f>IF(H326&gt;0.5,"Rahm",IF(I326&gt;0.5,"Wilson",IF(J326&gt;0.5,"Fioretti",IF(K326&gt;0.5,"Chuy",IF(L326&gt;0.5,"Walls","None")))))</f>
        <v>None</v>
      </c>
      <c r="T326" t="str">
        <f>IF(AND(H326&gt;I326,H326&gt;J326,H326&gt;K326,H326&gt;L326),"Rahm",IF(AND(I326&gt;H326,I326&gt;J326,I326&gt;K326,I326&gt;L326), "Wilson", IF(AND(J326&gt;H326,J326&gt;I326,J326&gt;K326,J326&gt;L326),"Fioretti",IF(AND(K326&gt;H326,K326&gt;I326,K326&gt;J326,K326&gt;L326),"Chuy",IF(AND(L326&gt;H326,L326&gt;I326,L326&gt;J326,L326&gt;K326),"Walls", "Error")))))</f>
        <v>Rahm</v>
      </c>
      <c r="U326" t="str">
        <f>IF(N326&gt;O326,"Rahm", "Chuy")</f>
        <v>Rahm</v>
      </c>
      <c r="V326" t="str">
        <f>IF(T326=U326,"No","Yes")</f>
        <v>No</v>
      </c>
      <c r="W326" t="str">
        <f>IF(AND(I326&gt;J326,I326&gt;K326,I326&gt;L326), "Wilson",IF(AND(J326&gt;I326,J326&gt;K326,J326&gt;L326),"Fioretti",IF(AND(K326&gt;I326,K326&gt;J326,K326&gt;L326), "Chuy",IF(AND(L326&gt;I326,L326&gt;J326,L326&gt;K326),"Walls","Error"))))</f>
        <v>Chuy</v>
      </c>
    </row>
    <row r="327" spans="1:23">
      <c r="A327" t="s">
        <v>783</v>
      </c>
      <c r="B327">
        <v>0.11064278499999999</v>
      </c>
      <c r="C327">
        <v>0.83667017600000004</v>
      </c>
      <c r="D327">
        <v>2.4236036999999998E-2</v>
      </c>
      <c r="E327">
        <v>2.1074819999999999E-3</v>
      </c>
      <c r="F327">
        <v>2.6343519999999999E-2</v>
      </c>
      <c r="G327">
        <v>346</v>
      </c>
      <c r="H327">
        <v>0.40173410399999998</v>
      </c>
      <c r="I327">
        <v>0.187861272</v>
      </c>
      <c r="J327">
        <v>6.9364161999999993E-2</v>
      </c>
      <c r="K327">
        <v>0.294797688</v>
      </c>
      <c r="L327">
        <v>4.6242775E-2</v>
      </c>
      <c r="M327">
        <v>390</v>
      </c>
      <c r="N327">
        <v>0.52820512799999997</v>
      </c>
      <c r="O327">
        <v>0.47179487199999998</v>
      </c>
      <c r="P327">
        <v>446</v>
      </c>
      <c r="Q327">
        <v>0.59641255599999998</v>
      </c>
      <c r="R327">
        <v>0.40358744400000002</v>
      </c>
      <c r="S327" t="str">
        <f>IF(H327&gt;0.5,"Rahm",IF(I327&gt;0.5,"Wilson",IF(J327&gt;0.5,"Fioretti",IF(K327&gt;0.5,"Chuy",IF(L327&gt;0.5,"Walls","None")))))</f>
        <v>None</v>
      </c>
      <c r="T327" t="str">
        <f>IF(AND(H327&gt;I327,H327&gt;J327,H327&gt;K327,H327&gt;L327),"Rahm",IF(AND(I327&gt;H327,I327&gt;J327,I327&gt;K327,I327&gt;L327), "Wilson", IF(AND(J327&gt;H327,J327&gt;I327,J327&gt;K327,J327&gt;L327),"Fioretti",IF(AND(K327&gt;H327,K327&gt;I327,K327&gt;J327,K327&gt;L327),"Chuy",IF(AND(L327&gt;H327,L327&gt;I327,L327&gt;J327,L327&gt;K327),"Walls", "Error")))))</f>
        <v>Rahm</v>
      </c>
      <c r="U327" t="str">
        <f>IF(N327&gt;O327,"Rahm", "Chuy")</f>
        <v>Rahm</v>
      </c>
      <c r="V327" t="str">
        <f>IF(T327=U327,"No","Yes")</f>
        <v>No</v>
      </c>
      <c r="W327" t="str">
        <f>IF(AND(I327&gt;J327,I327&gt;K327,I327&gt;L327), "Wilson",IF(AND(J327&gt;I327,J327&gt;K327,J327&gt;L327),"Fioretti",IF(AND(K327&gt;I327,K327&gt;J327,K327&gt;L327), "Chuy",IF(AND(L327&gt;I327,L327&gt;J327,L327&gt;K327),"Walls","Error"))))</f>
        <v>Chuy</v>
      </c>
    </row>
    <row r="328" spans="1:23">
      <c r="A328" t="s">
        <v>785</v>
      </c>
      <c r="B328">
        <v>0.91092436899999996</v>
      </c>
      <c r="C328">
        <v>6.7227049999999998E-3</v>
      </c>
      <c r="D328">
        <v>6.9747888999999993E-2</v>
      </c>
      <c r="E328">
        <v>5.0420129999999997E-3</v>
      </c>
      <c r="F328">
        <v>7.5630239999999998E-3</v>
      </c>
      <c r="G328">
        <v>257</v>
      </c>
      <c r="H328">
        <v>0.40077821000000002</v>
      </c>
      <c r="I328">
        <v>1.5564201999999999E-2</v>
      </c>
      <c r="J328">
        <v>0.210116732</v>
      </c>
      <c r="K328">
        <v>0.37354085599999998</v>
      </c>
      <c r="L328">
        <v>0</v>
      </c>
      <c r="M328">
        <v>319</v>
      </c>
      <c r="N328">
        <v>0.63636363600000001</v>
      </c>
      <c r="O328">
        <v>0.36363636399999999</v>
      </c>
      <c r="P328">
        <v>229</v>
      </c>
      <c r="Q328">
        <v>0.33624454100000001</v>
      </c>
      <c r="R328">
        <v>0.66375545899999999</v>
      </c>
      <c r="S328" t="str">
        <f>IF(H328&gt;0.5,"Rahm",IF(I328&gt;0.5,"Wilson",IF(J328&gt;0.5,"Fioretti",IF(K328&gt;0.5,"Chuy",IF(L328&gt;0.5,"Walls","None")))))</f>
        <v>None</v>
      </c>
      <c r="T328" t="str">
        <f>IF(AND(H328&gt;I328,H328&gt;J328,H328&gt;K328,H328&gt;L328),"Rahm",IF(AND(I328&gt;H328,I328&gt;J328,I328&gt;K328,I328&gt;L328), "Wilson", IF(AND(J328&gt;H328,J328&gt;I328,J328&gt;K328,J328&gt;L328),"Fioretti",IF(AND(K328&gt;H328,K328&gt;I328,K328&gt;J328,K328&gt;L328),"Chuy",IF(AND(L328&gt;H328,L328&gt;I328,L328&gt;J328,L328&gt;K328),"Walls", "Error")))))</f>
        <v>Rahm</v>
      </c>
      <c r="U328" t="str">
        <f>IF(N328&gt;O328,"Rahm", "Chuy")</f>
        <v>Rahm</v>
      </c>
      <c r="V328" t="str">
        <f>IF(T328=U328,"No","Yes")</f>
        <v>No</v>
      </c>
      <c r="W328" t="str">
        <f>IF(AND(I328&gt;J328,I328&gt;K328,I328&gt;L328), "Wilson",IF(AND(J328&gt;I328,J328&gt;K328,J328&gt;L328),"Fioretti",IF(AND(K328&gt;I328,K328&gt;J328,K328&gt;L328), "Chuy",IF(AND(L328&gt;I328,L328&gt;J328,L328&gt;K328),"Walls","Error"))))</f>
        <v>Chuy</v>
      </c>
    </row>
    <row r="329" spans="1:23">
      <c r="A329" t="s">
        <v>786</v>
      </c>
      <c r="B329">
        <v>0.75555555299999999</v>
      </c>
      <c r="C329">
        <v>0.187500002</v>
      </c>
      <c r="D329">
        <v>3.6111110000000002E-2</v>
      </c>
      <c r="E329">
        <v>1.38889E-3</v>
      </c>
      <c r="F329">
        <v>1.9444445000000001E-2</v>
      </c>
      <c r="G329">
        <v>294</v>
      </c>
      <c r="H329">
        <v>0.42176870700000002</v>
      </c>
      <c r="I329">
        <v>3.0612245E-2</v>
      </c>
      <c r="J329">
        <v>0.153061224</v>
      </c>
      <c r="K329">
        <v>0.37755102000000001</v>
      </c>
      <c r="L329">
        <v>1.7006803000000001E-2</v>
      </c>
      <c r="M329">
        <v>311</v>
      </c>
      <c r="N329">
        <v>0.59807074000000005</v>
      </c>
      <c r="O329">
        <v>0.40192926000000001</v>
      </c>
      <c r="P329">
        <v>286</v>
      </c>
      <c r="Q329">
        <v>0.47902097900000001</v>
      </c>
      <c r="R329">
        <v>0.52097902100000004</v>
      </c>
      <c r="S329" t="str">
        <f>IF(H329&gt;0.5,"Rahm",IF(I329&gt;0.5,"Wilson",IF(J329&gt;0.5,"Fioretti",IF(K329&gt;0.5,"Chuy",IF(L329&gt;0.5,"Walls","None")))))</f>
        <v>None</v>
      </c>
      <c r="T329" t="str">
        <f>IF(AND(H329&gt;I329,H329&gt;J329,H329&gt;K329,H329&gt;L329),"Rahm",IF(AND(I329&gt;H329,I329&gt;J329,I329&gt;K329,I329&gt;L329), "Wilson", IF(AND(J329&gt;H329,J329&gt;I329,J329&gt;K329,J329&gt;L329),"Fioretti",IF(AND(K329&gt;H329,K329&gt;I329,K329&gt;J329,K329&gt;L329),"Chuy",IF(AND(L329&gt;H329,L329&gt;I329,L329&gt;J329,L329&gt;K329),"Walls", "Error")))))</f>
        <v>Rahm</v>
      </c>
      <c r="U329" t="str">
        <f>IF(N329&gt;O329,"Rahm", "Chuy")</f>
        <v>Rahm</v>
      </c>
      <c r="V329" t="str">
        <f>IF(T329=U329,"No","Yes")</f>
        <v>No</v>
      </c>
      <c r="W329" t="str">
        <f>IF(AND(I329&gt;J329,I329&gt;K329,I329&gt;L329), "Wilson",IF(AND(J329&gt;I329,J329&gt;K329,J329&gt;L329),"Fioretti",IF(AND(K329&gt;I329,K329&gt;J329,K329&gt;L329), "Chuy",IF(AND(L329&gt;I329,L329&gt;J329,L329&gt;K329),"Walls","Error"))))</f>
        <v>Chuy</v>
      </c>
    </row>
    <row r="330" spans="1:23">
      <c r="A330" t="s">
        <v>787</v>
      </c>
      <c r="B330">
        <v>0.86961576500000004</v>
      </c>
      <c r="C330">
        <v>4.6565822E-2</v>
      </c>
      <c r="D330">
        <v>7.2176957E-2</v>
      </c>
      <c r="E330">
        <v>4.6565820000000003E-3</v>
      </c>
      <c r="F330">
        <v>6.9848740000000003E-3</v>
      </c>
      <c r="G330">
        <v>293</v>
      </c>
      <c r="H330">
        <v>0.42662116</v>
      </c>
      <c r="I330">
        <v>2.3890785000000001E-2</v>
      </c>
      <c r="J330">
        <v>0.177474403</v>
      </c>
      <c r="K330">
        <v>0.36860068299999998</v>
      </c>
      <c r="L330">
        <v>3.4129690000000001E-3</v>
      </c>
      <c r="M330">
        <v>316</v>
      </c>
      <c r="N330">
        <v>0.60126582299999998</v>
      </c>
      <c r="O330">
        <v>0.39873417700000002</v>
      </c>
      <c r="P330">
        <v>260</v>
      </c>
      <c r="Q330">
        <v>0.376923077</v>
      </c>
      <c r="R330">
        <v>0.62307692299999995</v>
      </c>
      <c r="S330" t="str">
        <f>IF(H330&gt;0.5,"Rahm",IF(I330&gt;0.5,"Wilson",IF(J330&gt;0.5,"Fioretti",IF(K330&gt;0.5,"Chuy",IF(L330&gt;0.5,"Walls","None")))))</f>
        <v>None</v>
      </c>
      <c r="T330" t="str">
        <f>IF(AND(H330&gt;I330,H330&gt;J330,H330&gt;K330,H330&gt;L330),"Rahm",IF(AND(I330&gt;H330,I330&gt;J330,I330&gt;K330,I330&gt;L330), "Wilson", IF(AND(J330&gt;H330,J330&gt;I330,J330&gt;K330,J330&gt;L330),"Fioretti",IF(AND(K330&gt;H330,K330&gt;I330,K330&gt;J330,K330&gt;L330),"Chuy",IF(AND(L330&gt;H330,L330&gt;I330,L330&gt;J330,L330&gt;K330),"Walls", "Error")))))</f>
        <v>Rahm</v>
      </c>
      <c r="U330" t="str">
        <f>IF(N330&gt;O330,"Rahm", "Chuy")</f>
        <v>Rahm</v>
      </c>
      <c r="V330" t="str">
        <f>IF(T330=U330,"No","Yes")</f>
        <v>No</v>
      </c>
      <c r="W330" t="str">
        <f>IF(AND(I330&gt;J330,I330&gt;K330,I330&gt;L330), "Wilson",IF(AND(J330&gt;I330,J330&gt;K330,J330&gt;L330),"Fioretti",IF(AND(K330&gt;I330,K330&gt;J330,K330&gt;L330), "Chuy",IF(AND(L330&gt;I330,L330&gt;J330,L330&gt;K330),"Walls","Error"))))</f>
        <v>Chuy</v>
      </c>
    </row>
    <row r="331" spans="1:23">
      <c r="A331" t="s">
        <v>789</v>
      </c>
      <c r="B331">
        <v>0.83880170499999995</v>
      </c>
      <c r="C331">
        <v>0.11840228999999999</v>
      </c>
      <c r="D331">
        <v>1.7118404E-2</v>
      </c>
      <c r="E331">
        <v>7.1326669999999997E-3</v>
      </c>
      <c r="F331">
        <v>1.8544934999999999E-2</v>
      </c>
      <c r="G331">
        <v>324</v>
      </c>
      <c r="H331">
        <v>0.5</v>
      </c>
      <c r="I331">
        <v>2.4691358E-2</v>
      </c>
      <c r="J331">
        <v>0.10802469100000001</v>
      </c>
      <c r="K331">
        <v>0.35185185200000002</v>
      </c>
      <c r="L331">
        <v>1.5432098999999999E-2</v>
      </c>
      <c r="M331">
        <v>339</v>
      </c>
      <c r="N331">
        <v>0.67256637200000002</v>
      </c>
      <c r="O331">
        <v>0.32743362799999998</v>
      </c>
      <c r="P331">
        <v>297</v>
      </c>
      <c r="Q331">
        <v>0.47811447800000001</v>
      </c>
      <c r="R331">
        <v>0.52188552200000005</v>
      </c>
      <c r="S331" t="str">
        <f>IF(H331&gt;0.5,"Rahm",IF(I331&gt;0.5,"Wilson",IF(J331&gt;0.5,"Fioretti",IF(K331&gt;0.5,"Chuy",IF(L331&gt;0.5,"Walls","None")))))</f>
        <v>None</v>
      </c>
      <c r="T331" t="str">
        <f>IF(AND(H331&gt;I331,H331&gt;J331,H331&gt;K331,H331&gt;L331),"Rahm",IF(AND(I331&gt;H331,I331&gt;J331,I331&gt;K331,I331&gt;L331), "Wilson", IF(AND(J331&gt;H331,J331&gt;I331,J331&gt;K331,J331&gt;L331),"Fioretti",IF(AND(K331&gt;H331,K331&gt;I331,K331&gt;J331,K331&gt;L331),"Chuy",IF(AND(L331&gt;H331,L331&gt;I331,L331&gt;J331,L331&gt;K331),"Walls", "Error")))))</f>
        <v>Rahm</v>
      </c>
      <c r="U331" t="str">
        <f>IF(N331&gt;O331,"Rahm", "Chuy")</f>
        <v>Rahm</v>
      </c>
      <c r="V331" t="str">
        <f>IF(T331=U331,"No","Yes")</f>
        <v>No</v>
      </c>
      <c r="W331" t="str">
        <f>IF(AND(I331&gt;J331,I331&gt;K331,I331&gt;L331), "Wilson",IF(AND(J331&gt;I331,J331&gt;K331,J331&gt;L331),"Fioretti",IF(AND(K331&gt;I331,K331&gt;J331,K331&gt;L331), "Chuy",IF(AND(L331&gt;I331,L331&gt;J331,L331&gt;K331),"Walls","Error"))))</f>
        <v>Chuy</v>
      </c>
    </row>
    <row r="332" spans="1:23">
      <c r="A332" t="s">
        <v>790</v>
      </c>
      <c r="B332">
        <v>0.70424598400000005</v>
      </c>
      <c r="C332">
        <v>0.21522693200000001</v>
      </c>
      <c r="D332">
        <v>5.4172765999999997E-2</v>
      </c>
      <c r="E332">
        <v>1.0248900999999999E-2</v>
      </c>
      <c r="F332">
        <v>1.6105417E-2</v>
      </c>
      <c r="G332">
        <v>281</v>
      </c>
      <c r="H332">
        <v>0.48398576500000001</v>
      </c>
      <c r="I332">
        <v>5.3380783000000001E-2</v>
      </c>
      <c r="J332">
        <v>8.5409253000000004E-2</v>
      </c>
      <c r="K332">
        <v>0.35943060500000001</v>
      </c>
      <c r="L332">
        <v>1.7793593999999999E-2</v>
      </c>
      <c r="M332">
        <v>312</v>
      </c>
      <c r="N332">
        <v>0.63782051299999998</v>
      </c>
      <c r="O332">
        <v>0.36217948700000002</v>
      </c>
      <c r="P332">
        <v>289</v>
      </c>
      <c r="Q332">
        <v>0.46712802799999997</v>
      </c>
      <c r="R332">
        <v>0.53287197200000003</v>
      </c>
      <c r="S332" t="str">
        <f>IF(H332&gt;0.5,"Rahm",IF(I332&gt;0.5,"Wilson",IF(J332&gt;0.5,"Fioretti",IF(K332&gt;0.5,"Chuy",IF(L332&gt;0.5,"Walls","None")))))</f>
        <v>None</v>
      </c>
      <c r="T332" t="str">
        <f>IF(AND(H332&gt;I332,H332&gt;J332,H332&gt;K332,H332&gt;L332),"Rahm",IF(AND(I332&gt;H332,I332&gt;J332,I332&gt;K332,I332&gt;L332), "Wilson", IF(AND(J332&gt;H332,J332&gt;I332,J332&gt;K332,J332&gt;L332),"Fioretti",IF(AND(K332&gt;H332,K332&gt;I332,K332&gt;J332,K332&gt;L332),"Chuy",IF(AND(L332&gt;H332,L332&gt;I332,L332&gt;J332,L332&gt;K332),"Walls", "Error")))))</f>
        <v>Rahm</v>
      </c>
      <c r="U332" t="str">
        <f>IF(N332&gt;O332,"Rahm", "Chuy")</f>
        <v>Rahm</v>
      </c>
      <c r="V332" t="str">
        <f>IF(T332=U332,"No","Yes")</f>
        <v>No</v>
      </c>
      <c r="W332" t="str">
        <f>IF(AND(I332&gt;J332,I332&gt;K332,I332&gt;L332), "Wilson",IF(AND(J332&gt;I332,J332&gt;K332,J332&gt;L332),"Fioretti",IF(AND(K332&gt;I332,K332&gt;J332,K332&gt;L332), "Chuy",IF(AND(L332&gt;I332,L332&gt;J332,L332&gt;K332),"Walls","Error"))))</f>
        <v>Chuy</v>
      </c>
    </row>
    <row r="333" spans="1:23">
      <c r="A333" t="s">
        <v>791</v>
      </c>
      <c r="B333">
        <v>0.27415891799999997</v>
      </c>
      <c r="C333">
        <v>0.65211166300000001</v>
      </c>
      <c r="D333">
        <v>3.5075162E-2</v>
      </c>
      <c r="E333">
        <v>2.8632789999999998E-3</v>
      </c>
      <c r="F333">
        <v>3.5790979000000001E-2</v>
      </c>
      <c r="G333">
        <v>344</v>
      </c>
      <c r="H333">
        <v>0.44186046499999998</v>
      </c>
      <c r="I333">
        <v>0.110465116</v>
      </c>
      <c r="J333">
        <v>9.0116278999999994E-2</v>
      </c>
      <c r="K333">
        <v>0.281976744</v>
      </c>
      <c r="L333">
        <v>7.5581394999999996E-2</v>
      </c>
      <c r="M333">
        <v>406</v>
      </c>
      <c r="N333">
        <v>0.57389162599999999</v>
      </c>
      <c r="O333">
        <v>0.42610837400000001</v>
      </c>
      <c r="P333">
        <v>499</v>
      </c>
      <c r="Q333">
        <v>0.54909819599999998</v>
      </c>
      <c r="R333">
        <v>0.45090180400000002</v>
      </c>
      <c r="S333" t="str">
        <f>IF(H333&gt;0.5,"Rahm",IF(I333&gt;0.5,"Wilson",IF(J333&gt;0.5,"Fioretti",IF(K333&gt;0.5,"Chuy",IF(L333&gt;0.5,"Walls","None")))))</f>
        <v>None</v>
      </c>
      <c r="T333" t="str">
        <f>IF(AND(H333&gt;I333,H333&gt;J333,H333&gt;K333,H333&gt;L333),"Rahm",IF(AND(I333&gt;H333,I333&gt;J333,I333&gt;K333,I333&gt;L333), "Wilson", IF(AND(J333&gt;H333,J333&gt;I333,J333&gt;K333,J333&gt;L333),"Fioretti",IF(AND(K333&gt;H333,K333&gt;I333,K333&gt;J333,K333&gt;L333),"Chuy",IF(AND(L333&gt;H333,L333&gt;I333,L333&gt;J333,L333&gt;K333),"Walls", "Error")))))</f>
        <v>Rahm</v>
      </c>
      <c r="U333" t="str">
        <f>IF(N333&gt;O333,"Rahm", "Chuy")</f>
        <v>Rahm</v>
      </c>
      <c r="V333" t="str">
        <f>IF(T333=U333,"No","Yes")</f>
        <v>No</v>
      </c>
      <c r="W333" t="str">
        <f>IF(AND(I333&gt;J333,I333&gt;K333,I333&gt;L333), "Wilson",IF(AND(J333&gt;I333,J333&gt;K333,J333&gt;L333),"Fioretti",IF(AND(K333&gt;I333,K333&gt;J333,K333&gt;L333), "Chuy",IF(AND(L333&gt;I333,L333&gt;J333,L333&gt;K333),"Walls","Error"))))</f>
        <v>Chuy</v>
      </c>
    </row>
    <row r="334" spans="1:23">
      <c r="A334" t="s">
        <v>793</v>
      </c>
      <c r="B334">
        <v>0.32745593299999998</v>
      </c>
      <c r="C334">
        <v>0.60831232899999998</v>
      </c>
      <c r="D334">
        <v>3.9042820999999998E-2</v>
      </c>
      <c r="E334">
        <v>1.0075565999999999E-2</v>
      </c>
      <c r="F334">
        <v>1.5113351000000001E-2</v>
      </c>
      <c r="G334">
        <v>282</v>
      </c>
      <c r="H334">
        <v>0.42198581600000001</v>
      </c>
      <c r="I334">
        <v>8.1560283999999997E-2</v>
      </c>
      <c r="J334">
        <v>8.5106382999999994E-2</v>
      </c>
      <c r="K334">
        <v>0.35460992899999999</v>
      </c>
      <c r="L334">
        <v>5.6737588999999998E-2</v>
      </c>
      <c r="M334">
        <v>302</v>
      </c>
      <c r="N334">
        <v>0.57615894000000001</v>
      </c>
      <c r="O334">
        <v>0.42384105999999999</v>
      </c>
      <c r="P334">
        <v>354</v>
      </c>
      <c r="Q334">
        <v>0.53389830500000002</v>
      </c>
      <c r="R334">
        <v>0.46610169499999998</v>
      </c>
      <c r="S334" t="str">
        <f>IF(H334&gt;0.5,"Rahm",IF(I334&gt;0.5,"Wilson",IF(J334&gt;0.5,"Fioretti",IF(K334&gt;0.5,"Chuy",IF(L334&gt;0.5,"Walls","None")))))</f>
        <v>None</v>
      </c>
      <c r="T334" t="str">
        <f>IF(AND(H334&gt;I334,H334&gt;J334,H334&gt;K334,H334&gt;L334),"Rahm",IF(AND(I334&gt;H334,I334&gt;J334,I334&gt;K334,I334&gt;L334), "Wilson", IF(AND(J334&gt;H334,J334&gt;I334,J334&gt;K334,J334&gt;L334),"Fioretti",IF(AND(K334&gt;H334,K334&gt;I334,K334&gt;J334,K334&gt;L334),"Chuy",IF(AND(L334&gt;H334,L334&gt;I334,L334&gt;J334,L334&gt;K334),"Walls", "Error")))))</f>
        <v>Rahm</v>
      </c>
      <c r="U334" t="str">
        <f>IF(N334&gt;O334,"Rahm", "Chuy")</f>
        <v>Rahm</v>
      </c>
      <c r="V334" t="str">
        <f>IF(T334=U334,"No","Yes")</f>
        <v>No</v>
      </c>
      <c r="W334" t="str">
        <f>IF(AND(I334&gt;J334,I334&gt;K334,I334&gt;L334), "Wilson",IF(AND(J334&gt;I334,J334&gt;K334,J334&gt;L334),"Fioretti",IF(AND(K334&gt;I334,K334&gt;J334,K334&gt;L334), "Chuy",IF(AND(L334&gt;I334,L334&gt;J334,L334&gt;K334),"Walls","Error"))))</f>
        <v>Chuy</v>
      </c>
    </row>
    <row r="335" spans="1:23">
      <c r="A335" t="s">
        <v>794</v>
      </c>
      <c r="B335">
        <v>0.52204545300000005</v>
      </c>
      <c r="C335">
        <v>0.28729844199999999</v>
      </c>
      <c r="D335">
        <v>0.151962712</v>
      </c>
      <c r="E335">
        <v>2.0797698999999999E-2</v>
      </c>
      <c r="F335">
        <v>1.7895694E-2</v>
      </c>
      <c r="G335">
        <v>80</v>
      </c>
      <c r="H335">
        <v>0.42499999999999999</v>
      </c>
      <c r="I335">
        <v>0.21249999999999999</v>
      </c>
      <c r="J335">
        <v>0.05</v>
      </c>
      <c r="K335">
        <v>0.27500000000000002</v>
      </c>
      <c r="L335">
        <v>3.7499999999999999E-2</v>
      </c>
      <c r="M335">
        <v>87</v>
      </c>
      <c r="N335">
        <v>0.55172413799999998</v>
      </c>
      <c r="O335">
        <v>0.44827586200000002</v>
      </c>
      <c r="P335">
        <v>158</v>
      </c>
      <c r="Q335">
        <v>0.60126582299999998</v>
      </c>
      <c r="R335">
        <v>0.39873417700000002</v>
      </c>
      <c r="S335" t="str">
        <f>IF(H335&gt;0.5,"Rahm",IF(I335&gt;0.5,"Wilson",IF(J335&gt;0.5,"Fioretti",IF(K335&gt;0.5,"Chuy",IF(L335&gt;0.5,"Walls","None")))))</f>
        <v>None</v>
      </c>
      <c r="T335" t="str">
        <f>IF(AND(H335&gt;I335,H335&gt;J335,H335&gt;K335,H335&gt;L335),"Rahm",IF(AND(I335&gt;H335,I335&gt;J335,I335&gt;K335,I335&gt;L335), "Wilson", IF(AND(J335&gt;H335,J335&gt;I335,J335&gt;K335,J335&gt;L335),"Fioretti",IF(AND(K335&gt;H335,K335&gt;I335,K335&gt;J335,K335&gt;L335),"Chuy",IF(AND(L335&gt;H335,L335&gt;I335,L335&gt;J335,L335&gt;K335),"Walls", "Error")))))</f>
        <v>Rahm</v>
      </c>
      <c r="U335" t="str">
        <f>IF(N335&gt;O335,"Rahm", "Chuy")</f>
        <v>Rahm</v>
      </c>
      <c r="V335" t="str">
        <f>IF(T335=U335,"No","Yes")</f>
        <v>No</v>
      </c>
      <c r="W335" t="str">
        <f>IF(AND(I335&gt;J335,I335&gt;K335,I335&gt;L335), "Wilson",IF(AND(J335&gt;I335,J335&gt;K335,J335&gt;L335),"Fioretti",IF(AND(K335&gt;I335,K335&gt;J335,K335&gt;L335), "Chuy",IF(AND(L335&gt;I335,L335&gt;J335,L335&gt;K335),"Walls","Error"))))</f>
        <v>Chuy</v>
      </c>
    </row>
    <row r="336" spans="1:23">
      <c r="A336" t="s">
        <v>795</v>
      </c>
      <c r="B336">
        <v>0.64539876600000001</v>
      </c>
      <c r="C336">
        <v>0.266257678</v>
      </c>
      <c r="D336">
        <v>5.5214723E-2</v>
      </c>
      <c r="E336">
        <v>9.8159509999999998E-3</v>
      </c>
      <c r="F336">
        <v>2.3312883E-2</v>
      </c>
      <c r="G336">
        <v>326</v>
      </c>
      <c r="H336">
        <v>0.43558282199999998</v>
      </c>
      <c r="I336">
        <v>5.5214724E-2</v>
      </c>
      <c r="J336">
        <v>0.119631902</v>
      </c>
      <c r="K336">
        <v>0.36809816000000001</v>
      </c>
      <c r="L336">
        <v>2.1472392999999999E-2</v>
      </c>
      <c r="M336">
        <v>376</v>
      </c>
      <c r="N336">
        <v>0.59042553200000003</v>
      </c>
      <c r="O336">
        <v>0.40957446800000002</v>
      </c>
      <c r="P336">
        <v>370</v>
      </c>
      <c r="Q336">
        <v>0.52702702700000004</v>
      </c>
      <c r="R336">
        <v>0.47297297300000002</v>
      </c>
      <c r="S336" t="str">
        <f>IF(H336&gt;0.5,"Rahm",IF(I336&gt;0.5,"Wilson",IF(J336&gt;0.5,"Fioretti",IF(K336&gt;0.5,"Chuy",IF(L336&gt;0.5,"Walls","None")))))</f>
        <v>None</v>
      </c>
      <c r="T336" t="str">
        <f>IF(AND(H336&gt;I336,H336&gt;J336,H336&gt;K336,H336&gt;L336),"Rahm",IF(AND(I336&gt;H336,I336&gt;J336,I336&gt;K336,I336&gt;L336), "Wilson", IF(AND(J336&gt;H336,J336&gt;I336,J336&gt;K336,J336&gt;L336),"Fioretti",IF(AND(K336&gt;H336,K336&gt;I336,K336&gt;J336,K336&gt;L336),"Chuy",IF(AND(L336&gt;H336,L336&gt;I336,L336&gt;J336,L336&gt;K336),"Walls", "Error")))))</f>
        <v>Rahm</v>
      </c>
      <c r="U336" t="str">
        <f>IF(N336&gt;O336,"Rahm", "Chuy")</f>
        <v>Rahm</v>
      </c>
      <c r="V336" t="str">
        <f>IF(T336=U336,"No","Yes")</f>
        <v>No</v>
      </c>
      <c r="W336" t="str">
        <f>IF(AND(I336&gt;J336,I336&gt;K336,I336&gt;L336), "Wilson",IF(AND(J336&gt;I336,J336&gt;K336,J336&gt;L336),"Fioretti",IF(AND(K336&gt;I336,K336&gt;J336,K336&gt;L336), "Chuy",IF(AND(L336&gt;I336,L336&gt;J336,L336&gt;K336),"Walls","Error"))))</f>
        <v>Chuy</v>
      </c>
    </row>
    <row r="337" spans="1:23">
      <c r="A337" t="s">
        <v>798</v>
      </c>
      <c r="B337">
        <v>6.3041768999999998E-2</v>
      </c>
      <c r="C337">
        <v>0.88416075199999999</v>
      </c>
      <c r="D337">
        <v>2.5216707000000001E-2</v>
      </c>
      <c r="E337">
        <v>1.2608352999999999E-2</v>
      </c>
      <c r="F337">
        <v>1.4972419000000001E-2</v>
      </c>
      <c r="G337">
        <v>376</v>
      </c>
      <c r="H337">
        <v>0.48404255299999999</v>
      </c>
      <c r="I337">
        <v>0.183510638</v>
      </c>
      <c r="J337">
        <v>4.2553190999999997E-2</v>
      </c>
      <c r="K337">
        <v>0.24202127700000001</v>
      </c>
      <c r="L337">
        <v>4.7872339999999999E-2</v>
      </c>
      <c r="M337">
        <v>426</v>
      </c>
      <c r="N337">
        <v>0.55399061000000005</v>
      </c>
      <c r="O337">
        <v>0.44600939000000001</v>
      </c>
      <c r="P337">
        <v>541</v>
      </c>
      <c r="Q337">
        <v>0.66358595200000003</v>
      </c>
      <c r="R337">
        <v>0.33641404800000002</v>
      </c>
      <c r="S337" t="str">
        <f>IF(H337&gt;0.5,"Rahm",IF(I337&gt;0.5,"Wilson",IF(J337&gt;0.5,"Fioretti",IF(K337&gt;0.5,"Chuy",IF(L337&gt;0.5,"Walls","None")))))</f>
        <v>None</v>
      </c>
      <c r="T337" t="str">
        <f>IF(AND(H337&gt;I337,H337&gt;J337,H337&gt;K337,H337&gt;L337),"Rahm",IF(AND(I337&gt;H337,I337&gt;J337,I337&gt;K337,I337&gt;L337), "Wilson", IF(AND(J337&gt;H337,J337&gt;I337,J337&gt;K337,J337&gt;L337),"Fioretti",IF(AND(K337&gt;H337,K337&gt;I337,K337&gt;J337,K337&gt;L337),"Chuy",IF(AND(L337&gt;H337,L337&gt;I337,L337&gt;J337,L337&gt;K337),"Walls", "Error")))))</f>
        <v>Rahm</v>
      </c>
      <c r="U337" t="str">
        <f>IF(N337&gt;O337,"Rahm", "Chuy")</f>
        <v>Rahm</v>
      </c>
      <c r="V337" t="str">
        <f>IF(T337=U337,"No","Yes")</f>
        <v>No</v>
      </c>
      <c r="W337" t="str">
        <f>IF(AND(I337&gt;J337,I337&gt;K337,I337&gt;L337), "Wilson",IF(AND(J337&gt;I337,J337&gt;K337,J337&gt;L337),"Fioretti",IF(AND(K337&gt;I337,K337&gt;J337,K337&gt;L337), "Chuy",IF(AND(L337&gt;I337,L337&gt;J337,L337&gt;K337),"Walls","Error"))))</f>
        <v>Chuy</v>
      </c>
    </row>
    <row r="338" spans="1:23">
      <c r="A338" t="s">
        <v>799</v>
      </c>
      <c r="B338">
        <v>0.93933823500000002</v>
      </c>
      <c r="C338" s="1">
        <v>5.1999999999999996E-10</v>
      </c>
      <c r="D338">
        <v>4.8713237E-2</v>
      </c>
      <c r="E338">
        <v>1.8382349999999999E-3</v>
      </c>
      <c r="F338">
        <v>1.0110292999999999E-2</v>
      </c>
      <c r="G338">
        <v>346</v>
      </c>
      <c r="H338">
        <v>0.41329479800000002</v>
      </c>
      <c r="I338">
        <v>1.7341039999999999E-2</v>
      </c>
      <c r="J338">
        <v>0.222543353</v>
      </c>
      <c r="K338">
        <v>0.34393063600000001</v>
      </c>
      <c r="L338">
        <v>2.8901729999999998E-3</v>
      </c>
      <c r="M338">
        <v>393</v>
      </c>
      <c r="N338">
        <v>0.61323155200000001</v>
      </c>
      <c r="O338">
        <v>0.38676844799999999</v>
      </c>
      <c r="P338">
        <v>267</v>
      </c>
      <c r="Q338">
        <v>0.33333333300000001</v>
      </c>
      <c r="R338">
        <v>0.66666666699999999</v>
      </c>
      <c r="S338" t="str">
        <f>IF(H338&gt;0.5,"Rahm",IF(I338&gt;0.5,"Wilson",IF(J338&gt;0.5,"Fioretti",IF(K338&gt;0.5,"Chuy",IF(L338&gt;0.5,"Walls","None")))))</f>
        <v>None</v>
      </c>
      <c r="T338" t="str">
        <f>IF(AND(H338&gt;I338,H338&gt;J338,H338&gt;K338,H338&gt;L338),"Rahm",IF(AND(I338&gt;H338,I338&gt;J338,I338&gt;K338,I338&gt;L338), "Wilson", IF(AND(J338&gt;H338,J338&gt;I338,J338&gt;K338,J338&gt;L338),"Fioretti",IF(AND(K338&gt;H338,K338&gt;I338,K338&gt;J338,K338&gt;L338),"Chuy",IF(AND(L338&gt;H338,L338&gt;I338,L338&gt;J338,L338&gt;K338),"Walls", "Error")))))</f>
        <v>Rahm</v>
      </c>
      <c r="U338" t="str">
        <f>IF(N338&gt;O338,"Rahm", "Chuy")</f>
        <v>Rahm</v>
      </c>
      <c r="V338" t="str">
        <f>IF(T338=U338,"No","Yes")</f>
        <v>No</v>
      </c>
      <c r="W338" t="str">
        <f>IF(AND(I338&gt;J338,I338&gt;K338,I338&gt;L338), "Wilson",IF(AND(J338&gt;I338,J338&gt;K338,J338&gt;L338),"Fioretti",IF(AND(K338&gt;I338,K338&gt;J338,K338&gt;L338), "Chuy",IF(AND(L338&gt;I338,L338&gt;J338,L338&gt;K338),"Walls","Error"))))</f>
        <v>Chuy</v>
      </c>
    </row>
    <row r="339" spans="1:23">
      <c r="A339" t="s">
        <v>800</v>
      </c>
      <c r="B339">
        <v>0.83574433999999997</v>
      </c>
      <c r="C339">
        <v>5.6170223999999998E-2</v>
      </c>
      <c r="D339">
        <v>8.2553512999999995E-2</v>
      </c>
      <c r="E339">
        <v>5.9574429999999998E-3</v>
      </c>
      <c r="F339">
        <v>1.9574479999999998E-2</v>
      </c>
      <c r="G339">
        <v>335</v>
      </c>
      <c r="H339">
        <v>0.42089552200000002</v>
      </c>
      <c r="I339">
        <v>1.1940299E-2</v>
      </c>
      <c r="J339">
        <v>0.170149254</v>
      </c>
      <c r="K339">
        <v>0.38805970099999998</v>
      </c>
      <c r="L339">
        <v>8.9552239999999995E-3</v>
      </c>
      <c r="M339">
        <v>348</v>
      </c>
      <c r="N339">
        <v>0.59482758599999996</v>
      </c>
      <c r="O339">
        <v>0.40517241399999998</v>
      </c>
      <c r="P339">
        <v>254</v>
      </c>
      <c r="Q339">
        <v>0.37007874000000002</v>
      </c>
      <c r="R339">
        <v>0.62992126000000004</v>
      </c>
      <c r="S339" t="str">
        <f>IF(H339&gt;0.5,"Rahm",IF(I339&gt;0.5,"Wilson",IF(J339&gt;0.5,"Fioretti",IF(K339&gt;0.5,"Chuy",IF(L339&gt;0.5,"Walls","None")))))</f>
        <v>None</v>
      </c>
      <c r="T339" t="str">
        <f>IF(AND(H339&gt;I339,H339&gt;J339,H339&gt;K339,H339&gt;L339),"Rahm",IF(AND(I339&gt;H339,I339&gt;J339,I339&gt;K339,I339&gt;L339), "Wilson", IF(AND(J339&gt;H339,J339&gt;I339,J339&gt;K339,J339&gt;L339),"Fioretti",IF(AND(K339&gt;H339,K339&gt;I339,K339&gt;J339,K339&gt;L339),"Chuy",IF(AND(L339&gt;H339,L339&gt;I339,L339&gt;J339,L339&gt;K339),"Walls", "Error")))))</f>
        <v>Rahm</v>
      </c>
      <c r="U339" t="str">
        <f>IF(N339&gt;O339,"Rahm", "Chuy")</f>
        <v>Rahm</v>
      </c>
      <c r="V339" t="str">
        <f>IF(T339=U339,"No","Yes")</f>
        <v>No</v>
      </c>
      <c r="W339" t="str">
        <f>IF(AND(I339&gt;J339,I339&gt;K339,I339&gt;L339), "Wilson",IF(AND(J339&gt;I339,J339&gt;K339,J339&gt;L339),"Fioretti",IF(AND(K339&gt;I339,K339&gt;J339,K339&gt;L339), "Chuy",IF(AND(L339&gt;I339,L339&gt;J339,L339&gt;K339),"Walls","Error"))))</f>
        <v>Chuy</v>
      </c>
    </row>
    <row r="340" spans="1:23">
      <c r="A340" t="s">
        <v>803</v>
      </c>
      <c r="B340">
        <v>3.4642034000000002E-2</v>
      </c>
      <c r="C340">
        <v>0.92840646500000001</v>
      </c>
      <c r="D340">
        <v>1.3856814E-2</v>
      </c>
      <c r="E340">
        <v>2.3094690000000002E-3</v>
      </c>
      <c r="F340">
        <v>2.0785218000000001E-2</v>
      </c>
      <c r="G340">
        <v>311</v>
      </c>
      <c r="H340">
        <v>0.42122186499999997</v>
      </c>
      <c r="I340">
        <v>0.221864952</v>
      </c>
      <c r="J340">
        <v>4.5016077000000002E-2</v>
      </c>
      <c r="K340">
        <v>0.257234727</v>
      </c>
      <c r="L340">
        <v>5.4662378999999997E-2</v>
      </c>
      <c r="M340">
        <v>347</v>
      </c>
      <c r="N340">
        <v>0.60230547599999995</v>
      </c>
      <c r="O340">
        <v>0.39769452399999999</v>
      </c>
      <c r="P340">
        <v>492</v>
      </c>
      <c r="Q340">
        <v>0.63211382100000002</v>
      </c>
      <c r="R340">
        <v>0.36788617899999998</v>
      </c>
      <c r="S340" t="str">
        <f>IF(H340&gt;0.5,"Rahm",IF(I340&gt;0.5,"Wilson",IF(J340&gt;0.5,"Fioretti",IF(K340&gt;0.5,"Chuy",IF(L340&gt;0.5,"Walls","None")))))</f>
        <v>None</v>
      </c>
      <c r="T340" t="str">
        <f>IF(AND(H340&gt;I340,H340&gt;J340,H340&gt;K340,H340&gt;L340),"Rahm",IF(AND(I340&gt;H340,I340&gt;J340,I340&gt;K340,I340&gt;L340), "Wilson", IF(AND(J340&gt;H340,J340&gt;I340,J340&gt;K340,J340&gt;L340),"Fioretti",IF(AND(K340&gt;H340,K340&gt;I340,K340&gt;J340,K340&gt;L340),"Chuy",IF(AND(L340&gt;H340,L340&gt;I340,L340&gt;J340,L340&gt;K340),"Walls", "Error")))))</f>
        <v>Rahm</v>
      </c>
      <c r="U340" t="str">
        <f>IF(N340&gt;O340,"Rahm", "Chuy")</f>
        <v>Rahm</v>
      </c>
      <c r="V340" t="str">
        <f>IF(T340=U340,"No","Yes")</f>
        <v>No</v>
      </c>
      <c r="W340" t="str">
        <f>IF(AND(I340&gt;J340,I340&gt;K340,I340&gt;L340), "Wilson",IF(AND(J340&gt;I340,J340&gt;K340,J340&gt;L340),"Fioretti",IF(AND(K340&gt;I340,K340&gt;J340,K340&gt;L340), "Chuy",IF(AND(L340&gt;I340,L340&gt;J340,L340&gt;K340),"Walls","Error"))))</f>
        <v>Chuy</v>
      </c>
    </row>
    <row r="341" spans="1:23">
      <c r="A341" t="s">
        <v>804</v>
      </c>
      <c r="B341">
        <v>0.17791907600000001</v>
      </c>
      <c r="C341">
        <v>0.74856704799999996</v>
      </c>
      <c r="D341">
        <v>4.9038234999999999E-2</v>
      </c>
      <c r="E341">
        <v>3.765483E-3</v>
      </c>
      <c r="F341">
        <v>2.0710157E-2</v>
      </c>
      <c r="G341">
        <v>401</v>
      </c>
      <c r="H341">
        <v>0.41645885300000002</v>
      </c>
      <c r="I341">
        <v>0.117206983</v>
      </c>
      <c r="J341">
        <v>4.9875311999999998E-2</v>
      </c>
      <c r="K341">
        <v>0.36408977599999998</v>
      </c>
      <c r="L341">
        <v>5.2369077E-2</v>
      </c>
      <c r="M341">
        <v>435</v>
      </c>
      <c r="N341">
        <v>0.53333333299999997</v>
      </c>
      <c r="O341">
        <v>0.46666666699999998</v>
      </c>
      <c r="P341">
        <v>481</v>
      </c>
      <c r="Q341">
        <v>0.598752599</v>
      </c>
      <c r="R341">
        <v>0.401247401</v>
      </c>
      <c r="S341" t="str">
        <f>IF(H341&gt;0.5,"Rahm",IF(I341&gt;0.5,"Wilson",IF(J341&gt;0.5,"Fioretti",IF(K341&gt;0.5,"Chuy",IF(L341&gt;0.5,"Walls","None")))))</f>
        <v>None</v>
      </c>
      <c r="T341" t="str">
        <f>IF(AND(H341&gt;I341,H341&gt;J341,H341&gt;K341,H341&gt;L341),"Rahm",IF(AND(I341&gt;H341,I341&gt;J341,I341&gt;K341,I341&gt;L341), "Wilson", IF(AND(J341&gt;H341,J341&gt;I341,J341&gt;K341,J341&gt;L341),"Fioretti",IF(AND(K341&gt;H341,K341&gt;I341,K341&gt;J341,K341&gt;L341),"Chuy",IF(AND(L341&gt;H341,L341&gt;I341,L341&gt;J341,L341&gt;K341),"Walls", "Error")))))</f>
        <v>Rahm</v>
      </c>
      <c r="U341" t="str">
        <f>IF(N341&gt;O341,"Rahm", "Chuy")</f>
        <v>Rahm</v>
      </c>
      <c r="V341" t="str">
        <f>IF(T341=U341,"No","Yes")</f>
        <v>No</v>
      </c>
      <c r="W341" t="str">
        <f>IF(AND(I341&gt;J341,I341&gt;K341,I341&gt;L341), "Wilson",IF(AND(J341&gt;I341,J341&gt;K341,J341&gt;L341),"Fioretti",IF(AND(K341&gt;I341,K341&gt;J341,K341&gt;L341), "Chuy",IF(AND(L341&gt;I341,L341&gt;J341,L341&gt;K341),"Walls","Error"))))</f>
        <v>Chuy</v>
      </c>
    </row>
    <row r="342" spans="1:23">
      <c r="A342" t="s">
        <v>806</v>
      </c>
      <c r="B342">
        <v>0.92528147800000005</v>
      </c>
      <c r="C342">
        <v>2.4564993E-2</v>
      </c>
      <c r="D342">
        <v>3.7871030999999999E-2</v>
      </c>
      <c r="E342">
        <v>3.0706240000000001E-3</v>
      </c>
      <c r="F342">
        <v>9.2118740000000001E-3</v>
      </c>
      <c r="G342">
        <v>374</v>
      </c>
      <c r="H342">
        <v>0.5</v>
      </c>
      <c r="I342">
        <v>3.2085560999999999E-2</v>
      </c>
      <c r="J342">
        <v>0.109625668</v>
      </c>
      <c r="K342">
        <v>0.35294117600000002</v>
      </c>
      <c r="L342">
        <v>5.3475939999999998E-3</v>
      </c>
      <c r="M342">
        <v>413</v>
      </c>
      <c r="N342">
        <v>0.70702179200000004</v>
      </c>
      <c r="O342">
        <v>0.29297820800000002</v>
      </c>
      <c r="P342">
        <v>350</v>
      </c>
      <c r="Q342">
        <v>0.451428571</v>
      </c>
      <c r="R342">
        <v>0.548571429</v>
      </c>
      <c r="S342" t="str">
        <f>IF(H342&gt;0.5,"Rahm",IF(I342&gt;0.5,"Wilson",IF(J342&gt;0.5,"Fioretti",IF(K342&gt;0.5,"Chuy",IF(L342&gt;0.5,"Walls","None")))))</f>
        <v>None</v>
      </c>
      <c r="T342" t="str">
        <f>IF(AND(H342&gt;I342,H342&gt;J342,H342&gt;K342,H342&gt;L342),"Rahm",IF(AND(I342&gt;H342,I342&gt;J342,I342&gt;K342,I342&gt;L342), "Wilson", IF(AND(J342&gt;H342,J342&gt;I342,J342&gt;K342,J342&gt;L342),"Fioretti",IF(AND(K342&gt;H342,K342&gt;I342,K342&gt;J342,K342&gt;L342),"Chuy",IF(AND(L342&gt;H342,L342&gt;I342,L342&gt;J342,L342&gt;K342),"Walls", "Error")))))</f>
        <v>Rahm</v>
      </c>
      <c r="U342" t="str">
        <f>IF(N342&gt;O342,"Rahm", "Chuy")</f>
        <v>Rahm</v>
      </c>
      <c r="V342" t="str">
        <f>IF(T342=U342,"No","Yes")</f>
        <v>No</v>
      </c>
      <c r="W342" t="str">
        <f>IF(AND(I342&gt;J342,I342&gt;K342,I342&gt;L342), "Wilson",IF(AND(J342&gt;I342,J342&gt;K342,J342&gt;L342),"Fioretti",IF(AND(K342&gt;I342,K342&gt;J342,K342&gt;L342), "Chuy",IF(AND(L342&gt;I342,L342&gt;J342,L342&gt;K342),"Walls","Error"))))</f>
        <v>Chuy</v>
      </c>
    </row>
    <row r="343" spans="1:23">
      <c r="A343" t="s">
        <v>808</v>
      </c>
      <c r="B343">
        <v>0.77454191299999997</v>
      </c>
      <c r="C343">
        <v>0.137001126</v>
      </c>
      <c r="D343">
        <v>7.4433246999999994E-2</v>
      </c>
      <c r="E343">
        <v>2.1575000000000001E-3</v>
      </c>
      <c r="F343">
        <v>1.1866214E-2</v>
      </c>
      <c r="G343">
        <v>310</v>
      </c>
      <c r="H343">
        <v>0.425806452</v>
      </c>
      <c r="I343">
        <v>3.8709676999999998E-2</v>
      </c>
      <c r="J343">
        <v>0.138709677</v>
      </c>
      <c r="K343">
        <v>0.37419354799999999</v>
      </c>
      <c r="L343">
        <v>2.2580645E-2</v>
      </c>
      <c r="M343">
        <v>332</v>
      </c>
      <c r="N343">
        <v>0.62349397600000001</v>
      </c>
      <c r="O343">
        <v>0.37650602399999999</v>
      </c>
      <c r="P343">
        <v>252</v>
      </c>
      <c r="Q343">
        <v>0.41269841299999999</v>
      </c>
      <c r="R343">
        <v>0.58730158700000001</v>
      </c>
      <c r="S343" t="str">
        <f>IF(H343&gt;0.5,"Rahm",IF(I343&gt;0.5,"Wilson",IF(J343&gt;0.5,"Fioretti",IF(K343&gt;0.5,"Chuy",IF(L343&gt;0.5,"Walls","None")))))</f>
        <v>None</v>
      </c>
      <c r="T343" t="str">
        <f>IF(AND(H343&gt;I343,H343&gt;J343,H343&gt;K343,H343&gt;L343),"Rahm",IF(AND(I343&gt;H343,I343&gt;J343,I343&gt;K343,I343&gt;L343), "Wilson", IF(AND(J343&gt;H343,J343&gt;I343,J343&gt;K343,J343&gt;L343),"Fioretti",IF(AND(K343&gt;H343,K343&gt;I343,K343&gt;J343,K343&gt;L343),"Chuy",IF(AND(L343&gt;H343,L343&gt;I343,L343&gt;J343,L343&gt;K343),"Walls", "Error")))))</f>
        <v>Rahm</v>
      </c>
      <c r="U343" t="str">
        <f>IF(N343&gt;O343,"Rahm", "Chuy")</f>
        <v>Rahm</v>
      </c>
      <c r="V343" t="str">
        <f>IF(T343=U343,"No","Yes")</f>
        <v>No</v>
      </c>
      <c r="W343" t="str">
        <f>IF(AND(I343&gt;J343,I343&gt;K343,I343&gt;L343), "Wilson",IF(AND(J343&gt;I343,J343&gt;K343,J343&gt;L343),"Fioretti",IF(AND(K343&gt;I343,K343&gt;J343,K343&gt;L343), "Chuy",IF(AND(L343&gt;I343,L343&gt;J343,L343&gt;K343),"Walls","Error"))))</f>
        <v>Chuy</v>
      </c>
    </row>
    <row r="344" spans="1:23">
      <c r="A344" t="s">
        <v>811</v>
      </c>
      <c r="B344">
        <v>0.61983470900000004</v>
      </c>
      <c r="C344">
        <v>0.32093663900000002</v>
      </c>
      <c r="D344">
        <v>4.4077136000000003E-2</v>
      </c>
      <c r="E344">
        <v>1.377411E-3</v>
      </c>
      <c r="F344">
        <v>1.3774106E-2</v>
      </c>
      <c r="G344">
        <v>366</v>
      </c>
      <c r="H344">
        <v>0.5</v>
      </c>
      <c r="I344">
        <v>7.9234973E-2</v>
      </c>
      <c r="J344">
        <v>0.12568306000000001</v>
      </c>
      <c r="K344">
        <v>0.25956284200000002</v>
      </c>
      <c r="L344">
        <v>3.5519125999999998E-2</v>
      </c>
      <c r="M344">
        <v>384</v>
      </c>
      <c r="N344">
        <v>0.66145833300000001</v>
      </c>
      <c r="O344">
        <v>0.33854166699999999</v>
      </c>
      <c r="P344">
        <v>349</v>
      </c>
      <c r="Q344">
        <v>0.61031518600000001</v>
      </c>
      <c r="R344">
        <v>0.38968481399999999</v>
      </c>
      <c r="S344" t="str">
        <f>IF(H344&gt;0.5,"Rahm",IF(I344&gt;0.5,"Wilson",IF(J344&gt;0.5,"Fioretti",IF(K344&gt;0.5,"Chuy",IF(L344&gt;0.5,"Walls","None")))))</f>
        <v>None</v>
      </c>
      <c r="T344" t="str">
        <f>IF(AND(H344&gt;I344,H344&gt;J344,H344&gt;K344,H344&gt;L344),"Rahm",IF(AND(I344&gt;H344,I344&gt;J344,I344&gt;K344,I344&gt;L344), "Wilson", IF(AND(J344&gt;H344,J344&gt;I344,J344&gt;K344,J344&gt;L344),"Fioretti",IF(AND(K344&gt;H344,K344&gt;I344,K344&gt;J344,K344&gt;L344),"Chuy",IF(AND(L344&gt;H344,L344&gt;I344,L344&gt;J344,L344&gt;K344),"Walls", "Error")))))</f>
        <v>Rahm</v>
      </c>
      <c r="U344" t="str">
        <f>IF(N344&gt;O344,"Rahm", "Chuy")</f>
        <v>Rahm</v>
      </c>
      <c r="V344" t="str">
        <f>IF(T344=U344,"No","Yes")</f>
        <v>No</v>
      </c>
      <c r="W344" t="str">
        <f>IF(AND(I344&gt;J344,I344&gt;K344,I344&gt;L344), "Wilson",IF(AND(J344&gt;I344,J344&gt;K344,J344&gt;L344),"Fioretti",IF(AND(K344&gt;I344,K344&gt;J344,K344&gt;L344), "Chuy",IF(AND(L344&gt;I344,L344&gt;J344,L344&gt;K344),"Walls","Error"))))</f>
        <v>Chuy</v>
      </c>
    </row>
    <row r="345" spans="1:23">
      <c r="A345" t="s">
        <v>813</v>
      </c>
      <c r="B345">
        <v>9.9160949999999998E-3</v>
      </c>
      <c r="C345">
        <v>0.96109839699999999</v>
      </c>
      <c r="D345">
        <v>8.3905420000000008E-3</v>
      </c>
      <c r="E345" s="1">
        <v>1.0699999999999999E-11</v>
      </c>
      <c r="F345">
        <v>2.0594965999999999E-2</v>
      </c>
      <c r="G345">
        <v>182</v>
      </c>
      <c r="H345">
        <v>0.40659340700000002</v>
      </c>
      <c r="I345">
        <v>0.203296703</v>
      </c>
      <c r="J345">
        <v>2.1978022E-2</v>
      </c>
      <c r="K345">
        <v>0.31318681300000001</v>
      </c>
      <c r="L345">
        <v>5.4945055E-2</v>
      </c>
      <c r="M345">
        <v>216</v>
      </c>
      <c r="N345">
        <v>0.52777777800000003</v>
      </c>
      <c r="O345">
        <v>0.47222222200000002</v>
      </c>
      <c r="P345">
        <v>345</v>
      </c>
      <c r="Q345">
        <v>0.66086956500000005</v>
      </c>
      <c r="R345">
        <v>0.33913043500000001</v>
      </c>
      <c r="S345" t="str">
        <f>IF(H345&gt;0.5,"Rahm",IF(I345&gt;0.5,"Wilson",IF(J345&gt;0.5,"Fioretti",IF(K345&gt;0.5,"Chuy",IF(L345&gt;0.5,"Walls","None")))))</f>
        <v>None</v>
      </c>
      <c r="T345" t="str">
        <f>IF(AND(H345&gt;I345,H345&gt;J345,H345&gt;K345,H345&gt;L345),"Rahm",IF(AND(I345&gt;H345,I345&gt;J345,I345&gt;K345,I345&gt;L345), "Wilson", IF(AND(J345&gt;H345,J345&gt;I345,J345&gt;K345,J345&gt;L345),"Fioretti",IF(AND(K345&gt;H345,K345&gt;I345,K345&gt;J345,K345&gt;L345),"Chuy",IF(AND(L345&gt;H345,L345&gt;I345,L345&gt;J345,L345&gt;K345),"Walls", "Error")))))</f>
        <v>Rahm</v>
      </c>
      <c r="U345" t="str">
        <f>IF(N345&gt;O345,"Rahm", "Chuy")</f>
        <v>Rahm</v>
      </c>
      <c r="V345" t="str">
        <f>IF(T345=U345,"No","Yes")</f>
        <v>No</v>
      </c>
      <c r="W345" t="str">
        <f>IF(AND(I345&gt;J345,I345&gt;K345,I345&gt;L345), "Wilson",IF(AND(J345&gt;I345,J345&gt;K345,J345&gt;L345),"Fioretti",IF(AND(K345&gt;I345,K345&gt;J345,K345&gt;L345), "Chuy",IF(AND(L345&gt;I345,L345&gt;J345,L345&gt;K345),"Walls","Error"))))</f>
        <v>Chuy</v>
      </c>
    </row>
    <row r="346" spans="1:23">
      <c r="A346" t="s">
        <v>815</v>
      </c>
      <c r="B346">
        <v>3.9093039999999997E-3</v>
      </c>
      <c r="C346">
        <v>0.97107115099999997</v>
      </c>
      <c r="D346">
        <v>1.3291634E-2</v>
      </c>
      <c r="E346">
        <v>3.1274430000000001E-3</v>
      </c>
      <c r="F346">
        <v>8.6004689999999995E-3</v>
      </c>
      <c r="G346">
        <v>174</v>
      </c>
      <c r="H346">
        <v>0.47126436799999999</v>
      </c>
      <c r="I346">
        <v>0.18965517200000001</v>
      </c>
      <c r="J346">
        <v>3.4482759000000002E-2</v>
      </c>
      <c r="K346">
        <v>0.270114943</v>
      </c>
      <c r="L346">
        <v>3.4482759000000002E-2</v>
      </c>
      <c r="M346">
        <v>219</v>
      </c>
      <c r="N346">
        <v>0.55707762599999999</v>
      </c>
      <c r="O346">
        <v>0.44292237400000001</v>
      </c>
      <c r="P346">
        <v>313</v>
      </c>
      <c r="Q346">
        <v>0.65495207700000002</v>
      </c>
      <c r="R346">
        <v>0.34504792299999998</v>
      </c>
      <c r="S346" t="str">
        <f>IF(H346&gt;0.5,"Rahm",IF(I346&gt;0.5,"Wilson",IF(J346&gt;0.5,"Fioretti",IF(K346&gt;0.5,"Chuy",IF(L346&gt;0.5,"Walls","None")))))</f>
        <v>None</v>
      </c>
      <c r="T346" t="str">
        <f>IF(AND(H346&gt;I346,H346&gt;J346,H346&gt;K346,H346&gt;L346),"Rahm",IF(AND(I346&gt;H346,I346&gt;J346,I346&gt;K346,I346&gt;L346), "Wilson", IF(AND(J346&gt;H346,J346&gt;I346,J346&gt;K346,J346&gt;L346),"Fioretti",IF(AND(K346&gt;H346,K346&gt;I346,K346&gt;J346,K346&gt;L346),"Chuy",IF(AND(L346&gt;H346,L346&gt;I346,L346&gt;J346,L346&gt;K346),"Walls", "Error")))))</f>
        <v>Rahm</v>
      </c>
      <c r="U346" t="str">
        <f>IF(N346&gt;O346,"Rahm", "Chuy")</f>
        <v>Rahm</v>
      </c>
      <c r="V346" t="str">
        <f>IF(T346=U346,"No","Yes")</f>
        <v>No</v>
      </c>
      <c r="W346" t="str">
        <f>IF(AND(I346&gt;J346,I346&gt;K346,I346&gt;L346), "Wilson",IF(AND(J346&gt;I346,J346&gt;K346,J346&gt;L346),"Fioretti",IF(AND(K346&gt;I346,K346&gt;J346,K346&gt;L346), "Chuy",IF(AND(L346&gt;I346,L346&gt;J346,L346&gt;K346),"Walls","Error"))))</f>
        <v>Chuy</v>
      </c>
    </row>
    <row r="347" spans="1:23">
      <c r="A347" t="s">
        <v>821</v>
      </c>
      <c r="B347">
        <v>3.3306905999999997E-2</v>
      </c>
      <c r="C347">
        <v>0.91435368100000003</v>
      </c>
      <c r="D347">
        <v>2.6169706000000001E-2</v>
      </c>
      <c r="E347">
        <v>5.5511500000000004E-3</v>
      </c>
      <c r="F347">
        <v>2.0618556999999999E-2</v>
      </c>
      <c r="G347">
        <v>278</v>
      </c>
      <c r="H347">
        <v>0.42805755400000001</v>
      </c>
      <c r="I347">
        <v>0.201438849</v>
      </c>
      <c r="J347">
        <v>3.2374101000000002E-2</v>
      </c>
      <c r="K347">
        <v>0.27697841699999998</v>
      </c>
      <c r="L347">
        <v>6.1151078999999997E-2</v>
      </c>
      <c r="M347">
        <v>319</v>
      </c>
      <c r="N347">
        <v>0.54545454500000001</v>
      </c>
      <c r="O347">
        <v>0.45454545499999999</v>
      </c>
      <c r="P347">
        <v>446</v>
      </c>
      <c r="Q347">
        <v>0.58968609900000002</v>
      </c>
      <c r="R347">
        <v>0.41031390099999998</v>
      </c>
      <c r="S347" t="str">
        <f>IF(H347&gt;0.5,"Rahm",IF(I347&gt;0.5,"Wilson",IF(J347&gt;0.5,"Fioretti",IF(K347&gt;0.5,"Chuy",IF(L347&gt;0.5,"Walls","None")))))</f>
        <v>None</v>
      </c>
      <c r="T347" t="str">
        <f>IF(AND(H347&gt;I347,H347&gt;J347,H347&gt;K347,H347&gt;L347),"Rahm",IF(AND(I347&gt;H347,I347&gt;J347,I347&gt;K347,I347&gt;L347), "Wilson", IF(AND(J347&gt;H347,J347&gt;I347,J347&gt;K347,J347&gt;L347),"Fioretti",IF(AND(K347&gt;H347,K347&gt;I347,K347&gt;J347,K347&gt;L347),"Chuy",IF(AND(L347&gt;H347,L347&gt;I347,L347&gt;J347,L347&gt;K347),"Walls", "Error")))))</f>
        <v>Rahm</v>
      </c>
      <c r="U347" t="str">
        <f>IF(N347&gt;O347,"Rahm", "Chuy")</f>
        <v>Rahm</v>
      </c>
      <c r="V347" t="str">
        <f>IF(T347=U347,"No","Yes")</f>
        <v>No</v>
      </c>
      <c r="W347" t="str">
        <f>IF(AND(I347&gt;J347,I347&gt;K347,I347&gt;L347), "Wilson",IF(AND(J347&gt;I347,J347&gt;K347,J347&gt;L347),"Fioretti",IF(AND(K347&gt;I347,K347&gt;J347,K347&gt;L347), "Chuy",IF(AND(L347&gt;I347,L347&gt;J347,L347&gt;K347),"Walls","Error"))))</f>
        <v>Chuy</v>
      </c>
    </row>
    <row r="348" spans="1:23">
      <c r="A348" t="s">
        <v>823</v>
      </c>
      <c r="B348">
        <v>4.5766610000000001E-3</v>
      </c>
      <c r="C348">
        <v>0.97025171399999999</v>
      </c>
      <c r="D348">
        <v>8.0091539999999992E-3</v>
      </c>
      <c r="E348">
        <v>1.1441649999999999E-3</v>
      </c>
      <c r="F348">
        <v>1.6018306E-2</v>
      </c>
      <c r="G348">
        <v>254</v>
      </c>
      <c r="H348">
        <v>0.38582677199999998</v>
      </c>
      <c r="I348">
        <v>0.24015748000000001</v>
      </c>
      <c r="J348">
        <v>5.1181101999999999E-2</v>
      </c>
      <c r="K348">
        <v>0.255905512</v>
      </c>
      <c r="L348">
        <v>6.6929134000000001E-2</v>
      </c>
      <c r="M348">
        <v>300</v>
      </c>
      <c r="N348">
        <v>0.54333333299999997</v>
      </c>
      <c r="O348">
        <v>0.45666666700000003</v>
      </c>
      <c r="P348">
        <v>482</v>
      </c>
      <c r="Q348">
        <v>0.62033194999999997</v>
      </c>
      <c r="R348">
        <v>0.37966804999999998</v>
      </c>
      <c r="S348" t="str">
        <f>IF(H348&gt;0.5,"Rahm",IF(I348&gt;0.5,"Wilson",IF(J348&gt;0.5,"Fioretti",IF(K348&gt;0.5,"Chuy",IF(L348&gt;0.5,"Walls","None")))))</f>
        <v>None</v>
      </c>
      <c r="T348" t="str">
        <f>IF(AND(H348&gt;I348,H348&gt;J348,H348&gt;K348,H348&gt;L348),"Rahm",IF(AND(I348&gt;H348,I348&gt;J348,I348&gt;K348,I348&gt;L348), "Wilson", IF(AND(J348&gt;H348,J348&gt;I348,J348&gt;K348,J348&gt;L348),"Fioretti",IF(AND(K348&gt;H348,K348&gt;I348,K348&gt;J348,K348&gt;L348),"Chuy",IF(AND(L348&gt;H348,L348&gt;I348,L348&gt;J348,L348&gt;K348),"Walls", "Error")))))</f>
        <v>Rahm</v>
      </c>
      <c r="U348" t="str">
        <f>IF(N348&gt;O348,"Rahm", "Chuy")</f>
        <v>Rahm</v>
      </c>
      <c r="V348" t="str">
        <f>IF(T348=U348,"No","Yes")</f>
        <v>No</v>
      </c>
      <c r="W348" t="str">
        <f>IF(AND(I348&gt;J348,I348&gt;K348,I348&gt;L348), "Wilson",IF(AND(J348&gt;I348,J348&gt;K348,J348&gt;L348),"Fioretti",IF(AND(K348&gt;I348,K348&gt;J348,K348&gt;L348), "Chuy",IF(AND(L348&gt;I348,L348&gt;J348,L348&gt;K348),"Walls","Error"))))</f>
        <v>Chuy</v>
      </c>
    </row>
    <row r="349" spans="1:23">
      <c r="A349" t="s">
        <v>828</v>
      </c>
      <c r="B349">
        <v>0.176033051</v>
      </c>
      <c r="C349">
        <v>0.69752067699999998</v>
      </c>
      <c r="D349">
        <v>2.8099170999999999E-2</v>
      </c>
      <c r="E349">
        <v>6.8595036999999998E-2</v>
      </c>
      <c r="F349">
        <v>2.9752065000000001E-2</v>
      </c>
      <c r="G349">
        <v>259</v>
      </c>
      <c r="H349">
        <v>0.39382239400000002</v>
      </c>
      <c r="I349">
        <v>0.19691119700000001</v>
      </c>
      <c r="J349">
        <v>4.6332046000000002E-2</v>
      </c>
      <c r="K349">
        <v>0.328185328</v>
      </c>
      <c r="L349">
        <v>3.4749034999999998E-2</v>
      </c>
      <c r="M349">
        <v>298</v>
      </c>
      <c r="N349">
        <v>0.506711409</v>
      </c>
      <c r="O349">
        <v>0.493288591</v>
      </c>
      <c r="P349">
        <v>402</v>
      </c>
      <c r="Q349">
        <v>0.61194029900000002</v>
      </c>
      <c r="R349">
        <v>0.38805970099999998</v>
      </c>
      <c r="S349" t="str">
        <f>IF(H349&gt;0.5,"Rahm",IF(I349&gt;0.5,"Wilson",IF(J349&gt;0.5,"Fioretti",IF(K349&gt;0.5,"Chuy",IF(L349&gt;0.5,"Walls","None")))))</f>
        <v>None</v>
      </c>
      <c r="T349" t="str">
        <f>IF(AND(H349&gt;I349,H349&gt;J349,H349&gt;K349,H349&gt;L349),"Rahm",IF(AND(I349&gt;H349,I349&gt;J349,I349&gt;K349,I349&gt;L349), "Wilson", IF(AND(J349&gt;H349,J349&gt;I349,J349&gt;K349,J349&gt;L349),"Fioretti",IF(AND(K349&gt;H349,K349&gt;I349,K349&gt;J349,K349&gt;L349),"Chuy",IF(AND(L349&gt;H349,L349&gt;I349,L349&gt;J349,L349&gt;K349),"Walls", "Error")))))</f>
        <v>Rahm</v>
      </c>
      <c r="U349" t="str">
        <f>IF(N349&gt;O349,"Rahm", "Chuy")</f>
        <v>Rahm</v>
      </c>
      <c r="V349" t="str">
        <f>IF(T349=U349,"No","Yes")</f>
        <v>No</v>
      </c>
      <c r="W349" t="str">
        <f>IF(AND(I349&gt;J349,I349&gt;K349,I349&gt;L349), "Wilson",IF(AND(J349&gt;I349,J349&gt;K349,J349&gt;L349),"Fioretti",IF(AND(K349&gt;I349,K349&gt;J349,K349&gt;L349), "Chuy",IF(AND(L349&gt;I349,L349&gt;J349,L349&gt;K349),"Walls","Error"))))</f>
        <v>Chuy</v>
      </c>
    </row>
    <row r="350" spans="1:23">
      <c r="A350" t="s">
        <v>834</v>
      </c>
      <c r="B350">
        <v>5.9884554E-2</v>
      </c>
      <c r="C350">
        <v>0.85786435800000005</v>
      </c>
      <c r="D350">
        <v>3.1746034999999999E-2</v>
      </c>
      <c r="E350">
        <v>1.4430017999999999E-2</v>
      </c>
      <c r="F350">
        <v>3.6075034999999998E-2</v>
      </c>
      <c r="G350">
        <v>293</v>
      </c>
      <c r="H350">
        <v>0.42320819100000001</v>
      </c>
      <c r="I350">
        <v>0.16723549500000001</v>
      </c>
      <c r="J350">
        <v>4.7781570000000002E-2</v>
      </c>
      <c r="K350">
        <v>0.28668941999999997</v>
      </c>
      <c r="L350">
        <v>7.5085323999999995E-2</v>
      </c>
      <c r="M350">
        <v>339</v>
      </c>
      <c r="N350">
        <v>0.53687315599999996</v>
      </c>
      <c r="O350">
        <v>0.46312684399999998</v>
      </c>
      <c r="P350">
        <v>471</v>
      </c>
      <c r="Q350">
        <v>0.579617834</v>
      </c>
      <c r="R350">
        <v>0.420382166</v>
      </c>
      <c r="S350" t="str">
        <f>IF(H350&gt;0.5,"Rahm",IF(I350&gt;0.5,"Wilson",IF(J350&gt;0.5,"Fioretti",IF(K350&gt;0.5,"Chuy",IF(L350&gt;0.5,"Walls","None")))))</f>
        <v>None</v>
      </c>
      <c r="T350" t="str">
        <f>IF(AND(H350&gt;I350,H350&gt;J350,H350&gt;K350,H350&gt;L350),"Rahm",IF(AND(I350&gt;H350,I350&gt;J350,I350&gt;K350,I350&gt;L350), "Wilson", IF(AND(J350&gt;H350,J350&gt;I350,J350&gt;K350,J350&gt;L350),"Fioretti",IF(AND(K350&gt;H350,K350&gt;I350,K350&gt;J350,K350&gt;L350),"Chuy",IF(AND(L350&gt;H350,L350&gt;I350,L350&gt;J350,L350&gt;K350),"Walls", "Error")))))</f>
        <v>Rahm</v>
      </c>
      <c r="U350" t="str">
        <f>IF(N350&gt;O350,"Rahm", "Chuy")</f>
        <v>Rahm</v>
      </c>
      <c r="V350" t="str">
        <f>IF(T350=U350,"No","Yes")</f>
        <v>No</v>
      </c>
      <c r="W350" t="str">
        <f>IF(AND(I350&gt;J350,I350&gt;K350,I350&gt;L350), "Wilson",IF(AND(J350&gt;I350,J350&gt;K350,J350&gt;L350),"Fioretti",IF(AND(K350&gt;I350,K350&gt;J350,K350&gt;L350), "Chuy",IF(AND(L350&gt;I350,L350&gt;J350,L350&gt;K350),"Walls","Error"))))</f>
        <v>Chuy</v>
      </c>
    </row>
    <row r="351" spans="1:23">
      <c r="A351" t="s">
        <v>836</v>
      </c>
      <c r="B351">
        <v>0.114170058</v>
      </c>
      <c r="C351">
        <v>0.79028337900000001</v>
      </c>
      <c r="D351">
        <v>2.9149799000000001E-2</v>
      </c>
      <c r="E351">
        <v>4.5344128999999997E-2</v>
      </c>
      <c r="F351">
        <v>2.1052634000000001E-2</v>
      </c>
      <c r="G351">
        <v>214</v>
      </c>
      <c r="H351">
        <v>0.39719626200000002</v>
      </c>
      <c r="I351">
        <v>0.172897196</v>
      </c>
      <c r="J351">
        <v>4.2056074999999998E-2</v>
      </c>
      <c r="K351">
        <v>0.33177570099999998</v>
      </c>
      <c r="L351">
        <v>5.6074765999999998E-2</v>
      </c>
      <c r="M351">
        <v>245</v>
      </c>
      <c r="N351">
        <v>0.50612244900000003</v>
      </c>
      <c r="O351">
        <v>0.49387755100000003</v>
      </c>
      <c r="P351">
        <v>347</v>
      </c>
      <c r="Q351">
        <v>0.50720461100000003</v>
      </c>
      <c r="R351">
        <v>0.49279538899999997</v>
      </c>
      <c r="S351" t="str">
        <f>IF(H351&gt;0.5,"Rahm",IF(I351&gt;0.5,"Wilson",IF(J351&gt;0.5,"Fioretti",IF(K351&gt;0.5,"Chuy",IF(L351&gt;0.5,"Walls","None")))))</f>
        <v>None</v>
      </c>
      <c r="T351" t="str">
        <f>IF(AND(H351&gt;I351,H351&gt;J351,H351&gt;K351,H351&gt;L351),"Rahm",IF(AND(I351&gt;H351,I351&gt;J351,I351&gt;K351,I351&gt;L351), "Wilson", IF(AND(J351&gt;H351,J351&gt;I351,J351&gt;K351,J351&gt;L351),"Fioretti",IF(AND(K351&gt;H351,K351&gt;I351,K351&gt;J351,K351&gt;L351),"Chuy",IF(AND(L351&gt;H351,L351&gt;I351,L351&gt;J351,L351&gt;K351),"Walls", "Error")))))</f>
        <v>Rahm</v>
      </c>
      <c r="U351" t="str">
        <f>IF(N351&gt;O351,"Rahm", "Chuy")</f>
        <v>Rahm</v>
      </c>
      <c r="V351" t="str">
        <f>IF(T351=U351,"No","Yes")</f>
        <v>No</v>
      </c>
      <c r="W351" t="str">
        <f>IF(AND(I351&gt;J351,I351&gt;K351,I351&gt;L351), "Wilson",IF(AND(J351&gt;I351,J351&gt;K351,J351&gt;L351),"Fioretti",IF(AND(K351&gt;I351,K351&gt;J351,K351&gt;L351), "Chuy",IF(AND(L351&gt;I351,L351&gt;J351,L351&gt;K351),"Walls","Error"))))</f>
        <v>Chuy</v>
      </c>
    </row>
    <row r="352" spans="1:23">
      <c r="A352" t="s">
        <v>845</v>
      </c>
      <c r="B352">
        <v>9.2687940000000003E-3</v>
      </c>
      <c r="C352">
        <v>0.96807415200000002</v>
      </c>
      <c r="D352">
        <v>1.1328527E-2</v>
      </c>
      <c r="E352">
        <v>1.0298659999999999E-3</v>
      </c>
      <c r="F352">
        <v>1.0298661000000001E-2</v>
      </c>
      <c r="G352">
        <v>136</v>
      </c>
      <c r="H352">
        <v>0.46323529400000002</v>
      </c>
      <c r="I352">
        <v>0.20588235299999999</v>
      </c>
      <c r="J352">
        <v>2.2058824000000001E-2</v>
      </c>
      <c r="K352">
        <v>0.27941176499999998</v>
      </c>
      <c r="L352">
        <v>2.9411764999999999E-2</v>
      </c>
      <c r="M352">
        <v>146</v>
      </c>
      <c r="N352">
        <v>0.69178082200000002</v>
      </c>
      <c r="O352">
        <v>0.30821917799999998</v>
      </c>
      <c r="P352">
        <v>224</v>
      </c>
      <c r="Q352">
        <v>0.73214285700000004</v>
      </c>
      <c r="R352">
        <v>0.26785714300000002</v>
      </c>
      <c r="S352" t="str">
        <f>IF(H352&gt;0.5,"Rahm",IF(I352&gt;0.5,"Wilson",IF(J352&gt;0.5,"Fioretti",IF(K352&gt;0.5,"Chuy",IF(L352&gt;0.5,"Walls","None")))))</f>
        <v>None</v>
      </c>
      <c r="T352" t="str">
        <f>IF(AND(H352&gt;I352,H352&gt;J352,H352&gt;K352,H352&gt;L352),"Rahm",IF(AND(I352&gt;H352,I352&gt;J352,I352&gt;K352,I352&gt;L352), "Wilson", IF(AND(J352&gt;H352,J352&gt;I352,J352&gt;K352,J352&gt;L352),"Fioretti",IF(AND(K352&gt;H352,K352&gt;I352,K352&gt;J352,K352&gt;L352),"Chuy",IF(AND(L352&gt;H352,L352&gt;I352,L352&gt;J352,L352&gt;K352),"Walls", "Error")))))</f>
        <v>Rahm</v>
      </c>
      <c r="U352" t="str">
        <f>IF(N352&gt;O352,"Rahm", "Chuy")</f>
        <v>Rahm</v>
      </c>
      <c r="V352" t="str">
        <f>IF(T352=U352,"No","Yes")</f>
        <v>No</v>
      </c>
      <c r="W352" t="str">
        <f>IF(AND(I352&gt;J352,I352&gt;K352,I352&gt;L352), "Wilson",IF(AND(J352&gt;I352,J352&gt;K352,J352&gt;L352),"Fioretti",IF(AND(K352&gt;I352,K352&gt;J352,K352&gt;L352), "Chuy",IF(AND(L352&gt;I352,L352&gt;J352,L352&gt;K352),"Walls","Error"))))</f>
        <v>Chuy</v>
      </c>
    </row>
    <row r="353" spans="1:23">
      <c r="A353" t="s">
        <v>849</v>
      </c>
      <c r="B353">
        <v>1.8148820000000001E-3</v>
      </c>
      <c r="C353">
        <v>0.98548094399999997</v>
      </c>
      <c r="D353">
        <v>5.4446470000000004E-3</v>
      </c>
      <c r="E353">
        <v>0</v>
      </c>
      <c r="F353">
        <v>7.259527E-3</v>
      </c>
      <c r="G353">
        <v>80</v>
      </c>
      <c r="H353">
        <v>0.38750000000000001</v>
      </c>
      <c r="I353">
        <v>0.22500000000000001</v>
      </c>
      <c r="J353">
        <v>0</v>
      </c>
      <c r="K353">
        <v>0.25</v>
      </c>
      <c r="L353">
        <v>0.13750000000000001</v>
      </c>
      <c r="M353">
        <v>92</v>
      </c>
      <c r="N353">
        <v>0.58695652200000004</v>
      </c>
      <c r="O353">
        <v>0.41304347800000002</v>
      </c>
      <c r="P353">
        <v>143</v>
      </c>
      <c r="Q353">
        <v>0.64335664299999995</v>
      </c>
      <c r="R353">
        <v>0.35664335699999999</v>
      </c>
      <c r="S353" t="str">
        <f>IF(H353&gt;0.5,"Rahm",IF(I353&gt;0.5,"Wilson",IF(J353&gt;0.5,"Fioretti",IF(K353&gt;0.5,"Chuy",IF(L353&gt;0.5,"Walls","None")))))</f>
        <v>None</v>
      </c>
      <c r="T353" t="str">
        <f>IF(AND(H353&gt;I353,H353&gt;J353,H353&gt;K353,H353&gt;L353),"Rahm",IF(AND(I353&gt;H353,I353&gt;J353,I353&gt;K353,I353&gt;L353), "Wilson", IF(AND(J353&gt;H353,J353&gt;I353,J353&gt;K353,J353&gt;L353),"Fioretti",IF(AND(K353&gt;H353,K353&gt;I353,K353&gt;J353,K353&gt;L353),"Chuy",IF(AND(L353&gt;H353,L353&gt;I353,L353&gt;J353,L353&gt;K353),"Walls", "Error")))))</f>
        <v>Rahm</v>
      </c>
      <c r="U353" t="str">
        <f>IF(N353&gt;O353,"Rahm", "Chuy")</f>
        <v>Rahm</v>
      </c>
      <c r="V353" t="str">
        <f>IF(T353=U353,"No","Yes")</f>
        <v>No</v>
      </c>
      <c r="W353" t="str">
        <f>IF(AND(I353&gt;J353,I353&gt;K353,I353&gt;L353), "Wilson",IF(AND(J353&gt;I353,J353&gt;K353,J353&gt;L353),"Fioretti",IF(AND(K353&gt;I353,K353&gt;J353,K353&gt;L353), "Chuy",IF(AND(L353&gt;I353,L353&gt;J353,L353&gt;K353),"Walls","Error"))))</f>
        <v>Chuy</v>
      </c>
    </row>
    <row r="354" spans="1:23">
      <c r="A354" t="s">
        <v>852</v>
      </c>
      <c r="B354">
        <v>3.7594019999999998E-3</v>
      </c>
      <c r="C354">
        <v>0.94110275700000001</v>
      </c>
      <c r="D354">
        <v>2.2556387000000001E-2</v>
      </c>
      <c r="E354">
        <v>0</v>
      </c>
      <c r="F354">
        <v>3.2581454000000003E-2</v>
      </c>
      <c r="G354">
        <v>291</v>
      </c>
      <c r="H354">
        <v>0.46391752600000002</v>
      </c>
      <c r="I354">
        <v>0.16838487999999999</v>
      </c>
      <c r="J354">
        <v>5.1546392000000003E-2</v>
      </c>
      <c r="K354">
        <v>0.25085910700000003</v>
      </c>
      <c r="L354">
        <v>6.5292095999999994E-2</v>
      </c>
      <c r="M354">
        <v>327</v>
      </c>
      <c r="N354">
        <v>0.63608562700000004</v>
      </c>
      <c r="O354">
        <v>0.36391437300000001</v>
      </c>
      <c r="P354">
        <v>396</v>
      </c>
      <c r="Q354">
        <v>0.66666666699999999</v>
      </c>
      <c r="R354">
        <v>0.33333333300000001</v>
      </c>
      <c r="S354" t="str">
        <f>IF(H354&gt;0.5,"Rahm",IF(I354&gt;0.5,"Wilson",IF(J354&gt;0.5,"Fioretti",IF(K354&gt;0.5,"Chuy",IF(L354&gt;0.5,"Walls","None")))))</f>
        <v>None</v>
      </c>
      <c r="T354" t="str">
        <f>IF(AND(H354&gt;I354,H354&gt;J354,H354&gt;K354,H354&gt;L354),"Rahm",IF(AND(I354&gt;H354,I354&gt;J354,I354&gt;K354,I354&gt;L354), "Wilson", IF(AND(J354&gt;H354,J354&gt;I354,J354&gt;K354,J354&gt;L354),"Fioretti",IF(AND(K354&gt;H354,K354&gt;I354,K354&gt;J354,K354&gt;L354),"Chuy",IF(AND(L354&gt;H354,L354&gt;I354,L354&gt;J354,L354&gt;K354),"Walls", "Error")))))</f>
        <v>Rahm</v>
      </c>
      <c r="U354" t="str">
        <f>IF(N354&gt;O354,"Rahm", "Chuy")</f>
        <v>Rahm</v>
      </c>
      <c r="V354" t="str">
        <f>IF(T354=U354,"No","Yes")</f>
        <v>No</v>
      </c>
      <c r="W354" t="str">
        <f>IF(AND(I354&gt;J354,I354&gt;K354,I354&gt;L354), "Wilson",IF(AND(J354&gt;I354,J354&gt;K354,J354&gt;L354),"Fioretti",IF(AND(K354&gt;I354,K354&gt;J354,K354&gt;L354), "Chuy",IF(AND(L354&gt;I354,L354&gt;J354,L354&gt;K354),"Walls","Error"))))</f>
        <v>Chuy</v>
      </c>
    </row>
    <row r="355" spans="1:23">
      <c r="A355" t="s">
        <v>866</v>
      </c>
      <c r="B355">
        <v>9.0991800000000001E-4</v>
      </c>
      <c r="C355">
        <v>0.96997270499999999</v>
      </c>
      <c r="D355">
        <v>6.3694270000000004E-3</v>
      </c>
      <c r="E355" s="1">
        <v>5.3200000000000001E-11</v>
      </c>
      <c r="F355">
        <v>2.2747949999999999E-2</v>
      </c>
      <c r="G355">
        <v>206</v>
      </c>
      <c r="H355">
        <v>0.43203883500000001</v>
      </c>
      <c r="I355">
        <v>0.199029126</v>
      </c>
      <c r="J355">
        <v>5.3398057999999998E-2</v>
      </c>
      <c r="K355">
        <v>0.23786407800000001</v>
      </c>
      <c r="L355">
        <v>7.7669902999999998E-2</v>
      </c>
      <c r="M355">
        <v>261</v>
      </c>
      <c r="N355">
        <v>0.578544061</v>
      </c>
      <c r="O355">
        <v>0.421455939</v>
      </c>
      <c r="P355">
        <v>349</v>
      </c>
      <c r="Q355">
        <v>0.71919770800000005</v>
      </c>
      <c r="R355">
        <v>0.28080229200000001</v>
      </c>
      <c r="S355" t="str">
        <f>IF(H355&gt;0.5,"Rahm",IF(I355&gt;0.5,"Wilson",IF(J355&gt;0.5,"Fioretti",IF(K355&gt;0.5,"Chuy",IF(L355&gt;0.5,"Walls","None")))))</f>
        <v>None</v>
      </c>
      <c r="T355" t="str">
        <f>IF(AND(H355&gt;I355,H355&gt;J355,H355&gt;K355,H355&gt;L355),"Rahm",IF(AND(I355&gt;H355,I355&gt;J355,I355&gt;K355,I355&gt;L355), "Wilson", IF(AND(J355&gt;H355,J355&gt;I355,J355&gt;K355,J355&gt;L355),"Fioretti",IF(AND(K355&gt;H355,K355&gt;I355,K355&gt;J355,K355&gt;L355),"Chuy",IF(AND(L355&gt;H355,L355&gt;I355,L355&gt;J355,L355&gt;K355),"Walls", "Error")))))</f>
        <v>Rahm</v>
      </c>
      <c r="U355" t="str">
        <f>IF(N355&gt;O355,"Rahm", "Chuy")</f>
        <v>Rahm</v>
      </c>
      <c r="V355" t="str">
        <f>IF(T355=U355,"No","Yes")</f>
        <v>No</v>
      </c>
      <c r="W355" t="str">
        <f>IF(AND(I355&gt;J355,I355&gt;K355,I355&gt;L355), "Wilson",IF(AND(J355&gt;I355,J355&gt;K355,J355&gt;L355),"Fioretti",IF(AND(K355&gt;I355,K355&gt;J355,K355&gt;L355), "Chuy",IF(AND(L355&gt;I355,L355&gt;J355,L355&gt;K355),"Walls","Error"))))</f>
        <v>Chuy</v>
      </c>
    </row>
    <row r="356" spans="1:23">
      <c r="A356" t="s">
        <v>868</v>
      </c>
      <c r="B356">
        <v>6.0975600000000001E-3</v>
      </c>
      <c r="C356">
        <v>0.96443089999999998</v>
      </c>
      <c r="D356">
        <v>1.7276419000000001E-2</v>
      </c>
      <c r="E356">
        <v>1.0162599999999999E-3</v>
      </c>
      <c r="F356">
        <v>1.1178861999999999E-2</v>
      </c>
      <c r="G356">
        <v>216</v>
      </c>
      <c r="H356">
        <v>0.38425925900000002</v>
      </c>
      <c r="I356">
        <v>0.21296296300000001</v>
      </c>
      <c r="J356">
        <v>8.7962963000000005E-2</v>
      </c>
      <c r="K356">
        <v>0.25</v>
      </c>
      <c r="L356">
        <v>6.4814814999999998E-2</v>
      </c>
      <c r="M356">
        <v>250</v>
      </c>
      <c r="N356">
        <v>0.54800000000000004</v>
      </c>
      <c r="O356">
        <v>0.45200000000000001</v>
      </c>
      <c r="P356">
        <v>353</v>
      </c>
      <c r="Q356">
        <v>0.67138810199999999</v>
      </c>
      <c r="R356">
        <v>0.32861189800000001</v>
      </c>
      <c r="S356" t="str">
        <f>IF(H356&gt;0.5,"Rahm",IF(I356&gt;0.5,"Wilson",IF(J356&gt;0.5,"Fioretti",IF(K356&gt;0.5,"Chuy",IF(L356&gt;0.5,"Walls","None")))))</f>
        <v>None</v>
      </c>
      <c r="T356" t="str">
        <f>IF(AND(H356&gt;I356,H356&gt;J356,H356&gt;K356,H356&gt;L356),"Rahm",IF(AND(I356&gt;H356,I356&gt;J356,I356&gt;K356,I356&gt;L356), "Wilson", IF(AND(J356&gt;H356,J356&gt;I356,J356&gt;K356,J356&gt;L356),"Fioretti",IF(AND(K356&gt;H356,K356&gt;I356,K356&gt;J356,K356&gt;L356),"Chuy",IF(AND(L356&gt;H356,L356&gt;I356,L356&gt;J356,L356&gt;K356),"Walls", "Error")))))</f>
        <v>Rahm</v>
      </c>
      <c r="U356" t="str">
        <f>IF(N356&gt;O356,"Rahm", "Chuy")</f>
        <v>Rahm</v>
      </c>
      <c r="V356" t="str">
        <f>IF(T356=U356,"No","Yes")</f>
        <v>No</v>
      </c>
      <c r="W356" t="str">
        <f>IF(AND(I356&gt;J356,I356&gt;K356,I356&gt;L356), "Wilson",IF(AND(J356&gt;I356,J356&gt;K356,J356&gt;L356),"Fioretti",IF(AND(K356&gt;I356,K356&gt;J356,K356&gt;L356), "Chuy",IF(AND(L356&gt;I356,L356&gt;J356,L356&gt;K356),"Walls","Error"))))</f>
        <v>Chuy</v>
      </c>
    </row>
    <row r="357" spans="1:23">
      <c r="A357" t="s">
        <v>871</v>
      </c>
      <c r="B357" s="1">
        <v>9.9600000000000004E-12</v>
      </c>
      <c r="C357">
        <v>0.96612021999999997</v>
      </c>
      <c r="D357">
        <v>1.6393443000000001E-2</v>
      </c>
      <c r="E357" s="1">
        <v>1.23E-11</v>
      </c>
      <c r="F357">
        <v>1.7486337000000001E-2</v>
      </c>
      <c r="G357">
        <v>240</v>
      </c>
      <c r="H357">
        <v>0.445833333</v>
      </c>
      <c r="I357">
        <v>0.18333333299999999</v>
      </c>
      <c r="J357">
        <v>4.5833332999999997E-2</v>
      </c>
      <c r="K357">
        <v>0.24583333299999999</v>
      </c>
      <c r="L357">
        <v>7.9166666999999996E-2</v>
      </c>
      <c r="M357">
        <v>279</v>
      </c>
      <c r="N357">
        <v>0.60931899599999995</v>
      </c>
      <c r="O357">
        <v>0.390681004</v>
      </c>
      <c r="P357">
        <v>346</v>
      </c>
      <c r="Q357">
        <v>0.67919075100000004</v>
      </c>
      <c r="R357">
        <v>0.32080924900000002</v>
      </c>
      <c r="S357" t="str">
        <f>IF(H357&gt;0.5,"Rahm",IF(I357&gt;0.5,"Wilson",IF(J357&gt;0.5,"Fioretti",IF(K357&gt;0.5,"Chuy",IF(L357&gt;0.5,"Walls","None")))))</f>
        <v>None</v>
      </c>
      <c r="T357" t="str">
        <f>IF(AND(H357&gt;I357,H357&gt;J357,H357&gt;K357,H357&gt;L357),"Rahm",IF(AND(I357&gt;H357,I357&gt;J357,I357&gt;K357,I357&gt;L357), "Wilson", IF(AND(J357&gt;H357,J357&gt;I357,J357&gt;K357,J357&gt;L357),"Fioretti",IF(AND(K357&gt;H357,K357&gt;I357,K357&gt;J357,K357&gt;L357),"Chuy",IF(AND(L357&gt;H357,L357&gt;I357,L357&gt;J357,L357&gt;K357),"Walls", "Error")))))</f>
        <v>Rahm</v>
      </c>
      <c r="U357" t="str">
        <f>IF(N357&gt;O357,"Rahm", "Chuy")</f>
        <v>Rahm</v>
      </c>
      <c r="V357" t="str">
        <f>IF(T357=U357,"No","Yes")</f>
        <v>No</v>
      </c>
      <c r="W357" t="str">
        <f>IF(AND(I357&gt;J357,I357&gt;K357,I357&gt;L357), "Wilson",IF(AND(J357&gt;I357,J357&gt;K357,J357&gt;L357),"Fioretti",IF(AND(K357&gt;I357,K357&gt;J357,K357&gt;L357), "Chuy",IF(AND(L357&gt;I357,L357&gt;J357,L357&gt;K357),"Walls","Error"))))</f>
        <v>Chuy</v>
      </c>
    </row>
    <row r="358" spans="1:23">
      <c r="A358" t="s">
        <v>876</v>
      </c>
      <c r="B358">
        <v>1.172333E-3</v>
      </c>
      <c r="C358">
        <v>0.95427901900000001</v>
      </c>
      <c r="D358">
        <v>1.8757326000000001E-2</v>
      </c>
      <c r="E358" s="1">
        <v>2.25E-11</v>
      </c>
      <c r="F358">
        <v>2.5791323000000001E-2</v>
      </c>
      <c r="G358">
        <v>258</v>
      </c>
      <c r="H358">
        <v>0.36821705399999999</v>
      </c>
      <c r="I358">
        <v>0.24031007800000001</v>
      </c>
      <c r="J358">
        <v>3.8759689999999999E-2</v>
      </c>
      <c r="K358">
        <v>0.263565891</v>
      </c>
      <c r="L358">
        <v>8.9147287000000006E-2</v>
      </c>
      <c r="M358">
        <v>279</v>
      </c>
      <c r="N358">
        <v>0.54838709699999999</v>
      </c>
      <c r="O358">
        <v>0.45161290300000001</v>
      </c>
      <c r="P358">
        <v>339</v>
      </c>
      <c r="Q358">
        <v>0.71386430700000003</v>
      </c>
      <c r="R358">
        <v>0.28613569300000002</v>
      </c>
      <c r="S358" t="str">
        <f>IF(H358&gt;0.5,"Rahm",IF(I358&gt;0.5,"Wilson",IF(J358&gt;0.5,"Fioretti",IF(K358&gt;0.5,"Chuy",IF(L358&gt;0.5,"Walls","None")))))</f>
        <v>None</v>
      </c>
      <c r="T358" t="str">
        <f>IF(AND(H358&gt;I358,H358&gt;J358,H358&gt;K358,H358&gt;L358),"Rahm",IF(AND(I358&gt;H358,I358&gt;J358,I358&gt;K358,I358&gt;L358), "Wilson", IF(AND(J358&gt;H358,J358&gt;I358,J358&gt;K358,J358&gt;L358),"Fioretti",IF(AND(K358&gt;H358,K358&gt;I358,K358&gt;J358,K358&gt;L358),"Chuy",IF(AND(L358&gt;H358,L358&gt;I358,L358&gt;J358,L358&gt;K358),"Walls", "Error")))))</f>
        <v>Rahm</v>
      </c>
      <c r="U358" t="str">
        <f>IF(N358&gt;O358,"Rahm", "Chuy")</f>
        <v>Rahm</v>
      </c>
      <c r="V358" t="str">
        <f>IF(T358=U358,"No","Yes")</f>
        <v>No</v>
      </c>
      <c r="W358" t="str">
        <f>IF(AND(I358&gt;J358,I358&gt;K358,I358&gt;L358), "Wilson",IF(AND(J358&gt;I358,J358&gt;K358,J358&gt;L358),"Fioretti",IF(AND(K358&gt;I358,K358&gt;J358,K358&gt;L358), "Chuy",IF(AND(L358&gt;I358,L358&gt;J358,L358&gt;K358),"Walls","Error"))))</f>
        <v>Chuy</v>
      </c>
    </row>
    <row r="359" spans="1:23">
      <c r="A359" t="s">
        <v>878</v>
      </c>
      <c r="B359">
        <v>2.3419199999999999E-3</v>
      </c>
      <c r="C359">
        <v>0.96721311700000001</v>
      </c>
      <c r="D359">
        <v>1.873536E-2</v>
      </c>
      <c r="E359">
        <v>0</v>
      </c>
      <c r="F359">
        <v>1.1709603000000001E-2</v>
      </c>
      <c r="G359">
        <v>267</v>
      </c>
      <c r="H359">
        <v>0.41573033700000001</v>
      </c>
      <c r="I359">
        <v>0.20599250899999999</v>
      </c>
      <c r="J359">
        <v>4.8689138999999999E-2</v>
      </c>
      <c r="K359">
        <v>0.27340824000000002</v>
      </c>
      <c r="L359">
        <v>5.6179775000000001E-2</v>
      </c>
      <c r="M359">
        <v>298</v>
      </c>
      <c r="N359">
        <v>0.50335570500000004</v>
      </c>
      <c r="O359">
        <v>0.49664429500000001</v>
      </c>
      <c r="P359">
        <v>373</v>
      </c>
      <c r="Q359">
        <v>0.654155496</v>
      </c>
      <c r="R359">
        <v>0.345844504</v>
      </c>
      <c r="S359" t="str">
        <f>IF(H359&gt;0.5,"Rahm",IF(I359&gt;0.5,"Wilson",IF(J359&gt;0.5,"Fioretti",IF(K359&gt;0.5,"Chuy",IF(L359&gt;0.5,"Walls","None")))))</f>
        <v>None</v>
      </c>
      <c r="T359" t="str">
        <f>IF(AND(H359&gt;I359,H359&gt;J359,H359&gt;K359,H359&gt;L359),"Rahm",IF(AND(I359&gt;H359,I359&gt;J359,I359&gt;K359,I359&gt;L359), "Wilson", IF(AND(J359&gt;H359,J359&gt;I359,J359&gt;K359,J359&gt;L359),"Fioretti",IF(AND(K359&gt;H359,K359&gt;I359,K359&gt;J359,K359&gt;L359),"Chuy",IF(AND(L359&gt;H359,L359&gt;I359,L359&gt;J359,L359&gt;K359),"Walls", "Error")))))</f>
        <v>Rahm</v>
      </c>
      <c r="U359" t="str">
        <f>IF(N359&gt;O359,"Rahm", "Chuy")</f>
        <v>Rahm</v>
      </c>
      <c r="V359" t="str">
        <f>IF(T359=U359,"No","Yes")</f>
        <v>No</v>
      </c>
      <c r="W359" t="str">
        <f>IF(AND(I359&gt;J359,I359&gt;K359,I359&gt;L359), "Wilson",IF(AND(J359&gt;I359,J359&gt;K359,J359&gt;L359),"Fioretti",IF(AND(K359&gt;I359,K359&gt;J359,K359&gt;L359), "Chuy",IF(AND(L359&gt;I359,L359&gt;J359,L359&gt;K359),"Walls","Error"))))</f>
        <v>Chuy</v>
      </c>
    </row>
    <row r="360" spans="1:23">
      <c r="A360" t="s">
        <v>880</v>
      </c>
      <c r="B360">
        <v>9.8522200000000001E-4</v>
      </c>
      <c r="C360">
        <v>0.98029556699999998</v>
      </c>
      <c r="D360">
        <v>6.8965520000000002E-3</v>
      </c>
      <c r="E360" s="1">
        <v>3.1500000000000001E-11</v>
      </c>
      <c r="F360">
        <v>1.1822658999999999E-2</v>
      </c>
      <c r="G360">
        <v>266</v>
      </c>
      <c r="H360">
        <v>0.368421053</v>
      </c>
      <c r="I360">
        <v>0.229323308</v>
      </c>
      <c r="J360">
        <v>4.5112781999999997E-2</v>
      </c>
      <c r="K360">
        <v>0.27443609000000002</v>
      </c>
      <c r="L360">
        <v>8.2706767E-2</v>
      </c>
      <c r="M360">
        <v>293</v>
      </c>
      <c r="N360">
        <v>0.58020477800000003</v>
      </c>
      <c r="O360">
        <v>0.41979522200000002</v>
      </c>
      <c r="P360">
        <v>403</v>
      </c>
      <c r="Q360">
        <v>0.71960297799999995</v>
      </c>
      <c r="R360">
        <v>0.280397022</v>
      </c>
      <c r="S360" t="str">
        <f>IF(H360&gt;0.5,"Rahm",IF(I360&gt;0.5,"Wilson",IF(J360&gt;0.5,"Fioretti",IF(K360&gt;0.5,"Chuy",IF(L360&gt;0.5,"Walls","None")))))</f>
        <v>None</v>
      </c>
      <c r="T360" t="str">
        <f>IF(AND(H360&gt;I360,H360&gt;J360,H360&gt;K360,H360&gt;L360),"Rahm",IF(AND(I360&gt;H360,I360&gt;J360,I360&gt;K360,I360&gt;L360), "Wilson", IF(AND(J360&gt;H360,J360&gt;I360,J360&gt;K360,J360&gt;L360),"Fioretti",IF(AND(K360&gt;H360,K360&gt;I360,K360&gt;J360,K360&gt;L360),"Chuy",IF(AND(L360&gt;H360,L360&gt;I360,L360&gt;J360,L360&gt;K360),"Walls", "Error")))))</f>
        <v>Rahm</v>
      </c>
      <c r="U360" t="str">
        <f>IF(N360&gt;O360,"Rahm", "Chuy")</f>
        <v>Rahm</v>
      </c>
      <c r="V360" t="str">
        <f>IF(T360=U360,"No","Yes")</f>
        <v>No</v>
      </c>
      <c r="W360" t="str">
        <f>IF(AND(I360&gt;J360,I360&gt;K360,I360&gt;L360), "Wilson",IF(AND(J360&gt;I360,J360&gt;K360,J360&gt;L360),"Fioretti",IF(AND(K360&gt;I360,K360&gt;J360,K360&gt;L360), "Chuy",IF(AND(L360&gt;I360,L360&gt;J360,L360&gt;K360),"Walls","Error"))))</f>
        <v>Chuy</v>
      </c>
    </row>
    <row r="361" spans="1:23">
      <c r="A361" t="s">
        <v>886</v>
      </c>
      <c r="B361">
        <v>1.234567E-3</v>
      </c>
      <c r="C361">
        <v>0.97407407599999996</v>
      </c>
      <c r="D361">
        <v>7.407411E-3</v>
      </c>
      <c r="E361">
        <v>0</v>
      </c>
      <c r="F361">
        <v>1.7283944999999998E-2</v>
      </c>
      <c r="G361">
        <v>274</v>
      </c>
      <c r="H361">
        <v>0.47080292000000001</v>
      </c>
      <c r="I361">
        <v>0.208029197</v>
      </c>
      <c r="J361">
        <v>2.919708E-2</v>
      </c>
      <c r="K361">
        <v>0.22992700699999999</v>
      </c>
      <c r="L361">
        <v>6.2043795999999998E-2</v>
      </c>
      <c r="M361">
        <v>309</v>
      </c>
      <c r="N361">
        <v>0.653721683</v>
      </c>
      <c r="O361">
        <v>0.346278317</v>
      </c>
      <c r="P361">
        <v>391</v>
      </c>
      <c r="Q361">
        <v>0.70332480799999997</v>
      </c>
      <c r="R361">
        <v>0.29667519199999998</v>
      </c>
      <c r="S361" t="str">
        <f>IF(H361&gt;0.5,"Rahm",IF(I361&gt;0.5,"Wilson",IF(J361&gt;0.5,"Fioretti",IF(K361&gt;0.5,"Chuy",IF(L361&gt;0.5,"Walls","None")))))</f>
        <v>None</v>
      </c>
      <c r="T361" t="str">
        <f>IF(AND(H361&gt;I361,H361&gt;J361,H361&gt;K361,H361&gt;L361),"Rahm",IF(AND(I361&gt;H361,I361&gt;J361,I361&gt;K361,I361&gt;L361), "Wilson", IF(AND(J361&gt;H361,J361&gt;I361,J361&gt;K361,J361&gt;L361),"Fioretti",IF(AND(K361&gt;H361,K361&gt;I361,K361&gt;J361,K361&gt;L361),"Chuy",IF(AND(L361&gt;H361,L361&gt;I361,L361&gt;J361,L361&gt;K361),"Walls", "Error")))))</f>
        <v>Rahm</v>
      </c>
      <c r="U361" t="str">
        <f>IF(N361&gt;O361,"Rahm", "Chuy")</f>
        <v>Rahm</v>
      </c>
      <c r="V361" t="str">
        <f>IF(T361=U361,"No","Yes")</f>
        <v>No</v>
      </c>
      <c r="W361" t="str">
        <f>IF(AND(I361&gt;J361,I361&gt;K361,I361&gt;L361), "Wilson",IF(AND(J361&gt;I361,J361&gt;K361,J361&gt;L361),"Fioretti",IF(AND(K361&gt;I361,K361&gt;J361,K361&gt;L361), "Chuy",IF(AND(L361&gt;I361,L361&gt;J361,L361&gt;K361),"Walls","Error"))))</f>
        <v>Chuy</v>
      </c>
    </row>
    <row r="362" spans="1:23">
      <c r="A362" t="s">
        <v>889</v>
      </c>
      <c r="B362" s="1">
        <v>1.34E-10</v>
      </c>
      <c r="C362">
        <v>0.98637395800000005</v>
      </c>
      <c r="D362">
        <v>6.8130220000000002E-3</v>
      </c>
      <c r="E362">
        <v>0</v>
      </c>
      <c r="F362">
        <v>6.8130209999999998E-3</v>
      </c>
      <c r="G362">
        <v>200</v>
      </c>
      <c r="H362">
        <v>0.44</v>
      </c>
      <c r="I362">
        <v>0.22</v>
      </c>
      <c r="J362">
        <v>4.4999999999999998E-2</v>
      </c>
      <c r="K362">
        <v>0.24</v>
      </c>
      <c r="L362">
        <v>5.5E-2</v>
      </c>
      <c r="M362">
        <v>245</v>
      </c>
      <c r="N362">
        <v>0.61632653100000001</v>
      </c>
      <c r="O362">
        <v>0.38367346899999999</v>
      </c>
      <c r="P362">
        <v>385</v>
      </c>
      <c r="Q362">
        <v>0.68571428599999995</v>
      </c>
      <c r="R362">
        <v>0.31428571399999999</v>
      </c>
      <c r="S362" t="str">
        <f>IF(H362&gt;0.5,"Rahm",IF(I362&gt;0.5,"Wilson",IF(J362&gt;0.5,"Fioretti",IF(K362&gt;0.5,"Chuy",IF(L362&gt;0.5,"Walls","None")))))</f>
        <v>None</v>
      </c>
      <c r="T362" t="str">
        <f>IF(AND(H362&gt;I362,H362&gt;J362,H362&gt;K362,H362&gt;L362),"Rahm",IF(AND(I362&gt;H362,I362&gt;J362,I362&gt;K362,I362&gt;L362), "Wilson", IF(AND(J362&gt;H362,J362&gt;I362,J362&gt;K362,J362&gt;L362),"Fioretti",IF(AND(K362&gt;H362,K362&gt;I362,K362&gt;J362,K362&gt;L362),"Chuy",IF(AND(L362&gt;H362,L362&gt;I362,L362&gt;J362,L362&gt;K362),"Walls", "Error")))))</f>
        <v>Rahm</v>
      </c>
      <c r="U362" t="str">
        <f>IF(N362&gt;O362,"Rahm", "Chuy")</f>
        <v>Rahm</v>
      </c>
      <c r="V362" t="str">
        <f>IF(T362=U362,"No","Yes")</f>
        <v>No</v>
      </c>
      <c r="W362" t="str">
        <f>IF(AND(I362&gt;J362,I362&gt;K362,I362&gt;L362), "Wilson",IF(AND(J362&gt;I362,J362&gt;K362,J362&gt;L362),"Fioretti",IF(AND(K362&gt;I362,K362&gt;J362,K362&gt;L362), "Chuy",IF(AND(L362&gt;I362,L362&gt;J362,L362&gt;K362),"Walls","Error"))))</f>
        <v>Chuy</v>
      </c>
    </row>
    <row r="363" spans="1:23">
      <c r="A363" t="s">
        <v>891</v>
      </c>
      <c r="B363">
        <v>6.0532679999999997E-3</v>
      </c>
      <c r="C363">
        <v>0.97457627300000005</v>
      </c>
      <c r="D363">
        <v>6.0532679999999997E-3</v>
      </c>
      <c r="E363">
        <v>0</v>
      </c>
      <c r="F363">
        <v>1.3317191000000001E-2</v>
      </c>
      <c r="G363">
        <v>210</v>
      </c>
      <c r="H363">
        <v>0.46190476200000002</v>
      </c>
      <c r="I363">
        <v>0.19047618999999999</v>
      </c>
      <c r="J363">
        <v>4.7619047999999997E-2</v>
      </c>
      <c r="K363">
        <v>0.219047619</v>
      </c>
      <c r="L363">
        <v>8.0952381000000004E-2</v>
      </c>
      <c r="M363">
        <v>245</v>
      </c>
      <c r="N363">
        <v>0.65714285699999997</v>
      </c>
      <c r="O363">
        <v>0.34285714299999998</v>
      </c>
      <c r="P363">
        <v>318</v>
      </c>
      <c r="Q363">
        <v>0.69811320799999999</v>
      </c>
      <c r="R363">
        <v>0.30188679200000001</v>
      </c>
      <c r="S363" t="str">
        <f>IF(H363&gt;0.5,"Rahm",IF(I363&gt;0.5,"Wilson",IF(J363&gt;0.5,"Fioretti",IF(K363&gt;0.5,"Chuy",IF(L363&gt;0.5,"Walls","None")))))</f>
        <v>None</v>
      </c>
      <c r="T363" t="str">
        <f>IF(AND(H363&gt;I363,H363&gt;J363,H363&gt;K363,H363&gt;L363),"Rahm",IF(AND(I363&gt;H363,I363&gt;J363,I363&gt;K363,I363&gt;L363), "Wilson", IF(AND(J363&gt;H363,J363&gt;I363,J363&gt;K363,J363&gt;L363),"Fioretti",IF(AND(K363&gt;H363,K363&gt;I363,K363&gt;J363,K363&gt;L363),"Chuy",IF(AND(L363&gt;H363,L363&gt;I363,L363&gt;J363,L363&gt;K363),"Walls", "Error")))))</f>
        <v>Rahm</v>
      </c>
      <c r="U363" t="str">
        <f>IF(N363&gt;O363,"Rahm", "Chuy")</f>
        <v>Rahm</v>
      </c>
      <c r="V363" t="str">
        <f>IF(T363=U363,"No","Yes")</f>
        <v>No</v>
      </c>
      <c r="W363" t="str">
        <f>IF(AND(I363&gt;J363,I363&gt;K363,I363&gt;L363), "Wilson",IF(AND(J363&gt;I363,J363&gt;K363,J363&gt;L363),"Fioretti",IF(AND(K363&gt;I363,K363&gt;J363,K363&gt;L363), "Chuy",IF(AND(L363&gt;I363,L363&gt;J363,L363&gt;K363),"Walls","Error"))))</f>
        <v>Chuy</v>
      </c>
    </row>
    <row r="364" spans="1:23">
      <c r="A364" t="s">
        <v>892</v>
      </c>
      <c r="B364">
        <v>1.8348620999999999E-2</v>
      </c>
      <c r="C364">
        <v>0.96444954400000005</v>
      </c>
      <c r="D364">
        <v>5.7339440000000004E-3</v>
      </c>
      <c r="E364">
        <v>2.2935780000000001E-3</v>
      </c>
      <c r="F364">
        <v>9.1743129999999999E-3</v>
      </c>
      <c r="G364">
        <v>274</v>
      </c>
      <c r="H364">
        <v>0.42335766400000002</v>
      </c>
      <c r="I364">
        <v>0.22262773699999999</v>
      </c>
      <c r="J364">
        <v>3.2846714999999999E-2</v>
      </c>
      <c r="K364">
        <v>0.22992700699999999</v>
      </c>
      <c r="L364">
        <v>9.1240875999999999E-2</v>
      </c>
      <c r="M364">
        <v>314</v>
      </c>
      <c r="N364">
        <v>0.55732484100000002</v>
      </c>
      <c r="O364">
        <v>0.44267515899999998</v>
      </c>
      <c r="P364">
        <v>374</v>
      </c>
      <c r="Q364">
        <v>0.69518716599999997</v>
      </c>
      <c r="R364">
        <v>0.30481283399999998</v>
      </c>
      <c r="S364" t="str">
        <f>IF(H364&gt;0.5,"Rahm",IF(I364&gt;0.5,"Wilson",IF(J364&gt;0.5,"Fioretti",IF(K364&gt;0.5,"Chuy",IF(L364&gt;0.5,"Walls","None")))))</f>
        <v>None</v>
      </c>
      <c r="T364" t="str">
        <f>IF(AND(H364&gt;I364,H364&gt;J364,H364&gt;K364,H364&gt;L364),"Rahm",IF(AND(I364&gt;H364,I364&gt;J364,I364&gt;K364,I364&gt;L364), "Wilson", IF(AND(J364&gt;H364,J364&gt;I364,J364&gt;K364,J364&gt;L364),"Fioretti",IF(AND(K364&gt;H364,K364&gt;I364,K364&gt;J364,K364&gt;L364),"Chuy",IF(AND(L364&gt;H364,L364&gt;I364,L364&gt;J364,L364&gt;K364),"Walls", "Error")))))</f>
        <v>Rahm</v>
      </c>
      <c r="U364" t="str">
        <f>IF(N364&gt;O364,"Rahm", "Chuy")</f>
        <v>Rahm</v>
      </c>
      <c r="V364" t="str">
        <f>IF(T364=U364,"No","Yes")</f>
        <v>No</v>
      </c>
      <c r="W364" t="str">
        <f>IF(AND(I364&gt;J364,I364&gt;K364,I364&gt;L364), "Wilson",IF(AND(J364&gt;I364,J364&gt;K364,J364&gt;L364),"Fioretti",IF(AND(K364&gt;I364,K364&gt;J364,K364&gt;L364), "Chuy",IF(AND(L364&gt;I364,L364&gt;J364,L364&gt;K364),"Walls","Error"))))</f>
        <v>Chuy</v>
      </c>
    </row>
    <row r="365" spans="1:23">
      <c r="A365" t="s">
        <v>893</v>
      </c>
      <c r="B365">
        <v>4.9212589999999999E-3</v>
      </c>
      <c r="C365">
        <v>0.96948818800000003</v>
      </c>
      <c r="D365">
        <v>8.8582690000000002E-3</v>
      </c>
      <c r="E365">
        <v>0</v>
      </c>
      <c r="F365">
        <v>1.6732283000000001E-2</v>
      </c>
      <c r="G365">
        <v>289</v>
      </c>
      <c r="H365">
        <v>0.41176470599999998</v>
      </c>
      <c r="I365">
        <v>0.207612457</v>
      </c>
      <c r="J365">
        <v>4.4982699000000001E-2</v>
      </c>
      <c r="K365">
        <v>0.25605536299999998</v>
      </c>
      <c r="L365">
        <v>7.9584774999999996E-2</v>
      </c>
      <c r="M365">
        <v>314</v>
      </c>
      <c r="N365">
        <v>0.60509554099999996</v>
      </c>
      <c r="O365">
        <v>0.39490445899999999</v>
      </c>
      <c r="P365">
        <v>397</v>
      </c>
      <c r="Q365">
        <v>0.67002518899999997</v>
      </c>
      <c r="R365">
        <v>0.32997481099999998</v>
      </c>
      <c r="S365" t="str">
        <f>IF(H365&gt;0.5,"Rahm",IF(I365&gt;0.5,"Wilson",IF(J365&gt;0.5,"Fioretti",IF(K365&gt;0.5,"Chuy",IF(L365&gt;0.5,"Walls","None")))))</f>
        <v>None</v>
      </c>
      <c r="T365" t="str">
        <f>IF(AND(H365&gt;I365,H365&gt;J365,H365&gt;K365,H365&gt;L365),"Rahm",IF(AND(I365&gt;H365,I365&gt;J365,I365&gt;K365,I365&gt;L365), "Wilson", IF(AND(J365&gt;H365,J365&gt;I365,J365&gt;K365,J365&gt;L365),"Fioretti",IF(AND(K365&gt;H365,K365&gt;I365,K365&gt;J365,K365&gt;L365),"Chuy",IF(AND(L365&gt;H365,L365&gt;I365,L365&gt;J365,L365&gt;K365),"Walls", "Error")))))</f>
        <v>Rahm</v>
      </c>
      <c r="U365" t="str">
        <f>IF(N365&gt;O365,"Rahm", "Chuy")</f>
        <v>Rahm</v>
      </c>
      <c r="V365" t="str">
        <f>IF(T365=U365,"No","Yes")</f>
        <v>No</v>
      </c>
      <c r="W365" t="str">
        <f>IF(AND(I365&gt;J365,I365&gt;K365,I365&gt;L365), "Wilson",IF(AND(J365&gt;I365,J365&gt;K365,J365&gt;L365),"Fioretti",IF(AND(K365&gt;I365,K365&gt;J365,K365&gt;L365), "Chuy",IF(AND(L365&gt;I365,L365&gt;J365,L365&gt;K365),"Walls","Error"))))</f>
        <v>Chuy</v>
      </c>
    </row>
    <row r="366" spans="1:23">
      <c r="A366" t="s">
        <v>895</v>
      </c>
      <c r="B366">
        <v>7.0778560000000004E-3</v>
      </c>
      <c r="C366">
        <v>0.96764408800000001</v>
      </c>
      <c r="D366">
        <v>2.3255812000000001E-2</v>
      </c>
      <c r="E366">
        <v>0</v>
      </c>
      <c r="F366">
        <v>2.0222450000000002E-3</v>
      </c>
      <c r="G366">
        <v>255</v>
      </c>
      <c r="H366">
        <v>0.44313725500000001</v>
      </c>
      <c r="I366">
        <v>0.196078431</v>
      </c>
      <c r="J366">
        <v>4.7058823999999999E-2</v>
      </c>
      <c r="K366">
        <v>0.24705882400000001</v>
      </c>
      <c r="L366">
        <v>6.6666666999999999E-2</v>
      </c>
      <c r="M366">
        <v>295</v>
      </c>
      <c r="N366">
        <v>0.55932203400000002</v>
      </c>
      <c r="O366">
        <v>0.44067796599999998</v>
      </c>
      <c r="P366">
        <v>347</v>
      </c>
      <c r="Q366">
        <v>0.662824207</v>
      </c>
      <c r="R366">
        <v>0.337175793</v>
      </c>
      <c r="S366" t="str">
        <f>IF(H366&gt;0.5,"Rahm",IF(I366&gt;0.5,"Wilson",IF(J366&gt;0.5,"Fioretti",IF(K366&gt;0.5,"Chuy",IF(L366&gt;0.5,"Walls","None")))))</f>
        <v>None</v>
      </c>
      <c r="T366" t="str">
        <f>IF(AND(H366&gt;I366,H366&gt;J366,H366&gt;K366,H366&gt;L366),"Rahm",IF(AND(I366&gt;H366,I366&gt;J366,I366&gt;K366,I366&gt;L366), "Wilson", IF(AND(J366&gt;H366,J366&gt;I366,J366&gt;K366,J366&gt;L366),"Fioretti",IF(AND(K366&gt;H366,K366&gt;I366,K366&gt;J366,K366&gt;L366),"Chuy",IF(AND(L366&gt;H366,L366&gt;I366,L366&gt;J366,L366&gt;K366),"Walls", "Error")))))</f>
        <v>Rahm</v>
      </c>
      <c r="U366" t="str">
        <f>IF(N366&gt;O366,"Rahm", "Chuy")</f>
        <v>Rahm</v>
      </c>
      <c r="V366" t="str">
        <f>IF(T366=U366,"No","Yes")</f>
        <v>No</v>
      </c>
      <c r="W366" t="str">
        <f>IF(AND(I366&gt;J366,I366&gt;K366,I366&gt;L366), "Wilson",IF(AND(J366&gt;I366,J366&gt;K366,J366&gt;L366),"Fioretti",IF(AND(K366&gt;I366,K366&gt;J366,K366&gt;L366), "Chuy",IF(AND(L366&gt;I366,L366&gt;J366,L366&gt;K366),"Walls","Error"))))</f>
        <v>Chuy</v>
      </c>
    </row>
    <row r="367" spans="1:23">
      <c r="A367" t="s">
        <v>897</v>
      </c>
      <c r="B367">
        <v>3.3296329999999998E-3</v>
      </c>
      <c r="C367">
        <v>0.974472809</v>
      </c>
      <c r="D367">
        <v>4.4395119999999996E-3</v>
      </c>
      <c r="E367">
        <v>1.1098779999999999E-3</v>
      </c>
      <c r="F367">
        <v>1.6648168000000001E-2</v>
      </c>
      <c r="G367">
        <v>272</v>
      </c>
      <c r="H367">
        <v>0.422794118</v>
      </c>
      <c r="I367">
        <v>0.19852941199999999</v>
      </c>
      <c r="J367">
        <v>4.0441176000000002E-2</v>
      </c>
      <c r="K367">
        <v>0.26838235300000002</v>
      </c>
      <c r="L367">
        <v>6.9852941000000002E-2</v>
      </c>
      <c r="M367">
        <v>325</v>
      </c>
      <c r="N367">
        <v>0.55384615400000003</v>
      </c>
      <c r="O367">
        <v>0.44615384600000002</v>
      </c>
      <c r="P367">
        <v>400</v>
      </c>
      <c r="Q367">
        <v>0.67749999999999999</v>
      </c>
      <c r="R367">
        <v>0.32250000000000001</v>
      </c>
      <c r="S367" t="str">
        <f>IF(H367&gt;0.5,"Rahm",IF(I367&gt;0.5,"Wilson",IF(J367&gt;0.5,"Fioretti",IF(K367&gt;0.5,"Chuy",IF(L367&gt;0.5,"Walls","None")))))</f>
        <v>None</v>
      </c>
      <c r="T367" t="str">
        <f>IF(AND(H367&gt;I367,H367&gt;J367,H367&gt;K367,H367&gt;L367),"Rahm",IF(AND(I367&gt;H367,I367&gt;J367,I367&gt;K367,I367&gt;L367), "Wilson", IF(AND(J367&gt;H367,J367&gt;I367,J367&gt;K367,J367&gt;L367),"Fioretti",IF(AND(K367&gt;H367,K367&gt;I367,K367&gt;J367,K367&gt;L367),"Chuy",IF(AND(L367&gt;H367,L367&gt;I367,L367&gt;J367,L367&gt;K367),"Walls", "Error")))))</f>
        <v>Rahm</v>
      </c>
      <c r="U367" t="str">
        <f>IF(N367&gt;O367,"Rahm", "Chuy")</f>
        <v>Rahm</v>
      </c>
      <c r="V367" t="str">
        <f>IF(T367=U367,"No","Yes")</f>
        <v>No</v>
      </c>
      <c r="W367" t="str">
        <f>IF(AND(I367&gt;J367,I367&gt;K367,I367&gt;L367), "Wilson",IF(AND(J367&gt;I367,J367&gt;K367,J367&gt;L367),"Fioretti",IF(AND(K367&gt;I367,K367&gt;J367,K367&gt;L367), "Chuy",IF(AND(L367&gt;I367,L367&gt;J367,L367&gt;K367),"Walls","Error"))))</f>
        <v>Chuy</v>
      </c>
    </row>
    <row r="368" spans="1:23">
      <c r="A368" t="s">
        <v>900</v>
      </c>
      <c r="B368">
        <v>2.4360530000000001E-3</v>
      </c>
      <c r="C368">
        <v>0.99025578199999997</v>
      </c>
      <c r="D368">
        <v>4.8721099999999998E-3</v>
      </c>
      <c r="E368">
        <v>0</v>
      </c>
      <c r="F368">
        <v>2.436054E-3</v>
      </c>
      <c r="G368">
        <v>281</v>
      </c>
      <c r="H368">
        <v>0.40213523099999998</v>
      </c>
      <c r="I368">
        <v>0.23487544499999999</v>
      </c>
      <c r="J368">
        <v>5.6939502000000003E-2</v>
      </c>
      <c r="K368">
        <v>0.25978647700000002</v>
      </c>
      <c r="L368">
        <v>4.6263344999999997E-2</v>
      </c>
      <c r="M368">
        <v>330</v>
      </c>
      <c r="N368">
        <v>0.55151515200000001</v>
      </c>
      <c r="O368">
        <v>0.44848484799999999</v>
      </c>
      <c r="P368">
        <v>401</v>
      </c>
      <c r="Q368">
        <v>0.70573566099999996</v>
      </c>
      <c r="R368">
        <v>0.29426433899999999</v>
      </c>
      <c r="S368" t="str">
        <f>IF(H368&gt;0.5,"Rahm",IF(I368&gt;0.5,"Wilson",IF(J368&gt;0.5,"Fioretti",IF(K368&gt;0.5,"Chuy",IF(L368&gt;0.5,"Walls","None")))))</f>
        <v>None</v>
      </c>
      <c r="T368" t="str">
        <f>IF(AND(H368&gt;I368,H368&gt;J368,H368&gt;K368,H368&gt;L368),"Rahm",IF(AND(I368&gt;H368,I368&gt;J368,I368&gt;K368,I368&gt;L368), "Wilson", IF(AND(J368&gt;H368,J368&gt;I368,J368&gt;K368,J368&gt;L368),"Fioretti",IF(AND(K368&gt;H368,K368&gt;I368,K368&gt;J368,K368&gt;L368),"Chuy",IF(AND(L368&gt;H368,L368&gt;I368,L368&gt;J368,L368&gt;K368),"Walls", "Error")))))</f>
        <v>Rahm</v>
      </c>
      <c r="U368" t="str">
        <f>IF(N368&gt;O368,"Rahm", "Chuy")</f>
        <v>Rahm</v>
      </c>
      <c r="V368" t="str">
        <f>IF(T368=U368,"No","Yes")</f>
        <v>No</v>
      </c>
      <c r="W368" t="str">
        <f>IF(AND(I368&gt;J368,I368&gt;K368,I368&gt;L368), "Wilson",IF(AND(J368&gt;I368,J368&gt;K368,J368&gt;L368),"Fioretti",IF(AND(K368&gt;I368,K368&gt;J368,K368&gt;L368), "Chuy",IF(AND(L368&gt;I368,L368&gt;J368,L368&gt;K368),"Walls","Error"))))</f>
        <v>Chuy</v>
      </c>
    </row>
    <row r="369" spans="1:23">
      <c r="A369" t="s">
        <v>901</v>
      </c>
      <c r="B369">
        <v>3.4013609999999999E-3</v>
      </c>
      <c r="C369">
        <v>0.97619047800000003</v>
      </c>
      <c r="D369">
        <v>1.3605440999999999E-2</v>
      </c>
      <c r="E369">
        <v>0</v>
      </c>
      <c r="F369">
        <v>6.8027199999999999E-3</v>
      </c>
      <c r="G369">
        <v>221</v>
      </c>
      <c r="H369">
        <v>0.44796380099999999</v>
      </c>
      <c r="I369">
        <v>0.20361990999999999</v>
      </c>
      <c r="J369">
        <v>2.7149321000000001E-2</v>
      </c>
      <c r="K369">
        <v>0.24886877800000001</v>
      </c>
      <c r="L369">
        <v>7.2398190000000001E-2</v>
      </c>
      <c r="M369">
        <v>245</v>
      </c>
      <c r="N369">
        <v>0.57959183700000005</v>
      </c>
      <c r="O369">
        <v>0.420408163</v>
      </c>
      <c r="P369">
        <v>333</v>
      </c>
      <c r="Q369">
        <v>0.63963963999999995</v>
      </c>
      <c r="R369">
        <v>0.36036035999999999</v>
      </c>
      <c r="S369" t="str">
        <f>IF(H369&gt;0.5,"Rahm",IF(I369&gt;0.5,"Wilson",IF(J369&gt;0.5,"Fioretti",IF(K369&gt;0.5,"Chuy",IF(L369&gt;0.5,"Walls","None")))))</f>
        <v>None</v>
      </c>
      <c r="T369" t="str">
        <f>IF(AND(H369&gt;I369,H369&gt;J369,H369&gt;K369,H369&gt;L369),"Rahm",IF(AND(I369&gt;H369,I369&gt;J369,I369&gt;K369,I369&gt;L369), "Wilson", IF(AND(J369&gt;H369,J369&gt;I369,J369&gt;K369,J369&gt;L369),"Fioretti",IF(AND(K369&gt;H369,K369&gt;I369,K369&gt;J369,K369&gt;L369),"Chuy",IF(AND(L369&gt;H369,L369&gt;I369,L369&gt;J369,L369&gt;K369),"Walls", "Error")))))</f>
        <v>Rahm</v>
      </c>
      <c r="U369" t="str">
        <f>IF(N369&gt;O369,"Rahm", "Chuy")</f>
        <v>Rahm</v>
      </c>
      <c r="V369" t="str">
        <f>IF(T369=U369,"No","Yes")</f>
        <v>No</v>
      </c>
      <c r="W369" t="str">
        <f>IF(AND(I369&gt;J369,I369&gt;K369,I369&gt;L369), "Wilson",IF(AND(J369&gt;I369,J369&gt;K369,J369&gt;L369),"Fioretti",IF(AND(K369&gt;I369,K369&gt;J369,K369&gt;L369), "Chuy",IF(AND(L369&gt;I369,L369&gt;J369,L369&gt;K369),"Walls","Error"))))</f>
        <v>Chuy</v>
      </c>
    </row>
    <row r="370" spans="1:23">
      <c r="A370" t="s">
        <v>904</v>
      </c>
      <c r="B370">
        <v>4.5045049999999998E-3</v>
      </c>
      <c r="C370">
        <v>0.96846846499999995</v>
      </c>
      <c r="D370">
        <v>1.3513513E-2</v>
      </c>
      <c r="E370">
        <v>1.5015009999999999E-3</v>
      </c>
      <c r="F370">
        <v>1.2012014999999999E-2</v>
      </c>
      <c r="G370">
        <v>195</v>
      </c>
      <c r="H370">
        <v>0.35897435900000002</v>
      </c>
      <c r="I370">
        <v>0.220512821</v>
      </c>
      <c r="J370">
        <v>3.0769231000000001E-2</v>
      </c>
      <c r="K370">
        <v>0.30256410299999997</v>
      </c>
      <c r="L370">
        <v>8.7179487E-2</v>
      </c>
      <c r="M370">
        <v>225</v>
      </c>
      <c r="N370">
        <v>0.546666667</v>
      </c>
      <c r="O370">
        <v>0.453333333</v>
      </c>
      <c r="P370">
        <v>294</v>
      </c>
      <c r="Q370">
        <v>0.64625850299999998</v>
      </c>
      <c r="R370">
        <v>0.35374149700000002</v>
      </c>
      <c r="S370" t="str">
        <f>IF(H370&gt;0.5,"Rahm",IF(I370&gt;0.5,"Wilson",IF(J370&gt;0.5,"Fioretti",IF(K370&gt;0.5,"Chuy",IF(L370&gt;0.5,"Walls","None")))))</f>
        <v>None</v>
      </c>
      <c r="T370" t="str">
        <f>IF(AND(H370&gt;I370,H370&gt;J370,H370&gt;K370,H370&gt;L370),"Rahm",IF(AND(I370&gt;H370,I370&gt;J370,I370&gt;K370,I370&gt;L370), "Wilson", IF(AND(J370&gt;H370,J370&gt;I370,J370&gt;K370,J370&gt;L370),"Fioretti",IF(AND(K370&gt;H370,K370&gt;I370,K370&gt;J370,K370&gt;L370),"Chuy",IF(AND(L370&gt;H370,L370&gt;I370,L370&gt;J370,L370&gt;K370),"Walls", "Error")))))</f>
        <v>Rahm</v>
      </c>
      <c r="U370" t="str">
        <f>IF(N370&gt;O370,"Rahm", "Chuy")</f>
        <v>Rahm</v>
      </c>
      <c r="V370" t="str">
        <f>IF(T370=U370,"No","Yes")</f>
        <v>No</v>
      </c>
      <c r="W370" t="str">
        <f>IF(AND(I370&gt;J370,I370&gt;K370,I370&gt;L370), "Wilson",IF(AND(J370&gt;I370,J370&gt;K370,J370&gt;L370),"Fioretti",IF(AND(K370&gt;I370,K370&gt;J370,K370&gt;L370), "Chuy",IF(AND(L370&gt;I370,L370&gt;J370,L370&gt;K370),"Walls","Error"))))</f>
        <v>Chuy</v>
      </c>
    </row>
    <row r="371" spans="1:23">
      <c r="A371" t="s">
        <v>931</v>
      </c>
      <c r="B371">
        <v>0.76645962899999998</v>
      </c>
      <c r="C371">
        <v>2.1118011999999999E-2</v>
      </c>
      <c r="D371">
        <v>0.20496894099999999</v>
      </c>
      <c r="E371">
        <v>4.9689440000000003E-3</v>
      </c>
      <c r="F371">
        <v>2.4844749999999999E-3</v>
      </c>
      <c r="G371">
        <v>351</v>
      </c>
      <c r="H371">
        <v>0.46723646699999999</v>
      </c>
      <c r="I371">
        <v>1.9943019999999999E-2</v>
      </c>
      <c r="J371">
        <v>0.199430199</v>
      </c>
      <c r="K371">
        <v>0.30199430199999999</v>
      </c>
      <c r="L371">
        <v>1.1396010999999999E-2</v>
      </c>
      <c r="M371">
        <v>331</v>
      </c>
      <c r="N371">
        <v>0.610271903</v>
      </c>
      <c r="O371">
        <v>0.389728097</v>
      </c>
      <c r="P371">
        <v>281</v>
      </c>
      <c r="Q371">
        <v>0.487544484</v>
      </c>
      <c r="R371">
        <v>0.51245551600000006</v>
      </c>
      <c r="S371" t="str">
        <f>IF(H371&gt;0.5,"Rahm",IF(I371&gt;0.5,"Wilson",IF(J371&gt;0.5,"Fioretti",IF(K371&gt;0.5,"Chuy",IF(L371&gt;0.5,"Walls","None")))))</f>
        <v>None</v>
      </c>
      <c r="T371" t="str">
        <f>IF(AND(H371&gt;I371,H371&gt;J371,H371&gt;K371,H371&gt;L371),"Rahm",IF(AND(I371&gt;H371,I371&gt;J371,I371&gt;K371,I371&gt;L371), "Wilson", IF(AND(J371&gt;H371,J371&gt;I371,J371&gt;K371,J371&gt;L371),"Fioretti",IF(AND(K371&gt;H371,K371&gt;I371,K371&gt;J371,K371&gt;L371),"Chuy",IF(AND(L371&gt;H371,L371&gt;I371,L371&gt;J371,L371&gt;K371),"Walls", "Error")))))</f>
        <v>Rahm</v>
      </c>
      <c r="U371" t="str">
        <f>IF(N371&gt;O371,"Rahm", "Chuy")</f>
        <v>Rahm</v>
      </c>
      <c r="V371" t="str">
        <f>IF(T371=U371,"No","Yes")</f>
        <v>No</v>
      </c>
      <c r="W371" t="str">
        <f>IF(AND(I371&gt;J371,I371&gt;K371,I371&gt;L371), "Wilson",IF(AND(J371&gt;I371,J371&gt;K371,J371&gt;L371),"Fioretti",IF(AND(K371&gt;I371,K371&gt;J371,K371&gt;L371), "Chuy",IF(AND(L371&gt;I371,L371&gt;J371,L371&gt;K371),"Walls","Error"))))</f>
        <v>Chuy</v>
      </c>
    </row>
    <row r="372" spans="1:23">
      <c r="A372" t="s">
        <v>932</v>
      </c>
      <c r="B372">
        <v>0.65309735899999999</v>
      </c>
      <c r="C372">
        <v>1.6814157999999999E-2</v>
      </c>
      <c r="D372">
        <v>0.30707963500000002</v>
      </c>
      <c r="E372">
        <v>1.5044246000000001E-2</v>
      </c>
      <c r="F372">
        <v>7.9646019999999994E-3</v>
      </c>
      <c r="G372">
        <v>269</v>
      </c>
      <c r="H372">
        <v>0.44237918199999998</v>
      </c>
      <c r="I372">
        <v>1.4869888E-2</v>
      </c>
      <c r="J372">
        <v>0.159851301</v>
      </c>
      <c r="K372">
        <v>0.37918215599999999</v>
      </c>
      <c r="L372">
        <v>3.7174719999999999E-3</v>
      </c>
      <c r="M372">
        <v>309</v>
      </c>
      <c r="N372">
        <v>0.55663430400000002</v>
      </c>
      <c r="O372">
        <v>0.44336569599999998</v>
      </c>
      <c r="P372">
        <v>260</v>
      </c>
      <c r="Q372">
        <v>0.50769230799999998</v>
      </c>
      <c r="R372">
        <v>0.49230769200000002</v>
      </c>
      <c r="S372" t="str">
        <f>IF(H372&gt;0.5,"Rahm",IF(I372&gt;0.5,"Wilson",IF(J372&gt;0.5,"Fioretti",IF(K372&gt;0.5,"Chuy",IF(L372&gt;0.5,"Walls","None")))))</f>
        <v>None</v>
      </c>
      <c r="T372" t="str">
        <f>IF(AND(H372&gt;I372,H372&gt;J372,H372&gt;K372,H372&gt;L372),"Rahm",IF(AND(I372&gt;H372,I372&gt;J372,I372&gt;K372,I372&gt;L372), "Wilson", IF(AND(J372&gt;H372,J372&gt;I372,J372&gt;K372,J372&gt;L372),"Fioretti",IF(AND(K372&gt;H372,K372&gt;I372,K372&gt;J372,K372&gt;L372),"Chuy",IF(AND(L372&gt;H372,L372&gt;I372,L372&gt;J372,L372&gt;K372),"Walls", "Error")))))</f>
        <v>Rahm</v>
      </c>
      <c r="U372" t="str">
        <f>IF(N372&gt;O372,"Rahm", "Chuy")</f>
        <v>Rahm</v>
      </c>
      <c r="V372" t="str">
        <f>IF(T372=U372,"No","Yes")</f>
        <v>No</v>
      </c>
      <c r="W372" t="str">
        <f>IF(AND(I372&gt;J372,I372&gt;K372,I372&gt;L372), "Wilson",IF(AND(J372&gt;I372,J372&gt;K372,J372&gt;L372),"Fioretti",IF(AND(K372&gt;I372,K372&gt;J372,K372&gt;L372), "Chuy",IF(AND(L372&gt;I372,L372&gt;J372,L372&gt;K372),"Walls","Error"))))</f>
        <v>Chuy</v>
      </c>
    </row>
    <row r="373" spans="1:23">
      <c r="A373" t="s">
        <v>934</v>
      </c>
      <c r="B373">
        <v>0.61506275600000004</v>
      </c>
      <c r="C373" s="1">
        <v>4.8599999999999998E-10</v>
      </c>
      <c r="D373">
        <v>0.37029289399999998</v>
      </c>
      <c r="E373">
        <v>3.1380750000000002E-3</v>
      </c>
      <c r="F373">
        <v>1.1506274E-2</v>
      </c>
      <c r="G373">
        <v>346</v>
      </c>
      <c r="H373">
        <v>0.48554913300000002</v>
      </c>
      <c r="I373">
        <v>1.4450866999999999E-2</v>
      </c>
      <c r="J373">
        <v>0.164739884</v>
      </c>
      <c r="K373">
        <v>0.335260116</v>
      </c>
      <c r="L373">
        <v>0</v>
      </c>
      <c r="M373">
        <v>368</v>
      </c>
      <c r="N373">
        <v>0.58423913000000005</v>
      </c>
      <c r="O373">
        <v>0.41576087</v>
      </c>
      <c r="P373">
        <v>313</v>
      </c>
      <c r="Q373">
        <v>0.45686901000000002</v>
      </c>
      <c r="R373">
        <v>0.54313098999999998</v>
      </c>
      <c r="S373" t="str">
        <f>IF(H373&gt;0.5,"Rahm",IF(I373&gt;0.5,"Wilson",IF(J373&gt;0.5,"Fioretti",IF(K373&gt;0.5,"Chuy",IF(L373&gt;0.5,"Walls","None")))))</f>
        <v>None</v>
      </c>
      <c r="T373" t="str">
        <f>IF(AND(H373&gt;I373,H373&gt;J373,H373&gt;K373,H373&gt;L373),"Rahm",IF(AND(I373&gt;H373,I373&gt;J373,I373&gt;K373,I373&gt;L373), "Wilson", IF(AND(J373&gt;H373,J373&gt;I373,J373&gt;K373,J373&gt;L373),"Fioretti",IF(AND(K373&gt;H373,K373&gt;I373,K373&gt;J373,K373&gt;L373),"Chuy",IF(AND(L373&gt;H373,L373&gt;I373,L373&gt;J373,L373&gt;K373),"Walls", "Error")))))</f>
        <v>Rahm</v>
      </c>
      <c r="U373" t="str">
        <f>IF(N373&gt;O373,"Rahm", "Chuy")</f>
        <v>Rahm</v>
      </c>
      <c r="V373" t="str">
        <f>IF(T373=U373,"No","Yes")</f>
        <v>No</v>
      </c>
      <c r="W373" t="str">
        <f>IF(AND(I373&gt;J373,I373&gt;K373,I373&gt;L373), "Wilson",IF(AND(J373&gt;I373,J373&gt;K373,J373&gt;L373),"Fioretti",IF(AND(K373&gt;I373,K373&gt;J373,K373&gt;L373), "Chuy",IF(AND(L373&gt;I373,L373&gt;J373,L373&gt;K373),"Walls","Error"))))</f>
        <v>Chuy</v>
      </c>
    </row>
    <row r="374" spans="1:23">
      <c r="A374" t="s">
        <v>938</v>
      </c>
      <c r="B374">
        <v>0.45841035200000002</v>
      </c>
      <c r="C374">
        <v>1.848429E-2</v>
      </c>
      <c r="D374">
        <v>0.51324707000000003</v>
      </c>
      <c r="E374">
        <v>6.1614290000000004E-3</v>
      </c>
      <c r="F374">
        <v>3.6968579999999999E-3</v>
      </c>
      <c r="G374">
        <v>311</v>
      </c>
      <c r="H374">
        <v>0.42443729899999999</v>
      </c>
      <c r="I374">
        <v>4.1800642999999998E-2</v>
      </c>
      <c r="J374">
        <v>0.118971061</v>
      </c>
      <c r="K374">
        <v>0.405144695</v>
      </c>
      <c r="L374">
        <v>9.6463020000000007E-3</v>
      </c>
      <c r="M374">
        <v>362</v>
      </c>
      <c r="N374">
        <v>0.50276243099999995</v>
      </c>
      <c r="O374">
        <v>0.49723756899999999</v>
      </c>
      <c r="P374">
        <v>344</v>
      </c>
      <c r="Q374">
        <v>0.43023255799999999</v>
      </c>
      <c r="R374">
        <v>0.56976744199999996</v>
      </c>
      <c r="S374" t="str">
        <f>IF(H374&gt;0.5,"Rahm",IF(I374&gt;0.5,"Wilson",IF(J374&gt;0.5,"Fioretti",IF(K374&gt;0.5,"Chuy",IF(L374&gt;0.5,"Walls","None")))))</f>
        <v>None</v>
      </c>
      <c r="T374" t="str">
        <f>IF(AND(H374&gt;I374,H374&gt;J374,H374&gt;K374,H374&gt;L374),"Rahm",IF(AND(I374&gt;H374,I374&gt;J374,I374&gt;K374,I374&gt;L374), "Wilson", IF(AND(J374&gt;H374,J374&gt;I374,J374&gt;K374,J374&gt;L374),"Fioretti",IF(AND(K374&gt;H374,K374&gt;I374,K374&gt;J374,K374&gt;L374),"Chuy",IF(AND(L374&gt;H374,L374&gt;I374,L374&gt;J374,L374&gt;K374),"Walls", "Error")))))</f>
        <v>Rahm</v>
      </c>
      <c r="U374" t="str">
        <f>IF(N374&gt;O374,"Rahm", "Chuy")</f>
        <v>Rahm</v>
      </c>
      <c r="V374" t="str">
        <f>IF(T374=U374,"No","Yes")</f>
        <v>No</v>
      </c>
      <c r="W374" t="str">
        <f>IF(AND(I374&gt;J374,I374&gt;K374,I374&gt;L374), "Wilson",IF(AND(J374&gt;I374,J374&gt;K374,J374&gt;L374),"Fioretti",IF(AND(K374&gt;I374,K374&gt;J374,K374&gt;L374), "Chuy",IF(AND(L374&gt;I374,L374&gt;J374,L374&gt;K374),"Walls","Error"))))</f>
        <v>Chuy</v>
      </c>
    </row>
    <row r="375" spans="1:23">
      <c r="A375" t="s">
        <v>942</v>
      </c>
      <c r="B375">
        <v>0.72620446800000005</v>
      </c>
      <c r="C375" s="1">
        <v>1.64E-10</v>
      </c>
      <c r="D375">
        <v>0.264394827</v>
      </c>
      <c r="E375">
        <v>5.8754410000000003E-3</v>
      </c>
      <c r="F375">
        <v>3.5252640000000002E-3</v>
      </c>
      <c r="G375">
        <v>335</v>
      </c>
      <c r="H375">
        <v>0.42089552200000002</v>
      </c>
      <c r="I375">
        <v>3.2835821000000001E-2</v>
      </c>
      <c r="J375">
        <v>0.2</v>
      </c>
      <c r="K375">
        <v>0.33134328400000002</v>
      </c>
      <c r="L375">
        <v>1.4925373E-2</v>
      </c>
      <c r="M375">
        <v>336</v>
      </c>
      <c r="N375">
        <v>0.54464285700000004</v>
      </c>
      <c r="O375">
        <v>0.45535714300000002</v>
      </c>
      <c r="P375">
        <v>244</v>
      </c>
      <c r="Q375">
        <v>0.39344262299999999</v>
      </c>
      <c r="R375">
        <v>0.60655737700000001</v>
      </c>
      <c r="S375" t="str">
        <f>IF(H375&gt;0.5,"Rahm",IF(I375&gt;0.5,"Wilson",IF(J375&gt;0.5,"Fioretti",IF(K375&gt;0.5,"Chuy",IF(L375&gt;0.5,"Walls","None")))))</f>
        <v>None</v>
      </c>
      <c r="T375" t="str">
        <f>IF(AND(H375&gt;I375,H375&gt;J375,H375&gt;K375,H375&gt;L375),"Rahm",IF(AND(I375&gt;H375,I375&gt;J375,I375&gt;K375,I375&gt;L375), "Wilson", IF(AND(J375&gt;H375,J375&gt;I375,J375&gt;K375,J375&gt;L375),"Fioretti",IF(AND(K375&gt;H375,K375&gt;I375,K375&gt;J375,K375&gt;L375),"Chuy",IF(AND(L375&gt;H375,L375&gt;I375,L375&gt;J375,L375&gt;K375),"Walls", "Error")))))</f>
        <v>Rahm</v>
      </c>
      <c r="U375" t="str">
        <f>IF(N375&gt;O375,"Rahm", "Chuy")</f>
        <v>Rahm</v>
      </c>
      <c r="V375" t="str">
        <f>IF(T375=U375,"No","Yes")</f>
        <v>No</v>
      </c>
      <c r="W375" t="str">
        <f>IF(AND(I375&gt;J375,I375&gt;K375,I375&gt;L375), "Wilson",IF(AND(J375&gt;I375,J375&gt;K375,J375&gt;L375),"Fioretti",IF(AND(K375&gt;I375,K375&gt;J375,K375&gt;L375), "Chuy",IF(AND(L375&gt;I375,L375&gt;J375,L375&gt;K375),"Walls","Error"))))</f>
        <v>Chuy</v>
      </c>
    </row>
    <row r="376" spans="1:23">
      <c r="A376" t="s">
        <v>944</v>
      </c>
      <c r="B376">
        <v>0.69082671500000004</v>
      </c>
      <c r="C376">
        <v>3.397508E-3</v>
      </c>
      <c r="D376">
        <v>0.27293319799999999</v>
      </c>
      <c r="E376">
        <v>2.0385048999999999E-2</v>
      </c>
      <c r="F376">
        <v>1.245753E-2</v>
      </c>
      <c r="G376">
        <v>278</v>
      </c>
      <c r="H376">
        <v>0.464028777</v>
      </c>
      <c r="I376">
        <v>3.9568344999999998E-2</v>
      </c>
      <c r="J376">
        <v>0.17985611500000001</v>
      </c>
      <c r="K376">
        <v>0.31294963999999997</v>
      </c>
      <c r="L376">
        <v>3.5971219999999999E-3</v>
      </c>
      <c r="M376">
        <v>297</v>
      </c>
      <c r="N376">
        <v>0.58249158199999995</v>
      </c>
      <c r="O376">
        <v>0.41750841799999999</v>
      </c>
      <c r="P376">
        <v>212</v>
      </c>
      <c r="Q376">
        <v>0.47641509399999998</v>
      </c>
      <c r="R376">
        <v>0.52358490599999996</v>
      </c>
      <c r="S376" t="str">
        <f>IF(H376&gt;0.5,"Rahm",IF(I376&gt;0.5,"Wilson",IF(J376&gt;0.5,"Fioretti",IF(K376&gt;0.5,"Chuy",IF(L376&gt;0.5,"Walls","None")))))</f>
        <v>None</v>
      </c>
      <c r="T376" t="str">
        <f>IF(AND(H376&gt;I376,H376&gt;J376,H376&gt;K376,H376&gt;L376),"Rahm",IF(AND(I376&gt;H376,I376&gt;J376,I376&gt;K376,I376&gt;L376), "Wilson", IF(AND(J376&gt;H376,J376&gt;I376,J376&gt;K376,J376&gt;L376),"Fioretti",IF(AND(K376&gt;H376,K376&gt;I376,K376&gt;J376,K376&gt;L376),"Chuy",IF(AND(L376&gt;H376,L376&gt;I376,L376&gt;J376,L376&gt;K376),"Walls", "Error")))))</f>
        <v>Rahm</v>
      </c>
      <c r="U376" t="str">
        <f>IF(N376&gt;O376,"Rahm", "Chuy")</f>
        <v>Rahm</v>
      </c>
      <c r="V376" t="str">
        <f>IF(T376=U376,"No","Yes")</f>
        <v>No</v>
      </c>
      <c r="W376" t="str">
        <f>IF(AND(I376&gt;J376,I376&gt;K376,I376&gt;L376), "Wilson",IF(AND(J376&gt;I376,J376&gt;K376,J376&gt;L376),"Fioretti",IF(AND(K376&gt;I376,K376&gt;J376,K376&gt;L376), "Chuy",IF(AND(L376&gt;I376,L376&gt;J376,L376&gt;K376),"Walls","Error"))))</f>
        <v>Chuy</v>
      </c>
    </row>
    <row r="377" spans="1:23">
      <c r="A377" t="s">
        <v>946</v>
      </c>
      <c r="B377">
        <v>0.69430692999999999</v>
      </c>
      <c r="C377">
        <v>6.1881180000000003E-3</v>
      </c>
      <c r="D377">
        <v>0.28341584199999997</v>
      </c>
      <c r="E377" s="1">
        <v>7.79E-10</v>
      </c>
      <c r="F377">
        <v>1.6089109000000001E-2</v>
      </c>
      <c r="G377">
        <v>305</v>
      </c>
      <c r="H377">
        <v>0.48524590200000001</v>
      </c>
      <c r="I377">
        <v>9.8360659999999992E-3</v>
      </c>
      <c r="J377">
        <v>0.20983606599999999</v>
      </c>
      <c r="K377">
        <v>0.29180327900000003</v>
      </c>
      <c r="L377">
        <v>3.278689E-3</v>
      </c>
      <c r="M377">
        <v>313</v>
      </c>
      <c r="N377">
        <v>0.59744408900000001</v>
      </c>
      <c r="O377">
        <v>0.40255591099999999</v>
      </c>
      <c r="P377">
        <v>244</v>
      </c>
      <c r="Q377">
        <v>0.39754098399999999</v>
      </c>
      <c r="R377">
        <v>0.60245901599999996</v>
      </c>
      <c r="S377" t="str">
        <f>IF(H377&gt;0.5,"Rahm",IF(I377&gt;0.5,"Wilson",IF(J377&gt;0.5,"Fioretti",IF(K377&gt;0.5,"Chuy",IF(L377&gt;0.5,"Walls","None")))))</f>
        <v>None</v>
      </c>
      <c r="T377" t="str">
        <f>IF(AND(H377&gt;I377,H377&gt;J377,H377&gt;K377,H377&gt;L377),"Rahm",IF(AND(I377&gt;H377,I377&gt;J377,I377&gt;K377,I377&gt;L377), "Wilson", IF(AND(J377&gt;H377,J377&gt;I377,J377&gt;K377,J377&gt;L377),"Fioretti",IF(AND(K377&gt;H377,K377&gt;I377,K377&gt;J377,K377&gt;L377),"Chuy",IF(AND(L377&gt;H377,L377&gt;I377,L377&gt;J377,L377&gt;K377),"Walls", "Error")))))</f>
        <v>Rahm</v>
      </c>
      <c r="U377" t="str">
        <f>IF(N377&gt;O377,"Rahm", "Chuy")</f>
        <v>Rahm</v>
      </c>
      <c r="V377" t="str">
        <f>IF(T377=U377,"No","Yes")</f>
        <v>No</v>
      </c>
      <c r="W377" t="str">
        <f>IF(AND(I377&gt;J377,I377&gt;K377,I377&gt;L377), "Wilson",IF(AND(J377&gt;I377,J377&gt;K377,J377&gt;L377),"Fioretti",IF(AND(K377&gt;I377,K377&gt;J377,K377&gt;L377), "Chuy",IF(AND(L377&gt;I377,L377&gt;J377,L377&gt;K377),"Walls","Error"))))</f>
        <v>Chuy</v>
      </c>
    </row>
    <row r="378" spans="1:23">
      <c r="A378" t="s">
        <v>951</v>
      </c>
      <c r="B378">
        <v>0.72551391200000004</v>
      </c>
      <c r="C378">
        <v>2.4183799999999999E-3</v>
      </c>
      <c r="D378">
        <v>0.25634824099999998</v>
      </c>
      <c r="E378">
        <v>1.20919E-3</v>
      </c>
      <c r="F378">
        <v>1.4510277E-2</v>
      </c>
      <c r="G378">
        <v>339</v>
      </c>
      <c r="H378">
        <v>0.44837758100000003</v>
      </c>
      <c r="I378">
        <v>2.9498525000000001E-2</v>
      </c>
      <c r="J378">
        <v>0.21828908599999999</v>
      </c>
      <c r="K378">
        <v>0.30383480800000001</v>
      </c>
      <c r="L378">
        <v>0</v>
      </c>
      <c r="M378">
        <v>319</v>
      </c>
      <c r="N378">
        <v>0.59874608200000001</v>
      </c>
      <c r="O378">
        <v>0.40125391799999999</v>
      </c>
      <c r="P378">
        <v>244</v>
      </c>
      <c r="Q378">
        <v>0.45901639300000002</v>
      </c>
      <c r="R378">
        <v>0.54098360700000003</v>
      </c>
      <c r="S378" t="str">
        <f>IF(H378&gt;0.5,"Rahm",IF(I378&gt;0.5,"Wilson",IF(J378&gt;0.5,"Fioretti",IF(K378&gt;0.5,"Chuy",IF(L378&gt;0.5,"Walls","None")))))</f>
        <v>None</v>
      </c>
      <c r="T378" t="str">
        <f>IF(AND(H378&gt;I378,H378&gt;J378,H378&gt;K378,H378&gt;L378),"Rahm",IF(AND(I378&gt;H378,I378&gt;J378,I378&gt;K378,I378&gt;L378), "Wilson", IF(AND(J378&gt;H378,J378&gt;I378,J378&gt;K378,J378&gt;L378),"Fioretti",IF(AND(K378&gt;H378,K378&gt;I378,K378&gt;J378,K378&gt;L378),"Chuy",IF(AND(L378&gt;H378,L378&gt;I378,L378&gt;J378,L378&gt;K378),"Walls", "Error")))))</f>
        <v>Rahm</v>
      </c>
      <c r="U378" t="str">
        <f>IF(N378&gt;O378,"Rahm", "Chuy")</f>
        <v>Rahm</v>
      </c>
      <c r="V378" t="str">
        <f>IF(T378=U378,"No","Yes")</f>
        <v>No</v>
      </c>
      <c r="W378" t="str">
        <f>IF(AND(I378&gt;J378,I378&gt;K378,I378&gt;L378), "Wilson",IF(AND(J378&gt;I378,J378&gt;K378,J378&gt;L378),"Fioretti",IF(AND(K378&gt;I378,K378&gt;J378,K378&gt;L378), "Chuy",IF(AND(L378&gt;I378,L378&gt;J378,L378&gt;K378),"Walls","Error"))))</f>
        <v>Chuy</v>
      </c>
    </row>
    <row r="379" spans="1:23">
      <c r="A379" t="s">
        <v>952</v>
      </c>
      <c r="B379">
        <v>0.65471226699999996</v>
      </c>
      <c r="C379">
        <v>1.668058E-3</v>
      </c>
      <c r="D379">
        <v>0.33110924899999999</v>
      </c>
      <c r="E379">
        <v>5.0041699999999996E-3</v>
      </c>
      <c r="F379">
        <v>7.5062560000000002E-3</v>
      </c>
      <c r="G379">
        <v>275</v>
      </c>
      <c r="H379">
        <v>0.48363636399999999</v>
      </c>
      <c r="I379">
        <v>1.8181817999999999E-2</v>
      </c>
      <c r="J379">
        <v>0.14181818199999999</v>
      </c>
      <c r="K379">
        <v>0.349090909</v>
      </c>
      <c r="L379">
        <v>7.2727269999999997E-3</v>
      </c>
      <c r="M379">
        <v>303</v>
      </c>
      <c r="N379">
        <v>0.561056106</v>
      </c>
      <c r="O379">
        <v>0.438943894</v>
      </c>
      <c r="P379">
        <v>289</v>
      </c>
      <c r="Q379">
        <v>0.48442906600000002</v>
      </c>
      <c r="R379">
        <v>0.51557093399999998</v>
      </c>
      <c r="S379" t="str">
        <f>IF(H379&gt;0.5,"Rahm",IF(I379&gt;0.5,"Wilson",IF(J379&gt;0.5,"Fioretti",IF(K379&gt;0.5,"Chuy",IF(L379&gt;0.5,"Walls","None")))))</f>
        <v>None</v>
      </c>
      <c r="T379" t="str">
        <f>IF(AND(H379&gt;I379,H379&gt;J379,H379&gt;K379,H379&gt;L379),"Rahm",IF(AND(I379&gt;H379,I379&gt;J379,I379&gt;K379,I379&gt;L379), "Wilson", IF(AND(J379&gt;H379,J379&gt;I379,J379&gt;K379,J379&gt;L379),"Fioretti",IF(AND(K379&gt;H379,K379&gt;I379,K379&gt;J379,K379&gt;L379),"Chuy",IF(AND(L379&gt;H379,L379&gt;I379,L379&gt;J379,L379&gt;K379),"Walls", "Error")))))</f>
        <v>Rahm</v>
      </c>
      <c r="U379" t="str">
        <f>IF(N379&gt;O379,"Rahm", "Chuy")</f>
        <v>Rahm</v>
      </c>
      <c r="V379" t="str">
        <f>IF(T379=U379,"No","Yes")</f>
        <v>No</v>
      </c>
      <c r="W379" t="str">
        <f>IF(AND(I379&gt;J379,I379&gt;K379,I379&gt;L379), "Wilson",IF(AND(J379&gt;I379,J379&gt;K379,J379&gt;L379),"Fioretti",IF(AND(K379&gt;I379,K379&gt;J379,K379&gt;L379), "Chuy",IF(AND(L379&gt;I379,L379&gt;J379,L379&gt;K379),"Walls","Error"))))</f>
        <v>Chuy</v>
      </c>
    </row>
    <row r="380" spans="1:23">
      <c r="A380" t="s">
        <v>953</v>
      </c>
      <c r="B380">
        <v>0.70449677499999996</v>
      </c>
      <c r="C380">
        <v>2.141329E-3</v>
      </c>
      <c r="D380">
        <v>0.279443263</v>
      </c>
      <c r="E380">
        <v>7.4946479999999996E-3</v>
      </c>
      <c r="F380">
        <v>6.4239850000000001E-3</v>
      </c>
      <c r="G380">
        <v>276</v>
      </c>
      <c r="H380">
        <v>0.46739130400000001</v>
      </c>
      <c r="I380">
        <v>2.8985507000000001E-2</v>
      </c>
      <c r="J380">
        <v>0.17391304299999999</v>
      </c>
      <c r="K380">
        <v>0.32246376799999998</v>
      </c>
      <c r="L380">
        <v>7.246377E-3</v>
      </c>
      <c r="M380">
        <v>325</v>
      </c>
      <c r="N380">
        <v>0.55384615400000003</v>
      </c>
      <c r="O380">
        <v>0.44615384600000002</v>
      </c>
      <c r="P380">
        <v>286</v>
      </c>
      <c r="Q380">
        <v>0.409090909</v>
      </c>
      <c r="R380">
        <v>0.590909091</v>
      </c>
      <c r="S380" t="str">
        <f>IF(H380&gt;0.5,"Rahm",IF(I380&gt;0.5,"Wilson",IF(J380&gt;0.5,"Fioretti",IF(K380&gt;0.5,"Chuy",IF(L380&gt;0.5,"Walls","None")))))</f>
        <v>None</v>
      </c>
      <c r="T380" t="str">
        <f>IF(AND(H380&gt;I380,H380&gt;J380,H380&gt;K380,H380&gt;L380),"Rahm",IF(AND(I380&gt;H380,I380&gt;J380,I380&gt;K380,I380&gt;L380), "Wilson", IF(AND(J380&gt;H380,J380&gt;I380,J380&gt;K380,J380&gt;L380),"Fioretti",IF(AND(K380&gt;H380,K380&gt;I380,K380&gt;J380,K380&gt;L380),"Chuy",IF(AND(L380&gt;H380,L380&gt;I380,L380&gt;J380,L380&gt;K380),"Walls", "Error")))))</f>
        <v>Rahm</v>
      </c>
      <c r="U380" t="str">
        <f>IF(N380&gt;O380,"Rahm", "Chuy")</f>
        <v>Rahm</v>
      </c>
      <c r="V380" t="str">
        <f>IF(T380=U380,"No","Yes")</f>
        <v>No</v>
      </c>
      <c r="W380" t="str">
        <f>IF(AND(I380&gt;J380,I380&gt;K380,I380&gt;L380), "Wilson",IF(AND(J380&gt;I380,J380&gt;K380,J380&gt;L380),"Fioretti",IF(AND(K380&gt;I380,K380&gt;J380,K380&gt;L380), "Chuy",IF(AND(L380&gt;I380,L380&gt;J380,L380&gt;K380),"Walls","Error"))))</f>
        <v>Chuy</v>
      </c>
    </row>
    <row r="381" spans="1:23">
      <c r="A381" t="s">
        <v>957</v>
      </c>
      <c r="B381">
        <v>0.52412768799999998</v>
      </c>
      <c r="C381">
        <v>1.410542E-2</v>
      </c>
      <c r="D381">
        <v>0.39272457500000002</v>
      </c>
      <c r="E381">
        <v>5.7164067999999998E-2</v>
      </c>
      <c r="F381">
        <v>1.1878249E-2</v>
      </c>
      <c r="G381">
        <v>323</v>
      </c>
      <c r="H381">
        <v>0.47987616100000002</v>
      </c>
      <c r="I381">
        <v>1.2383900999999999E-2</v>
      </c>
      <c r="J381">
        <v>0.21052631599999999</v>
      </c>
      <c r="K381">
        <v>0.29411764699999998</v>
      </c>
      <c r="L381">
        <v>3.0959749999999999E-3</v>
      </c>
      <c r="M381">
        <v>329</v>
      </c>
      <c r="N381">
        <v>0.56534954400000004</v>
      </c>
      <c r="O381">
        <v>0.43465045600000002</v>
      </c>
      <c r="P381">
        <v>236</v>
      </c>
      <c r="Q381">
        <v>0.44067796599999998</v>
      </c>
      <c r="R381">
        <v>0.55932203400000002</v>
      </c>
      <c r="S381" t="str">
        <f>IF(H381&gt;0.5,"Rahm",IF(I381&gt;0.5,"Wilson",IF(J381&gt;0.5,"Fioretti",IF(K381&gt;0.5,"Chuy",IF(L381&gt;0.5,"Walls","None")))))</f>
        <v>None</v>
      </c>
      <c r="T381" t="str">
        <f>IF(AND(H381&gt;I381,H381&gt;J381,H381&gt;K381,H381&gt;L381),"Rahm",IF(AND(I381&gt;H381,I381&gt;J381,I381&gt;K381,I381&gt;L381), "Wilson", IF(AND(J381&gt;H381,J381&gt;I381,J381&gt;K381,J381&gt;L381),"Fioretti",IF(AND(K381&gt;H381,K381&gt;I381,K381&gt;J381,K381&gt;L381),"Chuy",IF(AND(L381&gt;H381,L381&gt;I381,L381&gt;J381,L381&gt;K381),"Walls", "Error")))))</f>
        <v>Rahm</v>
      </c>
      <c r="U381" t="str">
        <f>IF(N381&gt;O381,"Rahm", "Chuy")</f>
        <v>Rahm</v>
      </c>
      <c r="V381" t="str">
        <f>IF(T381=U381,"No","Yes")</f>
        <v>No</v>
      </c>
      <c r="W381" t="str">
        <f>IF(AND(I381&gt;J381,I381&gt;K381,I381&gt;L381), "Wilson",IF(AND(J381&gt;I381,J381&gt;K381,J381&gt;L381),"Fioretti",IF(AND(K381&gt;I381,K381&gt;J381,K381&gt;L381), "Chuy",IF(AND(L381&gt;I381,L381&gt;J381,L381&gt;K381),"Walls","Error"))))</f>
        <v>Chuy</v>
      </c>
    </row>
    <row r="382" spans="1:23">
      <c r="A382" t="s">
        <v>958</v>
      </c>
      <c r="B382">
        <v>0.52487312500000005</v>
      </c>
      <c r="C382">
        <v>6.0913699999999996E-3</v>
      </c>
      <c r="D382">
        <v>0.42639591399999999</v>
      </c>
      <c r="E382">
        <v>3.1472079E-2</v>
      </c>
      <c r="F382">
        <v>1.1167511999999999E-2</v>
      </c>
      <c r="G382">
        <v>306</v>
      </c>
      <c r="H382">
        <v>0.42156862699999997</v>
      </c>
      <c r="I382">
        <v>2.9411764999999999E-2</v>
      </c>
      <c r="J382">
        <v>0.18627451</v>
      </c>
      <c r="K382">
        <v>0.35947712399999998</v>
      </c>
      <c r="L382">
        <v>3.2679739999999999E-3</v>
      </c>
      <c r="M382">
        <v>327</v>
      </c>
      <c r="N382">
        <v>0.51070336400000005</v>
      </c>
      <c r="O382">
        <v>0.48929663600000001</v>
      </c>
      <c r="P382">
        <v>274</v>
      </c>
      <c r="Q382">
        <v>0.50729926999999997</v>
      </c>
      <c r="R382">
        <v>0.49270072999999998</v>
      </c>
      <c r="S382" t="str">
        <f>IF(H382&gt;0.5,"Rahm",IF(I382&gt;0.5,"Wilson",IF(J382&gt;0.5,"Fioretti",IF(K382&gt;0.5,"Chuy",IF(L382&gt;0.5,"Walls","None")))))</f>
        <v>None</v>
      </c>
      <c r="T382" t="str">
        <f>IF(AND(H382&gt;I382,H382&gt;J382,H382&gt;K382,H382&gt;L382),"Rahm",IF(AND(I382&gt;H382,I382&gt;J382,I382&gt;K382,I382&gt;L382), "Wilson", IF(AND(J382&gt;H382,J382&gt;I382,J382&gt;K382,J382&gt;L382),"Fioretti",IF(AND(K382&gt;H382,K382&gt;I382,K382&gt;J382,K382&gt;L382),"Chuy",IF(AND(L382&gt;H382,L382&gt;I382,L382&gt;J382,L382&gt;K382),"Walls", "Error")))))</f>
        <v>Rahm</v>
      </c>
      <c r="U382" t="str">
        <f>IF(N382&gt;O382,"Rahm", "Chuy")</f>
        <v>Rahm</v>
      </c>
      <c r="V382" t="str">
        <f>IF(T382=U382,"No","Yes")</f>
        <v>No</v>
      </c>
      <c r="W382" t="str">
        <f>IF(AND(I382&gt;J382,I382&gt;K382,I382&gt;L382), "Wilson",IF(AND(J382&gt;I382,J382&gt;K382,J382&gt;L382),"Fioretti",IF(AND(K382&gt;I382,K382&gt;J382,K382&gt;L382), "Chuy",IF(AND(L382&gt;I382,L382&gt;J382,L382&gt;K382),"Walls","Error"))))</f>
        <v>Chuy</v>
      </c>
    </row>
    <row r="383" spans="1:23">
      <c r="A383" t="s">
        <v>959</v>
      </c>
      <c r="B383">
        <v>0.51470587700000003</v>
      </c>
      <c r="C383">
        <v>3.393666E-3</v>
      </c>
      <c r="D383">
        <v>0.46153846599999998</v>
      </c>
      <c r="E383">
        <v>6.7873300000000003E-3</v>
      </c>
      <c r="F383">
        <v>1.3574661E-2</v>
      </c>
      <c r="G383">
        <v>247</v>
      </c>
      <c r="H383">
        <v>0.47368421100000002</v>
      </c>
      <c r="I383">
        <v>1.2145749000000001E-2</v>
      </c>
      <c r="J383">
        <v>0.145748988</v>
      </c>
      <c r="K383">
        <v>0.36437247</v>
      </c>
      <c r="L383">
        <v>4.0485829999999997E-3</v>
      </c>
      <c r="M383">
        <v>267</v>
      </c>
      <c r="N383">
        <v>0.55805243400000004</v>
      </c>
      <c r="O383">
        <v>0.44194756600000001</v>
      </c>
      <c r="P383">
        <v>224</v>
      </c>
      <c r="Q383">
        <v>0.415178571</v>
      </c>
      <c r="R383">
        <v>0.584821429</v>
      </c>
      <c r="S383" t="str">
        <f>IF(H383&gt;0.5,"Rahm",IF(I383&gt;0.5,"Wilson",IF(J383&gt;0.5,"Fioretti",IF(K383&gt;0.5,"Chuy",IF(L383&gt;0.5,"Walls","None")))))</f>
        <v>None</v>
      </c>
      <c r="T383" t="str">
        <f>IF(AND(H383&gt;I383,H383&gt;J383,H383&gt;K383,H383&gt;L383),"Rahm",IF(AND(I383&gt;H383,I383&gt;J383,I383&gt;K383,I383&gt;L383), "Wilson", IF(AND(J383&gt;H383,J383&gt;I383,J383&gt;K383,J383&gt;L383),"Fioretti",IF(AND(K383&gt;H383,K383&gt;I383,K383&gt;J383,K383&gt;L383),"Chuy",IF(AND(L383&gt;H383,L383&gt;I383,L383&gt;J383,L383&gt;K383),"Walls", "Error")))))</f>
        <v>Rahm</v>
      </c>
      <c r="U383" t="str">
        <f>IF(N383&gt;O383,"Rahm", "Chuy")</f>
        <v>Rahm</v>
      </c>
      <c r="V383" t="str">
        <f>IF(T383=U383,"No","Yes")</f>
        <v>No</v>
      </c>
      <c r="W383" t="str">
        <f>IF(AND(I383&gt;J383,I383&gt;K383,I383&gt;L383), "Wilson",IF(AND(J383&gt;I383,J383&gt;K383,J383&gt;L383),"Fioretti",IF(AND(K383&gt;I383,K383&gt;J383,K383&gt;L383), "Chuy",IF(AND(L383&gt;I383,L383&gt;J383,L383&gt;K383),"Walls","Error"))))</f>
        <v>Chuy</v>
      </c>
    </row>
    <row r="384" spans="1:23">
      <c r="A384" t="s">
        <v>965</v>
      </c>
      <c r="B384">
        <v>0.67110519099999999</v>
      </c>
      <c r="C384">
        <v>5.3262309999999998E-3</v>
      </c>
      <c r="D384">
        <v>0.30892143999999999</v>
      </c>
      <c r="E384">
        <v>7.9893489999999998E-3</v>
      </c>
      <c r="F384">
        <v>6.6577900000000002E-3</v>
      </c>
      <c r="G384">
        <v>228</v>
      </c>
      <c r="H384">
        <v>0.40789473700000001</v>
      </c>
      <c r="I384">
        <v>8.7719300000000007E-3</v>
      </c>
      <c r="J384">
        <v>0.19736842099999999</v>
      </c>
      <c r="K384">
        <v>0.37280701799999999</v>
      </c>
      <c r="L384">
        <v>1.3157894999999999E-2</v>
      </c>
      <c r="M384">
        <v>255</v>
      </c>
      <c r="N384">
        <v>0.50980392200000002</v>
      </c>
      <c r="O384">
        <v>0.49019607799999998</v>
      </c>
      <c r="P384">
        <v>163</v>
      </c>
      <c r="Q384">
        <v>0.41717791399999998</v>
      </c>
      <c r="R384">
        <v>0.58282208599999996</v>
      </c>
      <c r="S384" t="str">
        <f>IF(H384&gt;0.5,"Rahm",IF(I384&gt;0.5,"Wilson",IF(J384&gt;0.5,"Fioretti",IF(K384&gt;0.5,"Chuy",IF(L384&gt;0.5,"Walls","None")))))</f>
        <v>None</v>
      </c>
      <c r="T384" t="str">
        <f>IF(AND(H384&gt;I384,H384&gt;J384,H384&gt;K384,H384&gt;L384),"Rahm",IF(AND(I384&gt;H384,I384&gt;J384,I384&gt;K384,I384&gt;L384), "Wilson", IF(AND(J384&gt;H384,J384&gt;I384,J384&gt;K384,J384&gt;L384),"Fioretti",IF(AND(K384&gt;H384,K384&gt;I384,K384&gt;J384,K384&gt;L384),"Chuy",IF(AND(L384&gt;H384,L384&gt;I384,L384&gt;J384,L384&gt;K384),"Walls", "Error")))))</f>
        <v>Rahm</v>
      </c>
      <c r="U384" t="str">
        <f>IF(N384&gt;O384,"Rahm", "Chuy")</f>
        <v>Rahm</v>
      </c>
      <c r="V384" t="str">
        <f>IF(T384=U384,"No","Yes")</f>
        <v>No</v>
      </c>
      <c r="W384" t="str">
        <f>IF(AND(I384&gt;J384,I384&gt;K384,I384&gt;L384), "Wilson",IF(AND(J384&gt;I384,J384&gt;K384,J384&gt;L384),"Fioretti",IF(AND(K384&gt;I384,K384&gt;J384,K384&gt;L384), "Chuy",IF(AND(L384&gt;I384,L384&gt;J384,L384&gt;K384),"Walls","Error"))))</f>
        <v>Chuy</v>
      </c>
    </row>
    <row r="385" spans="1:23">
      <c r="A385" t="s">
        <v>967</v>
      </c>
      <c r="B385">
        <v>0.74455205400000002</v>
      </c>
      <c r="C385" s="1">
        <v>7.7099999999999997E-11</v>
      </c>
      <c r="D385">
        <v>0.24576271499999999</v>
      </c>
      <c r="E385">
        <v>4.8426140000000003E-3</v>
      </c>
      <c r="F385">
        <v>4.8426160000000001E-3</v>
      </c>
      <c r="G385">
        <v>306</v>
      </c>
      <c r="H385">
        <v>0.46732026100000001</v>
      </c>
      <c r="I385">
        <v>2.9411764999999999E-2</v>
      </c>
      <c r="J385">
        <v>0.183006536</v>
      </c>
      <c r="K385">
        <v>0.31372549</v>
      </c>
      <c r="L385">
        <v>6.5359479999999998E-3</v>
      </c>
      <c r="M385">
        <v>313</v>
      </c>
      <c r="N385">
        <v>0.64217252400000002</v>
      </c>
      <c r="O385">
        <v>0.35782747599999998</v>
      </c>
      <c r="P385">
        <v>212</v>
      </c>
      <c r="Q385">
        <v>0.37735849100000002</v>
      </c>
      <c r="R385">
        <v>0.62264150900000004</v>
      </c>
      <c r="S385" t="str">
        <f>IF(H385&gt;0.5,"Rahm",IF(I385&gt;0.5,"Wilson",IF(J385&gt;0.5,"Fioretti",IF(K385&gt;0.5,"Chuy",IF(L385&gt;0.5,"Walls","None")))))</f>
        <v>None</v>
      </c>
      <c r="T385" t="str">
        <f>IF(AND(H385&gt;I385,H385&gt;J385,H385&gt;K385,H385&gt;L385),"Rahm",IF(AND(I385&gt;H385,I385&gt;J385,I385&gt;K385,I385&gt;L385), "Wilson", IF(AND(J385&gt;H385,J385&gt;I385,J385&gt;K385,J385&gt;L385),"Fioretti",IF(AND(K385&gt;H385,K385&gt;I385,K385&gt;J385,K385&gt;L385),"Chuy",IF(AND(L385&gt;H385,L385&gt;I385,L385&gt;J385,L385&gt;K385),"Walls", "Error")))))</f>
        <v>Rahm</v>
      </c>
      <c r="U385" t="str">
        <f>IF(N385&gt;O385,"Rahm", "Chuy")</f>
        <v>Rahm</v>
      </c>
      <c r="V385" t="str">
        <f>IF(T385=U385,"No","Yes")</f>
        <v>No</v>
      </c>
      <c r="W385" t="str">
        <f>IF(AND(I385&gt;J385,I385&gt;K385,I385&gt;L385), "Wilson",IF(AND(J385&gt;I385,J385&gt;K385,J385&gt;L385),"Fioretti",IF(AND(K385&gt;I385,K385&gt;J385,K385&gt;L385), "Chuy",IF(AND(L385&gt;I385,L385&gt;J385,L385&gt;K385),"Walls","Error"))))</f>
        <v>Chuy</v>
      </c>
    </row>
    <row r="386" spans="1:23">
      <c r="A386" t="s">
        <v>968</v>
      </c>
      <c r="B386">
        <v>0.64277322000000003</v>
      </c>
      <c r="C386">
        <v>1.5276146000000001E-2</v>
      </c>
      <c r="D386">
        <v>0.33842537</v>
      </c>
      <c r="E386">
        <v>1.1750879999999999E-3</v>
      </c>
      <c r="F386">
        <v>2.3501759999999998E-3</v>
      </c>
      <c r="G386">
        <v>266</v>
      </c>
      <c r="H386">
        <v>0.466165414</v>
      </c>
      <c r="I386">
        <v>2.6315788999999999E-2</v>
      </c>
      <c r="J386">
        <v>0.195488722</v>
      </c>
      <c r="K386">
        <v>0.30827067699999999</v>
      </c>
      <c r="L386">
        <v>3.7593980000000002E-3</v>
      </c>
      <c r="M386">
        <v>276</v>
      </c>
      <c r="N386">
        <v>0.56159420299999996</v>
      </c>
      <c r="O386">
        <v>0.43840579699999999</v>
      </c>
      <c r="P386">
        <v>229</v>
      </c>
      <c r="Q386">
        <v>0.502183406</v>
      </c>
      <c r="R386">
        <v>0.497816594</v>
      </c>
      <c r="S386" t="str">
        <f>IF(H386&gt;0.5,"Rahm",IF(I386&gt;0.5,"Wilson",IF(J386&gt;0.5,"Fioretti",IF(K386&gt;0.5,"Chuy",IF(L386&gt;0.5,"Walls","None")))))</f>
        <v>None</v>
      </c>
      <c r="T386" t="str">
        <f>IF(AND(H386&gt;I386,H386&gt;J386,H386&gt;K386,H386&gt;L386),"Rahm",IF(AND(I386&gt;H386,I386&gt;J386,I386&gt;K386,I386&gt;L386), "Wilson", IF(AND(J386&gt;H386,J386&gt;I386,J386&gt;K386,J386&gt;L386),"Fioretti",IF(AND(K386&gt;H386,K386&gt;I386,K386&gt;J386,K386&gt;L386),"Chuy",IF(AND(L386&gt;H386,L386&gt;I386,L386&gt;J386,L386&gt;K386),"Walls", "Error")))))</f>
        <v>Rahm</v>
      </c>
      <c r="U386" t="str">
        <f>IF(N386&gt;O386,"Rahm", "Chuy")</f>
        <v>Rahm</v>
      </c>
      <c r="V386" t="str">
        <f>IF(T386=U386,"No","Yes")</f>
        <v>No</v>
      </c>
      <c r="W386" t="str">
        <f>IF(AND(I386&gt;J386,I386&gt;K386,I386&gt;L386), "Wilson",IF(AND(J386&gt;I386,J386&gt;K386,J386&gt;L386),"Fioretti",IF(AND(K386&gt;I386,K386&gt;J386,K386&gt;L386), "Chuy",IF(AND(L386&gt;I386,L386&gt;J386,L386&gt;K386),"Walls","Error"))))</f>
        <v>Chuy</v>
      </c>
    </row>
    <row r="387" spans="1:23">
      <c r="A387" t="s">
        <v>978</v>
      </c>
      <c r="B387">
        <v>2.1462637999999999E-2</v>
      </c>
      <c r="C387">
        <v>0.94515102600000001</v>
      </c>
      <c r="D387">
        <v>2.3847383E-2</v>
      </c>
      <c r="E387">
        <v>7.9491299999999996E-4</v>
      </c>
      <c r="F387">
        <v>8.7440409999999993E-3</v>
      </c>
      <c r="G387">
        <v>181</v>
      </c>
      <c r="H387">
        <v>0.403314917</v>
      </c>
      <c r="I387">
        <v>0.254143646</v>
      </c>
      <c r="J387">
        <v>3.8674032999999997E-2</v>
      </c>
      <c r="K387">
        <v>0.26519336999999998</v>
      </c>
      <c r="L387">
        <v>3.8674032999999997E-2</v>
      </c>
      <c r="M387">
        <v>220</v>
      </c>
      <c r="N387">
        <v>0.56363636399999995</v>
      </c>
      <c r="O387">
        <v>0.436363636</v>
      </c>
      <c r="P387">
        <v>364</v>
      </c>
      <c r="Q387">
        <v>0.66483516499999995</v>
      </c>
      <c r="R387">
        <v>0.33516483499999999</v>
      </c>
      <c r="S387" t="str">
        <f>IF(H387&gt;0.5,"Rahm",IF(I387&gt;0.5,"Wilson",IF(J387&gt;0.5,"Fioretti",IF(K387&gt;0.5,"Chuy",IF(L387&gt;0.5,"Walls","None")))))</f>
        <v>None</v>
      </c>
      <c r="T387" t="str">
        <f>IF(AND(H387&gt;I387,H387&gt;J387,H387&gt;K387,H387&gt;L387),"Rahm",IF(AND(I387&gt;H387,I387&gt;J387,I387&gt;K387,I387&gt;L387), "Wilson", IF(AND(J387&gt;H387,J387&gt;I387,J387&gt;K387,J387&gt;L387),"Fioretti",IF(AND(K387&gt;H387,K387&gt;I387,K387&gt;J387,K387&gt;L387),"Chuy",IF(AND(L387&gt;H387,L387&gt;I387,L387&gt;J387,L387&gt;K387),"Walls", "Error")))))</f>
        <v>Rahm</v>
      </c>
      <c r="U387" t="str">
        <f>IF(N387&gt;O387,"Rahm", "Chuy")</f>
        <v>Rahm</v>
      </c>
      <c r="V387" t="str">
        <f>IF(T387=U387,"No","Yes")</f>
        <v>No</v>
      </c>
      <c r="W387" t="str">
        <f>IF(AND(I387&gt;J387,I387&gt;K387,I387&gt;L387), "Wilson",IF(AND(J387&gt;I387,J387&gt;K387,J387&gt;L387),"Fioretti",IF(AND(K387&gt;I387,K387&gt;J387,K387&gt;L387), "Chuy",IF(AND(L387&gt;I387,L387&gt;J387,L387&gt;K387),"Walls","Error"))))</f>
        <v>Chuy</v>
      </c>
    </row>
    <row r="388" spans="1:23">
      <c r="A388" t="s">
        <v>1000</v>
      </c>
      <c r="B388">
        <v>9.0293460000000006E-3</v>
      </c>
      <c r="C388">
        <v>0.961625281</v>
      </c>
      <c r="D388">
        <v>2.6335589999999999E-2</v>
      </c>
      <c r="E388">
        <v>7.5244600000000004E-4</v>
      </c>
      <c r="F388">
        <v>2.2573369999999999E-3</v>
      </c>
      <c r="G388">
        <v>206</v>
      </c>
      <c r="H388">
        <v>0.41262135900000002</v>
      </c>
      <c r="I388">
        <v>0.242718447</v>
      </c>
      <c r="J388">
        <v>2.4271845E-2</v>
      </c>
      <c r="K388">
        <v>0.26699029099999999</v>
      </c>
      <c r="L388">
        <v>5.3398057999999998E-2</v>
      </c>
      <c r="M388">
        <v>249</v>
      </c>
      <c r="N388">
        <v>0.51004016100000005</v>
      </c>
      <c r="O388">
        <v>0.48995983900000001</v>
      </c>
      <c r="P388">
        <v>392</v>
      </c>
      <c r="Q388">
        <v>0.64540816300000003</v>
      </c>
      <c r="R388">
        <v>0.35459183700000002</v>
      </c>
      <c r="S388" t="str">
        <f>IF(H388&gt;0.5,"Rahm",IF(I388&gt;0.5,"Wilson",IF(J388&gt;0.5,"Fioretti",IF(K388&gt;0.5,"Chuy",IF(L388&gt;0.5,"Walls","None")))))</f>
        <v>None</v>
      </c>
      <c r="T388" t="str">
        <f>IF(AND(H388&gt;I388,H388&gt;J388,H388&gt;K388,H388&gt;L388),"Rahm",IF(AND(I388&gt;H388,I388&gt;J388,I388&gt;K388,I388&gt;L388), "Wilson", IF(AND(J388&gt;H388,J388&gt;I388,J388&gt;K388,J388&gt;L388),"Fioretti",IF(AND(K388&gt;H388,K388&gt;I388,K388&gt;J388,K388&gt;L388),"Chuy",IF(AND(L388&gt;H388,L388&gt;I388,L388&gt;J388,L388&gt;K388),"Walls", "Error")))))</f>
        <v>Rahm</v>
      </c>
      <c r="U388" t="str">
        <f>IF(N388&gt;O388,"Rahm", "Chuy")</f>
        <v>Rahm</v>
      </c>
      <c r="V388" t="str">
        <f>IF(T388=U388,"No","Yes")</f>
        <v>No</v>
      </c>
      <c r="W388" t="str">
        <f>IF(AND(I388&gt;J388,I388&gt;K388,I388&gt;L388), "Wilson",IF(AND(J388&gt;I388,J388&gt;K388,J388&gt;L388),"Fioretti",IF(AND(K388&gt;I388,K388&gt;J388,K388&gt;L388), "Chuy",IF(AND(L388&gt;I388,L388&gt;J388,L388&gt;K388),"Walls","Error"))))</f>
        <v>Chuy</v>
      </c>
    </row>
    <row r="389" spans="1:23">
      <c r="A389" t="s">
        <v>1006</v>
      </c>
      <c r="B389">
        <v>2.3201860000000001E-3</v>
      </c>
      <c r="C389">
        <v>0.96867749199999997</v>
      </c>
      <c r="D389">
        <v>1.6241301999999999E-2</v>
      </c>
      <c r="E389" s="1">
        <v>1.73E-10</v>
      </c>
      <c r="F389">
        <v>1.276102E-2</v>
      </c>
      <c r="G389">
        <v>109</v>
      </c>
      <c r="H389">
        <v>0.32110091699999999</v>
      </c>
      <c r="I389">
        <v>0.29357798200000002</v>
      </c>
      <c r="J389">
        <v>1.8348624000000001E-2</v>
      </c>
      <c r="K389">
        <v>0.311926606</v>
      </c>
      <c r="L389">
        <v>5.5045872000000003E-2</v>
      </c>
      <c r="M389">
        <v>136</v>
      </c>
      <c r="N389">
        <v>0.53676470600000004</v>
      </c>
      <c r="O389">
        <v>0.46323529400000002</v>
      </c>
      <c r="P389">
        <v>222</v>
      </c>
      <c r="Q389">
        <v>0.57207207199999999</v>
      </c>
      <c r="R389">
        <v>0.42792792800000001</v>
      </c>
      <c r="S389" t="str">
        <f>IF(H389&gt;0.5,"Rahm",IF(I389&gt;0.5,"Wilson",IF(J389&gt;0.5,"Fioretti",IF(K389&gt;0.5,"Chuy",IF(L389&gt;0.5,"Walls","None")))))</f>
        <v>None</v>
      </c>
      <c r="T389" t="str">
        <f>IF(AND(H389&gt;I389,H389&gt;J389,H389&gt;K389,H389&gt;L389),"Rahm",IF(AND(I389&gt;H389,I389&gt;J389,I389&gt;K389,I389&gt;L389), "Wilson", IF(AND(J389&gt;H389,J389&gt;I389,J389&gt;K389,J389&gt;L389),"Fioretti",IF(AND(K389&gt;H389,K389&gt;I389,K389&gt;J389,K389&gt;L389),"Chuy",IF(AND(L389&gt;H389,L389&gt;I389,L389&gt;J389,L389&gt;K389),"Walls", "Error")))))</f>
        <v>Rahm</v>
      </c>
      <c r="U389" t="str">
        <f>IF(N389&gt;O389,"Rahm", "Chuy")</f>
        <v>Rahm</v>
      </c>
      <c r="V389" t="str">
        <f>IF(T389=U389,"No","Yes")</f>
        <v>No</v>
      </c>
      <c r="W389" t="str">
        <f>IF(AND(I389&gt;J389,I389&gt;K389,I389&gt;L389), "Wilson",IF(AND(J389&gt;I389,J389&gt;K389,J389&gt;L389),"Fioretti",IF(AND(K389&gt;I389,K389&gt;J389,K389&gt;L389), "Chuy",IF(AND(L389&gt;I389,L389&gt;J389,L389&gt;K389),"Walls","Error"))))</f>
        <v>Chuy</v>
      </c>
    </row>
    <row r="390" spans="1:23">
      <c r="A390" t="s">
        <v>1014</v>
      </c>
      <c r="B390">
        <v>0.21155134</v>
      </c>
      <c r="C390">
        <v>0.60443257399999994</v>
      </c>
      <c r="D390">
        <v>7.2531885000000004E-2</v>
      </c>
      <c r="E390">
        <v>8.9321676000000003E-2</v>
      </c>
      <c r="F390">
        <v>2.2162523999999999E-2</v>
      </c>
      <c r="G390">
        <v>199</v>
      </c>
      <c r="H390">
        <v>0.361809045</v>
      </c>
      <c r="I390">
        <v>0.201005025</v>
      </c>
      <c r="J390">
        <v>0.12060301499999999</v>
      </c>
      <c r="K390">
        <v>0.28140703500000003</v>
      </c>
      <c r="L390">
        <v>3.5175879E-2</v>
      </c>
      <c r="M390">
        <v>230</v>
      </c>
      <c r="N390">
        <v>0.61739130399999997</v>
      </c>
      <c r="O390">
        <v>0.38260869600000003</v>
      </c>
      <c r="P390">
        <v>371</v>
      </c>
      <c r="Q390">
        <v>0.49865229100000003</v>
      </c>
      <c r="R390">
        <v>0.50134770900000003</v>
      </c>
      <c r="S390" t="str">
        <f>IF(H390&gt;0.5,"Rahm",IF(I390&gt;0.5,"Wilson",IF(J390&gt;0.5,"Fioretti",IF(K390&gt;0.5,"Chuy",IF(L390&gt;0.5,"Walls","None")))))</f>
        <v>None</v>
      </c>
      <c r="T390" t="str">
        <f>IF(AND(H390&gt;I390,H390&gt;J390,H390&gt;K390,H390&gt;L390),"Rahm",IF(AND(I390&gt;H390,I390&gt;J390,I390&gt;K390,I390&gt;L390), "Wilson", IF(AND(J390&gt;H390,J390&gt;I390,J390&gt;K390,J390&gt;L390),"Fioretti",IF(AND(K390&gt;H390,K390&gt;I390,K390&gt;J390,K390&gt;L390),"Chuy",IF(AND(L390&gt;H390,L390&gt;I390,L390&gt;J390,L390&gt;K390),"Walls", "Error")))))</f>
        <v>Rahm</v>
      </c>
      <c r="U390" t="str">
        <f>IF(N390&gt;O390,"Rahm", "Chuy")</f>
        <v>Rahm</v>
      </c>
      <c r="V390" t="str">
        <f>IF(T390=U390,"No","Yes")</f>
        <v>No</v>
      </c>
      <c r="W390" t="str">
        <f>IF(AND(I390&gt;J390,I390&gt;K390,I390&gt;L390), "Wilson",IF(AND(J390&gt;I390,J390&gt;K390,J390&gt;L390),"Fioretti",IF(AND(K390&gt;I390,K390&gt;J390,K390&gt;L390), "Chuy",IF(AND(L390&gt;I390,L390&gt;J390,L390&gt;K390),"Walls","Error"))))</f>
        <v>Chuy</v>
      </c>
    </row>
    <row r="391" spans="1:23">
      <c r="A391" t="s">
        <v>1035</v>
      </c>
      <c r="B391">
        <v>0.50844156500000004</v>
      </c>
      <c r="C391">
        <v>3.8311695E-2</v>
      </c>
      <c r="D391">
        <v>0.111038965</v>
      </c>
      <c r="E391">
        <v>0.32272725600000002</v>
      </c>
      <c r="F391">
        <v>1.9480520000000001E-2</v>
      </c>
      <c r="G391">
        <v>258</v>
      </c>
      <c r="H391">
        <v>0.49612403100000002</v>
      </c>
      <c r="I391">
        <v>2.3255814E-2</v>
      </c>
      <c r="J391">
        <v>0.124031008</v>
      </c>
      <c r="K391">
        <v>0.35271317800000002</v>
      </c>
      <c r="L391">
        <v>3.8759689999999999E-3</v>
      </c>
      <c r="M391">
        <v>309</v>
      </c>
      <c r="N391">
        <v>0.67637540500000004</v>
      </c>
      <c r="O391">
        <v>0.32362459500000001</v>
      </c>
      <c r="P391">
        <v>324</v>
      </c>
      <c r="Q391">
        <v>0.39197530899999999</v>
      </c>
      <c r="R391">
        <v>0.60802469100000001</v>
      </c>
      <c r="S391" t="str">
        <f>IF(H391&gt;0.5,"Rahm",IF(I391&gt;0.5,"Wilson",IF(J391&gt;0.5,"Fioretti",IF(K391&gt;0.5,"Chuy",IF(L391&gt;0.5,"Walls","None")))))</f>
        <v>None</v>
      </c>
      <c r="T391" t="str">
        <f>IF(AND(H391&gt;I391,H391&gt;J391,H391&gt;K391,H391&gt;L391),"Rahm",IF(AND(I391&gt;H391,I391&gt;J391,I391&gt;K391,I391&gt;L391), "Wilson", IF(AND(J391&gt;H391,J391&gt;I391,J391&gt;K391,J391&gt;L391),"Fioretti",IF(AND(K391&gt;H391,K391&gt;I391,K391&gt;J391,K391&gt;L391),"Chuy",IF(AND(L391&gt;H391,L391&gt;I391,L391&gt;J391,L391&gt;K391),"Walls", "Error")))))</f>
        <v>Rahm</v>
      </c>
      <c r="U391" t="str">
        <f>IF(N391&gt;O391,"Rahm", "Chuy")</f>
        <v>Rahm</v>
      </c>
      <c r="V391" t="str">
        <f>IF(T391=U391,"No","Yes")</f>
        <v>No</v>
      </c>
      <c r="W391" t="str">
        <f>IF(AND(I391&gt;J391,I391&gt;K391,I391&gt;L391), "Wilson",IF(AND(J391&gt;I391,J391&gt;K391,J391&gt;L391),"Fioretti",IF(AND(K391&gt;I391,K391&gt;J391,K391&gt;L391), "Chuy",IF(AND(L391&gt;I391,L391&gt;J391,L391&gt;K391),"Walls","Error"))))</f>
        <v>Chuy</v>
      </c>
    </row>
    <row r="392" spans="1:23">
      <c r="A392" t="s">
        <v>1037</v>
      </c>
      <c r="B392">
        <v>0.56140350800000005</v>
      </c>
      <c r="C392">
        <v>0.126984138</v>
      </c>
      <c r="D392">
        <v>9.6073500000000006E-2</v>
      </c>
      <c r="E392">
        <v>0.18796993300000001</v>
      </c>
      <c r="F392">
        <v>2.7568921999999999E-2</v>
      </c>
      <c r="G392">
        <v>184</v>
      </c>
      <c r="H392">
        <v>0.494565217</v>
      </c>
      <c r="I392">
        <v>1.0869564999999999E-2</v>
      </c>
      <c r="J392">
        <v>0.19565217400000001</v>
      </c>
      <c r="K392">
        <v>0.28804347800000002</v>
      </c>
      <c r="L392">
        <v>1.0869564999999999E-2</v>
      </c>
      <c r="M392">
        <v>220</v>
      </c>
      <c r="N392">
        <v>0.68181818199999999</v>
      </c>
      <c r="O392">
        <v>0.31818181800000001</v>
      </c>
      <c r="P392">
        <v>348</v>
      </c>
      <c r="Q392">
        <v>0.42241379299999998</v>
      </c>
      <c r="R392">
        <v>0.57758620699999996</v>
      </c>
      <c r="S392" t="str">
        <f>IF(H392&gt;0.5,"Rahm",IF(I392&gt;0.5,"Wilson",IF(J392&gt;0.5,"Fioretti",IF(K392&gt;0.5,"Chuy",IF(L392&gt;0.5,"Walls","None")))))</f>
        <v>None</v>
      </c>
      <c r="T392" t="str">
        <f>IF(AND(H392&gt;I392,H392&gt;J392,H392&gt;K392,H392&gt;L392),"Rahm",IF(AND(I392&gt;H392,I392&gt;J392,I392&gt;K392,I392&gt;L392), "Wilson", IF(AND(J392&gt;H392,J392&gt;I392,J392&gt;K392,J392&gt;L392),"Fioretti",IF(AND(K392&gt;H392,K392&gt;I392,K392&gt;J392,K392&gt;L392),"Chuy",IF(AND(L392&gt;H392,L392&gt;I392,L392&gt;J392,L392&gt;K392),"Walls", "Error")))))</f>
        <v>Rahm</v>
      </c>
      <c r="U392" t="str">
        <f>IF(N392&gt;O392,"Rahm", "Chuy")</f>
        <v>Rahm</v>
      </c>
      <c r="V392" t="str">
        <f>IF(T392=U392,"No","Yes")</f>
        <v>No</v>
      </c>
      <c r="W392" t="str">
        <f>IF(AND(I392&gt;J392,I392&gt;K392,I392&gt;L392), "Wilson",IF(AND(J392&gt;I392,J392&gt;K392,J392&gt;L392),"Fioretti",IF(AND(K392&gt;I392,K392&gt;J392,K392&gt;L392), "Chuy",IF(AND(L392&gt;I392,L392&gt;J392,L392&gt;K392),"Walls","Error"))))</f>
        <v>Chuy</v>
      </c>
    </row>
    <row r="393" spans="1:23">
      <c r="A393" t="s">
        <v>1039</v>
      </c>
      <c r="B393">
        <v>0.141295897</v>
      </c>
      <c r="C393">
        <v>0.75175636400000001</v>
      </c>
      <c r="D393">
        <v>6.7135083999999998E-2</v>
      </c>
      <c r="E393">
        <v>1.8735370000000001E-2</v>
      </c>
      <c r="F393">
        <v>2.1077285000000001E-2</v>
      </c>
      <c r="G393">
        <v>252</v>
      </c>
      <c r="H393">
        <v>0.43650793700000001</v>
      </c>
      <c r="I393">
        <v>0.174603175</v>
      </c>
      <c r="J393">
        <v>0.15873015900000001</v>
      </c>
      <c r="K393">
        <v>0.19444444399999999</v>
      </c>
      <c r="L393">
        <v>3.5714285999999998E-2</v>
      </c>
      <c r="M393">
        <v>272</v>
      </c>
      <c r="N393">
        <v>0.59926470600000004</v>
      </c>
      <c r="O393">
        <v>0.40073529400000002</v>
      </c>
      <c r="P393">
        <v>356</v>
      </c>
      <c r="Q393">
        <v>0.64887640400000002</v>
      </c>
      <c r="R393">
        <v>0.35112359599999998</v>
      </c>
      <c r="S393" t="str">
        <f>IF(H393&gt;0.5,"Rahm",IF(I393&gt;0.5,"Wilson",IF(J393&gt;0.5,"Fioretti",IF(K393&gt;0.5,"Chuy",IF(L393&gt;0.5,"Walls","None")))))</f>
        <v>None</v>
      </c>
      <c r="T393" t="str">
        <f>IF(AND(H393&gt;I393,H393&gt;J393,H393&gt;K393,H393&gt;L393),"Rahm",IF(AND(I393&gt;H393,I393&gt;J393,I393&gt;K393,I393&gt;L393), "Wilson", IF(AND(J393&gt;H393,J393&gt;I393,J393&gt;K393,J393&gt;L393),"Fioretti",IF(AND(K393&gt;H393,K393&gt;I393,K393&gt;J393,K393&gt;L393),"Chuy",IF(AND(L393&gt;H393,L393&gt;I393,L393&gt;J393,L393&gt;K393),"Walls", "Error")))))</f>
        <v>Rahm</v>
      </c>
      <c r="U393" t="str">
        <f>IF(N393&gt;O393,"Rahm", "Chuy")</f>
        <v>Rahm</v>
      </c>
      <c r="V393" t="str">
        <f>IF(T393=U393,"No","Yes")</f>
        <v>No</v>
      </c>
      <c r="W393" t="str">
        <f>IF(AND(I393&gt;J393,I393&gt;K393,I393&gt;L393), "Wilson",IF(AND(J393&gt;I393,J393&gt;K393,J393&gt;L393),"Fioretti",IF(AND(K393&gt;I393,K393&gt;J393,K393&gt;L393), "Chuy",IF(AND(L393&gt;I393,L393&gt;J393,L393&gt;K393),"Walls","Error"))))</f>
        <v>Chuy</v>
      </c>
    </row>
    <row r="394" spans="1:23">
      <c r="A394" t="s">
        <v>1059</v>
      </c>
      <c r="B394">
        <v>0.78813558699999997</v>
      </c>
      <c r="C394">
        <v>9.8870060000000003E-3</v>
      </c>
      <c r="D394">
        <v>0.17655367499999999</v>
      </c>
      <c r="E394">
        <v>1.1299438E-2</v>
      </c>
      <c r="F394">
        <v>1.4124293E-2</v>
      </c>
      <c r="G394">
        <v>157</v>
      </c>
      <c r="H394">
        <v>0.401273885</v>
      </c>
      <c r="I394">
        <v>4.4585987000000001E-2</v>
      </c>
      <c r="J394">
        <v>0.15286624200000001</v>
      </c>
      <c r="K394">
        <v>0.388535032</v>
      </c>
      <c r="L394">
        <v>1.2738854000000001E-2</v>
      </c>
      <c r="M394">
        <v>205</v>
      </c>
      <c r="N394">
        <v>0.56585365899999995</v>
      </c>
      <c r="O394">
        <v>0.43414634099999999</v>
      </c>
      <c r="P394">
        <v>208</v>
      </c>
      <c r="Q394">
        <v>0.44711538499999998</v>
      </c>
      <c r="R394">
        <v>0.55288461499999997</v>
      </c>
      <c r="S394" t="str">
        <f>IF(H394&gt;0.5,"Rahm",IF(I394&gt;0.5,"Wilson",IF(J394&gt;0.5,"Fioretti",IF(K394&gt;0.5,"Chuy",IF(L394&gt;0.5,"Walls","None")))))</f>
        <v>None</v>
      </c>
      <c r="T394" t="str">
        <f>IF(AND(H394&gt;I394,H394&gt;J394,H394&gt;K394,H394&gt;L394),"Rahm",IF(AND(I394&gt;H394,I394&gt;J394,I394&gt;K394,I394&gt;L394), "Wilson", IF(AND(J394&gt;H394,J394&gt;I394,J394&gt;K394,J394&gt;L394),"Fioretti",IF(AND(K394&gt;H394,K394&gt;I394,K394&gt;J394,K394&gt;L394),"Chuy",IF(AND(L394&gt;H394,L394&gt;I394,L394&gt;J394,L394&gt;K394),"Walls", "Error")))))</f>
        <v>Rahm</v>
      </c>
      <c r="U394" t="str">
        <f>IF(N394&gt;O394,"Rahm", "Chuy")</f>
        <v>Rahm</v>
      </c>
      <c r="V394" t="str">
        <f>IF(T394=U394,"No","Yes")</f>
        <v>No</v>
      </c>
      <c r="W394" t="str">
        <f>IF(AND(I394&gt;J394,I394&gt;K394,I394&gt;L394), "Wilson",IF(AND(J394&gt;I394,J394&gt;K394,J394&gt;L394),"Fioretti",IF(AND(K394&gt;I394,K394&gt;J394,K394&gt;L394), "Chuy",IF(AND(L394&gt;I394,L394&gt;J394,L394&gt;K394),"Walls","Error"))))</f>
        <v>Chuy</v>
      </c>
    </row>
    <row r="395" spans="1:23">
      <c r="A395" t="s">
        <v>1070</v>
      </c>
      <c r="B395">
        <v>0.57564905200000005</v>
      </c>
      <c r="C395">
        <v>1.8800359999999999E-2</v>
      </c>
      <c r="D395">
        <v>0.35541629699999999</v>
      </c>
      <c r="E395">
        <v>2.0590871E-2</v>
      </c>
      <c r="F395">
        <v>2.9543419000000001E-2</v>
      </c>
      <c r="G395">
        <v>219</v>
      </c>
      <c r="H395">
        <v>0.47031963500000001</v>
      </c>
      <c r="I395">
        <v>1.8264840000000001E-2</v>
      </c>
      <c r="J395">
        <v>8.6757991000000007E-2</v>
      </c>
      <c r="K395">
        <v>0.41552511399999997</v>
      </c>
      <c r="L395">
        <v>9.1324200000000005E-3</v>
      </c>
      <c r="M395">
        <v>235</v>
      </c>
      <c r="N395">
        <v>0.54042553199999999</v>
      </c>
      <c r="O395">
        <v>0.45957446800000001</v>
      </c>
      <c r="P395">
        <v>303</v>
      </c>
      <c r="Q395">
        <v>0.419141914</v>
      </c>
      <c r="R395">
        <v>0.580858086</v>
      </c>
      <c r="S395" t="str">
        <f>IF(H395&gt;0.5,"Rahm",IF(I395&gt;0.5,"Wilson",IF(J395&gt;0.5,"Fioretti",IF(K395&gt;0.5,"Chuy",IF(L395&gt;0.5,"Walls","None")))))</f>
        <v>None</v>
      </c>
      <c r="T395" t="str">
        <f>IF(AND(H395&gt;I395,H395&gt;J395,H395&gt;K395,H395&gt;L395),"Rahm",IF(AND(I395&gt;H395,I395&gt;J395,I395&gt;K395,I395&gt;L395), "Wilson", IF(AND(J395&gt;H395,J395&gt;I395,J395&gt;K395,J395&gt;L395),"Fioretti",IF(AND(K395&gt;H395,K395&gt;I395,K395&gt;J395,K395&gt;L395),"Chuy",IF(AND(L395&gt;H395,L395&gt;I395,L395&gt;J395,L395&gt;K395),"Walls", "Error")))))</f>
        <v>Rahm</v>
      </c>
      <c r="U395" t="str">
        <f>IF(N395&gt;O395,"Rahm", "Chuy")</f>
        <v>Rahm</v>
      </c>
      <c r="V395" t="str">
        <f>IF(T395=U395,"No","Yes")</f>
        <v>No</v>
      </c>
      <c r="W395" t="str">
        <f>IF(AND(I395&gt;J395,I395&gt;K395,I395&gt;L395), "Wilson",IF(AND(J395&gt;I395,J395&gt;K395,J395&gt;L395),"Fioretti",IF(AND(K395&gt;I395,K395&gt;J395,K395&gt;L395), "Chuy",IF(AND(L395&gt;I395,L395&gt;J395,L395&gt;K395),"Walls","Error"))))</f>
        <v>Chuy</v>
      </c>
    </row>
    <row r="396" spans="1:23">
      <c r="A396" t="s">
        <v>1095</v>
      </c>
      <c r="B396">
        <v>9.7165971000000004E-2</v>
      </c>
      <c r="C396">
        <v>0.76248318599999998</v>
      </c>
      <c r="D396">
        <v>0.106612661</v>
      </c>
      <c r="E396">
        <v>5.3981100000000002E-3</v>
      </c>
      <c r="F396">
        <v>2.8340073E-2</v>
      </c>
      <c r="G396">
        <v>114</v>
      </c>
      <c r="H396">
        <v>0.31578947400000001</v>
      </c>
      <c r="I396">
        <v>0.219298246</v>
      </c>
      <c r="J396">
        <v>0.16666666699999999</v>
      </c>
      <c r="K396">
        <v>0.28070175400000003</v>
      </c>
      <c r="L396">
        <v>1.7543860000000001E-2</v>
      </c>
      <c r="M396">
        <v>145</v>
      </c>
      <c r="N396">
        <v>0.517241379</v>
      </c>
      <c r="O396">
        <v>0.482758621</v>
      </c>
      <c r="P396">
        <v>209</v>
      </c>
      <c r="Q396">
        <v>0.54545454500000001</v>
      </c>
      <c r="R396">
        <v>0.45454545499999999</v>
      </c>
      <c r="S396" t="str">
        <f>IF(H396&gt;0.5,"Rahm",IF(I396&gt;0.5,"Wilson",IF(J396&gt;0.5,"Fioretti",IF(K396&gt;0.5,"Chuy",IF(L396&gt;0.5,"Walls","None")))))</f>
        <v>None</v>
      </c>
      <c r="T396" t="str">
        <f>IF(AND(H396&gt;I396,H396&gt;J396,H396&gt;K396,H396&gt;L396),"Rahm",IF(AND(I396&gt;H396,I396&gt;J396,I396&gt;K396,I396&gt;L396), "Wilson", IF(AND(J396&gt;H396,J396&gt;I396,J396&gt;K396,J396&gt;L396),"Fioretti",IF(AND(K396&gt;H396,K396&gt;I396,K396&gt;J396,K396&gt;L396),"Chuy",IF(AND(L396&gt;H396,L396&gt;I396,L396&gt;J396,L396&gt;K396),"Walls", "Error")))))</f>
        <v>Rahm</v>
      </c>
      <c r="U396" t="str">
        <f>IF(N396&gt;O396,"Rahm", "Chuy")</f>
        <v>Rahm</v>
      </c>
      <c r="V396" t="str">
        <f>IF(T396=U396,"No","Yes")</f>
        <v>No</v>
      </c>
      <c r="W396" t="str">
        <f>IF(AND(I396&gt;J396,I396&gt;K396,I396&gt;L396), "Wilson",IF(AND(J396&gt;I396,J396&gt;K396,J396&gt;L396),"Fioretti",IF(AND(K396&gt;I396,K396&gt;J396,K396&gt;L396), "Chuy",IF(AND(L396&gt;I396,L396&gt;J396,L396&gt;K396),"Walls","Error"))))</f>
        <v>Chuy</v>
      </c>
    </row>
    <row r="397" spans="1:23">
      <c r="A397" t="s">
        <v>1108</v>
      </c>
      <c r="B397">
        <v>7.6394869000000004E-2</v>
      </c>
      <c r="C397">
        <v>0.83004289399999998</v>
      </c>
      <c r="D397">
        <v>5.9227470999999997E-2</v>
      </c>
      <c r="E397">
        <v>2.0600858E-2</v>
      </c>
      <c r="F397">
        <v>1.3733908E-2</v>
      </c>
      <c r="G397">
        <v>208</v>
      </c>
      <c r="H397">
        <v>0.375</v>
      </c>
      <c r="I397">
        <v>0.182692308</v>
      </c>
      <c r="J397">
        <v>0.15384615400000001</v>
      </c>
      <c r="K397">
        <v>0.245192308</v>
      </c>
      <c r="L397">
        <v>4.3269230999999998E-2</v>
      </c>
      <c r="M397">
        <v>226</v>
      </c>
      <c r="N397">
        <v>0.59734513300000003</v>
      </c>
      <c r="O397">
        <v>0.40265486700000003</v>
      </c>
      <c r="P397">
        <v>365</v>
      </c>
      <c r="Q397">
        <v>0.55616438400000001</v>
      </c>
      <c r="R397">
        <v>0.44383561599999999</v>
      </c>
      <c r="S397" t="str">
        <f>IF(H397&gt;0.5,"Rahm",IF(I397&gt;0.5,"Wilson",IF(J397&gt;0.5,"Fioretti",IF(K397&gt;0.5,"Chuy",IF(L397&gt;0.5,"Walls","None")))))</f>
        <v>None</v>
      </c>
      <c r="T397" t="str">
        <f>IF(AND(H397&gt;I397,H397&gt;J397,H397&gt;K397,H397&gt;L397),"Rahm",IF(AND(I397&gt;H397,I397&gt;J397,I397&gt;K397,I397&gt;L397), "Wilson", IF(AND(J397&gt;H397,J397&gt;I397,J397&gt;K397,J397&gt;L397),"Fioretti",IF(AND(K397&gt;H397,K397&gt;I397,K397&gt;J397,K397&gt;L397),"Chuy",IF(AND(L397&gt;H397,L397&gt;I397,L397&gt;J397,L397&gt;K397),"Walls", "Error")))))</f>
        <v>Rahm</v>
      </c>
      <c r="U397" t="str">
        <f>IF(N397&gt;O397,"Rahm", "Chuy")</f>
        <v>Rahm</v>
      </c>
      <c r="V397" t="str">
        <f>IF(T397=U397,"No","Yes")</f>
        <v>No</v>
      </c>
      <c r="W397" t="str">
        <f>IF(AND(I397&gt;J397,I397&gt;K397,I397&gt;L397), "Wilson",IF(AND(J397&gt;I397,J397&gt;K397,J397&gt;L397),"Fioretti",IF(AND(K397&gt;I397,K397&gt;J397,K397&gt;L397), "Chuy",IF(AND(L397&gt;I397,L397&gt;J397,L397&gt;K397),"Walls","Error"))))</f>
        <v>Chuy</v>
      </c>
    </row>
    <row r="398" spans="1:23">
      <c r="A398" t="s">
        <v>1116</v>
      </c>
      <c r="B398">
        <v>0.20805368199999999</v>
      </c>
      <c r="C398">
        <v>0.64621287100000002</v>
      </c>
      <c r="D398">
        <v>7.0949182E-2</v>
      </c>
      <c r="E398">
        <v>4.3144768E-2</v>
      </c>
      <c r="F398">
        <v>3.1639496000000003E-2</v>
      </c>
      <c r="G398">
        <v>177</v>
      </c>
      <c r="H398">
        <v>0.32768361600000001</v>
      </c>
      <c r="I398">
        <v>0.24293785300000001</v>
      </c>
      <c r="J398">
        <v>0.15819209000000001</v>
      </c>
      <c r="K398">
        <v>0.25988700599999998</v>
      </c>
      <c r="L398">
        <v>1.1299435E-2</v>
      </c>
      <c r="M398">
        <v>194</v>
      </c>
      <c r="N398">
        <v>0.60309278399999999</v>
      </c>
      <c r="O398">
        <v>0.39690721600000001</v>
      </c>
      <c r="P398">
        <v>300</v>
      </c>
      <c r="Q398">
        <v>0.56666666700000001</v>
      </c>
      <c r="R398">
        <v>0.43333333299999999</v>
      </c>
      <c r="S398" t="str">
        <f>IF(H398&gt;0.5,"Rahm",IF(I398&gt;0.5,"Wilson",IF(J398&gt;0.5,"Fioretti",IF(K398&gt;0.5,"Chuy",IF(L398&gt;0.5,"Walls","None")))))</f>
        <v>None</v>
      </c>
      <c r="T398" t="str">
        <f>IF(AND(H398&gt;I398,H398&gt;J398,H398&gt;K398,H398&gt;L398),"Rahm",IF(AND(I398&gt;H398,I398&gt;J398,I398&gt;K398,I398&gt;L398), "Wilson", IF(AND(J398&gt;H398,J398&gt;I398,J398&gt;K398,J398&gt;L398),"Fioretti",IF(AND(K398&gt;H398,K398&gt;I398,K398&gt;J398,K398&gt;L398),"Chuy",IF(AND(L398&gt;H398,L398&gt;I398,L398&gt;J398,L398&gt;K398),"Walls", "Error")))))</f>
        <v>Rahm</v>
      </c>
      <c r="U398" t="str">
        <f>IF(N398&gt;O398,"Rahm", "Chuy")</f>
        <v>Rahm</v>
      </c>
      <c r="V398" t="str">
        <f>IF(T398=U398,"No","Yes")</f>
        <v>No</v>
      </c>
      <c r="W398" t="str">
        <f>IF(AND(I398&gt;J398,I398&gt;K398,I398&gt;L398), "Wilson",IF(AND(J398&gt;I398,J398&gt;K398,J398&gt;L398),"Fioretti",IF(AND(K398&gt;I398,K398&gt;J398,K398&gt;L398), "Chuy",IF(AND(L398&gt;I398,L398&gt;J398,L398&gt;K398),"Walls","Error"))))</f>
        <v>Chuy</v>
      </c>
    </row>
    <row r="399" spans="1:23">
      <c r="A399" t="s">
        <v>1117</v>
      </c>
      <c r="B399">
        <v>6.4085455E-2</v>
      </c>
      <c r="C399">
        <v>0.85847795000000005</v>
      </c>
      <c r="D399">
        <v>5.2069437000000003E-2</v>
      </c>
      <c r="E399">
        <v>6.6755679999999998E-3</v>
      </c>
      <c r="F399">
        <v>1.8691591E-2</v>
      </c>
      <c r="G399">
        <v>206</v>
      </c>
      <c r="H399">
        <v>0.42718446599999998</v>
      </c>
      <c r="I399">
        <v>0.21844660199999999</v>
      </c>
      <c r="J399">
        <v>6.7961165000000004E-2</v>
      </c>
      <c r="K399">
        <v>0.23786407800000001</v>
      </c>
      <c r="L399">
        <v>4.8543689000000001E-2</v>
      </c>
      <c r="M399">
        <v>215</v>
      </c>
      <c r="N399">
        <v>0.51627906999999995</v>
      </c>
      <c r="O399">
        <v>0.48372092999999999</v>
      </c>
      <c r="P399">
        <v>307</v>
      </c>
      <c r="Q399">
        <v>0.65472312700000002</v>
      </c>
      <c r="R399">
        <v>0.34527687299999998</v>
      </c>
      <c r="S399" t="str">
        <f>IF(H399&gt;0.5,"Rahm",IF(I399&gt;0.5,"Wilson",IF(J399&gt;0.5,"Fioretti",IF(K399&gt;0.5,"Chuy",IF(L399&gt;0.5,"Walls","None")))))</f>
        <v>None</v>
      </c>
      <c r="T399" t="str">
        <f>IF(AND(H399&gt;I399,H399&gt;J399,H399&gt;K399,H399&gt;L399),"Rahm",IF(AND(I399&gt;H399,I399&gt;J399,I399&gt;K399,I399&gt;L399), "Wilson", IF(AND(J399&gt;H399,J399&gt;I399,J399&gt;K399,J399&gt;L399),"Fioretti",IF(AND(K399&gt;H399,K399&gt;I399,K399&gt;J399,K399&gt;L399),"Chuy",IF(AND(L399&gt;H399,L399&gt;I399,L399&gt;J399,L399&gt;K399),"Walls", "Error")))))</f>
        <v>Rahm</v>
      </c>
      <c r="U399" t="str">
        <f>IF(N399&gt;O399,"Rahm", "Chuy")</f>
        <v>Rahm</v>
      </c>
      <c r="V399" t="str">
        <f>IF(T399=U399,"No","Yes")</f>
        <v>No</v>
      </c>
      <c r="W399" t="str">
        <f>IF(AND(I399&gt;J399,I399&gt;K399,I399&gt;L399), "Wilson",IF(AND(J399&gt;I399,J399&gt;K399,J399&gt;L399),"Fioretti",IF(AND(K399&gt;I399,K399&gt;J399,K399&gt;L399), "Chuy",IF(AND(L399&gt;I399,L399&gt;J399,L399&gt;K399),"Walls","Error"))))</f>
        <v>Chuy</v>
      </c>
    </row>
    <row r="400" spans="1:23">
      <c r="A400" t="s">
        <v>1124</v>
      </c>
      <c r="B400">
        <v>0.47535212100000002</v>
      </c>
      <c r="C400">
        <v>0.38732393399999998</v>
      </c>
      <c r="D400">
        <v>5.6338040999999998E-2</v>
      </c>
      <c r="E400">
        <v>5.1643185000000001E-2</v>
      </c>
      <c r="F400">
        <v>2.9342719E-2</v>
      </c>
      <c r="G400">
        <v>162</v>
      </c>
      <c r="H400">
        <v>0.49382715999999999</v>
      </c>
      <c r="I400">
        <v>4.3209877000000001E-2</v>
      </c>
      <c r="J400">
        <v>9.2592593000000001E-2</v>
      </c>
      <c r="K400">
        <v>0.33950617300000002</v>
      </c>
      <c r="L400">
        <v>3.0864197999999999E-2</v>
      </c>
      <c r="M400">
        <v>233</v>
      </c>
      <c r="N400">
        <v>0.69527897000000005</v>
      </c>
      <c r="O400">
        <v>0.30472103</v>
      </c>
      <c r="P400">
        <v>303</v>
      </c>
      <c r="Q400">
        <v>0.54125412500000003</v>
      </c>
      <c r="R400">
        <v>0.45874587500000003</v>
      </c>
      <c r="S400" t="str">
        <f>IF(H400&gt;0.5,"Rahm",IF(I400&gt;0.5,"Wilson",IF(J400&gt;0.5,"Fioretti",IF(K400&gt;0.5,"Chuy",IF(L400&gt;0.5,"Walls","None")))))</f>
        <v>None</v>
      </c>
      <c r="T400" t="str">
        <f>IF(AND(H400&gt;I400,H400&gt;J400,H400&gt;K400,H400&gt;L400),"Rahm",IF(AND(I400&gt;H400,I400&gt;J400,I400&gt;K400,I400&gt;L400), "Wilson", IF(AND(J400&gt;H400,J400&gt;I400,J400&gt;K400,J400&gt;L400),"Fioretti",IF(AND(K400&gt;H400,K400&gt;I400,K400&gt;J400,K400&gt;L400),"Chuy",IF(AND(L400&gt;H400,L400&gt;I400,L400&gt;J400,L400&gt;K400),"Walls", "Error")))))</f>
        <v>Rahm</v>
      </c>
      <c r="U400" t="str">
        <f>IF(N400&gt;O400,"Rahm", "Chuy")</f>
        <v>Rahm</v>
      </c>
      <c r="V400" t="str">
        <f>IF(T400=U400,"No","Yes")</f>
        <v>No</v>
      </c>
      <c r="W400" t="str">
        <f>IF(AND(I400&gt;J400,I400&gt;K400,I400&gt;L400), "Wilson",IF(AND(J400&gt;I400,J400&gt;K400,J400&gt;L400),"Fioretti",IF(AND(K400&gt;I400,K400&gt;J400,K400&gt;L400), "Chuy",IF(AND(L400&gt;I400,L400&gt;J400,L400&gt;K400),"Walls","Error"))))</f>
        <v>Chuy</v>
      </c>
    </row>
    <row r="401" spans="1:23">
      <c r="A401" t="s">
        <v>1127</v>
      </c>
      <c r="B401">
        <v>0.20241693699999999</v>
      </c>
      <c r="C401">
        <v>0.647532687</v>
      </c>
      <c r="D401">
        <v>0.103726112</v>
      </c>
      <c r="E401">
        <v>2.4169183E-2</v>
      </c>
      <c r="F401">
        <v>2.2155081E-2</v>
      </c>
      <c r="G401">
        <v>142</v>
      </c>
      <c r="H401">
        <v>0.45774647899999998</v>
      </c>
      <c r="I401">
        <v>0.211267606</v>
      </c>
      <c r="J401">
        <v>7.7464789000000006E-2</v>
      </c>
      <c r="K401">
        <v>0.22535211299999999</v>
      </c>
      <c r="L401">
        <v>2.8169013999999999E-2</v>
      </c>
      <c r="M401">
        <v>177</v>
      </c>
      <c r="N401">
        <v>0.553672316</v>
      </c>
      <c r="O401">
        <v>0.446327684</v>
      </c>
      <c r="P401">
        <v>273</v>
      </c>
      <c r="Q401">
        <v>0.61172161199999997</v>
      </c>
      <c r="R401">
        <v>0.38827838799999997</v>
      </c>
      <c r="S401" t="str">
        <f>IF(H401&gt;0.5,"Rahm",IF(I401&gt;0.5,"Wilson",IF(J401&gt;0.5,"Fioretti",IF(K401&gt;0.5,"Chuy",IF(L401&gt;0.5,"Walls","None")))))</f>
        <v>None</v>
      </c>
      <c r="T401" t="str">
        <f>IF(AND(H401&gt;I401,H401&gt;J401,H401&gt;K401,H401&gt;L401),"Rahm",IF(AND(I401&gt;H401,I401&gt;J401,I401&gt;K401,I401&gt;L401), "Wilson", IF(AND(J401&gt;H401,J401&gt;I401,J401&gt;K401,J401&gt;L401),"Fioretti",IF(AND(K401&gt;H401,K401&gt;I401,K401&gt;J401,K401&gt;L401),"Chuy",IF(AND(L401&gt;H401,L401&gt;I401,L401&gt;J401,L401&gt;K401),"Walls", "Error")))))</f>
        <v>Rahm</v>
      </c>
      <c r="U401" t="str">
        <f>IF(N401&gt;O401,"Rahm", "Chuy")</f>
        <v>Rahm</v>
      </c>
      <c r="V401" t="str">
        <f>IF(T401=U401,"No","Yes")</f>
        <v>No</v>
      </c>
      <c r="W401" t="str">
        <f>IF(AND(I401&gt;J401,I401&gt;K401,I401&gt;L401), "Wilson",IF(AND(J401&gt;I401,J401&gt;K401,J401&gt;L401),"Fioretti",IF(AND(K401&gt;I401,K401&gt;J401,K401&gt;L401), "Chuy",IF(AND(L401&gt;I401,L401&gt;J401,L401&gt;K401),"Walls","Error"))))</f>
        <v>Chuy</v>
      </c>
    </row>
    <row r="402" spans="1:23">
      <c r="A402" t="s">
        <v>1131</v>
      </c>
      <c r="B402">
        <v>0.48671939400000003</v>
      </c>
      <c r="C402">
        <v>0.23833441999999999</v>
      </c>
      <c r="D402">
        <v>0.22325916800000001</v>
      </c>
      <c r="E402">
        <v>2.7997134999999999E-2</v>
      </c>
      <c r="F402">
        <v>2.3689882999999998E-2</v>
      </c>
      <c r="G402">
        <v>230</v>
      </c>
      <c r="H402">
        <v>0.45217391299999998</v>
      </c>
      <c r="I402">
        <v>0.117391304</v>
      </c>
      <c r="J402">
        <v>4.7826087000000003E-2</v>
      </c>
      <c r="K402">
        <v>0.365217391</v>
      </c>
      <c r="L402">
        <v>1.7391304E-2</v>
      </c>
      <c r="M402">
        <v>297</v>
      </c>
      <c r="N402">
        <v>0.59932659899999996</v>
      </c>
      <c r="O402">
        <v>0.40067340099999998</v>
      </c>
      <c r="P402">
        <v>384</v>
      </c>
      <c r="Q402">
        <v>0.47395833300000001</v>
      </c>
      <c r="R402">
        <v>0.52604166699999999</v>
      </c>
      <c r="S402" t="str">
        <f>IF(H402&gt;0.5,"Rahm",IF(I402&gt;0.5,"Wilson",IF(J402&gt;0.5,"Fioretti",IF(K402&gt;0.5,"Chuy",IF(L402&gt;0.5,"Walls","None")))))</f>
        <v>None</v>
      </c>
      <c r="T402" t="str">
        <f>IF(AND(H402&gt;I402,H402&gt;J402,H402&gt;K402,H402&gt;L402),"Rahm",IF(AND(I402&gt;H402,I402&gt;J402,I402&gt;K402,I402&gt;L402), "Wilson", IF(AND(J402&gt;H402,J402&gt;I402,J402&gt;K402,J402&gt;L402),"Fioretti",IF(AND(K402&gt;H402,K402&gt;I402,K402&gt;J402,K402&gt;L402),"Chuy",IF(AND(L402&gt;H402,L402&gt;I402,L402&gt;J402,L402&gt;K402),"Walls", "Error")))))</f>
        <v>Rahm</v>
      </c>
      <c r="U402" t="str">
        <f>IF(N402&gt;O402,"Rahm", "Chuy")</f>
        <v>Rahm</v>
      </c>
      <c r="V402" t="str">
        <f>IF(T402=U402,"No","Yes")</f>
        <v>No</v>
      </c>
      <c r="W402" t="str">
        <f>IF(AND(I402&gt;J402,I402&gt;K402,I402&gt;L402), "Wilson",IF(AND(J402&gt;I402,J402&gt;K402,J402&gt;L402),"Fioretti",IF(AND(K402&gt;I402,K402&gt;J402,K402&gt;L402), "Chuy",IF(AND(L402&gt;I402,L402&gt;J402,L402&gt;K402),"Walls","Error"))))</f>
        <v>Chuy</v>
      </c>
    </row>
    <row r="403" spans="1:23">
      <c r="A403" t="s">
        <v>1134</v>
      </c>
      <c r="B403">
        <v>7.3869911999999996E-2</v>
      </c>
      <c r="C403">
        <v>0.82690186200000004</v>
      </c>
      <c r="D403">
        <v>5.6229331E-2</v>
      </c>
      <c r="E403">
        <v>2.7563392999999999E-2</v>
      </c>
      <c r="F403">
        <v>1.5435502E-2</v>
      </c>
      <c r="G403">
        <v>158</v>
      </c>
      <c r="H403">
        <v>0.36708860799999998</v>
      </c>
      <c r="I403">
        <v>0.20886075900000001</v>
      </c>
      <c r="J403">
        <v>0.15189873400000001</v>
      </c>
      <c r="K403">
        <v>0.24683544299999999</v>
      </c>
      <c r="L403">
        <v>2.5316456000000001E-2</v>
      </c>
      <c r="M403">
        <v>177</v>
      </c>
      <c r="N403">
        <v>0.52542372900000001</v>
      </c>
      <c r="O403">
        <v>0.47457627099999999</v>
      </c>
      <c r="P403">
        <v>331</v>
      </c>
      <c r="Q403">
        <v>0.58610271899999999</v>
      </c>
      <c r="R403">
        <v>0.41389728100000001</v>
      </c>
      <c r="S403" t="str">
        <f>IF(H403&gt;0.5,"Rahm",IF(I403&gt;0.5,"Wilson",IF(J403&gt;0.5,"Fioretti",IF(K403&gt;0.5,"Chuy",IF(L403&gt;0.5,"Walls","None")))))</f>
        <v>None</v>
      </c>
      <c r="T403" t="str">
        <f>IF(AND(H403&gt;I403,H403&gt;J403,H403&gt;K403,H403&gt;L403),"Rahm",IF(AND(I403&gt;H403,I403&gt;J403,I403&gt;K403,I403&gt;L403), "Wilson", IF(AND(J403&gt;H403,J403&gt;I403,J403&gt;K403,J403&gt;L403),"Fioretti",IF(AND(K403&gt;H403,K403&gt;I403,K403&gt;J403,K403&gt;L403),"Chuy",IF(AND(L403&gt;H403,L403&gt;I403,L403&gt;J403,L403&gt;K403),"Walls", "Error")))))</f>
        <v>Rahm</v>
      </c>
      <c r="U403" t="str">
        <f>IF(N403&gt;O403,"Rahm", "Chuy")</f>
        <v>Rahm</v>
      </c>
      <c r="V403" t="str">
        <f>IF(T403=U403,"No","Yes")</f>
        <v>No</v>
      </c>
      <c r="W403" t="str">
        <f>IF(AND(I403&gt;J403,I403&gt;K403,I403&gt;L403), "Wilson",IF(AND(J403&gt;I403,J403&gt;K403,J403&gt;L403),"Fioretti",IF(AND(K403&gt;I403,K403&gt;J403,K403&gt;L403), "Chuy",IF(AND(L403&gt;I403,L403&gt;J403,L403&gt;K403),"Walls","Error"))))</f>
        <v>Chuy</v>
      </c>
    </row>
    <row r="404" spans="1:23">
      <c r="A404" t="s">
        <v>1145</v>
      </c>
      <c r="B404">
        <v>0.45584239999999998</v>
      </c>
      <c r="C404">
        <v>8.2201086000000007E-2</v>
      </c>
      <c r="D404">
        <v>6.9972830999999999E-2</v>
      </c>
      <c r="E404">
        <v>0.36345107500000001</v>
      </c>
      <c r="F404">
        <v>2.8532608000000001E-2</v>
      </c>
      <c r="G404">
        <v>138</v>
      </c>
      <c r="H404">
        <v>0.47101449299999998</v>
      </c>
      <c r="I404">
        <v>4.3478260999999997E-2</v>
      </c>
      <c r="J404">
        <v>0.17391304299999999</v>
      </c>
      <c r="K404">
        <v>0.30434782599999999</v>
      </c>
      <c r="L404">
        <v>7.246377E-3</v>
      </c>
      <c r="M404">
        <v>183</v>
      </c>
      <c r="N404">
        <v>0.62295082000000002</v>
      </c>
      <c r="O404">
        <v>0.37704917999999998</v>
      </c>
      <c r="P404">
        <v>217</v>
      </c>
      <c r="Q404">
        <v>0.396313364</v>
      </c>
      <c r="R404">
        <v>0.60368663600000005</v>
      </c>
      <c r="S404" t="str">
        <f>IF(H404&gt;0.5,"Rahm",IF(I404&gt;0.5,"Wilson",IF(J404&gt;0.5,"Fioretti",IF(K404&gt;0.5,"Chuy",IF(L404&gt;0.5,"Walls","None")))))</f>
        <v>None</v>
      </c>
      <c r="T404" t="str">
        <f>IF(AND(H404&gt;I404,H404&gt;J404,H404&gt;K404,H404&gt;L404),"Rahm",IF(AND(I404&gt;H404,I404&gt;J404,I404&gt;K404,I404&gt;L404), "Wilson", IF(AND(J404&gt;H404,J404&gt;I404,J404&gt;K404,J404&gt;L404),"Fioretti",IF(AND(K404&gt;H404,K404&gt;I404,K404&gt;J404,K404&gt;L404),"Chuy",IF(AND(L404&gt;H404,L404&gt;I404,L404&gt;J404,L404&gt;K404),"Walls", "Error")))))</f>
        <v>Rahm</v>
      </c>
      <c r="U404" t="str">
        <f>IF(N404&gt;O404,"Rahm", "Chuy")</f>
        <v>Rahm</v>
      </c>
      <c r="V404" t="str">
        <f>IF(T404=U404,"No","Yes")</f>
        <v>No</v>
      </c>
      <c r="W404" t="str">
        <f>IF(AND(I404&gt;J404,I404&gt;K404,I404&gt;L404), "Wilson",IF(AND(J404&gt;I404,J404&gt;K404,J404&gt;L404),"Fioretti",IF(AND(K404&gt;I404,K404&gt;J404,K404&gt;L404), "Chuy",IF(AND(L404&gt;I404,L404&gt;J404,L404&gt;K404),"Walls","Error"))))</f>
        <v>Chuy</v>
      </c>
    </row>
    <row r="405" spans="1:23">
      <c r="A405" t="s">
        <v>1151</v>
      </c>
      <c r="B405">
        <v>0.32803631900000002</v>
      </c>
      <c r="C405">
        <v>0.47162314300000002</v>
      </c>
      <c r="D405">
        <v>6.0726453E-2</v>
      </c>
      <c r="E405">
        <v>0.105561873</v>
      </c>
      <c r="F405">
        <v>3.4052212999999998E-2</v>
      </c>
      <c r="G405">
        <v>200</v>
      </c>
      <c r="H405">
        <v>0.47</v>
      </c>
      <c r="I405">
        <v>0.06</v>
      </c>
      <c r="J405">
        <v>0.20499999999999999</v>
      </c>
      <c r="K405">
        <v>0.26</v>
      </c>
      <c r="L405">
        <v>5.0000000000000001E-3</v>
      </c>
      <c r="M405">
        <v>235</v>
      </c>
      <c r="N405">
        <v>0.63829787199999999</v>
      </c>
      <c r="O405">
        <v>0.36170212800000001</v>
      </c>
      <c r="P405">
        <v>381</v>
      </c>
      <c r="Q405">
        <v>0.51443569600000005</v>
      </c>
      <c r="R405">
        <v>0.485564304</v>
      </c>
      <c r="S405" t="str">
        <f>IF(H405&gt;0.5,"Rahm",IF(I405&gt;0.5,"Wilson",IF(J405&gt;0.5,"Fioretti",IF(K405&gt;0.5,"Chuy",IF(L405&gt;0.5,"Walls","None")))))</f>
        <v>None</v>
      </c>
      <c r="T405" t="str">
        <f>IF(AND(H405&gt;I405,H405&gt;J405,H405&gt;K405,H405&gt;L405),"Rahm",IF(AND(I405&gt;H405,I405&gt;J405,I405&gt;K405,I405&gt;L405), "Wilson", IF(AND(J405&gt;H405,J405&gt;I405,J405&gt;K405,J405&gt;L405),"Fioretti",IF(AND(K405&gt;H405,K405&gt;I405,K405&gt;J405,K405&gt;L405),"Chuy",IF(AND(L405&gt;H405,L405&gt;I405,L405&gt;J405,L405&gt;K405),"Walls", "Error")))))</f>
        <v>Rahm</v>
      </c>
      <c r="U405" t="str">
        <f>IF(N405&gt;O405,"Rahm", "Chuy")</f>
        <v>Rahm</v>
      </c>
      <c r="V405" t="str">
        <f>IF(T405=U405,"No","Yes")</f>
        <v>No</v>
      </c>
      <c r="W405" t="str">
        <f>IF(AND(I405&gt;J405,I405&gt;K405,I405&gt;L405), "Wilson",IF(AND(J405&gt;I405,J405&gt;K405,J405&gt;L405),"Fioretti",IF(AND(K405&gt;I405,K405&gt;J405,K405&gt;L405), "Chuy",IF(AND(L405&gt;I405,L405&gt;J405,L405&gt;K405),"Walls","Error"))))</f>
        <v>Chuy</v>
      </c>
    </row>
    <row r="406" spans="1:23">
      <c r="A406" t="s">
        <v>1168</v>
      </c>
      <c r="B406">
        <v>0.55937920299999999</v>
      </c>
      <c r="C406">
        <v>5.5330641999999999E-2</v>
      </c>
      <c r="D406">
        <v>7.9622134999999997E-2</v>
      </c>
      <c r="E406">
        <v>0.27800270300000002</v>
      </c>
      <c r="F406">
        <v>2.7665316999999998E-2</v>
      </c>
      <c r="G406">
        <v>180</v>
      </c>
      <c r="H406">
        <v>0.45</v>
      </c>
      <c r="I406">
        <v>0.05</v>
      </c>
      <c r="J406">
        <v>0.12777777800000001</v>
      </c>
      <c r="K406">
        <v>0.36111111099999998</v>
      </c>
      <c r="L406">
        <v>1.1111111E-2</v>
      </c>
      <c r="M406">
        <v>243</v>
      </c>
      <c r="N406">
        <v>0.62139917700000002</v>
      </c>
      <c r="O406">
        <v>0.37860082299999998</v>
      </c>
      <c r="P406">
        <v>306</v>
      </c>
      <c r="Q406">
        <v>0.36274509799999999</v>
      </c>
      <c r="R406">
        <v>0.63725490200000001</v>
      </c>
      <c r="S406" t="str">
        <f>IF(H406&gt;0.5,"Rahm",IF(I406&gt;0.5,"Wilson",IF(J406&gt;0.5,"Fioretti",IF(K406&gt;0.5,"Chuy",IF(L406&gt;0.5,"Walls","None")))))</f>
        <v>None</v>
      </c>
      <c r="T406" t="str">
        <f>IF(AND(H406&gt;I406,H406&gt;J406,H406&gt;K406,H406&gt;L406),"Rahm",IF(AND(I406&gt;H406,I406&gt;J406,I406&gt;K406,I406&gt;L406), "Wilson", IF(AND(J406&gt;H406,J406&gt;I406,J406&gt;K406,J406&gt;L406),"Fioretti",IF(AND(K406&gt;H406,K406&gt;I406,K406&gt;J406,K406&gt;L406),"Chuy",IF(AND(L406&gt;H406,L406&gt;I406,L406&gt;J406,L406&gt;K406),"Walls", "Error")))))</f>
        <v>Rahm</v>
      </c>
      <c r="U406" t="str">
        <f>IF(N406&gt;O406,"Rahm", "Chuy")</f>
        <v>Rahm</v>
      </c>
      <c r="V406" t="str">
        <f>IF(T406=U406,"No","Yes")</f>
        <v>No</v>
      </c>
      <c r="W406" t="str">
        <f>IF(AND(I406&gt;J406,I406&gt;K406,I406&gt;L406), "Wilson",IF(AND(J406&gt;I406,J406&gt;K406,J406&gt;L406),"Fioretti",IF(AND(K406&gt;I406,K406&gt;J406,K406&gt;L406), "Chuy",IF(AND(L406&gt;I406,L406&gt;J406,L406&gt;K406),"Walls","Error"))))</f>
        <v>Chuy</v>
      </c>
    </row>
    <row r="407" spans="1:23">
      <c r="A407" t="s">
        <v>1177</v>
      </c>
      <c r="B407">
        <v>3.442344E-3</v>
      </c>
      <c r="C407">
        <v>0.97418243800000004</v>
      </c>
      <c r="D407">
        <v>1.2048194E-2</v>
      </c>
      <c r="E407" s="1">
        <v>4.3000000000000001E-10</v>
      </c>
      <c r="F407">
        <v>1.0327022999999999E-2</v>
      </c>
      <c r="G407">
        <v>127</v>
      </c>
      <c r="H407">
        <v>0.44881889800000002</v>
      </c>
      <c r="I407">
        <v>0.18110236199999999</v>
      </c>
      <c r="J407">
        <v>3.9370079000000002E-2</v>
      </c>
      <c r="K407">
        <v>0.25984252000000002</v>
      </c>
      <c r="L407">
        <v>7.0866141999999993E-2</v>
      </c>
      <c r="M407">
        <v>142</v>
      </c>
      <c r="N407">
        <v>0.57042253499999995</v>
      </c>
      <c r="O407">
        <v>0.42957746499999999</v>
      </c>
      <c r="P407">
        <v>219</v>
      </c>
      <c r="Q407">
        <v>0.64383561600000005</v>
      </c>
      <c r="R407">
        <v>0.356164384</v>
      </c>
      <c r="S407" t="str">
        <f>IF(H407&gt;0.5,"Rahm",IF(I407&gt;0.5,"Wilson",IF(J407&gt;0.5,"Fioretti",IF(K407&gt;0.5,"Chuy",IF(L407&gt;0.5,"Walls","None")))))</f>
        <v>None</v>
      </c>
      <c r="T407" t="str">
        <f>IF(AND(H407&gt;I407,H407&gt;J407,H407&gt;K407,H407&gt;L407),"Rahm",IF(AND(I407&gt;H407,I407&gt;J407,I407&gt;K407,I407&gt;L407), "Wilson", IF(AND(J407&gt;H407,J407&gt;I407,J407&gt;K407,J407&gt;L407),"Fioretti",IF(AND(K407&gt;H407,K407&gt;I407,K407&gt;J407,K407&gt;L407),"Chuy",IF(AND(L407&gt;H407,L407&gt;I407,L407&gt;J407,L407&gt;K407),"Walls", "Error")))))</f>
        <v>Rahm</v>
      </c>
      <c r="U407" t="str">
        <f>IF(N407&gt;O407,"Rahm", "Chuy")</f>
        <v>Rahm</v>
      </c>
      <c r="V407" t="str">
        <f>IF(T407=U407,"No","Yes")</f>
        <v>No</v>
      </c>
      <c r="W407" t="str">
        <f>IF(AND(I407&gt;J407,I407&gt;K407,I407&gt;L407), "Wilson",IF(AND(J407&gt;I407,J407&gt;K407,J407&gt;L407),"Fioretti",IF(AND(K407&gt;I407,K407&gt;J407,K407&gt;L407), "Chuy",IF(AND(L407&gt;I407,L407&gt;J407,L407&gt;K407),"Walls","Error"))))</f>
        <v>Chuy</v>
      </c>
    </row>
    <row r="408" spans="1:23">
      <c r="A408" t="s">
        <v>1182</v>
      </c>
      <c r="B408">
        <v>8.7440439999999994E-3</v>
      </c>
      <c r="C408">
        <v>0.95310015199999998</v>
      </c>
      <c r="D408">
        <v>2.8616855E-2</v>
      </c>
      <c r="E408">
        <v>7.9491200000000005E-4</v>
      </c>
      <c r="F408">
        <v>8.7440369999999996E-3</v>
      </c>
      <c r="G408">
        <v>140</v>
      </c>
      <c r="H408">
        <v>0.40714285700000002</v>
      </c>
      <c r="I408">
        <v>0.264285714</v>
      </c>
      <c r="J408">
        <v>2.1428571E-2</v>
      </c>
      <c r="K408">
        <v>0.27142857100000001</v>
      </c>
      <c r="L408">
        <v>3.5714285999999998E-2</v>
      </c>
      <c r="M408">
        <v>165</v>
      </c>
      <c r="N408">
        <v>0.515151515</v>
      </c>
      <c r="O408">
        <v>0.484848485</v>
      </c>
      <c r="P408">
        <v>252</v>
      </c>
      <c r="Q408">
        <v>0.69444444400000005</v>
      </c>
      <c r="R408">
        <v>0.30555555600000001</v>
      </c>
      <c r="S408" t="str">
        <f>IF(H408&gt;0.5,"Rahm",IF(I408&gt;0.5,"Wilson",IF(J408&gt;0.5,"Fioretti",IF(K408&gt;0.5,"Chuy",IF(L408&gt;0.5,"Walls","None")))))</f>
        <v>None</v>
      </c>
      <c r="T408" t="str">
        <f>IF(AND(H408&gt;I408,H408&gt;J408,H408&gt;K408,H408&gt;L408),"Rahm",IF(AND(I408&gt;H408,I408&gt;J408,I408&gt;K408,I408&gt;L408), "Wilson", IF(AND(J408&gt;H408,J408&gt;I408,J408&gt;K408,J408&gt;L408),"Fioretti",IF(AND(K408&gt;H408,K408&gt;I408,K408&gt;J408,K408&gt;L408),"Chuy",IF(AND(L408&gt;H408,L408&gt;I408,L408&gt;J408,L408&gt;K408),"Walls", "Error")))))</f>
        <v>Rahm</v>
      </c>
      <c r="U408" t="str">
        <f>IF(N408&gt;O408,"Rahm", "Chuy")</f>
        <v>Rahm</v>
      </c>
      <c r="V408" t="str">
        <f>IF(T408=U408,"No","Yes")</f>
        <v>No</v>
      </c>
      <c r="W408" t="str">
        <f>IF(AND(I408&gt;J408,I408&gt;K408,I408&gt;L408), "Wilson",IF(AND(J408&gt;I408,J408&gt;K408,J408&gt;L408),"Fioretti",IF(AND(K408&gt;I408,K408&gt;J408,K408&gt;L408), "Chuy",IF(AND(L408&gt;I408,L408&gt;J408,L408&gt;K408),"Walls","Error"))))</f>
        <v>Chuy</v>
      </c>
    </row>
    <row r="409" spans="1:23">
      <c r="A409" t="s">
        <v>1188</v>
      </c>
      <c r="B409">
        <v>0.42424241400000001</v>
      </c>
      <c r="C409">
        <v>0.27272726000000003</v>
      </c>
      <c r="D409">
        <v>0.25281387399999999</v>
      </c>
      <c r="E409">
        <v>3.0303034E-2</v>
      </c>
      <c r="F409">
        <v>1.9913419000000002E-2</v>
      </c>
      <c r="G409">
        <v>342</v>
      </c>
      <c r="H409">
        <v>0.41520467799999999</v>
      </c>
      <c r="I409">
        <v>6.4327485000000004E-2</v>
      </c>
      <c r="J409">
        <v>0.105263158</v>
      </c>
      <c r="K409">
        <v>0.40350877200000002</v>
      </c>
      <c r="L409">
        <v>1.1695906000000001E-2</v>
      </c>
      <c r="M409">
        <v>397</v>
      </c>
      <c r="N409">
        <v>0.54659949600000002</v>
      </c>
      <c r="O409">
        <v>0.45340050399999998</v>
      </c>
      <c r="P409">
        <v>406</v>
      </c>
      <c r="Q409">
        <v>0.52955664999999996</v>
      </c>
      <c r="R409">
        <v>0.47044334999999998</v>
      </c>
      <c r="S409" t="str">
        <f>IF(H409&gt;0.5,"Rahm",IF(I409&gt;0.5,"Wilson",IF(J409&gt;0.5,"Fioretti",IF(K409&gt;0.5,"Chuy",IF(L409&gt;0.5,"Walls","None")))))</f>
        <v>None</v>
      </c>
      <c r="T409" t="str">
        <f>IF(AND(H409&gt;I409,H409&gt;J409,H409&gt;K409,H409&gt;L409),"Rahm",IF(AND(I409&gt;H409,I409&gt;J409,I409&gt;K409,I409&gt;L409), "Wilson", IF(AND(J409&gt;H409,J409&gt;I409,J409&gt;K409,J409&gt;L409),"Fioretti",IF(AND(K409&gt;H409,K409&gt;I409,K409&gt;J409,K409&gt;L409),"Chuy",IF(AND(L409&gt;H409,L409&gt;I409,L409&gt;J409,L409&gt;K409),"Walls", "Error")))))</f>
        <v>Rahm</v>
      </c>
      <c r="U409" t="str">
        <f>IF(N409&gt;O409,"Rahm", "Chuy")</f>
        <v>Rahm</v>
      </c>
      <c r="V409" t="str">
        <f>IF(T409=U409,"No","Yes")</f>
        <v>No</v>
      </c>
      <c r="W409" t="str">
        <f>IF(AND(I409&gt;J409,I409&gt;K409,I409&gt;L409), "Wilson",IF(AND(J409&gt;I409,J409&gt;K409,J409&gt;L409),"Fioretti",IF(AND(K409&gt;I409,K409&gt;J409,K409&gt;L409), "Chuy",IF(AND(L409&gt;I409,L409&gt;J409,L409&gt;K409),"Walls","Error"))))</f>
        <v>Chuy</v>
      </c>
    </row>
    <row r="410" spans="1:23">
      <c r="A410" t="s">
        <v>1194</v>
      </c>
      <c r="B410">
        <v>0.157047152</v>
      </c>
      <c r="C410">
        <v>0.63885834200000002</v>
      </c>
      <c r="D410">
        <v>0.16263780999999999</v>
      </c>
      <c r="E410">
        <v>3.0826774000000001E-2</v>
      </c>
      <c r="F410">
        <v>1.0629922E-2</v>
      </c>
      <c r="G410">
        <v>248</v>
      </c>
      <c r="H410">
        <v>0.43951612899999998</v>
      </c>
      <c r="I410">
        <v>0.157258065</v>
      </c>
      <c r="J410">
        <v>8.0645161000000007E-2</v>
      </c>
      <c r="K410">
        <v>0.29032258100000002</v>
      </c>
      <c r="L410">
        <v>3.2258065000000002E-2</v>
      </c>
      <c r="M410">
        <v>300</v>
      </c>
      <c r="N410">
        <v>0.63</v>
      </c>
      <c r="O410">
        <v>0.37</v>
      </c>
      <c r="P410">
        <v>351</v>
      </c>
      <c r="Q410">
        <v>0.58689458699999997</v>
      </c>
      <c r="R410">
        <v>0.41310541299999998</v>
      </c>
      <c r="S410" t="str">
        <f>IF(H410&gt;0.5,"Rahm",IF(I410&gt;0.5,"Wilson",IF(J410&gt;0.5,"Fioretti",IF(K410&gt;0.5,"Chuy",IF(L410&gt;0.5,"Walls","None")))))</f>
        <v>None</v>
      </c>
      <c r="T410" t="str">
        <f>IF(AND(H410&gt;I410,H410&gt;J410,H410&gt;K410,H410&gt;L410),"Rahm",IF(AND(I410&gt;H410,I410&gt;J410,I410&gt;K410,I410&gt;L410), "Wilson", IF(AND(J410&gt;H410,J410&gt;I410,J410&gt;K410,J410&gt;L410),"Fioretti",IF(AND(K410&gt;H410,K410&gt;I410,K410&gt;J410,K410&gt;L410),"Chuy",IF(AND(L410&gt;H410,L410&gt;I410,L410&gt;J410,L410&gt;K410),"Walls", "Error")))))</f>
        <v>Rahm</v>
      </c>
      <c r="U410" t="str">
        <f>IF(N410&gt;O410,"Rahm", "Chuy")</f>
        <v>Rahm</v>
      </c>
      <c r="V410" t="str">
        <f>IF(T410=U410,"No","Yes")</f>
        <v>No</v>
      </c>
      <c r="W410" t="str">
        <f>IF(AND(I410&gt;J410,I410&gt;K410,I410&gt;L410), "Wilson",IF(AND(J410&gt;I410,J410&gt;K410,J410&gt;L410),"Fioretti",IF(AND(K410&gt;I410,K410&gt;J410,K410&gt;L410), "Chuy",IF(AND(L410&gt;I410,L410&gt;J410,L410&gt;K410),"Walls","Error"))))</f>
        <v>Chuy</v>
      </c>
    </row>
    <row r="411" spans="1:23">
      <c r="A411" t="s">
        <v>1196</v>
      </c>
      <c r="B411">
        <v>0.50971251299999998</v>
      </c>
      <c r="C411">
        <v>0.20979020800000001</v>
      </c>
      <c r="D411">
        <v>0.24864024600000001</v>
      </c>
      <c r="E411">
        <v>1.7094015000000001E-2</v>
      </c>
      <c r="F411">
        <v>1.4763017999999999E-2</v>
      </c>
      <c r="G411">
        <v>349</v>
      </c>
      <c r="H411">
        <v>0.40114613199999999</v>
      </c>
      <c r="I411">
        <v>7.4498567000000002E-2</v>
      </c>
      <c r="J411">
        <v>0.100286533</v>
      </c>
      <c r="K411">
        <v>0.38968481399999999</v>
      </c>
      <c r="L411">
        <v>3.4383954000000001E-2</v>
      </c>
      <c r="M411">
        <v>375</v>
      </c>
      <c r="N411">
        <v>0.50933333300000005</v>
      </c>
      <c r="O411">
        <v>0.490666667</v>
      </c>
      <c r="P411">
        <v>357</v>
      </c>
      <c r="Q411">
        <v>0.52380952400000003</v>
      </c>
      <c r="R411">
        <v>0.47619047599999997</v>
      </c>
      <c r="S411" t="str">
        <f>IF(H411&gt;0.5,"Rahm",IF(I411&gt;0.5,"Wilson",IF(J411&gt;0.5,"Fioretti",IF(K411&gt;0.5,"Chuy",IF(L411&gt;0.5,"Walls","None")))))</f>
        <v>None</v>
      </c>
      <c r="T411" t="str">
        <f>IF(AND(H411&gt;I411,H411&gt;J411,H411&gt;K411,H411&gt;L411),"Rahm",IF(AND(I411&gt;H411,I411&gt;J411,I411&gt;K411,I411&gt;L411), "Wilson", IF(AND(J411&gt;H411,J411&gt;I411,J411&gt;K411,J411&gt;L411),"Fioretti",IF(AND(K411&gt;H411,K411&gt;I411,K411&gt;J411,K411&gt;L411),"Chuy",IF(AND(L411&gt;H411,L411&gt;I411,L411&gt;J411,L411&gt;K411),"Walls", "Error")))))</f>
        <v>Rahm</v>
      </c>
      <c r="U411" t="str">
        <f>IF(N411&gt;O411,"Rahm", "Chuy")</f>
        <v>Rahm</v>
      </c>
      <c r="V411" t="str">
        <f>IF(T411=U411,"No","Yes")</f>
        <v>No</v>
      </c>
      <c r="W411" t="str">
        <f>IF(AND(I411&gt;J411,I411&gt;K411,I411&gt;L411), "Wilson",IF(AND(J411&gt;I411,J411&gt;K411,J411&gt;L411),"Fioretti",IF(AND(K411&gt;I411,K411&gt;J411,K411&gt;L411), "Chuy",IF(AND(L411&gt;I411,L411&gt;J411,L411&gt;K411),"Walls","Error"))))</f>
        <v>Chuy</v>
      </c>
    </row>
    <row r="412" spans="1:23">
      <c r="A412" t="s">
        <v>1197</v>
      </c>
      <c r="B412">
        <v>0.435711083</v>
      </c>
      <c r="C412">
        <v>0.35749980599999998</v>
      </c>
      <c r="D412">
        <v>0.15246316400000001</v>
      </c>
      <c r="E412">
        <v>4.0306346E-2</v>
      </c>
      <c r="F412">
        <v>1.40196E-2</v>
      </c>
      <c r="G412">
        <v>385</v>
      </c>
      <c r="H412">
        <v>0.436363636</v>
      </c>
      <c r="I412">
        <v>0.109090909</v>
      </c>
      <c r="J412">
        <v>9.6103895999999994E-2</v>
      </c>
      <c r="K412">
        <v>0.33506493500000001</v>
      </c>
      <c r="L412">
        <v>2.3376622999999999E-2</v>
      </c>
      <c r="M412">
        <v>448</v>
      </c>
      <c r="N412">
        <v>0.587053571</v>
      </c>
      <c r="O412">
        <v>0.412946429</v>
      </c>
      <c r="P412">
        <v>432</v>
      </c>
      <c r="Q412">
        <v>0.54861111100000004</v>
      </c>
      <c r="R412">
        <v>0.45138888900000002</v>
      </c>
      <c r="S412" t="str">
        <f>IF(H412&gt;0.5,"Rahm",IF(I412&gt;0.5,"Wilson",IF(J412&gt;0.5,"Fioretti",IF(K412&gt;0.5,"Chuy",IF(L412&gt;0.5,"Walls","None")))))</f>
        <v>None</v>
      </c>
      <c r="T412" t="str">
        <f>IF(AND(H412&gt;I412,H412&gt;J412,H412&gt;K412,H412&gt;L412),"Rahm",IF(AND(I412&gt;H412,I412&gt;J412,I412&gt;K412,I412&gt;L412), "Wilson", IF(AND(J412&gt;H412,J412&gt;I412,J412&gt;K412,J412&gt;L412),"Fioretti",IF(AND(K412&gt;H412,K412&gt;I412,K412&gt;J412,K412&gt;L412),"Chuy",IF(AND(L412&gt;H412,L412&gt;I412,L412&gt;J412,L412&gt;K412),"Walls", "Error")))))</f>
        <v>Rahm</v>
      </c>
      <c r="U412" t="str">
        <f>IF(N412&gt;O412,"Rahm", "Chuy")</f>
        <v>Rahm</v>
      </c>
      <c r="V412" t="str">
        <f>IF(T412=U412,"No","Yes")</f>
        <v>No</v>
      </c>
      <c r="W412" t="str">
        <f>IF(AND(I412&gt;J412,I412&gt;K412,I412&gt;L412), "Wilson",IF(AND(J412&gt;I412,J412&gt;K412,J412&gt;L412),"Fioretti",IF(AND(K412&gt;I412,K412&gt;J412,K412&gt;L412), "Chuy",IF(AND(L412&gt;I412,L412&gt;J412,L412&gt;K412),"Walls","Error"))))</f>
        <v>Chuy</v>
      </c>
    </row>
    <row r="413" spans="1:23">
      <c r="A413" t="s">
        <v>1199</v>
      </c>
      <c r="B413">
        <v>4.0956118999999999E-2</v>
      </c>
      <c r="C413">
        <v>0.81703025699999998</v>
      </c>
      <c r="D413">
        <v>0.13070706100000001</v>
      </c>
      <c r="E413">
        <v>2.7662870000000001E-3</v>
      </c>
      <c r="F413">
        <v>8.5402759999999994E-3</v>
      </c>
      <c r="G413">
        <v>286</v>
      </c>
      <c r="H413">
        <v>0.41958042000000001</v>
      </c>
      <c r="I413">
        <v>0.23076923099999999</v>
      </c>
      <c r="J413">
        <v>4.8951049000000003E-2</v>
      </c>
      <c r="K413">
        <v>0.241258741</v>
      </c>
      <c r="L413">
        <v>5.9440558999999997E-2</v>
      </c>
      <c r="M413">
        <v>359</v>
      </c>
      <c r="N413">
        <v>0.60167130899999999</v>
      </c>
      <c r="O413">
        <v>0.39832869100000001</v>
      </c>
      <c r="P413">
        <v>461</v>
      </c>
      <c r="Q413">
        <v>0.65726681099999995</v>
      </c>
      <c r="R413">
        <v>0.34273318899999999</v>
      </c>
      <c r="S413" t="str">
        <f>IF(H413&gt;0.5,"Rahm",IF(I413&gt;0.5,"Wilson",IF(J413&gt;0.5,"Fioretti",IF(K413&gt;0.5,"Chuy",IF(L413&gt;0.5,"Walls","None")))))</f>
        <v>None</v>
      </c>
      <c r="T413" t="str">
        <f>IF(AND(H413&gt;I413,H413&gt;J413,H413&gt;K413,H413&gt;L413),"Rahm",IF(AND(I413&gt;H413,I413&gt;J413,I413&gt;K413,I413&gt;L413), "Wilson", IF(AND(J413&gt;H413,J413&gt;I413,J413&gt;K413,J413&gt;L413),"Fioretti",IF(AND(K413&gt;H413,K413&gt;I413,K413&gt;J413,K413&gt;L413),"Chuy",IF(AND(L413&gt;H413,L413&gt;I413,L413&gt;J413,L413&gt;K413),"Walls", "Error")))))</f>
        <v>Rahm</v>
      </c>
      <c r="U413" t="str">
        <f>IF(N413&gt;O413,"Rahm", "Chuy")</f>
        <v>Rahm</v>
      </c>
      <c r="V413" t="str">
        <f>IF(T413=U413,"No","Yes")</f>
        <v>No</v>
      </c>
      <c r="W413" t="str">
        <f>IF(AND(I413&gt;J413,I413&gt;K413,I413&gt;L413), "Wilson",IF(AND(J413&gt;I413,J413&gt;K413,J413&gt;L413),"Fioretti",IF(AND(K413&gt;I413,K413&gt;J413,K413&gt;L413), "Chuy",IF(AND(L413&gt;I413,L413&gt;J413,L413&gt;K413),"Walls","Error"))))</f>
        <v>Chuy</v>
      </c>
    </row>
    <row r="414" spans="1:23">
      <c r="A414" t="s">
        <v>1213</v>
      </c>
      <c r="B414">
        <v>9.1254749999999996E-2</v>
      </c>
      <c r="C414">
        <v>0.84505703899999995</v>
      </c>
      <c r="D414">
        <v>4.0874520999999997E-2</v>
      </c>
      <c r="E414">
        <v>4.7528520000000001E-3</v>
      </c>
      <c r="F414">
        <v>1.8060837999999999E-2</v>
      </c>
      <c r="G414">
        <v>268</v>
      </c>
      <c r="H414">
        <v>0.41044776100000002</v>
      </c>
      <c r="I414">
        <v>0.21641790999999999</v>
      </c>
      <c r="J414">
        <v>4.8507463000000001E-2</v>
      </c>
      <c r="K414">
        <v>0.253731343</v>
      </c>
      <c r="L414">
        <v>7.0895522000000002E-2</v>
      </c>
      <c r="M414">
        <v>302</v>
      </c>
      <c r="N414">
        <v>0.56953642400000004</v>
      </c>
      <c r="O414">
        <v>0.43046357600000001</v>
      </c>
      <c r="P414">
        <v>390</v>
      </c>
      <c r="Q414">
        <v>0.65641025600000003</v>
      </c>
      <c r="R414">
        <v>0.34358974399999997</v>
      </c>
      <c r="S414" t="str">
        <f>IF(H414&gt;0.5,"Rahm",IF(I414&gt;0.5,"Wilson",IF(J414&gt;0.5,"Fioretti",IF(K414&gt;0.5,"Chuy",IF(L414&gt;0.5,"Walls","None")))))</f>
        <v>None</v>
      </c>
      <c r="T414" t="str">
        <f>IF(AND(H414&gt;I414,H414&gt;J414,H414&gt;K414,H414&gt;L414),"Rahm",IF(AND(I414&gt;H414,I414&gt;J414,I414&gt;K414,I414&gt;L414), "Wilson", IF(AND(J414&gt;H414,J414&gt;I414,J414&gt;K414,J414&gt;L414),"Fioretti",IF(AND(K414&gt;H414,K414&gt;I414,K414&gt;J414,K414&gt;L414),"Chuy",IF(AND(L414&gt;H414,L414&gt;I414,L414&gt;J414,L414&gt;K414),"Walls", "Error")))))</f>
        <v>Rahm</v>
      </c>
      <c r="U414" t="str">
        <f>IF(N414&gt;O414,"Rahm", "Chuy")</f>
        <v>Rahm</v>
      </c>
      <c r="V414" t="str">
        <f>IF(T414=U414,"No","Yes")</f>
        <v>No</v>
      </c>
      <c r="W414" t="str">
        <f>IF(AND(I414&gt;J414,I414&gt;K414,I414&gt;L414), "Wilson",IF(AND(J414&gt;I414,J414&gt;K414,J414&gt;L414),"Fioretti",IF(AND(K414&gt;I414,K414&gt;J414,K414&gt;L414), "Chuy",IF(AND(L414&gt;I414,L414&gt;J414,L414&gt;K414),"Walls","Error"))))</f>
        <v>Chuy</v>
      </c>
    </row>
    <row r="415" spans="1:23">
      <c r="A415" t="s">
        <v>1216</v>
      </c>
      <c r="B415">
        <v>0.63973504000000003</v>
      </c>
      <c r="C415">
        <v>1.1533353E-2</v>
      </c>
      <c r="D415">
        <v>0.300818737</v>
      </c>
      <c r="E415">
        <v>3.6379518E-2</v>
      </c>
      <c r="F415">
        <v>1.1533352E-2</v>
      </c>
      <c r="G415">
        <v>223</v>
      </c>
      <c r="H415">
        <v>0.48878923800000001</v>
      </c>
      <c r="I415">
        <v>2.6905829999999999E-2</v>
      </c>
      <c r="J415">
        <v>0.107623318</v>
      </c>
      <c r="K415">
        <v>0.376681614</v>
      </c>
      <c r="L415">
        <v>0</v>
      </c>
      <c r="M415">
        <v>297</v>
      </c>
      <c r="N415">
        <v>0.55555555599999995</v>
      </c>
      <c r="O415">
        <v>0.44444444399999999</v>
      </c>
      <c r="P415">
        <v>258</v>
      </c>
      <c r="Q415">
        <v>0.53488372100000003</v>
      </c>
      <c r="R415">
        <v>0.46511627900000002</v>
      </c>
      <c r="S415" t="str">
        <f>IF(H415&gt;0.5,"Rahm",IF(I415&gt;0.5,"Wilson",IF(J415&gt;0.5,"Fioretti",IF(K415&gt;0.5,"Chuy",IF(L415&gt;0.5,"Walls","None")))))</f>
        <v>None</v>
      </c>
      <c r="T415" t="str">
        <f>IF(AND(H415&gt;I415,H415&gt;J415,H415&gt;K415,H415&gt;L415),"Rahm",IF(AND(I415&gt;H415,I415&gt;J415,I415&gt;K415,I415&gt;L415), "Wilson", IF(AND(J415&gt;H415,J415&gt;I415,J415&gt;K415,J415&gt;L415),"Fioretti",IF(AND(K415&gt;H415,K415&gt;I415,K415&gt;J415,K415&gt;L415),"Chuy",IF(AND(L415&gt;H415,L415&gt;I415,L415&gt;J415,L415&gt;K415),"Walls", "Error")))))</f>
        <v>Rahm</v>
      </c>
      <c r="U415" t="str">
        <f>IF(N415&gt;O415,"Rahm", "Chuy")</f>
        <v>Rahm</v>
      </c>
      <c r="V415" t="str">
        <f>IF(T415=U415,"No","Yes")</f>
        <v>No</v>
      </c>
      <c r="W415" t="str">
        <f>IF(AND(I415&gt;J415,I415&gt;K415,I415&gt;L415), "Wilson",IF(AND(J415&gt;I415,J415&gt;K415,J415&gt;L415),"Fioretti",IF(AND(K415&gt;I415,K415&gt;J415,K415&gt;L415), "Chuy",IF(AND(L415&gt;I415,L415&gt;J415,L415&gt;K415),"Walls","Error"))))</f>
        <v>Chuy</v>
      </c>
    </row>
    <row r="416" spans="1:23">
      <c r="A416" t="s">
        <v>1217</v>
      </c>
      <c r="B416">
        <v>0.35366929899999999</v>
      </c>
      <c r="C416">
        <v>0.30150307599999998</v>
      </c>
      <c r="D416">
        <v>0.30857651800000002</v>
      </c>
      <c r="E416">
        <v>2.6525199999999999E-2</v>
      </c>
      <c r="F416">
        <v>9.7259070000000006E-3</v>
      </c>
      <c r="G416">
        <v>335</v>
      </c>
      <c r="H416">
        <v>0.47462686599999998</v>
      </c>
      <c r="I416">
        <v>0.119402985</v>
      </c>
      <c r="J416">
        <v>5.6716417999999998E-2</v>
      </c>
      <c r="K416">
        <v>0.33432835799999999</v>
      </c>
      <c r="L416">
        <v>1.4925373E-2</v>
      </c>
      <c r="M416">
        <v>393</v>
      </c>
      <c r="N416">
        <v>0.57760814199999999</v>
      </c>
      <c r="O416">
        <v>0.42239185800000001</v>
      </c>
      <c r="P416">
        <v>419</v>
      </c>
      <c r="Q416">
        <v>0.70883054899999998</v>
      </c>
      <c r="R416">
        <v>0.29116945100000002</v>
      </c>
      <c r="S416" t="str">
        <f>IF(H416&gt;0.5,"Rahm",IF(I416&gt;0.5,"Wilson",IF(J416&gt;0.5,"Fioretti",IF(K416&gt;0.5,"Chuy",IF(L416&gt;0.5,"Walls","None")))))</f>
        <v>None</v>
      </c>
      <c r="T416" t="str">
        <f>IF(AND(H416&gt;I416,H416&gt;J416,H416&gt;K416,H416&gt;L416),"Rahm",IF(AND(I416&gt;H416,I416&gt;J416,I416&gt;K416,I416&gt;L416), "Wilson", IF(AND(J416&gt;H416,J416&gt;I416,J416&gt;K416,J416&gt;L416),"Fioretti",IF(AND(K416&gt;H416,K416&gt;I416,K416&gt;J416,K416&gt;L416),"Chuy",IF(AND(L416&gt;H416,L416&gt;I416,L416&gt;J416,L416&gt;K416),"Walls", "Error")))))</f>
        <v>Rahm</v>
      </c>
      <c r="U416" t="str">
        <f>IF(N416&gt;O416,"Rahm", "Chuy")</f>
        <v>Rahm</v>
      </c>
      <c r="V416" t="str">
        <f>IF(T416=U416,"No","Yes")</f>
        <v>No</v>
      </c>
      <c r="W416" t="str">
        <f>IF(AND(I416&gt;J416,I416&gt;K416,I416&gt;L416), "Wilson",IF(AND(J416&gt;I416,J416&gt;K416,J416&gt;L416),"Fioretti",IF(AND(K416&gt;I416,K416&gt;J416,K416&gt;L416), "Chuy",IF(AND(L416&gt;I416,L416&gt;J416,L416&gt;K416),"Walls","Error"))))</f>
        <v>Chuy</v>
      </c>
    </row>
    <row r="417" spans="1:23">
      <c r="A417" t="s">
        <v>1218</v>
      </c>
      <c r="B417">
        <v>0.71831829400000002</v>
      </c>
      <c r="C417">
        <v>1.2012012000000001E-2</v>
      </c>
      <c r="D417">
        <v>0.22942944900000001</v>
      </c>
      <c r="E417">
        <v>2.5825830000000001E-2</v>
      </c>
      <c r="F417">
        <v>1.4414415999999999E-2</v>
      </c>
      <c r="G417">
        <v>223</v>
      </c>
      <c r="H417">
        <v>0.49327354299999998</v>
      </c>
      <c r="I417">
        <v>1.793722E-2</v>
      </c>
      <c r="J417">
        <v>0.170403587</v>
      </c>
      <c r="K417">
        <v>0.30493273500000001</v>
      </c>
      <c r="L417">
        <v>1.3452914999999999E-2</v>
      </c>
      <c r="M417">
        <v>286</v>
      </c>
      <c r="N417">
        <v>0.57342657299999999</v>
      </c>
      <c r="O417">
        <v>0.42657342700000001</v>
      </c>
      <c r="P417">
        <v>234</v>
      </c>
      <c r="Q417">
        <v>0.47008547000000001</v>
      </c>
      <c r="R417">
        <v>0.52991452999999999</v>
      </c>
      <c r="S417" t="str">
        <f>IF(H417&gt;0.5,"Rahm",IF(I417&gt;0.5,"Wilson",IF(J417&gt;0.5,"Fioretti",IF(K417&gt;0.5,"Chuy",IF(L417&gt;0.5,"Walls","None")))))</f>
        <v>None</v>
      </c>
      <c r="T417" t="str">
        <f>IF(AND(H417&gt;I417,H417&gt;J417,H417&gt;K417,H417&gt;L417),"Rahm",IF(AND(I417&gt;H417,I417&gt;J417,I417&gt;K417,I417&gt;L417), "Wilson", IF(AND(J417&gt;H417,J417&gt;I417,J417&gt;K417,J417&gt;L417),"Fioretti",IF(AND(K417&gt;H417,K417&gt;I417,K417&gt;J417,K417&gt;L417),"Chuy",IF(AND(L417&gt;H417,L417&gt;I417,L417&gt;J417,L417&gt;K417),"Walls", "Error")))))</f>
        <v>Rahm</v>
      </c>
      <c r="U417" t="str">
        <f>IF(N417&gt;O417,"Rahm", "Chuy")</f>
        <v>Rahm</v>
      </c>
      <c r="V417" t="str">
        <f>IF(T417=U417,"No","Yes")</f>
        <v>No</v>
      </c>
      <c r="W417" t="str">
        <f>IF(AND(I417&gt;J417,I417&gt;K417,I417&gt;L417), "Wilson",IF(AND(J417&gt;I417,J417&gt;K417,J417&gt;L417),"Fioretti",IF(AND(K417&gt;I417,K417&gt;J417,K417&gt;L417), "Chuy",IF(AND(L417&gt;I417,L417&gt;J417,L417&gt;K417),"Walls","Error"))))</f>
        <v>Chuy</v>
      </c>
    </row>
    <row r="418" spans="1:23">
      <c r="A418" t="s">
        <v>1221</v>
      </c>
      <c r="B418">
        <v>0.13124999600000001</v>
      </c>
      <c r="C418">
        <v>0.43124999899999999</v>
      </c>
      <c r="D418">
        <v>0.36145833700000002</v>
      </c>
      <c r="E418">
        <v>6.7708334999999994E-2</v>
      </c>
      <c r="F418">
        <v>8.3333339999999995E-3</v>
      </c>
      <c r="G418">
        <v>162</v>
      </c>
      <c r="H418">
        <v>0.407407407</v>
      </c>
      <c r="I418">
        <v>0.16666666699999999</v>
      </c>
      <c r="J418">
        <v>9.2592593000000001E-2</v>
      </c>
      <c r="K418">
        <v>0.29629629600000001</v>
      </c>
      <c r="L418">
        <v>3.7037037000000002E-2</v>
      </c>
      <c r="M418">
        <v>200</v>
      </c>
      <c r="N418">
        <v>0.56000000000000005</v>
      </c>
      <c r="O418">
        <v>0.44</v>
      </c>
      <c r="P418">
        <v>231</v>
      </c>
      <c r="Q418">
        <v>0.57575757599999999</v>
      </c>
      <c r="R418">
        <v>0.42424242400000001</v>
      </c>
      <c r="S418" t="str">
        <f>IF(H418&gt;0.5,"Rahm",IF(I418&gt;0.5,"Wilson",IF(J418&gt;0.5,"Fioretti",IF(K418&gt;0.5,"Chuy",IF(L418&gt;0.5,"Walls","None")))))</f>
        <v>None</v>
      </c>
      <c r="T418" t="str">
        <f>IF(AND(H418&gt;I418,H418&gt;J418,H418&gt;K418,H418&gt;L418),"Rahm",IF(AND(I418&gt;H418,I418&gt;J418,I418&gt;K418,I418&gt;L418), "Wilson", IF(AND(J418&gt;H418,J418&gt;I418,J418&gt;K418,J418&gt;L418),"Fioretti",IF(AND(K418&gt;H418,K418&gt;I418,K418&gt;J418,K418&gt;L418),"Chuy",IF(AND(L418&gt;H418,L418&gt;I418,L418&gt;J418,L418&gt;K418),"Walls", "Error")))))</f>
        <v>Rahm</v>
      </c>
      <c r="U418" t="str">
        <f>IF(N418&gt;O418,"Rahm", "Chuy")</f>
        <v>Rahm</v>
      </c>
      <c r="V418" t="str">
        <f>IF(T418=U418,"No","Yes")</f>
        <v>No</v>
      </c>
      <c r="W418" t="str">
        <f>IF(AND(I418&gt;J418,I418&gt;K418,I418&gt;L418), "Wilson",IF(AND(J418&gt;I418,J418&gt;K418,J418&gt;L418),"Fioretti",IF(AND(K418&gt;I418,K418&gt;J418,K418&gt;L418), "Chuy",IF(AND(L418&gt;I418,L418&gt;J418,L418&gt;K418),"Walls","Error"))))</f>
        <v>Chuy</v>
      </c>
    </row>
    <row r="419" spans="1:23">
      <c r="A419" t="s">
        <v>1246</v>
      </c>
      <c r="B419">
        <v>0.61259075500000004</v>
      </c>
      <c r="C419">
        <v>2.1791774E-2</v>
      </c>
      <c r="D419">
        <v>0.27966105299999999</v>
      </c>
      <c r="E419">
        <v>5.0847465000000001E-2</v>
      </c>
      <c r="F419">
        <v>3.5108951999999999E-2</v>
      </c>
      <c r="G419">
        <v>226</v>
      </c>
      <c r="H419">
        <v>0.47787610600000002</v>
      </c>
      <c r="I419">
        <v>3.5398230000000003E-2</v>
      </c>
      <c r="J419">
        <v>0.10619468999999999</v>
      </c>
      <c r="K419">
        <v>0.37610619499999998</v>
      </c>
      <c r="L419">
        <v>4.4247790000000002E-3</v>
      </c>
      <c r="M419">
        <v>289</v>
      </c>
      <c r="N419">
        <v>0.61591695499999999</v>
      </c>
      <c r="O419">
        <v>0.38408304500000001</v>
      </c>
      <c r="P419">
        <v>303</v>
      </c>
      <c r="Q419">
        <v>0.41584158399999999</v>
      </c>
      <c r="R419">
        <v>0.58415841599999996</v>
      </c>
      <c r="S419" t="str">
        <f>IF(H419&gt;0.5,"Rahm",IF(I419&gt;0.5,"Wilson",IF(J419&gt;0.5,"Fioretti",IF(K419&gt;0.5,"Chuy",IF(L419&gt;0.5,"Walls","None")))))</f>
        <v>None</v>
      </c>
      <c r="T419" t="str">
        <f>IF(AND(H419&gt;I419,H419&gt;J419,H419&gt;K419,H419&gt;L419),"Rahm",IF(AND(I419&gt;H419,I419&gt;J419,I419&gt;K419,I419&gt;L419), "Wilson", IF(AND(J419&gt;H419,J419&gt;I419,J419&gt;K419,J419&gt;L419),"Fioretti",IF(AND(K419&gt;H419,K419&gt;I419,K419&gt;J419,K419&gt;L419),"Chuy",IF(AND(L419&gt;H419,L419&gt;I419,L419&gt;J419,L419&gt;K419),"Walls", "Error")))))</f>
        <v>Rahm</v>
      </c>
      <c r="U419" t="str">
        <f>IF(N419&gt;O419,"Rahm", "Chuy")</f>
        <v>Rahm</v>
      </c>
      <c r="V419" t="str">
        <f>IF(T419=U419,"No","Yes")</f>
        <v>No</v>
      </c>
      <c r="W419" t="str">
        <f>IF(AND(I419&gt;J419,I419&gt;K419,I419&gt;L419), "Wilson",IF(AND(J419&gt;I419,J419&gt;K419,J419&gt;L419),"Fioretti",IF(AND(K419&gt;I419,K419&gt;J419,K419&gt;L419), "Chuy",IF(AND(L419&gt;I419,L419&gt;J419,L419&gt;K419),"Walls","Error"))))</f>
        <v>Chuy</v>
      </c>
    </row>
    <row r="420" spans="1:23">
      <c r="A420" t="s">
        <v>1319</v>
      </c>
      <c r="B420">
        <v>0.83623959000000003</v>
      </c>
      <c r="C420">
        <v>1.8195602000000002E-2</v>
      </c>
      <c r="D420">
        <v>9.6285054999999994E-2</v>
      </c>
      <c r="E420">
        <v>2.8051552E-2</v>
      </c>
      <c r="F420">
        <v>2.1228202000000002E-2</v>
      </c>
      <c r="G420">
        <v>197</v>
      </c>
      <c r="H420">
        <v>0.48730964500000001</v>
      </c>
      <c r="I420">
        <v>4.5685279000000002E-2</v>
      </c>
      <c r="J420">
        <v>8.6294415999999999E-2</v>
      </c>
      <c r="K420">
        <v>0.38071065999999998</v>
      </c>
      <c r="L420">
        <v>0</v>
      </c>
      <c r="M420">
        <v>264</v>
      </c>
      <c r="N420">
        <v>0.62121212100000001</v>
      </c>
      <c r="O420">
        <v>0.37878787899999999</v>
      </c>
      <c r="P420">
        <v>309</v>
      </c>
      <c r="Q420">
        <v>0.50161812299999997</v>
      </c>
      <c r="R420">
        <v>0.49838187699999997</v>
      </c>
      <c r="S420" t="str">
        <f>IF(H420&gt;0.5,"Rahm",IF(I420&gt;0.5,"Wilson",IF(J420&gt;0.5,"Fioretti",IF(K420&gt;0.5,"Chuy",IF(L420&gt;0.5,"Walls","None")))))</f>
        <v>None</v>
      </c>
      <c r="T420" t="str">
        <f>IF(AND(H420&gt;I420,H420&gt;J420,H420&gt;K420,H420&gt;L420),"Rahm",IF(AND(I420&gt;H420,I420&gt;J420,I420&gt;K420,I420&gt;L420), "Wilson", IF(AND(J420&gt;H420,J420&gt;I420,J420&gt;K420,J420&gt;L420),"Fioretti",IF(AND(K420&gt;H420,K420&gt;I420,K420&gt;J420,K420&gt;L420),"Chuy",IF(AND(L420&gt;H420,L420&gt;I420,L420&gt;J420,L420&gt;K420),"Walls", "Error")))))</f>
        <v>Rahm</v>
      </c>
      <c r="U420" t="str">
        <f>IF(N420&gt;O420,"Rahm", "Chuy")</f>
        <v>Rahm</v>
      </c>
      <c r="V420" t="str">
        <f>IF(T420=U420,"No","Yes")</f>
        <v>No</v>
      </c>
      <c r="W420" t="str">
        <f>IF(AND(I420&gt;J420,I420&gt;K420,I420&gt;L420), "Wilson",IF(AND(J420&gt;I420,J420&gt;K420,J420&gt;L420),"Fioretti",IF(AND(K420&gt;I420,K420&gt;J420,K420&gt;L420), "Chuy",IF(AND(L420&gt;I420,L420&gt;J420,L420&gt;K420),"Walls","Error"))))</f>
        <v>Chuy</v>
      </c>
    </row>
    <row r="421" spans="1:23">
      <c r="A421" t="s">
        <v>1325</v>
      </c>
      <c r="B421">
        <v>0.82176655399999998</v>
      </c>
      <c r="C421">
        <v>1.2618295E-2</v>
      </c>
      <c r="D421">
        <v>9.9369088999999994E-2</v>
      </c>
      <c r="E421">
        <v>4.8895903999999997E-2</v>
      </c>
      <c r="F421">
        <v>1.7350158000000001E-2</v>
      </c>
      <c r="G421">
        <v>246</v>
      </c>
      <c r="H421">
        <v>0.49593495900000001</v>
      </c>
      <c r="I421">
        <v>8.1300810000000008E-3</v>
      </c>
      <c r="J421">
        <v>8.1300813E-2</v>
      </c>
      <c r="K421">
        <v>0.39430894300000002</v>
      </c>
      <c r="L421">
        <v>2.0325203E-2</v>
      </c>
      <c r="M421">
        <v>331</v>
      </c>
      <c r="N421">
        <v>0.65256797600000005</v>
      </c>
      <c r="O421">
        <v>0.34743202400000001</v>
      </c>
      <c r="P421">
        <v>369</v>
      </c>
      <c r="Q421">
        <v>0.49593495900000001</v>
      </c>
      <c r="R421">
        <v>0.50406504100000005</v>
      </c>
      <c r="S421" t="str">
        <f>IF(H421&gt;0.5,"Rahm",IF(I421&gt;0.5,"Wilson",IF(J421&gt;0.5,"Fioretti",IF(K421&gt;0.5,"Chuy",IF(L421&gt;0.5,"Walls","None")))))</f>
        <v>None</v>
      </c>
      <c r="T421" t="str">
        <f>IF(AND(H421&gt;I421,H421&gt;J421,H421&gt;K421,H421&gt;L421),"Rahm",IF(AND(I421&gt;H421,I421&gt;J421,I421&gt;K421,I421&gt;L421), "Wilson", IF(AND(J421&gt;H421,J421&gt;I421,J421&gt;K421,J421&gt;L421),"Fioretti",IF(AND(K421&gt;H421,K421&gt;I421,K421&gt;J421,K421&gt;L421),"Chuy",IF(AND(L421&gt;H421,L421&gt;I421,L421&gt;J421,L421&gt;K421),"Walls", "Error")))))</f>
        <v>Rahm</v>
      </c>
      <c r="U421" t="str">
        <f>IF(N421&gt;O421,"Rahm", "Chuy")</f>
        <v>Rahm</v>
      </c>
      <c r="V421" t="str">
        <f>IF(T421=U421,"No","Yes")</f>
        <v>No</v>
      </c>
      <c r="W421" t="str">
        <f>IF(AND(I421&gt;J421,I421&gt;K421,I421&gt;L421), "Wilson",IF(AND(J421&gt;I421,J421&gt;K421,J421&gt;L421),"Fioretti",IF(AND(K421&gt;I421,K421&gt;J421,K421&gt;L421), "Chuy",IF(AND(L421&gt;I421,L421&gt;J421,L421&gt;K421),"Walls","Error"))))</f>
        <v>Chuy</v>
      </c>
    </row>
    <row r="422" spans="1:23">
      <c r="A422" t="s">
        <v>1329</v>
      </c>
      <c r="B422">
        <v>0.79323596799999996</v>
      </c>
      <c r="C422">
        <v>8.4550360000000008E-3</v>
      </c>
      <c r="D422">
        <v>0.14604150699999999</v>
      </c>
      <c r="E422">
        <v>3.1514222000000001E-2</v>
      </c>
      <c r="F422">
        <v>2.0753267999999998E-2</v>
      </c>
      <c r="G422">
        <v>185</v>
      </c>
      <c r="H422">
        <v>0.49729729700000003</v>
      </c>
      <c r="I422">
        <v>1.0810811E-2</v>
      </c>
      <c r="J422">
        <v>8.6486486000000001E-2</v>
      </c>
      <c r="K422">
        <v>0.4</v>
      </c>
      <c r="L422">
        <v>5.4054050000000003E-3</v>
      </c>
      <c r="M422">
        <v>261</v>
      </c>
      <c r="N422">
        <v>0.62068965499999995</v>
      </c>
      <c r="O422">
        <v>0.37931034499999999</v>
      </c>
      <c r="P422">
        <v>301</v>
      </c>
      <c r="Q422">
        <v>0.43853820599999999</v>
      </c>
      <c r="R422">
        <v>0.56146179399999996</v>
      </c>
      <c r="S422" t="str">
        <f>IF(H422&gt;0.5,"Rahm",IF(I422&gt;0.5,"Wilson",IF(J422&gt;0.5,"Fioretti",IF(K422&gt;0.5,"Chuy",IF(L422&gt;0.5,"Walls","None")))))</f>
        <v>None</v>
      </c>
      <c r="T422" t="str">
        <f>IF(AND(H422&gt;I422,H422&gt;J422,H422&gt;K422,H422&gt;L422),"Rahm",IF(AND(I422&gt;H422,I422&gt;J422,I422&gt;K422,I422&gt;L422), "Wilson", IF(AND(J422&gt;H422,J422&gt;I422,J422&gt;K422,J422&gt;L422),"Fioretti",IF(AND(K422&gt;H422,K422&gt;I422,K422&gt;J422,K422&gt;L422),"Chuy",IF(AND(L422&gt;H422,L422&gt;I422,L422&gt;J422,L422&gt;K422),"Walls", "Error")))))</f>
        <v>Rahm</v>
      </c>
      <c r="U422" t="str">
        <f>IF(N422&gt;O422,"Rahm", "Chuy")</f>
        <v>Rahm</v>
      </c>
      <c r="V422" t="str">
        <f>IF(T422=U422,"No","Yes")</f>
        <v>No</v>
      </c>
      <c r="W422" t="str">
        <f>IF(AND(I422&gt;J422,I422&gt;K422,I422&gt;L422), "Wilson",IF(AND(J422&gt;I422,J422&gt;K422,J422&gt;L422),"Fioretti",IF(AND(K422&gt;I422,K422&gt;J422,K422&gt;L422), "Chuy",IF(AND(L422&gt;I422,L422&gt;J422,L422&gt;K422),"Walls","Error"))))</f>
        <v>Chuy</v>
      </c>
    </row>
    <row r="423" spans="1:23">
      <c r="A423" t="s">
        <v>1346</v>
      </c>
      <c r="B423">
        <v>0.78521939900000004</v>
      </c>
      <c r="C423">
        <v>2.3094683000000001E-2</v>
      </c>
      <c r="D423">
        <v>0.12317167499999999</v>
      </c>
      <c r="E423">
        <v>4.3110086999999998E-2</v>
      </c>
      <c r="F423">
        <v>2.5404157E-2</v>
      </c>
      <c r="G423">
        <v>183</v>
      </c>
      <c r="H423">
        <v>0.49726776</v>
      </c>
      <c r="I423">
        <v>2.1857923000000001E-2</v>
      </c>
      <c r="J423">
        <v>9.8360656000000005E-2</v>
      </c>
      <c r="K423">
        <v>0.37158469900000002</v>
      </c>
      <c r="L423">
        <v>1.0928962E-2</v>
      </c>
      <c r="M423">
        <v>264</v>
      </c>
      <c r="N423">
        <v>0.640151515</v>
      </c>
      <c r="O423">
        <v>0.359848485</v>
      </c>
      <c r="P423">
        <v>322</v>
      </c>
      <c r="Q423">
        <v>0.47515528000000001</v>
      </c>
      <c r="R423">
        <v>0.52484472000000004</v>
      </c>
      <c r="S423" t="str">
        <f>IF(H423&gt;0.5,"Rahm",IF(I423&gt;0.5,"Wilson",IF(J423&gt;0.5,"Fioretti",IF(K423&gt;0.5,"Chuy",IF(L423&gt;0.5,"Walls","None")))))</f>
        <v>None</v>
      </c>
      <c r="T423" t="str">
        <f>IF(AND(H423&gt;I423,H423&gt;J423,H423&gt;K423,H423&gt;L423),"Rahm",IF(AND(I423&gt;H423,I423&gt;J423,I423&gt;K423,I423&gt;L423), "Wilson", IF(AND(J423&gt;H423,J423&gt;I423,J423&gt;K423,J423&gt;L423),"Fioretti",IF(AND(K423&gt;H423,K423&gt;I423,K423&gt;J423,K423&gt;L423),"Chuy",IF(AND(L423&gt;H423,L423&gt;I423,L423&gt;J423,L423&gt;K423),"Walls", "Error")))))</f>
        <v>Rahm</v>
      </c>
      <c r="U423" t="str">
        <f>IF(N423&gt;O423,"Rahm", "Chuy")</f>
        <v>Rahm</v>
      </c>
      <c r="V423" t="str">
        <f>IF(T423=U423,"No","Yes")</f>
        <v>No</v>
      </c>
      <c r="W423" t="str">
        <f>IF(AND(I423&gt;J423,I423&gt;K423,I423&gt;L423), "Wilson",IF(AND(J423&gt;I423,J423&gt;K423,J423&gt;L423),"Fioretti",IF(AND(K423&gt;I423,K423&gt;J423,K423&gt;L423), "Chuy",IF(AND(L423&gt;I423,L423&gt;J423,L423&gt;K423),"Walls","Error"))))</f>
        <v>Chuy</v>
      </c>
    </row>
    <row r="424" spans="1:23">
      <c r="A424" t="s">
        <v>1355</v>
      </c>
      <c r="B424">
        <v>0.594711027</v>
      </c>
      <c r="C424">
        <v>2.3370228999999999E-2</v>
      </c>
      <c r="D424">
        <v>0.28659280599999998</v>
      </c>
      <c r="E424">
        <v>7.2570714999999994E-2</v>
      </c>
      <c r="F424">
        <v>2.2755223000000002E-2</v>
      </c>
      <c r="G424">
        <v>463</v>
      </c>
      <c r="H424">
        <v>0.44924406</v>
      </c>
      <c r="I424">
        <v>2.5917927E-2</v>
      </c>
      <c r="J424">
        <v>7.7753779999999995E-2</v>
      </c>
      <c r="K424">
        <v>0.43844492400000001</v>
      </c>
      <c r="L424">
        <v>8.6393089999999995E-3</v>
      </c>
      <c r="M424">
        <v>478</v>
      </c>
      <c r="N424">
        <v>0.53556485399999998</v>
      </c>
      <c r="O424">
        <v>0.46443514600000002</v>
      </c>
      <c r="P424">
        <v>554</v>
      </c>
      <c r="Q424">
        <v>0.474729242</v>
      </c>
      <c r="R424">
        <v>0.525270758</v>
      </c>
      <c r="S424" t="str">
        <f>IF(H424&gt;0.5,"Rahm",IF(I424&gt;0.5,"Wilson",IF(J424&gt;0.5,"Fioretti",IF(K424&gt;0.5,"Chuy",IF(L424&gt;0.5,"Walls","None")))))</f>
        <v>None</v>
      </c>
      <c r="T424" t="str">
        <f>IF(AND(H424&gt;I424,H424&gt;J424,H424&gt;K424,H424&gt;L424),"Rahm",IF(AND(I424&gt;H424,I424&gt;J424,I424&gt;K424,I424&gt;L424), "Wilson", IF(AND(J424&gt;H424,J424&gt;I424,J424&gt;K424,J424&gt;L424),"Fioretti",IF(AND(K424&gt;H424,K424&gt;I424,K424&gt;J424,K424&gt;L424),"Chuy",IF(AND(L424&gt;H424,L424&gt;I424,L424&gt;J424,L424&gt;K424),"Walls", "Error")))))</f>
        <v>Rahm</v>
      </c>
      <c r="U424" t="str">
        <f>IF(N424&gt;O424,"Rahm", "Chuy")</f>
        <v>Rahm</v>
      </c>
      <c r="V424" t="str">
        <f>IF(T424=U424,"No","Yes")</f>
        <v>No</v>
      </c>
      <c r="W424" t="str">
        <f>IF(AND(I424&gt;J424,I424&gt;K424,I424&gt;L424), "Wilson",IF(AND(J424&gt;I424,J424&gt;K424,J424&gt;L424),"Fioretti",IF(AND(K424&gt;I424,K424&gt;J424,K424&gt;L424), "Chuy",IF(AND(L424&gt;I424,L424&gt;J424,L424&gt;K424),"Walls","Error"))))</f>
        <v>Chuy</v>
      </c>
    </row>
    <row r="425" spans="1:23">
      <c r="A425" t="s">
        <v>1356</v>
      </c>
      <c r="B425">
        <v>0.42206980500000002</v>
      </c>
      <c r="C425">
        <v>2.5561099E-2</v>
      </c>
      <c r="D425">
        <v>0.45947633500000001</v>
      </c>
      <c r="E425">
        <v>6.2967574999999998E-2</v>
      </c>
      <c r="F425">
        <v>2.9925185999999999E-2</v>
      </c>
      <c r="G425">
        <v>296</v>
      </c>
      <c r="H425">
        <v>0.47635135099999998</v>
      </c>
      <c r="I425">
        <v>2.027027E-2</v>
      </c>
      <c r="J425">
        <v>5.0675676000000003E-2</v>
      </c>
      <c r="K425">
        <v>0.44256756800000002</v>
      </c>
      <c r="L425">
        <v>1.0135135E-2</v>
      </c>
      <c r="M425">
        <v>351</v>
      </c>
      <c r="N425">
        <v>0.52706552699999998</v>
      </c>
      <c r="O425">
        <v>0.47293447300000002</v>
      </c>
      <c r="P425">
        <v>439</v>
      </c>
      <c r="Q425">
        <v>0.44191343999999999</v>
      </c>
      <c r="R425">
        <v>0.55808656000000001</v>
      </c>
      <c r="S425" t="str">
        <f>IF(H425&gt;0.5,"Rahm",IF(I425&gt;0.5,"Wilson",IF(J425&gt;0.5,"Fioretti",IF(K425&gt;0.5,"Chuy",IF(L425&gt;0.5,"Walls","None")))))</f>
        <v>None</v>
      </c>
      <c r="T425" t="str">
        <f>IF(AND(H425&gt;I425,H425&gt;J425,H425&gt;K425,H425&gt;L425),"Rahm",IF(AND(I425&gt;H425,I425&gt;J425,I425&gt;K425,I425&gt;L425), "Wilson", IF(AND(J425&gt;H425,J425&gt;I425,J425&gt;K425,J425&gt;L425),"Fioretti",IF(AND(K425&gt;H425,K425&gt;I425,K425&gt;J425,K425&gt;L425),"Chuy",IF(AND(L425&gt;H425,L425&gt;I425,L425&gt;J425,L425&gt;K425),"Walls", "Error")))))</f>
        <v>Rahm</v>
      </c>
      <c r="U425" t="str">
        <f>IF(N425&gt;O425,"Rahm", "Chuy")</f>
        <v>Rahm</v>
      </c>
      <c r="V425" t="str">
        <f>IF(T425=U425,"No","Yes")</f>
        <v>No</v>
      </c>
      <c r="W425" t="str">
        <f>IF(AND(I425&gt;J425,I425&gt;K425,I425&gt;L425), "Wilson",IF(AND(J425&gt;I425,J425&gt;K425,J425&gt;L425),"Fioretti",IF(AND(K425&gt;I425,K425&gt;J425,K425&gt;L425), "Chuy",IF(AND(L425&gt;I425,L425&gt;J425,L425&gt;K425),"Walls","Error"))))</f>
        <v>Chuy</v>
      </c>
    </row>
    <row r="426" spans="1:23">
      <c r="A426" t="s">
        <v>1371</v>
      </c>
      <c r="B426">
        <v>0.80742460900000002</v>
      </c>
      <c r="C426">
        <v>1.7788089E-2</v>
      </c>
      <c r="D426">
        <v>0.111368906</v>
      </c>
      <c r="E426">
        <v>4.4856910999999999E-2</v>
      </c>
      <c r="F426">
        <v>1.8561484E-2</v>
      </c>
      <c r="G426">
        <v>490</v>
      </c>
      <c r="H426">
        <v>0.45306122399999998</v>
      </c>
      <c r="I426">
        <v>3.0612245E-2</v>
      </c>
      <c r="J426">
        <v>8.7755102000000001E-2</v>
      </c>
      <c r="K426">
        <v>0.42244897999999997</v>
      </c>
      <c r="L426">
        <v>6.1224490000000003E-3</v>
      </c>
      <c r="M426">
        <v>545</v>
      </c>
      <c r="N426">
        <v>0.59816513800000004</v>
      </c>
      <c r="O426">
        <v>0.40183486200000001</v>
      </c>
      <c r="P426">
        <v>559</v>
      </c>
      <c r="Q426">
        <v>0.44543828299999999</v>
      </c>
      <c r="R426">
        <v>0.55456171700000001</v>
      </c>
      <c r="S426" t="str">
        <f>IF(H426&gt;0.5,"Rahm",IF(I426&gt;0.5,"Wilson",IF(J426&gt;0.5,"Fioretti",IF(K426&gt;0.5,"Chuy",IF(L426&gt;0.5,"Walls","None")))))</f>
        <v>None</v>
      </c>
      <c r="T426" t="str">
        <f>IF(AND(H426&gt;I426,H426&gt;J426,H426&gt;K426,H426&gt;L426),"Rahm",IF(AND(I426&gt;H426,I426&gt;J426,I426&gt;K426,I426&gt;L426), "Wilson", IF(AND(J426&gt;H426,J426&gt;I426,J426&gt;K426,J426&gt;L426),"Fioretti",IF(AND(K426&gt;H426,K426&gt;I426,K426&gt;J426,K426&gt;L426),"Chuy",IF(AND(L426&gt;H426,L426&gt;I426,L426&gt;J426,L426&gt;K426),"Walls", "Error")))))</f>
        <v>Rahm</v>
      </c>
      <c r="U426" t="str">
        <f>IF(N426&gt;O426,"Rahm", "Chuy")</f>
        <v>Rahm</v>
      </c>
      <c r="V426" t="str">
        <f>IF(T426=U426,"No","Yes")</f>
        <v>No</v>
      </c>
      <c r="W426" t="str">
        <f>IF(AND(I426&gt;J426,I426&gt;K426,I426&gt;L426), "Wilson",IF(AND(J426&gt;I426,J426&gt;K426,J426&gt;L426),"Fioretti",IF(AND(K426&gt;I426,K426&gt;J426,K426&gt;L426), "Chuy",IF(AND(L426&gt;I426,L426&gt;J426,L426&gt;K426),"Walls","Error"))))</f>
        <v>Chuy</v>
      </c>
    </row>
    <row r="427" spans="1:23">
      <c r="A427" t="s">
        <v>1376</v>
      </c>
      <c r="B427">
        <v>1.0834239999999999E-3</v>
      </c>
      <c r="C427">
        <v>0.97074756299999998</v>
      </c>
      <c r="D427">
        <v>1.3001082000000001E-2</v>
      </c>
      <c r="E427">
        <v>1.0834239999999999E-3</v>
      </c>
      <c r="F427">
        <v>1.4084507E-2</v>
      </c>
      <c r="G427">
        <v>304</v>
      </c>
      <c r="H427">
        <v>0.47697368400000001</v>
      </c>
      <c r="I427">
        <v>0.174342105</v>
      </c>
      <c r="J427">
        <v>3.2894737E-2</v>
      </c>
      <c r="K427">
        <v>0.26644736800000002</v>
      </c>
      <c r="L427">
        <v>4.9342104999999997E-2</v>
      </c>
      <c r="M427">
        <v>318</v>
      </c>
      <c r="N427">
        <v>0.59433962299999998</v>
      </c>
      <c r="O427">
        <v>0.40566037700000002</v>
      </c>
      <c r="P427">
        <v>417</v>
      </c>
      <c r="Q427">
        <v>0.69784172700000002</v>
      </c>
      <c r="R427">
        <v>0.30215827299999998</v>
      </c>
      <c r="S427" t="str">
        <f>IF(H427&gt;0.5,"Rahm",IF(I427&gt;0.5,"Wilson",IF(J427&gt;0.5,"Fioretti",IF(K427&gt;0.5,"Chuy",IF(L427&gt;0.5,"Walls","None")))))</f>
        <v>None</v>
      </c>
      <c r="T427" t="str">
        <f>IF(AND(H427&gt;I427,H427&gt;J427,H427&gt;K427,H427&gt;L427),"Rahm",IF(AND(I427&gt;H427,I427&gt;J427,I427&gt;K427,I427&gt;L427), "Wilson", IF(AND(J427&gt;H427,J427&gt;I427,J427&gt;K427,J427&gt;L427),"Fioretti",IF(AND(K427&gt;H427,K427&gt;I427,K427&gt;J427,K427&gt;L427),"Chuy",IF(AND(L427&gt;H427,L427&gt;I427,L427&gt;J427,L427&gt;K427),"Walls", "Error")))))</f>
        <v>Rahm</v>
      </c>
      <c r="U427" t="str">
        <f>IF(N427&gt;O427,"Rahm", "Chuy")</f>
        <v>Rahm</v>
      </c>
      <c r="V427" t="str">
        <f>IF(T427=U427,"No","Yes")</f>
        <v>No</v>
      </c>
      <c r="W427" t="str">
        <f>IF(AND(I427&gt;J427,I427&gt;K427,I427&gt;L427), "Wilson",IF(AND(J427&gt;I427,J427&gt;K427,J427&gt;L427),"Fioretti",IF(AND(K427&gt;I427,K427&gt;J427,K427&gt;L427), "Chuy",IF(AND(L427&gt;I427,L427&gt;J427,L427&gt;K427),"Walls","Error"))))</f>
        <v>Chuy</v>
      </c>
    </row>
    <row r="428" spans="1:23">
      <c r="A428" t="s">
        <v>1379</v>
      </c>
      <c r="B428">
        <v>1.988072E-3</v>
      </c>
      <c r="C428">
        <v>0.98310138499999999</v>
      </c>
      <c r="D428">
        <v>9.9403899999999995E-4</v>
      </c>
      <c r="E428">
        <v>0</v>
      </c>
      <c r="F428">
        <v>1.3916504E-2</v>
      </c>
      <c r="G428">
        <v>205</v>
      </c>
      <c r="H428">
        <v>0.43414634099999999</v>
      </c>
      <c r="I428">
        <v>0.23414634100000001</v>
      </c>
      <c r="J428">
        <v>1.4634146000000001E-2</v>
      </c>
      <c r="K428">
        <v>0.25853658499999999</v>
      </c>
      <c r="L428">
        <v>5.8536585000000002E-2</v>
      </c>
      <c r="M428">
        <v>222</v>
      </c>
      <c r="N428">
        <v>0.594594595</v>
      </c>
      <c r="O428">
        <v>0.405405405</v>
      </c>
      <c r="P428">
        <v>312</v>
      </c>
      <c r="Q428">
        <v>0.73717948700000002</v>
      </c>
      <c r="R428">
        <v>0.26282051299999998</v>
      </c>
      <c r="S428" t="str">
        <f>IF(H428&gt;0.5,"Rahm",IF(I428&gt;0.5,"Wilson",IF(J428&gt;0.5,"Fioretti",IF(K428&gt;0.5,"Chuy",IF(L428&gt;0.5,"Walls","None")))))</f>
        <v>None</v>
      </c>
      <c r="T428" t="str">
        <f>IF(AND(H428&gt;I428,H428&gt;J428,H428&gt;K428,H428&gt;L428),"Rahm",IF(AND(I428&gt;H428,I428&gt;J428,I428&gt;K428,I428&gt;L428), "Wilson", IF(AND(J428&gt;H428,J428&gt;I428,J428&gt;K428,J428&gt;L428),"Fioretti",IF(AND(K428&gt;H428,K428&gt;I428,K428&gt;J428,K428&gt;L428),"Chuy",IF(AND(L428&gt;H428,L428&gt;I428,L428&gt;J428,L428&gt;K428),"Walls", "Error")))))</f>
        <v>Rahm</v>
      </c>
      <c r="U428" t="str">
        <f>IF(N428&gt;O428,"Rahm", "Chuy")</f>
        <v>Rahm</v>
      </c>
      <c r="V428" t="str">
        <f>IF(T428=U428,"No","Yes")</f>
        <v>No</v>
      </c>
      <c r="W428" t="str">
        <f>IF(AND(I428&gt;J428,I428&gt;K428,I428&gt;L428), "Wilson",IF(AND(J428&gt;I428,J428&gt;K428,J428&gt;L428),"Fioretti",IF(AND(K428&gt;I428,K428&gt;J428,K428&gt;L428), "Chuy",IF(AND(L428&gt;I428,L428&gt;J428,L428&gt;K428),"Walls","Error"))))</f>
        <v>Chuy</v>
      </c>
    </row>
    <row r="429" spans="1:23">
      <c r="A429" t="s">
        <v>1380</v>
      </c>
      <c r="B429">
        <v>1.2547050000000001E-3</v>
      </c>
      <c r="C429">
        <v>0.98117942000000002</v>
      </c>
      <c r="D429">
        <v>1.0037643000000001E-2</v>
      </c>
      <c r="E429">
        <v>0</v>
      </c>
      <c r="F429">
        <v>7.5282309999999998E-3</v>
      </c>
      <c r="G429">
        <v>229</v>
      </c>
      <c r="H429">
        <v>0.47161572099999999</v>
      </c>
      <c r="I429">
        <v>0.17030567699999999</v>
      </c>
      <c r="J429">
        <v>5.2401746999999999E-2</v>
      </c>
      <c r="K429">
        <v>0.253275109</v>
      </c>
      <c r="L429">
        <v>5.2401746999999999E-2</v>
      </c>
      <c r="M429">
        <v>253</v>
      </c>
      <c r="N429">
        <v>0.64031620600000005</v>
      </c>
      <c r="O429">
        <v>0.359683794</v>
      </c>
      <c r="P429">
        <v>317</v>
      </c>
      <c r="Q429">
        <v>0.70662460599999999</v>
      </c>
      <c r="R429">
        <v>0.29337539400000001</v>
      </c>
      <c r="S429" t="str">
        <f>IF(H429&gt;0.5,"Rahm",IF(I429&gt;0.5,"Wilson",IF(J429&gt;0.5,"Fioretti",IF(K429&gt;0.5,"Chuy",IF(L429&gt;0.5,"Walls","None")))))</f>
        <v>None</v>
      </c>
      <c r="T429" t="str">
        <f>IF(AND(H429&gt;I429,H429&gt;J429,H429&gt;K429,H429&gt;L429),"Rahm",IF(AND(I429&gt;H429,I429&gt;J429,I429&gt;K429,I429&gt;L429), "Wilson", IF(AND(J429&gt;H429,J429&gt;I429,J429&gt;K429,J429&gt;L429),"Fioretti",IF(AND(K429&gt;H429,K429&gt;I429,K429&gt;J429,K429&gt;L429),"Chuy",IF(AND(L429&gt;H429,L429&gt;I429,L429&gt;J429,L429&gt;K429),"Walls", "Error")))))</f>
        <v>Rahm</v>
      </c>
      <c r="U429" t="str">
        <f>IF(N429&gt;O429,"Rahm", "Chuy")</f>
        <v>Rahm</v>
      </c>
      <c r="V429" t="str">
        <f>IF(T429=U429,"No","Yes")</f>
        <v>No</v>
      </c>
      <c r="W429" t="str">
        <f>IF(AND(I429&gt;J429,I429&gt;K429,I429&gt;L429), "Wilson",IF(AND(J429&gt;I429,J429&gt;K429,J429&gt;L429),"Fioretti",IF(AND(K429&gt;I429,K429&gt;J429,K429&gt;L429), "Chuy",IF(AND(L429&gt;I429,L429&gt;J429,L429&gt;K429),"Walls","Error"))))</f>
        <v>Chuy</v>
      </c>
    </row>
    <row r="430" spans="1:23">
      <c r="A430" t="s">
        <v>1387</v>
      </c>
      <c r="B430">
        <v>7.8124989999999997E-3</v>
      </c>
      <c r="C430">
        <v>0.96763392999999998</v>
      </c>
      <c r="D430">
        <v>1.0044641999999999E-2</v>
      </c>
      <c r="E430">
        <v>1.1160709999999999E-3</v>
      </c>
      <c r="F430">
        <v>1.3392858000000001E-2</v>
      </c>
      <c r="G430">
        <v>286</v>
      </c>
      <c r="H430">
        <v>0.44755244799999999</v>
      </c>
      <c r="I430">
        <v>0.199300699</v>
      </c>
      <c r="J430">
        <v>2.4475523999999999E-2</v>
      </c>
      <c r="K430">
        <v>0.265734266</v>
      </c>
      <c r="L430">
        <v>6.2937063000000001E-2</v>
      </c>
      <c r="M430">
        <v>312</v>
      </c>
      <c r="N430">
        <v>0.62179487200000005</v>
      </c>
      <c r="O430">
        <v>0.378205128</v>
      </c>
      <c r="P430">
        <v>412</v>
      </c>
      <c r="Q430">
        <v>0.69417475699999998</v>
      </c>
      <c r="R430">
        <v>0.30582524300000002</v>
      </c>
      <c r="S430" t="str">
        <f>IF(H430&gt;0.5,"Rahm",IF(I430&gt;0.5,"Wilson",IF(J430&gt;0.5,"Fioretti",IF(K430&gt;0.5,"Chuy",IF(L430&gt;0.5,"Walls","None")))))</f>
        <v>None</v>
      </c>
      <c r="T430" t="str">
        <f>IF(AND(H430&gt;I430,H430&gt;J430,H430&gt;K430,H430&gt;L430),"Rahm",IF(AND(I430&gt;H430,I430&gt;J430,I430&gt;K430,I430&gt;L430), "Wilson", IF(AND(J430&gt;H430,J430&gt;I430,J430&gt;K430,J430&gt;L430),"Fioretti",IF(AND(K430&gt;H430,K430&gt;I430,K430&gt;J430,K430&gt;L430),"Chuy",IF(AND(L430&gt;H430,L430&gt;I430,L430&gt;J430,L430&gt;K430),"Walls", "Error")))))</f>
        <v>Rahm</v>
      </c>
      <c r="U430" t="str">
        <f>IF(N430&gt;O430,"Rahm", "Chuy")</f>
        <v>Rahm</v>
      </c>
      <c r="V430" t="str">
        <f>IF(T430=U430,"No","Yes")</f>
        <v>No</v>
      </c>
      <c r="W430" t="str">
        <f>IF(AND(I430&gt;J430,I430&gt;K430,I430&gt;L430), "Wilson",IF(AND(J430&gt;I430,J430&gt;K430,J430&gt;L430),"Fioretti",IF(AND(K430&gt;I430,K430&gt;J430,K430&gt;L430), "Chuy",IF(AND(L430&gt;I430,L430&gt;J430,L430&gt;K430),"Walls","Error"))))</f>
        <v>Chuy</v>
      </c>
    </row>
    <row r="431" spans="1:23">
      <c r="A431" t="s">
        <v>1392</v>
      </c>
      <c r="B431">
        <v>4.8010809999999996E-3</v>
      </c>
      <c r="C431">
        <v>0.97846905799999995</v>
      </c>
      <c r="D431">
        <v>1.2728959999999999E-2</v>
      </c>
      <c r="E431" s="1">
        <v>2.5999999999999998E-10</v>
      </c>
      <c r="F431">
        <v>4.0008999999999999E-3</v>
      </c>
      <c r="G431">
        <v>307</v>
      </c>
      <c r="H431">
        <v>0.48208469100000001</v>
      </c>
      <c r="I431">
        <v>0.20195439700000001</v>
      </c>
      <c r="J431">
        <v>2.9315961000000001E-2</v>
      </c>
      <c r="K431">
        <v>0.2247557</v>
      </c>
      <c r="L431">
        <v>6.1889250999999999E-2</v>
      </c>
      <c r="M431">
        <v>350</v>
      </c>
      <c r="N431">
        <v>0.63142857100000005</v>
      </c>
      <c r="O431">
        <v>0.36857142900000001</v>
      </c>
      <c r="P431">
        <v>463</v>
      </c>
      <c r="Q431">
        <v>0.70410367200000001</v>
      </c>
      <c r="R431">
        <v>0.29589632799999999</v>
      </c>
      <c r="S431" t="str">
        <f>IF(H431&gt;0.5,"Rahm",IF(I431&gt;0.5,"Wilson",IF(J431&gt;0.5,"Fioretti",IF(K431&gt;0.5,"Chuy",IF(L431&gt;0.5,"Walls","None")))))</f>
        <v>None</v>
      </c>
      <c r="T431" t="str">
        <f>IF(AND(H431&gt;I431,H431&gt;J431,H431&gt;K431,H431&gt;L431),"Rahm",IF(AND(I431&gt;H431,I431&gt;J431,I431&gt;K431,I431&gt;L431), "Wilson", IF(AND(J431&gt;H431,J431&gt;I431,J431&gt;K431,J431&gt;L431),"Fioretti",IF(AND(K431&gt;H431,K431&gt;I431,K431&gt;J431,K431&gt;L431),"Chuy",IF(AND(L431&gt;H431,L431&gt;I431,L431&gt;J431,L431&gt;K431),"Walls", "Error")))))</f>
        <v>Rahm</v>
      </c>
      <c r="U431" t="str">
        <f>IF(N431&gt;O431,"Rahm", "Chuy")</f>
        <v>Rahm</v>
      </c>
      <c r="V431" t="str">
        <f>IF(T431=U431,"No","Yes")</f>
        <v>No</v>
      </c>
      <c r="W431" t="str">
        <f>IF(AND(I431&gt;J431,I431&gt;K431,I431&gt;L431), "Wilson",IF(AND(J431&gt;I431,J431&gt;K431,J431&gt;L431),"Fioretti",IF(AND(K431&gt;I431,K431&gt;J431,K431&gt;L431), "Chuy",IF(AND(L431&gt;I431,L431&gt;J431,L431&gt;K431),"Walls","Error"))))</f>
        <v>Chuy</v>
      </c>
    </row>
    <row r="432" spans="1:23">
      <c r="A432" t="s">
        <v>1409</v>
      </c>
      <c r="B432" s="1">
        <v>2.1299999999999999E-10</v>
      </c>
      <c r="C432">
        <v>0.97985781800000005</v>
      </c>
      <c r="D432">
        <v>9.4786739999999994E-3</v>
      </c>
      <c r="E432">
        <v>1.1848340000000001E-3</v>
      </c>
      <c r="F432">
        <v>9.4786739999999994E-3</v>
      </c>
      <c r="G432">
        <v>271</v>
      </c>
      <c r="H432">
        <v>0.44649446500000001</v>
      </c>
      <c r="I432">
        <v>0.21033210299999999</v>
      </c>
      <c r="J432">
        <v>2.5830257999999998E-2</v>
      </c>
      <c r="K432">
        <v>0.23616236199999999</v>
      </c>
      <c r="L432">
        <v>8.1180812000000005E-2</v>
      </c>
      <c r="M432">
        <v>301</v>
      </c>
      <c r="N432">
        <v>0.57475083100000002</v>
      </c>
      <c r="O432">
        <v>0.42524916899999998</v>
      </c>
      <c r="P432">
        <v>419</v>
      </c>
      <c r="Q432">
        <v>0.67303102599999998</v>
      </c>
      <c r="R432">
        <v>0.32696897400000002</v>
      </c>
      <c r="S432" t="str">
        <f>IF(H432&gt;0.5,"Rahm",IF(I432&gt;0.5,"Wilson",IF(J432&gt;0.5,"Fioretti",IF(K432&gt;0.5,"Chuy",IF(L432&gt;0.5,"Walls","None")))))</f>
        <v>None</v>
      </c>
      <c r="T432" t="str">
        <f>IF(AND(H432&gt;I432,H432&gt;J432,H432&gt;K432,H432&gt;L432),"Rahm",IF(AND(I432&gt;H432,I432&gt;J432,I432&gt;K432,I432&gt;L432), "Wilson", IF(AND(J432&gt;H432,J432&gt;I432,J432&gt;K432,J432&gt;L432),"Fioretti",IF(AND(K432&gt;H432,K432&gt;I432,K432&gt;J432,K432&gt;L432),"Chuy",IF(AND(L432&gt;H432,L432&gt;I432,L432&gt;J432,L432&gt;K432),"Walls", "Error")))))</f>
        <v>Rahm</v>
      </c>
      <c r="U432" t="str">
        <f>IF(N432&gt;O432,"Rahm", "Chuy")</f>
        <v>Rahm</v>
      </c>
      <c r="V432" t="str">
        <f>IF(T432=U432,"No","Yes")</f>
        <v>No</v>
      </c>
      <c r="W432" t="str">
        <f>IF(AND(I432&gt;J432,I432&gt;K432,I432&gt;L432), "Wilson",IF(AND(J432&gt;I432,J432&gt;K432,J432&gt;L432),"Fioretti",IF(AND(K432&gt;I432,K432&gt;J432,K432&gt;L432), "Chuy",IF(AND(L432&gt;I432,L432&gt;J432,L432&gt;K432),"Walls","Error"))))</f>
        <v>Chuy</v>
      </c>
    </row>
    <row r="433" spans="1:23">
      <c r="A433" t="s">
        <v>1417</v>
      </c>
      <c r="B433">
        <v>5.2287590000000004E-3</v>
      </c>
      <c r="C433">
        <v>0.95947712100000004</v>
      </c>
      <c r="D433">
        <v>1.9607843999999999E-2</v>
      </c>
      <c r="E433" s="1">
        <v>8.9999999999999996E-12</v>
      </c>
      <c r="F433">
        <v>1.5686275999999999E-2</v>
      </c>
      <c r="G433">
        <v>275</v>
      </c>
      <c r="H433">
        <v>0.44363636400000001</v>
      </c>
      <c r="I433">
        <v>0.218181818</v>
      </c>
      <c r="J433">
        <v>2.1818181999999998E-2</v>
      </c>
      <c r="K433">
        <v>0.25090909099999997</v>
      </c>
      <c r="L433">
        <v>6.5454545000000003E-2</v>
      </c>
      <c r="M433">
        <v>315</v>
      </c>
      <c r="N433">
        <v>0.60634920599999997</v>
      </c>
      <c r="O433">
        <v>0.39365079400000003</v>
      </c>
      <c r="P433">
        <v>357</v>
      </c>
      <c r="Q433">
        <v>0.680672269</v>
      </c>
      <c r="R433">
        <v>0.319327731</v>
      </c>
      <c r="S433" t="str">
        <f>IF(H433&gt;0.5,"Rahm",IF(I433&gt;0.5,"Wilson",IF(J433&gt;0.5,"Fioretti",IF(K433&gt;0.5,"Chuy",IF(L433&gt;0.5,"Walls","None")))))</f>
        <v>None</v>
      </c>
      <c r="T433" t="str">
        <f>IF(AND(H433&gt;I433,H433&gt;J433,H433&gt;K433,H433&gt;L433),"Rahm",IF(AND(I433&gt;H433,I433&gt;J433,I433&gt;K433,I433&gt;L433), "Wilson", IF(AND(J433&gt;H433,J433&gt;I433,J433&gt;K433,J433&gt;L433),"Fioretti",IF(AND(K433&gt;H433,K433&gt;I433,K433&gt;J433,K433&gt;L433),"Chuy",IF(AND(L433&gt;H433,L433&gt;I433,L433&gt;J433,L433&gt;K433),"Walls", "Error")))))</f>
        <v>Rahm</v>
      </c>
      <c r="U433" t="str">
        <f>IF(N433&gt;O433,"Rahm", "Chuy")</f>
        <v>Rahm</v>
      </c>
      <c r="V433" t="str">
        <f>IF(T433=U433,"No","Yes")</f>
        <v>No</v>
      </c>
      <c r="W433" t="str">
        <f>IF(AND(I433&gt;J433,I433&gt;K433,I433&gt;L433), "Wilson",IF(AND(J433&gt;I433,J433&gt;K433,J433&gt;L433),"Fioretti",IF(AND(K433&gt;I433,K433&gt;J433,K433&gt;L433), "Chuy",IF(AND(L433&gt;I433,L433&gt;J433,L433&gt;K433),"Walls","Error"))))</f>
        <v>Chuy</v>
      </c>
    </row>
    <row r="434" spans="1:23">
      <c r="A434" t="s">
        <v>1421</v>
      </c>
      <c r="B434">
        <v>3.703703E-3</v>
      </c>
      <c r="C434">
        <v>0.97222222000000003</v>
      </c>
      <c r="D434">
        <v>1.6666666E-2</v>
      </c>
      <c r="E434">
        <v>5.5555550000000002E-3</v>
      </c>
      <c r="F434">
        <v>1.8518549999999999E-3</v>
      </c>
      <c r="G434">
        <v>178</v>
      </c>
      <c r="H434">
        <v>0.5</v>
      </c>
      <c r="I434">
        <v>0.20224719099999999</v>
      </c>
      <c r="J434">
        <v>5.0561797999999998E-2</v>
      </c>
      <c r="K434">
        <v>0.21910112400000001</v>
      </c>
      <c r="L434">
        <v>2.8089888E-2</v>
      </c>
      <c r="M434">
        <v>190</v>
      </c>
      <c r="N434">
        <v>0.61052631599999996</v>
      </c>
      <c r="O434">
        <v>0.38947368399999999</v>
      </c>
      <c r="P434">
        <v>254</v>
      </c>
      <c r="Q434">
        <v>0.64173228299999996</v>
      </c>
      <c r="R434">
        <v>0.35826771699999999</v>
      </c>
      <c r="S434" t="str">
        <f>IF(H434&gt;0.5,"Rahm",IF(I434&gt;0.5,"Wilson",IF(J434&gt;0.5,"Fioretti",IF(K434&gt;0.5,"Chuy",IF(L434&gt;0.5,"Walls","None")))))</f>
        <v>None</v>
      </c>
      <c r="T434" t="str">
        <f>IF(AND(H434&gt;I434,H434&gt;J434,H434&gt;K434,H434&gt;L434),"Rahm",IF(AND(I434&gt;H434,I434&gt;J434,I434&gt;K434,I434&gt;L434), "Wilson", IF(AND(J434&gt;H434,J434&gt;I434,J434&gt;K434,J434&gt;L434),"Fioretti",IF(AND(K434&gt;H434,K434&gt;I434,K434&gt;J434,K434&gt;L434),"Chuy",IF(AND(L434&gt;H434,L434&gt;I434,L434&gt;J434,L434&gt;K434),"Walls", "Error")))))</f>
        <v>Rahm</v>
      </c>
      <c r="U434" t="str">
        <f>IF(N434&gt;O434,"Rahm", "Chuy")</f>
        <v>Rahm</v>
      </c>
      <c r="V434" t="str">
        <f>IF(T434=U434,"No","Yes")</f>
        <v>No</v>
      </c>
      <c r="W434" t="str">
        <f>IF(AND(I434&gt;J434,I434&gt;K434,I434&gt;L434), "Wilson",IF(AND(J434&gt;I434,J434&gt;K434,J434&gt;L434),"Fioretti",IF(AND(K434&gt;I434,K434&gt;J434,K434&gt;L434), "Chuy",IF(AND(L434&gt;I434,L434&gt;J434,L434&gt;K434),"Walls","Error"))))</f>
        <v>Chuy</v>
      </c>
    </row>
    <row r="435" spans="1:23">
      <c r="A435" t="s">
        <v>1424</v>
      </c>
      <c r="B435">
        <v>1.9543972E-2</v>
      </c>
      <c r="C435">
        <v>0.95358306299999995</v>
      </c>
      <c r="D435">
        <v>1.4657981E-2</v>
      </c>
      <c r="E435">
        <v>0</v>
      </c>
      <c r="F435">
        <v>1.2214984E-2</v>
      </c>
      <c r="G435">
        <v>313</v>
      </c>
      <c r="H435">
        <v>0.383386581</v>
      </c>
      <c r="I435">
        <v>0.23322683699999999</v>
      </c>
      <c r="J435">
        <v>5.4313098999999997E-2</v>
      </c>
      <c r="K435">
        <v>0.25878594199999999</v>
      </c>
      <c r="L435">
        <v>7.0287539999999996E-2</v>
      </c>
      <c r="M435">
        <v>355</v>
      </c>
      <c r="N435">
        <v>0.56619718299999999</v>
      </c>
      <c r="O435">
        <v>0.43380281700000001</v>
      </c>
      <c r="P435">
        <v>447</v>
      </c>
      <c r="Q435">
        <v>0.61297539099999998</v>
      </c>
      <c r="R435">
        <v>0.38702460900000002</v>
      </c>
      <c r="S435" t="str">
        <f>IF(H435&gt;0.5,"Rahm",IF(I435&gt;0.5,"Wilson",IF(J435&gt;0.5,"Fioretti",IF(K435&gt;0.5,"Chuy",IF(L435&gt;0.5,"Walls","None")))))</f>
        <v>None</v>
      </c>
      <c r="T435" t="str">
        <f>IF(AND(H435&gt;I435,H435&gt;J435,H435&gt;K435,H435&gt;L435),"Rahm",IF(AND(I435&gt;H435,I435&gt;J435,I435&gt;K435,I435&gt;L435), "Wilson", IF(AND(J435&gt;H435,J435&gt;I435,J435&gt;K435,J435&gt;L435),"Fioretti",IF(AND(K435&gt;H435,K435&gt;I435,K435&gt;J435,K435&gt;L435),"Chuy",IF(AND(L435&gt;H435,L435&gt;I435,L435&gt;J435,L435&gt;K435),"Walls", "Error")))))</f>
        <v>Rahm</v>
      </c>
      <c r="U435" t="str">
        <f>IF(N435&gt;O435,"Rahm", "Chuy")</f>
        <v>Rahm</v>
      </c>
      <c r="V435" t="str">
        <f>IF(T435=U435,"No","Yes")</f>
        <v>No</v>
      </c>
      <c r="W435" t="str">
        <f>IF(AND(I435&gt;J435,I435&gt;K435,I435&gt;L435), "Wilson",IF(AND(J435&gt;I435,J435&gt;K435,J435&gt;L435),"Fioretti",IF(AND(K435&gt;I435,K435&gt;J435,K435&gt;L435), "Chuy",IF(AND(L435&gt;I435,L435&gt;J435,L435&gt;K435),"Walls","Error"))))</f>
        <v>Chuy</v>
      </c>
    </row>
    <row r="436" spans="1:23">
      <c r="A436" t="s">
        <v>1426</v>
      </c>
      <c r="B436">
        <v>1.9543972999999999E-2</v>
      </c>
      <c r="C436">
        <v>0.74918573499999996</v>
      </c>
      <c r="D436">
        <v>0.20684032899999999</v>
      </c>
      <c r="E436">
        <v>8.1433199999999997E-4</v>
      </c>
      <c r="F436">
        <v>2.3615632000000001E-2</v>
      </c>
      <c r="G436">
        <v>305</v>
      </c>
      <c r="H436">
        <v>0.45901639300000002</v>
      </c>
      <c r="I436">
        <v>0.19672131100000001</v>
      </c>
      <c r="J436">
        <v>4.2622950999999999E-2</v>
      </c>
      <c r="K436">
        <v>0.25901639300000001</v>
      </c>
      <c r="L436">
        <v>4.2622950999999999E-2</v>
      </c>
      <c r="M436">
        <v>317</v>
      </c>
      <c r="N436">
        <v>0.58044163999999998</v>
      </c>
      <c r="O436">
        <v>0.41955836000000002</v>
      </c>
      <c r="P436">
        <v>379</v>
      </c>
      <c r="Q436">
        <v>0.67018469700000005</v>
      </c>
      <c r="R436">
        <v>0.329815303</v>
      </c>
      <c r="S436" t="str">
        <f>IF(H436&gt;0.5,"Rahm",IF(I436&gt;0.5,"Wilson",IF(J436&gt;0.5,"Fioretti",IF(K436&gt;0.5,"Chuy",IF(L436&gt;0.5,"Walls","None")))))</f>
        <v>None</v>
      </c>
      <c r="T436" t="str">
        <f>IF(AND(H436&gt;I436,H436&gt;J436,H436&gt;K436,H436&gt;L436),"Rahm",IF(AND(I436&gt;H436,I436&gt;J436,I436&gt;K436,I436&gt;L436), "Wilson", IF(AND(J436&gt;H436,J436&gt;I436,J436&gt;K436,J436&gt;L436),"Fioretti",IF(AND(K436&gt;H436,K436&gt;I436,K436&gt;J436,K436&gt;L436),"Chuy",IF(AND(L436&gt;H436,L436&gt;I436,L436&gt;J436,L436&gt;K436),"Walls", "Error")))))</f>
        <v>Rahm</v>
      </c>
      <c r="U436" t="str">
        <f>IF(N436&gt;O436,"Rahm", "Chuy")</f>
        <v>Rahm</v>
      </c>
      <c r="V436" t="str">
        <f>IF(T436=U436,"No","Yes")</f>
        <v>No</v>
      </c>
      <c r="W436" t="str">
        <f>IF(AND(I436&gt;J436,I436&gt;K436,I436&gt;L436), "Wilson",IF(AND(J436&gt;I436,J436&gt;K436,J436&gt;L436),"Fioretti",IF(AND(K436&gt;I436,K436&gt;J436,K436&gt;L436), "Chuy",IF(AND(L436&gt;I436,L436&gt;J436,L436&gt;K436),"Walls","Error"))))</f>
        <v>Chuy</v>
      </c>
    </row>
    <row r="437" spans="1:23">
      <c r="A437" t="s">
        <v>1427</v>
      </c>
      <c r="B437" s="1">
        <v>9.6199999999999999E-10</v>
      </c>
      <c r="C437">
        <v>0.98392857300000003</v>
      </c>
      <c r="D437">
        <v>8.9285709999999997E-3</v>
      </c>
      <c r="E437">
        <v>0</v>
      </c>
      <c r="F437">
        <v>7.142855E-3</v>
      </c>
      <c r="G437">
        <v>219</v>
      </c>
      <c r="H437">
        <v>0.49315068499999998</v>
      </c>
      <c r="I437">
        <v>0.15068493199999999</v>
      </c>
      <c r="J437">
        <v>4.1095890000000003E-2</v>
      </c>
      <c r="K437">
        <v>0.26484018300000001</v>
      </c>
      <c r="L437">
        <v>5.0228310999999998E-2</v>
      </c>
      <c r="M437">
        <v>231</v>
      </c>
      <c r="N437">
        <v>0.63636363600000001</v>
      </c>
      <c r="O437">
        <v>0.36363636399999999</v>
      </c>
      <c r="P437">
        <v>307</v>
      </c>
      <c r="Q437">
        <v>0.62866449499999999</v>
      </c>
      <c r="R437">
        <v>0.37133550500000001</v>
      </c>
      <c r="S437" t="str">
        <f>IF(H437&gt;0.5,"Rahm",IF(I437&gt;0.5,"Wilson",IF(J437&gt;0.5,"Fioretti",IF(K437&gt;0.5,"Chuy",IF(L437&gt;0.5,"Walls","None")))))</f>
        <v>None</v>
      </c>
      <c r="T437" t="str">
        <f>IF(AND(H437&gt;I437,H437&gt;J437,H437&gt;K437,H437&gt;L437),"Rahm",IF(AND(I437&gt;H437,I437&gt;J437,I437&gt;K437,I437&gt;L437), "Wilson", IF(AND(J437&gt;H437,J437&gt;I437,J437&gt;K437,J437&gt;L437),"Fioretti",IF(AND(K437&gt;H437,K437&gt;I437,K437&gt;J437,K437&gt;L437),"Chuy",IF(AND(L437&gt;H437,L437&gt;I437,L437&gt;J437,L437&gt;K437),"Walls", "Error")))))</f>
        <v>Rahm</v>
      </c>
      <c r="U437" t="str">
        <f>IF(N437&gt;O437,"Rahm", "Chuy")</f>
        <v>Rahm</v>
      </c>
      <c r="V437" t="str">
        <f>IF(T437=U437,"No","Yes")</f>
        <v>No</v>
      </c>
      <c r="W437" t="str">
        <f>IF(AND(I437&gt;J437,I437&gt;K437,I437&gt;L437), "Wilson",IF(AND(J437&gt;I437,J437&gt;K437,J437&gt;L437),"Fioretti",IF(AND(K437&gt;I437,K437&gt;J437,K437&gt;L437), "Chuy",IF(AND(L437&gt;I437,L437&gt;J437,L437&gt;K437),"Walls","Error"))))</f>
        <v>Chuy</v>
      </c>
    </row>
    <row r="438" spans="1:23">
      <c r="A438" t="s">
        <v>1466</v>
      </c>
      <c r="B438">
        <v>0.72057706799999999</v>
      </c>
      <c r="C438">
        <v>5.315111E-3</v>
      </c>
      <c r="D438">
        <v>0.21716021299999999</v>
      </c>
      <c r="E438">
        <v>3.4168565999999997E-2</v>
      </c>
      <c r="F438">
        <v>2.2779041999999999E-2</v>
      </c>
      <c r="G438">
        <v>326</v>
      </c>
      <c r="H438">
        <v>0.481595092</v>
      </c>
      <c r="I438">
        <v>3.6809816000000002E-2</v>
      </c>
      <c r="J438">
        <v>0.17791410999999999</v>
      </c>
      <c r="K438">
        <v>0.29754601200000003</v>
      </c>
      <c r="L438">
        <v>6.1349689999999997E-3</v>
      </c>
      <c r="M438">
        <v>384</v>
      </c>
      <c r="N438">
        <v>0.59114583300000001</v>
      </c>
      <c r="O438">
        <v>0.40885416699999999</v>
      </c>
      <c r="P438">
        <v>311</v>
      </c>
      <c r="Q438">
        <v>0.43408360099999999</v>
      </c>
      <c r="R438">
        <v>0.56591639900000001</v>
      </c>
      <c r="S438" t="str">
        <f>IF(H438&gt;0.5,"Rahm",IF(I438&gt;0.5,"Wilson",IF(J438&gt;0.5,"Fioretti",IF(K438&gt;0.5,"Chuy",IF(L438&gt;0.5,"Walls","None")))))</f>
        <v>None</v>
      </c>
      <c r="T438" t="str">
        <f>IF(AND(H438&gt;I438,H438&gt;J438,H438&gt;K438,H438&gt;L438),"Rahm",IF(AND(I438&gt;H438,I438&gt;J438,I438&gt;K438,I438&gt;L438), "Wilson", IF(AND(J438&gt;H438,J438&gt;I438,J438&gt;K438,J438&gt;L438),"Fioretti",IF(AND(K438&gt;H438,K438&gt;I438,K438&gt;J438,K438&gt;L438),"Chuy",IF(AND(L438&gt;H438,L438&gt;I438,L438&gt;J438,L438&gt;K438),"Walls", "Error")))))</f>
        <v>Rahm</v>
      </c>
      <c r="U438" t="str">
        <f>IF(N438&gt;O438,"Rahm", "Chuy")</f>
        <v>Rahm</v>
      </c>
      <c r="V438" t="str">
        <f>IF(T438=U438,"No","Yes")</f>
        <v>No</v>
      </c>
      <c r="W438" t="str">
        <f>IF(AND(I438&gt;J438,I438&gt;K438,I438&gt;L438), "Wilson",IF(AND(J438&gt;I438,J438&gt;K438,J438&gt;L438),"Fioretti",IF(AND(K438&gt;I438,K438&gt;J438,K438&gt;L438), "Chuy",IF(AND(L438&gt;I438,L438&gt;J438,L438&gt;K438),"Walls","Error"))))</f>
        <v>Chuy</v>
      </c>
    </row>
    <row r="439" spans="1:23">
      <c r="A439" t="s">
        <v>1476</v>
      </c>
      <c r="B439">
        <v>0.55698528899999999</v>
      </c>
      <c r="C439">
        <v>1.1642156000000001E-2</v>
      </c>
      <c r="D439">
        <v>0.36151961100000002</v>
      </c>
      <c r="E439">
        <v>5.8210786E-2</v>
      </c>
      <c r="F439">
        <v>1.1642157E-2</v>
      </c>
      <c r="G439">
        <v>258</v>
      </c>
      <c r="H439">
        <v>0.46124030999999999</v>
      </c>
      <c r="I439">
        <v>2.3255814E-2</v>
      </c>
      <c r="J439">
        <v>8.9147287000000006E-2</v>
      </c>
      <c r="K439">
        <v>0.42635658900000001</v>
      </c>
      <c r="L439">
        <v>0</v>
      </c>
      <c r="M439">
        <v>343</v>
      </c>
      <c r="N439">
        <v>0.52769679300000005</v>
      </c>
      <c r="O439">
        <v>0.472303207</v>
      </c>
      <c r="P439">
        <v>324</v>
      </c>
      <c r="Q439">
        <v>0.48456790100000002</v>
      </c>
      <c r="R439">
        <v>0.51543209899999998</v>
      </c>
      <c r="S439" t="str">
        <f>IF(H439&gt;0.5,"Rahm",IF(I439&gt;0.5,"Wilson",IF(J439&gt;0.5,"Fioretti",IF(K439&gt;0.5,"Chuy",IF(L439&gt;0.5,"Walls","None")))))</f>
        <v>None</v>
      </c>
      <c r="T439" t="str">
        <f>IF(AND(H439&gt;I439,H439&gt;J439,H439&gt;K439,H439&gt;L439),"Rahm",IF(AND(I439&gt;H439,I439&gt;J439,I439&gt;K439,I439&gt;L439), "Wilson", IF(AND(J439&gt;H439,J439&gt;I439,J439&gt;K439,J439&gt;L439),"Fioretti",IF(AND(K439&gt;H439,K439&gt;I439,K439&gt;J439,K439&gt;L439),"Chuy",IF(AND(L439&gt;H439,L439&gt;I439,L439&gt;J439,L439&gt;K439),"Walls", "Error")))))</f>
        <v>Rahm</v>
      </c>
      <c r="U439" t="str">
        <f>IF(N439&gt;O439,"Rahm", "Chuy")</f>
        <v>Rahm</v>
      </c>
      <c r="V439" t="str">
        <f>IF(T439=U439,"No","Yes")</f>
        <v>No</v>
      </c>
      <c r="W439" t="str">
        <f>IF(AND(I439&gt;J439,I439&gt;K439,I439&gt;L439), "Wilson",IF(AND(J439&gt;I439,J439&gt;K439,J439&gt;L439),"Fioretti",IF(AND(K439&gt;I439,K439&gt;J439,K439&gt;L439), "Chuy",IF(AND(L439&gt;I439,L439&gt;J439,L439&gt;K439),"Walls","Error"))))</f>
        <v>Chuy</v>
      </c>
    </row>
    <row r="440" spans="1:23">
      <c r="A440" t="s">
        <v>1477</v>
      </c>
      <c r="B440">
        <v>0.56020941800000001</v>
      </c>
      <c r="C440">
        <v>3.2722530000000001E-3</v>
      </c>
      <c r="D440">
        <v>0.38154450600000001</v>
      </c>
      <c r="E440">
        <v>4.2539267999999998E-2</v>
      </c>
      <c r="F440">
        <v>1.2434555E-2</v>
      </c>
      <c r="G440">
        <v>236</v>
      </c>
      <c r="H440">
        <v>0.49152542399999999</v>
      </c>
      <c r="I440">
        <v>2.9661017000000001E-2</v>
      </c>
      <c r="J440">
        <v>8.8983050999999994E-2</v>
      </c>
      <c r="K440">
        <v>0.36864406799999999</v>
      </c>
      <c r="L440">
        <v>2.1186441E-2</v>
      </c>
      <c r="M440">
        <v>309</v>
      </c>
      <c r="N440">
        <v>0.56634304199999996</v>
      </c>
      <c r="O440">
        <v>0.43365695799999998</v>
      </c>
      <c r="P440">
        <v>272</v>
      </c>
      <c r="Q440">
        <v>0.37867647100000001</v>
      </c>
      <c r="R440">
        <v>0.62132352899999999</v>
      </c>
      <c r="S440" t="str">
        <f>IF(H440&gt;0.5,"Rahm",IF(I440&gt;0.5,"Wilson",IF(J440&gt;0.5,"Fioretti",IF(K440&gt;0.5,"Chuy",IF(L440&gt;0.5,"Walls","None")))))</f>
        <v>None</v>
      </c>
      <c r="T440" t="str">
        <f>IF(AND(H440&gt;I440,H440&gt;J440,H440&gt;K440,H440&gt;L440),"Rahm",IF(AND(I440&gt;H440,I440&gt;J440,I440&gt;K440,I440&gt;L440), "Wilson", IF(AND(J440&gt;H440,J440&gt;I440,J440&gt;K440,J440&gt;L440),"Fioretti",IF(AND(K440&gt;H440,K440&gt;I440,K440&gt;J440,K440&gt;L440),"Chuy",IF(AND(L440&gt;H440,L440&gt;I440,L440&gt;J440,L440&gt;K440),"Walls", "Error")))))</f>
        <v>Rahm</v>
      </c>
      <c r="U440" t="str">
        <f>IF(N440&gt;O440,"Rahm", "Chuy")</f>
        <v>Rahm</v>
      </c>
      <c r="V440" t="str">
        <f>IF(T440=U440,"No","Yes")</f>
        <v>No</v>
      </c>
      <c r="W440" t="str">
        <f>IF(AND(I440&gt;J440,I440&gt;K440,I440&gt;L440), "Wilson",IF(AND(J440&gt;I440,J440&gt;K440,J440&gt;L440),"Fioretti",IF(AND(K440&gt;I440,K440&gt;J440,K440&gt;L440), "Chuy",IF(AND(L440&gt;I440,L440&gt;J440,L440&gt;K440),"Walls","Error"))))</f>
        <v>Chuy</v>
      </c>
    </row>
    <row r="441" spans="1:23">
      <c r="A441" t="s">
        <v>1485</v>
      </c>
      <c r="B441">
        <v>0.64662576500000002</v>
      </c>
      <c r="C441">
        <v>1.1656441E-2</v>
      </c>
      <c r="D441">
        <v>0.293865029</v>
      </c>
      <c r="E441">
        <v>3.680982E-2</v>
      </c>
      <c r="F441">
        <v>1.1042944000000001E-2</v>
      </c>
      <c r="G441">
        <v>198</v>
      </c>
      <c r="H441">
        <v>0.43939393900000001</v>
      </c>
      <c r="I441">
        <v>7.0707070999999996E-2</v>
      </c>
      <c r="J441">
        <v>0.17676767700000001</v>
      </c>
      <c r="K441">
        <v>0.29292929299999998</v>
      </c>
      <c r="L441">
        <v>2.0202020000000001E-2</v>
      </c>
      <c r="M441">
        <v>270</v>
      </c>
      <c r="N441">
        <v>0.62962963000000005</v>
      </c>
      <c r="O441">
        <v>0.37037037</v>
      </c>
      <c r="P441">
        <v>219</v>
      </c>
      <c r="Q441">
        <v>0.52511415500000003</v>
      </c>
      <c r="R441">
        <v>0.47488584499999997</v>
      </c>
      <c r="S441" t="str">
        <f>IF(H441&gt;0.5,"Rahm",IF(I441&gt;0.5,"Wilson",IF(J441&gt;0.5,"Fioretti",IF(K441&gt;0.5,"Chuy",IF(L441&gt;0.5,"Walls","None")))))</f>
        <v>None</v>
      </c>
      <c r="T441" t="str">
        <f>IF(AND(H441&gt;I441,H441&gt;J441,H441&gt;K441,H441&gt;L441),"Rahm",IF(AND(I441&gt;H441,I441&gt;J441,I441&gt;K441,I441&gt;L441), "Wilson", IF(AND(J441&gt;H441,J441&gt;I441,J441&gt;K441,J441&gt;L441),"Fioretti",IF(AND(K441&gt;H441,K441&gt;I441,K441&gt;J441,K441&gt;L441),"Chuy",IF(AND(L441&gt;H441,L441&gt;I441,L441&gt;J441,L441&gt;K441),"Walls", "Error")))))</f>
        <v>Rahm</v>
      </c>
      <c r="U441" t="str">
        <f>IF(N441&gt;O441,"Rahm", "Chuy")</f>
        <v>Rahm</v>
      </c>
      <c r="V441" t="str">
        <f>IF(T441=U441,"No","Yes")</f>
        <v>No</v>
      </c>
      <c r="W441" t="str">
        <f>IF(AND(I441&gt;J441,I441&gt;K441,I441&gt;L441), "Wilson",IF(AND(J441&gt;I441,J441&gt;K441,J441&gt;L441),"Fioretti",IF(AND(K441&gt;I441,K441&gt;J441,K441&gt;L441), "Chuy",IF(AND(L441&gt;I441,L441&gt;J441,L441&gt;K441),"Walls","Error"))))</f>
        <v>Chuy</v>
      </c>
    </row>
    <row r="442" spans="1:23">
      <c r="A442" t="s">
        <v>1488</v>
      </c>
      <c r="B442">
        <v>0.51283657100000002</v>
      </c>
      <c r="C442">
        <v>4.3832189999999998E-3</v>
      </c>
      <c r="D442">
        <v>0.43769567500000001</v>
      </c>
      <c r="E442">
        <v>3.9448967000000001E-2</v>
      </c>
      <c r="F442">
        <v>5.6355679999999997E-3</v>
      </c>
      <c r="G442">
        <v>277</v>
      </c>
      <c r="H442">
        <v>0.46209386299999999</v>
      </c>
      <c r="I442">
        <v>4.33213E-2</v>
      </c>
      <c r="J442">
        <v>0.162454874</v>
      </c>
      <c r="K442">
        <v>0.328519856</v>
      </c>
      <c r="L442">
        <v>3.6101079999999999E-3</v>
      </c>
      <c r="M442">
        <v>361</v>
      </c>
      <c r="N442">
        <v>0.501385042</v>
      </c>
      <c r="O442">
        <v>0.498614958</v>
      </c>
      <c r="P442">
        <v>327</v>
      </c>
      <c r="Q442">
        <v>0.43730886899999999</v>
      </c>
      <c r="R442">
        <v>0.56269113100000001</v>
      </c>
      <c r="S442" t="str">
        <f>IF(H442&gt;0.5,"Rahm",IF(I442&gt;0.5,"Wilson",IF(J442&gt;0.5,"Fioretti",IF(K442&gt;0.5,"Chuy",IF(L442&gt;0.5,"Walls","None")))))</f>
        <v>None</v>
      </c>
      <c r="T442" t="str">
        <f>IF(AND(H442&gt;I442,H442&gt;J442,H442&gt;K442,H442&gt;L442),"Rahm",IF(AND(I442&gt;H442,I442&gt;J442,I442&gt;K442,I442&gt;L442), "Wilson", IF(AND(J442&gt;H442,J442&gt;I442,J442&gt;K442,J442&gt;L442),"Fioretti",IF(AND(K442&gt;H442,K442&gt;I442,K442&gt;J442,K442&gt;L442),"Chuy",IF(AND(L442&gt;H442,L442&gt;I442,L442&gt;J442,L442&gt;K442),"Walls", "Error")))))</f>
        <v>Rahm</v>
      </c>
      <c r="U442" t="str">
        <f>IF(N442&gt;O442,"Rahm", "Chuy")</f>
        <v>Rahm</v>
      </c>
      <c r="V442" t="str">
        <f>IF(T442=U442,"No","Yes")</f>
        <v>No</v>
      </c>
      <c r="W442" t="str">
        <f>IF(AND(I442&gt;J442,I442&gt;K442,I442&gt;L442), "Wilson",IF(AND(J442&gt;I442,J442&gt;K442,J442&gt;L442),"Fioretti",IF(AND(K442&gt;I442,K442&gt;J442,K442&gt;L442), "Chuy",IF(AND(L442&gt;I442,L442&gt;J442,L442&gt;K442),"Walls","Error"))))</f>
        <v>Chuy</v>
      </c>
    </row>
    <row r="443" spans="1:23">
      <c r="A443" t="s">
        <v>1489</v>
      </c>
      <c r="B443">
        <v>0.554890208</v>
      </c>
      <c r="C443">
        <v>9.9800400000000008E-3</v>
      </c>
      <c r="D443">
        <v>0.36393879600000001</v>
      </c>
      <c r="E443">
        <v>5.7884234999999999E-2</v>
      </c>
      <c r="F443">
        <v>1.3306721000000001E-2</v>
      </c>
      <c r="G443">
        <v>231</v>
      </c>
      <c r="H443">
        <v>0.45021644999999999</v>
      </c>
      <c r="I443">
        <v>1.2987013E-2</v>
      </c>
      <c r="J443">
        <v>0.108225108</v>
      </c>
      <c r="K443">
        <v>0.42424242400000001</v>
      </c>
      <c r="L443">
        <v>4.329004E-3</v>
      </c>
      <c r="M443">
        <v>318</v>
      </c>
      <c r="N443">
        <v>0.55031446500000003</v>
      </c>
      <c r="O443">
        <v>0.44968553500000003</v>
      </c>
      <c r="P443">
        <v>290</v>
      </c>
      <c r="Q443">
        <v>0.444827586</v>
      </c>
      <c r="R443">
        <v>0.55517241399999995</v>
      </c>
      <c r="S443" t="str">
        <f>IF(H443&gt;0.5,"Rahm",IF(I443&gt;0.5,"Wilson",IF(J443&gt;0.5,"Fioretti",IF(K443&gt;0.5,"Chuy",IF(L443&gt;0.5,"Walls","None")))))</f>
        <v>None</v>
      </c>
      <c r="T443" t="str">
        <f>IF(AND(H443&gt;I443,H443&gt;J443,H443&gt;K443,H443&gt;L443),"Rahm",IF(AND(I443&gt;H443,I443&gt;J443,I443&gt;K443,I443&gt;L443), "Wilson", IF(AND(J443&gt;H443,J443&gt;I443,J443&gt;K443,J443&gt;L443),"Fioretti",IF(AND(K443&gt;H443,K443&gt;I443,K443&gt;J443,K443&gt;L443),"Chuy",IF(AND(L443&gt;H443,L443&gt;I443,L443&gt;J443,L443&gt;K443),"Walls", "Error")))))</f>
        <v>Rahm</v>
      </c>
      <c r="U443" t="str">
        <f>IF(N443&gt;O443,"Rahm", "Chuy")</f>
        <v>Rahm</v>
      </c>
      <c r="V443" t="str">
        <f>IF(T443=U443,"No","Yes")</f>
        <v>No</v>
      </c>
      <c r="W443" t="str">
        <f>IF(AND(I443&gt;J443,I443&gt;K443,I443&gt;L443), "Wilson",IF(AND(J443&gt;I443,J443&gt;K443,J443&gt;L443),"Fioretti",IF(AND(K443&gt;I443,K443&gt;J443,K443&gt;L443), "Chuy",IF(AND(L443&gt;I443,L443&gt;J443,L443&gt;K443),"Walls","Error"))))</f>
        <v>Chuy</v>
      </c>
    </row>
    <row r="444" spans="1:23">
      <c r="A444" t="s">
        <v>1496</v>
      </c>
      <c r="B444">
        <v>1.8925056999999999E-2</v>
      </c>
      <c r="C444">
        <v>0.55866767799999995</v>
      </c>
      <c r="D444">
        <v>0.41483724300000002</v>
      </c>
      <c r="E444">
        <v>4.5420139999999996E-3</v>
      </c>
      <c r="F444">
        <v>3.0280089999999999E-3</v>
      </c>
      <c r="G444">
        <v>160</v>
      </c>
      <c r="H444">
        <v>0.375</v>
      </c>
      <c r="I444">
        <v>0.21249999999999999</v>
      </c>
      <c r="J444">
        <v>7.4999999999999997E-2</v>
      </c>
      <c r="K444">
        <v>0.26250000000000001</v>
      </c>
      <c r="L444">
        <v>7.4999999999999997E-2</v>
      </c>
      <c r="M444">
        <v>192</v>
      </c>
      <c r="N444">
        <v>0.53125</v>
      </c>
      <c r="O444">
        <v>0.46875</v>
      </c>
      <c r="P444">
        <v>273</v>
      </c>
      <c r="Q444">
        <v>0.71062271099999996</v>
      </c>
      <c r="R444">
        <v>0.28937728899999998</v>
      </c>
      <c r="S444" t="str">
        <f>IF(H444&gt;0.5,"Rahm",IF(I444&gt;0.5,"Wilson",IF(J444&gt;0.5,"Fioretti",IF(K444&gt;0.5,"Chuy",IF(L444&gt;0.5,"Walls","None")))))</f>
        <v>None</v>
      </c>
      <c r="T444" t="str">
        <f>IF(AND(H444&gt;I444,H444&gt;J444,H444&gt;K444,H444&gt;L444),"Rahm",IF(AND(I444&gt;H444,I444&gt;J444,I444&gt;K444,I444&gt;L444), "Wilson", IF(AND(J444&gt;H444,J444&gt;I444,J444&gt;K444,J444&gt;L444),"Fioretti",IF(AND(K444&gt;H444,K444&gt;I444,K444&gt;J444,K444&gt;L444),"Chuy",IF(AND(L444&gt;H444,L444&gt;I444,L444&gt;J444,L444&gt;K444),"Walls", "Error")))))</f>
        <v>Rahm</v>
      </c>
      <c r="U444" t="str">
        <f>IF(N444&gt;O444,"Rahm", "Chuy")</f>
        <v>Rahm</v>
      </c>
      <c r="V444" t="str">
        <f>IF(T444=U444,"No","Yes")</f>
        <v>No</v>
      </c>
      <c r="W444" t="str">
        <f>IF(AND(I444&gt;J444,I444&gt;K444,I444&gt;L444), "Wilson",IF(AND(J444&gt;I444,J444&gt;K444,J444&gt;L444),"Fioretti",IF(AND(K444&gt;I444,K444&gt;J444,K444&gt;L444), "Chuy",IF(AND(L444&gt;I444,L444&gt;J444,L444&gt;K444),"Walls","Error"))))</f>
        <v>Chuy</v>
      </c>
    </row>
    <row r="445" spans="1:23">
      <c r="A445" t="s">
        <v>1499</v>
      </c>
      <c r="B445">
        <v>4.2966038999999998E-2</v>
      </c>
      <c r="C445">
        <v>0.540540511</v>
      </c>
      <c r="D445">
        <v>0.39986143299999999</v>
      </c>
      <c r="E445">
        <v>1.2474014E-2</v>
      </c>
      <c r="F445">
        <v>4.1580030000000004E-3</v>
      </c>
      <c r="G445">
        <v>247</v>
      </c>
      <c r="H445">
        <v>0.39676113400000002</v>
      </c>
      <c r="I445">
        <v>0.21052631599999999</v>
      </c>
      <c r="J445">
        <v>3.6437246999999999E-2</v>
      </c>
      <c r="K445">
        <v>0.29959514199999998</v>
      </c>
      <c r="L445">
        <v>5.6680161999999999E-2</v>
      </c>
      <c r="M445">
        <v>315</v>
      </c>
      <c r="N445">
        <v>0.54285714299999999</v>
      </c>
      <c r="O445">
        <v>0.45714285700000001</v>
      </c>
      <c r="P445">
        <v>400</v>
      </c>
      <c r="Q445">
        <v>0.61750000000000005</v>
      </c>
      <c r="R445">
        <v>0.38250000000000001</v>
      </c>
      <c r="S445" t="str">
        <f>IF(H445&gt;0.5,"Rahm",IF(I445&gt;0.5,"Wilson",IF(J445&gt;0.5,"Fioretti",IF(K445&gt;0.5,"Chuy",IF(L445&gt;0.5,"Walls","None")))))</f>
        <v>None</v>
      </c>
      <c r="T445" t="str">
        <f>IF(AND(H445&gt;I445,H445&gt;J445,H445&gt;K445,H445&gt;L445),"Rahm",IF(AND(I445&gt;H445,I445&gt;J445,I445&gt;K445,I445&gt;L445), "Wilson", IF(AND(J445&gt;H445,J445&gt;I445,J445&gt;K445,J445&gt;L445),"Fioretti",IF(AND(K445&gt;H445,K445&gt;I445,K445&gt;J445,K445&gt;L445),"Chuy",IF(AND(L445&gt;H445,L445&gt;I445,L445&gt;J445,L445&gt;K445),"Walls", "Error")))))</f>
        <v>Rahm</v>
      </c>
      <c r="U445" t="str">
        <f>IF(N445&gt;O445,"Rahm", "Chuy")</f>
        <v>Rahm</v>
      </c>
      <c r="V445" t="str">
        <f>IF(T445=U445,"No","Yes")</f>
        <v>No</v>
      </c>
      <c r="W445" t="str">
        <f>IF(AND(I445&gt;J445,I445&gt;K445,I445&gt;L445), "Wilson",IF(AND(J445&gt;I445,J445&gt;K445,J445&gt;L445),"Fioretti",IF(AND(K445&gt;I445,K445&gt;J445,K445&gt;L445), "Chuy",IF(AND(L445&gt;I445,L445&gt;J445,L445&gt;K445),"Walls","Error"))))</f>
        <v>Chuy</v>
      </c>
    </row>
    <row r="446" spans="1:23">
      <c r="A446" t="s">
        <v>1517</v>
      </c>
      <c r="B446">
        <v>2.5210084000000001E-2</v>
      </c>
      <c r="C446">
        <v>0.67731090800000004</v>
      </c>
      <c r="D446">
        <v>0.27563026899999998</v>
      </c>
      <c r="E446">
        <v>7.5630239999999998E-3</v>
      </c>
      <c r="F446">
        <v>1.4285714999999999E-2</v>
      </c>
      <c r="G446">
        <v>181</v>
      </c>
      <c r="H446">
        <v>0.37016574600000002</v>
      </c>
      <c r="I446">
        <v>0.24309392299999999</v>
      </c>
      <c r="J446">
        <v>2.2099448000000001E-2</v>
      </c>
      <c r="K446">
        <v>0.309392265</v>
      </c>
      <c r="L446">
        <v>5.5248618999999999E-2</v>
      </c>
      <c r="M446">
        <v>206</v>
      </c>
      <c r="N446">
        <v>0.52912621400000004</v>
      </c>
      <c r="O446">
        <v>0.47087378600000002</v>
      </c>
      <c r="P446">
        <v>292</v>
      </c>
      <c r="Q446">
        <v>0.69178082200000002</v>
      </c>
      <c r="R446">
        <v>0.30821917799999998</v>
      </c>
      <c r="S446" t="str">
        <f>IF(H446&gt;0.5,"Rahm",IF(I446&gt;0.5,"Wilson",IF(J446&gt;0.5,"Fioretti",IF(K446&gt;0.5,"Chuy",IF(L446&gt;0.5,"Walls","None")))))</f>
        <v>None</v>
      </c>
      <c r="T446" t="str">
        <f>IF(AND(H446&gt;I446,H446&gt;J446,H446&gt;K446,H446&gt;L446),"Rahm",IF(AND(I446&gt;H446,I446&gt;J446,I446&gt;K446,I446&gt;L446), "Wilson", IF(AND(J446&gt;H446,J446&gt;I446,J446&gt;K446,J446&gt;L446),"Fioretti",IF(AND(K446&gt;H446,K446&gt;I446,K446&gt;J446,K446&gt;L446),"Chuy",IF(AND(L446&gt;H446,L446&gt;I446,L446&gt;J446,L446&gt;K446),"Walls", "Error")))))</f>
        <v>Rahm</v>
      </c>
      <c r="U446" t="str">
        <f>IF(N446&gt;O446,"Rahm", "Chuy")</f>
        <v>Rahm</v>
      </c>
      <c r="V446" t="str">
        <f>IF(T446=U446,"No","Yes")</f>
        <v>No</v>
      </c>
      <c r="W446" t="str">
        <f>IF(AND(I446&gt;J446,I446&gt;K446,I446&gt;L446), "Wilson",IF(AND(J446&gt;I446,J446&gt;K446,J446&gt;L446),"Fioretti",IF(AND(K446&gt;I446,K446&gt;J446,K446&gt;L446), "Chuy",IF(AND(L446&gt;I446,L446&gt;J446,L446&gt;K446),"Walls","Error"))))</f>
        <v>Chuy</v>
      </c>
    </row>
    <row r="447" spans="1:23">
      <c r="A447" t="s">
        <v>1528</v>
      </c>
      <c r="B447">
        <v>8.6881000000000002E-4</v>
      </c>
      <c r="C447">
        <v>0.94960903699999999</v>
      </c>
      <c r="D447">
        <v>4.8653342000000002E-2</v>
      </c>
      <c r="E447">
        <v>8.6881000000000002E-4</v>
      </c>
      <c r="F447" s="1">
        <v>2.0299999999999998E-9</v>
      </c>
      <c r="G447">
        <v>197</v>
      </c>
      <c r="H447">
        <v>0.38071065999999998</v>
      </c>
      <c r="I447">
        <v>0.25380710699999998</v>
      </c>
      <c r="J447">
        <v>5.0761421000000001E-2</v>
      </c>
      <c r="K447">
        <v>0.26395939099999999</v>
      </c>
      <c r="L447">
        <v>5.0761421000000001E-2</v>
      </c>
      <c r="M447">
        <v>229</v>
      </c>
      <c r="N447">
        <v>0.54148471600000003</v>
      </c>
      <c r="O447">
        <v>0.45851528400000002</v>
      </c>
      <c r="P447">
        <v>361</v>
      </c>
      <c r="Q447">
        <v>0.67867036000000003</v>
      </c>
      <c r="R447">
        <v>0.32132964000000003</v>
      </c>
      <c r="S447" t="str">
        <f>IF(H447&gt;0.5,"Rahm",IF(I447&gt;0.5,"Wilson",IF(J447&gt;0.5,"Fioretti",IF(K447&gt;0.5,"Chuy",IF(L447&gt;0.5,"Walls","None")))))</f>
        <v>None</v>
      </c>
      <c r="T447" t="str">
        <f>IF(AND(H447&gt;I447,H447&gt;J447,H447&gt;K447,H447&gt;L447),"Rahm",IF(AND(I447&gt;H447,I447&gt;J447,I447&gt;K447,I447&gt;L447), "Wilson", IF(AND(J447&gt;H447,J447&gt;I447,J447&gt;K447,J447&gt;L447),"Fioretti",IF(AND(K447&gt;H447,K447&gt;I447,K447&gt;J447,K447&gt;L447),"Chuy",IF(AND(L447&gt;H447,L447&gt;I447,L447&gt;J447,L447&gt;K447),"Walls", "Error")))))</f>
        <v>Rahm</v>
      </c>
      <c r="U447" t="str">
        <f>IF(N447&gt;O447,"Rahm", "Chuy")</f>
        <v>Rahm</v>
      </c>
      <c r="V447" t="str">
        <f>IF(T447=U447,"No","Yes")</f>
        <v>No</v>
      </c>
      <c r="W447" t="str">
        <f>IF(AND(I447&gt;J447,I447&gt;K447,I447&gt;L447), "Wilson",IF(AND(J447&gt;I447,J447&gt;K447,J447&gt;L447),"Fioretti",IF(AND(K447&gt;I447,K447&gt;J447,K447&gt;L447), "Chuy",IF(AND(L447&gt;I447,L447&gt;J447,L447&gt;K447),"Walls","Error"))))</f>
        <v>Chuy</v>
      </c>
    </row>
    <row r="448" spans="1:23">
      <c r="A448" t="s">
        <v>1532</v>
      </c>
      <c r="B448">
        <v>0.92109158199999996</v>
      </c>
      <c r="C448">
        <v>8.7358200000000003E-4</v>
      </c>
      <c r="D448">
        <v>4.9059361000000003E-2</v>
      </c>
      <c r="E448">
        <v>2.8101899999999999E-2</v>
      </c>
      <c r="F448">
        <v>8.7357400000000001E-4</v>
      </c>
      <c r="G448">
        <v>406</v>
      </c>
      <c r="H448">
        <v>0.455665025</v>
      </c>
      <c r="I448">
        <v>3.2019704000000003E-2</v>
      </c>
      <c r="J448">
        <v>0.236453202</v>
      </c>
      <c r="K448">
        <v>0.27339901500000002</v>
      </c>
      <c r="L448">
        <v>2.4630540000000001E-3</v>
      </c>
      <c r="M448">
        <v>390</v>
      </c>
      <c r="N448">
        <v>0.64871794900000002</v>
      </c>
      <c r="O448">
        <v>0.35128205099999998</v>
      </c>
      <c r="P448">
        <v>225</v>
      </c>
      <c r="Q448">
        <v>0.48</v>
      </c>
      <c r="R448">
        <v>0.52</v>
      </c>
      <c r="S448" t="str">
        <f>IF(H448&gt;0.5,"Rahm",IF(I448&gt;0.5,"Wilson",IF(J448&gt;0.5,"Fioretti",IF(K448&gt;0.5,"Chuy",IF(L448&gt;0.5,"Walls","None")))))</f>
        <v>None</v>
      </c>
      <c r="T448" t="str">
        <f>IF(AND(H448&gt;I448,H448&gt;J448,H448&gt;K448,H448&gt;L448),"Rahm",IF(AND(I448&gt;H448,I448&gt;J448,I448&gt;K448,I448&gt;L448), "Wilson", IF(AND(J448&gt;H448,J448&gt;I448,J448&gt;K448,J448&gt;L448),"Fioretti",IF(AND(K448&gt;H448,K448&gt;I448,K448&gt;J448,K448&gt;L448),"Chuy",IF(AND(L448&gt;H448,L448&gt;I448,L448&gt;J448,L448&gt;K448),"Walls", "Error")))))</f>
        <v>Rahm</v>
      </c>
      <c r="U448" t="str">
        <f>IF(N448&gt;O448,"Rahm", "Chuy")</f>
        <v>Rahm</v>
      </c>
      <c r="V448" t="str">
        <f>IF(T448=U448,"No","Yes")</f>
        <v>No</v>
      </c>
      <c r="W448" t="str">
        <f>IF(AND(I448&gt;J448,I448&gt;K448,I448&gt;L448), "Wilson",IF(AND(J448&gt;I448,J448&gt;K448,J448&gt;L448),"Fioretti",IF(AND(K448&gt;I448,K448&gt;J448,K448&gt;L448), "Chuy",IF(AND(L448&gt;I448,L448&gt;J448,L448&gt;K448),"Walls","Error"))))</f>
        <v>Chuy</v>
      </c>
    </row>
    <row r="449" spans="1:23">
      <c r="A449" t="s">
        <v>1535</v>
      </c>
      <c r="B449">
        <v>0.69971056499999995</v>
      </c>
      <c r="C449">
        <v>9.406658E-3</v>
      </c>
      <c r="D449">
        <v>0.244573079</v>
      </c>
      <c r="E449">
        <v>3.6179451000000001E-2</v>
      </c>
      <c r="F449">
        <v>1.0130247E-2</v>
      </c>
      <c r="G449">
        <v>290</v>
      </c>
      <c r="H449">
        <v>0.46206896600000003</v>
      </c>
      <c r="I449">
        <v>2.0689655000000001E-2</v>
      </c>
      <c r="J449">
        <v>0.16551724100000001</v>
      </c>
      <c r="K449">
        <v>0.34827586199999999</v>
      </c>
      <c r="L449">
        <v>3.4482760000000001E-3</v>
      </c>
      <c r="M449">
        <v>320</v>
      </c>
      <c r="N449">
        <v>0.56562500000000004</v>
      </c>
      <c r="O449">
        <v>0.43437500000000001</v>
      </c>
      <c r="P449">
        <v>257</v>
      </c>
      <c r="Q449">
        <v>0.47470817100000001</v>
      </c>
      <c r="R449">
        <v>0.52529182900000004</v>
      </c>
      <c r="S449" t="str">
        <f>IF(H449&gt;0.5,"Rahm",IF(I449&gt;0.5,"Wilson",IF(J449&gt;0.5,"Fioretti",IF(K449&gt;0.5,"Chuy",IF(L449&gt;0.5,"Walls","None")))))</f>
        <v>None</v>
      </c>
      <c r="T449" t="str">
        <f>IF(AND(H449&gt;I449,H449&gt;J449,H449&gt;K449,H449&gt;L449),"Rahm",IF(AND(I449&gt;H449,I449&gt;J449,I449&gt;K449,I449&gt;L449), "Wilson", IF(AND(J449&gt;H449,J449&gt;I449,J449&gt;K449,J449&gt;L449),"Fioretti",IF(AND(K449&gt;H449,K449&gt;I449,K449&gt;J449,K449&gt;L449),"Chuy",IF(AND(L449&gt;H449,L449&gt;I449,L449&gt;J449,L449&gt;K449),"Walls", "Error")))))</f>
        <v>Rahm</v>
      </c>
      <c r="U449" t="str">
        <f>IF(N449&gt;O449,"Rahm", "Chuy")</f>
        <v>Rahm</v>
      </c>
      <c r="V449" t="str">
        <f>IF(T449=U449,"No","Yes")</f>
        <v>No</v>
      </c>
      <c r="W449" t="str">
        <f>IF(AND(I449&gt;J449,I449&gt;K449,I449&gt;L449), "Wilson",IF(AND(J449&gt;I449,J449&gt;K449,J449&gt;L449),"Fioretti",IF(AND(K449&gt;I449,K449&gt;J449,K449&gt;L449), "Chuy",IF(AND(L449&gt;I449,L449&gt;J449,L449&gt;K449),"Walls","Error"))))</f>
        <v>Chuy</v>
      </c>
    </row>
    <row r="450" spans="1:23">
      <c r="A450" t="s">
        <v>1536</v>
      </c>
      <c r="B450">
        <v>0.71067961800000001</v>
      </c>
      <c r="C450">
        <v>1.1650483E-2</v>
      </c>
      <c r="D450">
        <v>0.207119743</v>
      </c>
      <c r="E450">
        <v>6.0841417000000002E-2</v>
      </c>
      <c r="F450">
        <v>9.7087379999999997E-3</v>
      </c>
      <c r="G450">
        <v>266</v>
      </c>
      <c r="H450">
        <v>0.42105263199999998</v>
      </c>
      <c r="I450">
        <v>1.8796991999999998E-2</v>
      </c>
      <c r="J450">
        <v>0.169172932</v>
      </c>
      <c r="K450">
        <v>0.38345864699999999</v>
      </c>
      <c r="L450">
        <v>7.5187969999999998E-3</v>
      </c>
      <c r="M450">
        <v>304</v>
      </c>
      <c r="N450">
        <v>0.53618421100000002</v>
      </c>
      <c r="O450">
        <v>0.46381578899999998</v>
      </c>
      <c r="P450">
        <v>249</v>
      </c>
      <c r="Q450">
        <v>0.46586345400000001</v>
      </c>
      <c r="R450">
        <v>0.53413654600000005</v>
      </c>
      <c r="S450" t="str">
        <f>IF(H450&gt;0.5,"Rahm",IF(I450&gt;0.5,"Wilson",IF(J450&gt;0.5,"Fioretti",IF(K450&gt;0.5,"Chuy",IF(L450&gt;0.5,"Walls","None")))))</f>
        <v>None</v>
      </c>
      <c r="T450" t="str">
        <f>IF(AND(H450&gt;I450,H450&gt;J450,H450&gt;K450,H450&gt;L450),"Rahm",IF(AND(I450&gt;H450,I450&gt;J450,I450&gt;K450,I450&gt;L450), "Wilson", IF(AND(J450&gt;H450,J450&gt;I450,J450&gt;K450,J450&gt;L450),"Fioretti",IF(AND(K450&gt;H450,K450&gt;I450,K450&gt;J450,K450&gt;L450),"Chuy",IF(AND(L450&gt;H450,L450&gt;I450,L450&gt;J450,L450&gt;K450),"Walls", "Error")))))</f>
        <v>Rahm</v>
      </c>
      <c r="U450" t="str">
        <f>IF(N450&gt;O450,"Rahm", "Chuy")</f>
        <v>Rahm</v>
      </c>
      <c r="V450" t="str">
        <f>IF(T450=U450,"No","Yes")</f>
        <v>No</v>
      </c>
      <c r="W450" t="str">
        <f>IF(AND(I450&gt;J450,I450&gt;K450,I450&gt;L450), "Wilson",IF(AND(J450&gt;I450,J450&gt;K450,J450&gt;L450),"Fioretti",IF(AND(K450&gt;I450,K450&gt;J450,K450&gt;L450), "Chuy",IF(AND(L450&gt;I450,L450&gt;J450,L450&gt;K450),"Walls","Error"))))</f>
        <v>Chuy</v>
      </c>
    </row>
    <row r="451" spans="1:23">
      <c r="A451" t="s">
        <v>1537</v>
      </c>
      <c r="B451">
        <v>0.82363951700000004</v>
      </c>
      <c r="C451">
        <v>4.6532969999999998E-3</v>
      </c>
      <c r="D451">
        <v>0.13680710099999999</v>
      </c>
      <c r="E451">
        <v>2.8850740999999999E-2</v>
      </c>
      <c r="F451">
        <v>6.0493439999999999E-3</v>
      </c>
      <c r="G451">
        <v>318</v>
      </c>
      <c r="H451">
        <v>0.43710691800000001</v>
      </c>
      <c r="I451">
        <v>3.1446541000000001E-2</v>
      </c>
      <c r="J451">
        <v>0.235849057</v>
      </c>
      <c r="K451">
        <v>0.29245283</v>
      </c>
      <c r="L451">
        <v>3.1446540000000002E-3</v>
      </c>
      <c r="M451">
        <v>327</v>
      </c>
      <c r="N451">
        <v>0.65137614700000002</v>
      </c>
      <c r="O451">
        <v>0.34862385299999998</v>
      </c>
      <c r="P451">
        <v>225</v>
      </c>
      <c r="Q451">
        <v>0.52888888899999997</v>
      </c>
      <c r="R451">
        <v>0.47111111100000003</v>
      </c>
      <c r="S451" t="str">
        <f>IF(H451&gt;0.5,"Rahm",IF(I451&gt;0.5,"Wilson",IF(J451&gt;0.5,"Fioretti",IF(K451&gt;0.5,"Chuy",IF(L451&gt;0.5,"Walls","None")))))</f>
        <v>None</v>
      </c>
      <c r="T451" t="str">
        <f>IF(AND(H451&gt;I451,H451&gt;J451,H451&gt;K451,H451&gt;L451),"Rahm",IF(AND(I451&gt;H451,I451&gt;J451,I451&gt;K451,I451&gt;L451), "Wilson", IF(AND(J451&gt;H451,J451&gt;I451,J451&gt;K451,J451&gt;L451),"Fioretti",IF(AND(K451&gt;H451,K451&gt;I451,K451&gt;J451,K451&gt;L451),"Chuy",IF(AND(L451&gt;H451,L451&gt;I451,L451&gt;J451,L451&gt;K451),"Walls", "Error")))))</f>
        <v>Rahm</v>
      </c>
      <c r="U451" t="str">
        <f>IF(N451&gt;O451,"Rahm", "Chuy")</f>
        <v>Rahm</v>
      </c>
      <c r="V451" t="str">
        <f>IF(T451=U451,"No","Yes")</f>
        <v>No</v>
      </c>
      <c r="W451" t="str">
        <f>IF(AND(I451&gt;J451,I451&gt;K451,I451&gt;L451), "Wilson",IF(AND(J451&gt;I451,J451&gt;K451,J451&gt;L451),"Fioretti",IF(AND(K451&gt;I451,K451&gt;J451,K451&gt;L451), "Chuy",IF(AND(L451&gt;I451,L451&gt;J451,L451&gt;K451),"Walls","Error"))))</f>
        <v>Chuy</v>
      </c>
    </row>
    <row r="452" spans="1:23">
      <c r="A452" t="s">
        <v>1538</v>
      </c>
      <c r="B452">
        <v>0.64600551399999995</v>
      </c>
      <c r="C452">
        <v>2.4793386000000001E-2</v>
      </c>
      <c r="D452">
        <v>0.294765836</v>
      </c>
      <c r="E452">
        <v>2.2727273999999999E-2</v>
      </c>
      <c r="F452">
        <v>1.170799E-2</v>
      </c>
      <c r="G452">
        <v>256</v>
      </c>
      <c r="H452">
        <v>0.45703125</v>
      </c>
      <c r="I452">
        <v>2.34375E-2</v>
      </c>
      <c r="J452">
        <v>0.1328125</v>
      </c>
      <c r="K452">
        <v>0.375</v>
      </c>
      <c r="L452">
        <v>1.171875E-2</v>
      </c>
      <c r="M452">
        <v>287</v>
      </c>
      <c r="N452">
        <v>0.595818815</v>
      </c>
      <c r="O452">
        <v>0.404181185</v>
      </c>
      <c r="P452">
        <v>237</v>
      </c>
      <c r="Q452">
        <v>0.49789029499999998</v>
      </c>
      <c r="R452">
        <v>0.50210970499999996</v>
      </c>
      <c r="S452" t="str">
        <f>IF(H452&gt;0.5,"Rahm",IF(I452&gt;0.5,"Wilson",IF(J452&gt;0.5,"Fioretti",IF(K452&gt;0.5,"Chuy",IF(L452&gt;0.5,"Walls","None")))))</f>
        <v>None</v>
      </c>
      <c r="T452" t="str">
        <f>IF(AND(H452&gt;I452,H452&gt;J452,H452&gt;K452,H452&gt;L452),"Rahm",IF(AND(I452&gt;H452,I452&gt;J452,I452&gt;K452,I452&gt;L452), "Wilson", IF(AND(J452&gt;H452,J452&gt;I452,J452&gt;K452,J452&gt;L452),"Fioretti",IF(AND(K452&gt;H452,K452&gt;I452,K452&gt;J452,K452&gt;L452),"Chuy",IF(AND(L452&gt;H452,L452&gt;I452,L452&gt;J452,L452&gt;K452),"Walls", "Error")))))</f>
        <v>Rahm</v>
      </c>
      <c r="U452" t="str">
        <f>IF(N452&gt;O452,"Rahm", "Chuy")</f>
        <v>Rahm</v>
      </c>
      <c r="V452" t="str">
        <f>IF(T452=U452,"No","Yes")</f>
        <v>No</v>
      </c>
      <c r="W452" t="str">
        <f>IF(AND(I452&gt;J452,I452&gt;K452,I452&gt;L452), "Wilson",IF(AND(J452&gt;I452,J452&gt;K452,J452&gt;L452),"Fioretti",IF(AND(K452&gt;I452,K452&gt;J452,K452&gt;L452), "Chuy",IF(AND(L452&gt;I452,L452&gt;J452,L452&gt;K452),"Walls","Error"))))</f>
        <v>Chuy</v>
      </c>
    </row>
    <row r="453" spans="1:23">
      <c r="A453" t="s">
        <v>1540</v>
      </c>
      <c r="B453">
        <v>0.61072902699999998</v>
      </c>
      <c r="C453">
        <v>3.4387900000000002E-3</v>
      </c>
      <c r="D453">
        <v>0.29504814699999998</v>
      </c>
      <c r="E453">
        <v>7.2902330000000001E-2</v>
      </c>
      <c r="F453">
        <v>1.7881706000000001E-2</v>
      </c>
      <c r="G453">
        <v>218</v>
      </c>
      <c r="H453">
        <v>0.46788990800000002</v>
      </c>
      <c r="I453">
        <v>2.7522936000000001E-2</v>
      </c>
      <c r="J453">
        <v>0.16513761499999999</v>
      </c>
      <c r="K453">
        <v>0.316513761</v>
      </c>
      <c r="L453">
        <v>2.2935779999999999E-2</v>
      </c>
      <c r="M453">
        <v>255</v>
      </c>
      <c r="N453">
        <v>0.52549019600000002</v>
      </c>
      <c r="O453">
        <v>0.47450980399999998</v>
      </c>
      <c r="P453">
        <v>249</v>
      </c>
      <c r="Q453">
        <v>0.46184739000000002</v>
      </c>
      <c r="R453">
        <v>0.53815261000000003</v>
      </c>
      <c r="S453" t="str">
        <f>IF(H453&gt;0.5,"Rahm",IF(I453&gt;0.5,"Wilson",IF(J453&gt;0.5,"Fioretti",IF(K453&gt;0.5,"Chuy",IF(L453&gt;0.5,"Walls","None")))))</f>
        <v>None</v>
      </c>
      <c r="T453" t="str">
        <f>IF(AND(H453&gt;I453,H453&gt;J453,H453&gt;K453,H453&gt;L453),"Rahm",IF(AND(I453&gt;H453,I453&gt;J453,I453&gt;K453,I453&gt;L453), "Wilson", IF(AND(J453&gt;H453,J453&gt;I453,J453&gt;K453,J453&gt;L453),"Fioretti",IF(AND(K453&gt;H453,K453&gt;I453,K453&gt;J453,K453&gt;L453),"Chuy",IF(AND(L453&gt;H453,L453&gt;I453,L453&gt;J453,L453&gt;K453),"Walls", "Error")))))</f>
        <v>Rahm</v>
      </c>
      <c r="U453" t="str">
        <f>IF(N453&gt;O453,"Rahm", "Chuy")</f>
        <v>Rahm</v>
      </c>
      <c r="V453" t="str">
        <f>IF(T453=U453,"No","Yes")</f>
        <v>No</v>
      </c>
      <c r="W453" t="str">
        <f>IF(AND(I453&gt;J453,I453&gt;K453,I453&gt;L453), "Wilson",IF(AND(J453&gt;I453,J453&gt;K453,J453&gt;L453),"Fioretti",IF(AND(K453&gt;I453,K453&gt;J453,K453&gt;L453), "Chuy",IF(AND(L453&gt;I453,L453&gt;J453,L453&gt;K453),"Walls","Error"))))</f>
        <v>Chuy</v>
      </c>
    </row>
    <row r="454" spans="1:23">
      <c r="A454" t="s">
        <v>1541</v>
      </c>
      <c r="B454">
        <v>0.66556836500000005</v>
      </c>
      <c r="C454">
        <v>5.7660619999999998E-3</v>
      </c>
      <c r="D454">
        <v>0.271004945</v>
      </c>
      <c r="E454">
        <v>3.6243824000000001E-2</v>
      </c>
      <c r="F454">
        <v>2.1416803000000002E-2</v>
      </c>
      <c r="G454">
        <v>224</v>
      </c>
      <c r="H454">
        <v>0.47321428599999998</v>
      </c>
      <c r="I454">
        <v>1.7857142999999999E-2</v>
      </c>
      <c r="J454">
        <v>0.10714285699999999</v>
      </c>
      <c r="K454">
        <v>0.397321429</v>
      </c>
      <c r="L454">
        <v>4.4642859999999996E-3</v>
      </c>
      <c r="M454">
        <v>288</v>
      </c>
      <c r="N454">
        <v>0.58680555599999995</v>
      </c>
      <c r="O454">
        <v>0.41319444399999999</v>
      </c>
      <c r="P454">
        <v>258</v>
      </c>
      <c r="Q454">
        <v>0.46511627900000002</v>
      </c>
      <c r="R454">
        <v>0.53488372100000003</v>
      </c>
      <c r="S454" t="str">
        <f>IF(H454&gt;0.5,"Rahm",IF(I454&gt;0.5,"Wilson",IF(J454&gt;0.5,"Fioretti",IF(K454&gt;0.5,"Chuy",IF(L454&gt;0.5,"Walls","None")))))</f>
        <v>None</v>
      </c>
      <c r="T454" t="str">
        <f>IF(AND(H454&gt;I454,H454&gt;J454,H454&gt;K454,H454&gt;L454),"Rahm",IF(AND(I454&gt;H454,I454&gt;J454,I454&gt;K454,I454&gt;L454), "Wilson", IF(AND(J454&gt;H454,J454&gt;I454,J454&gt;K454,J454&gt;L454),"Fioretti",IF(AND(K454&gt;H454,K454&gt;I454,K454&gt;J454,K454&gt;L454),"Chuy",IF(AND(L454&gt;H454,L454&gt;I454,L454&gt;J454,L454&gt;K454),"Walls", "Error")))))</f>
        <v>Rahm</v>
      </c>
      <c r="U454" t="str">
        <f>IF(N454&gt;O454,"Rahm", "Chuy")</f>
        <v>Rahm</v>
      </c>
      <c r="V454" t="str">
        <f>IF(T454=U454,"No","Yes")</f>
        <v>No</v>
      </c>
      <c r="W454" t="str">
        <f>IF(AND(I454&gt;J454,I454&gt;K454,I454&gt;L454), "Wilson",IF(AND(J454&gt;I454,J454&gt;K454,J454&gt;L454),"Fioretti",IF(AND(K454&gt;I454,K454&gt;J454,K454&gt;L454), "Chuy",IF(AND(L454&gt;I454,L454&gt;J454,L454&gt;K454),"Walls","Error"))))</f>
        <v>Chuy</v>
      </c>
    </row>
    <row r="455" spans="1:23">
      <c r="A455" t="s">
        <v>1543</v>
      </c>
      <c r="B455">
        <v>0.75845972800000006</v>
      </c>
      <c r="C455">
        <v>7.001167E-3</v>
      </c>
      <c r="D455">
        <v>0.18086348399999999</v>
      </c>
      <c r="E455">
        <v>4.3757300999999998E-2</v>
      </c>
      <c r="F455">
        <v>9.9183210000000008E-3</v>
      </c>
      <c r="G455">
        <v>318</v>
      </c>
      <c r="H455">
        <v>0.39937106900000002</v>
      </c>
      <c r="I455">
        <v>3.1446541000000001E-2</v>
      </c>
      <c r="J455">
        <v>0.16981132099999999</v>
      </c>
      <c r="K455">
        <v>0.38679245299999998</v>
      </c>
      <c r="L455">
        <v>1.2578616000000001E-2</v>
      </c>
      <c r="M455">
        <v>339</v>
      </c>
      <c r="N455">
        <v>0.55162241899999997</v>
      </c>
      <c r="O455">
        <v>0.44837758100000003</v>
      </c>
      <c r="P455">
        <v>272</v>
      </c>
      <c r="Q455">
        <v>0.46691176499999998</v>
      </c>
      <c r="R455">
        <v>0.53308823500000002</v>
      </c>
      <c r="S455" t="str">
        <f>IF(H455&gt;0.5,"Rahm",IF(I455&gt;0.5,"Wilson",IF(J455&gt;0.5,"Fioretti",IF(K455&gt;0.5,"Chuy",IF(L455&gt;0.5,"Walls","None")))))</f>
        <v>None</v>
      </c>
      <c r="T455" t="str">
        <f>IF(AND(H455&gt;I455,H455&gt;J455,H455&gt;K455,H455&gt;L455),"Rahm",IF(AND(I455&gt;H455,I455&gt;J455,I455&gt;K455,I455&gt;L455), "Wilson", IF(AND(J455&gt;H455,J455&gt;I455,J455&gt;K455,J455&gt;L455),"Fioretti",IF(AND(K455&gt;H455,K455&gt;I455,K455&gt;J455,K455&gt;L455),"Chuy",IF(AND(L455&gt;H455,L455&gt;I455,L455&gt;J455,L455&gt;K455),"Walls", "Error")))))</f>
        <v>Rahm</v>
      </c>
      <c r="U455" t="str">
        <f>IF(N455&gt;O455,"Rahm", "Chuy")</f>
        <v>Rahm</v>
      </c>
      <c r="V455" t="str">
        <f>IF(T455=U455,"No","Yes")</f>
        <v>No</v>
      </c>
      <c r="W455" t="str">
        <f>IF(AND(I455&gt;J455,I455&gt;K455,I455&gt;L455), "Wilson",IF(AND(J455&gt;I455,J455&gt;K455,J455&gt;L455),"Fioretti",IF(AND(K455&gt;I455,K455&gt;J455,K455&gt;L455), "Chuy",IF(AND(L455&gt;I455,L455&gt;J455,L455&gt;K455),"Walls","Error"))))</f>
        <v>Chuy</v>
      </c>
    </row>
    <row r="456" spans="1:23">
      <c r="A456" t="s">
        <v>1544</v>
      </c>
      <c r="B456">
        <v>0.67158930299999997</v>
      </c>
      <c r="C456">
        <v>3.5161749999999999E-3</v>
      </c>
      <c r="D456">
        <v>0.23558368800000001</v>
      </c>
      <c r="E456">
        <v>7.2433196000000005E-2</v>
      </c>
      <c r="F456">
        <v>1.6877638E-2</v>
      </c>
      <c r="G456">
        <v>264</v>
      </c>
      <c r="H456">
        <v>0.43939393900000001</v>
      </c>
      <c r="I456">
        <v>2.2727272999999999E-2</v>
      </c>
      <c r="J456">
        <v>0.15530303000000001</v>
      </c>
      <c r="K456">
        <v>0.36363636399999999</v>
      </c>
      <c r="L456">
        <v>1.8939393999999998E-2</v>
      </c>
      <c r="M456">
        <v>320</v>
      </c>
      <c r="N456">
        <v>0.578125</v>
      </c>
      <c r="O456">
        <v>0.421875</v>
      </c>
      <c r="P456">
        <v>292</v>
      </c>
      <c r="Q456">
        <v>0.41095890400000001</v>
      </c>
      <c r="R456">
        <v>0.58904109599999999</v>
      </c>
      <c r="S456" t="str">
        <f>IF(H456&gt;0.5,"Rahm",IF(I456&gt;0.5,"Wilson",IF(J456&gt;0.5,"Fioretti",IF(K456&gt;0.5,"Chuy",IF(L456&gt;0.5,"Walls","None")))))</f>
        <v>None</v>
      </c>
      <c r="T456" t="str">
        <f>IF(AND(H456&gt;I456,H456&gt;J456,H456&gt;K456,H456&gt;L456),"Rahm",IF(AND(I456&gt;H456,I456&gt;J456,I456&gt;K456,I456&gt;L456), "Wilson", IF(AND(J456&gt;H456,J456&gt;I456,J456&gt;K456,J456&gt;L456),"Fioretti",IF(AND(K456&gt;H456,K456&gt;I456,K456&gt;J456,K456&gt;L456),"Chuy",IF(AND(L456&gt;H456,L456&gt;I456,L456&gt;J456,L456&gt;K456),"Walls", "Error")))))</f>
        <v>Rahm</v>
      </c>
      <c r="U456" t="str">
        <f>IF(N456&gt;O456,"Rahm", "Chuy")</f>
        <v>Rahm</v>
      </c>
      <c r="V456" t="str">
        <f>IF(T456=U456,"No","Yes")</f>
        <v>No</v>
      </c>
      <c r="W456" t="str">
        <f>IF(AND(I456&gt;J456,I456&gt;K456,I456&gt;L456), "Wilson",IF(AND(J456&gt;I456,J456&gt;K456,J456&gt;L456),"Fioretti",IF(AND(K456&gt;I456,K456&gt;J456,K456&gt;L456), "Chuy",IF(AND(L456&gt;I456,L456&gt;J456,L456&gt;K456),"Walls","Error"))))</f>
        <v>Chuy</v>
      </c>
    </row>
    <row r="457" spans="1:23">
      <c r="A457" t="s">
        <v>1545</v>
      </c>
      <c r="B457">
        <v>0.60717011600000004</v>
      </c>
      <c r="C457">
        <v>9.9160930000000008E-3</v>
      </c>
      <c r="D457">
        <v>0.32036611700000001</v>
      </c>
      <c r="E457">
        <v>4.1952709999999997E-2</v>
      </c>
      <c r="F457">
        <v>2.0594963000000001E-2</v>
      </c>
      <c r="G457">
        <v>235</v>
      </c>
      <c r="H457">
        <v>0.48936170200000001</v>
      </c>
      <c r="I457">
        <v>2.1276595999999998E-2</v>
      </c>
      <c r="J457">
        <v>0.110638298</v>
      </c>
      <c r="K457">
        <v>0.37446808500000001</v>
      </c>
      <c r="L457">
        <v>4.2553189999999996E-3</v>
      </c>
      <c r="M457">
        <v>273</v>
      </c>
      <c r="N457">
        <v>0.59706959699999995</v>
      </c>
      <c r="O457">
        <v>0.40293040299999999</v>
      </c>
      <c r="P457">
        <v>281</v>
      </c>
      <c r="Q457">
        <v>0.52313167299999996</v>
      </c>
      <c r="R457">
        <v>0.47686832699999998</v>
      </c>
      <c r="S457" t="str">
        <f>IF(H457&gt;0.5,"Rahm",IF(I457&gt;0.5,"Wilson",IF(J457&gt;0.5,"Fioretti",IF(K457&gt;0.5,"Chuy",IF(L457&gt;0.5,"Walls","None")))))</f>
        <v>None</v>
      </c>
      <c r="T457" t="str">
        <f>IF(AND(H457&gt;I457,H457&gt;J457,H457&gt;K457,H457&gt;L457),"Rahm",IF(AND(I457&gt;H457,I457&gt;J457,I457&gt;K457,I457&gt;L457), "Wilson", IF(AND(J457&gt;H457,J457&gt;I457,J457&gt;K457,J457&gt;L457),"Fioretti",IF(AND(K457&gt;H457,K457&gt;I457,K457&gt;J457,K457&gt;L457),"Chuy",IF(AND(L457&gt;H457,L457&gt;I457,L457&gt;J457,L457&gt;K457),"Walls", "Error")))))</f>
        <v>Rahm</v>
      </c>
      <c r="U457" t="str">
        <f>IF(N457&gt;O457,"Rahm", "Chuy")</f>
        <v>Rahm</v>
      </c>
      <c r="V457" t="str">
        <f>IF(T457=U457,"No","Yes")</f>
        <v>No</v>
      </c>
      <c r="W457" t="str">
        <f>IF(AND(I457&gt;J457,I457&gt;K457,I457&gt;L457), "Wilson",IF(AND(J457&gt;I457,J457&gt;K457,J457&gt;L457),"Fioretti",IF(AND(K457&gt;I457,K457&gt;J457,K457&gt;L457), "Chuy",IF(AND(L457&gt;I457,L457&gt;J457,L457&gt;K457),"Walls","Error"))))</f>
        <v>Chuy</v>
      </c>
    </row>
    <row r="458" spans="1:23">
      <c r="A458" t="s">
        <v>1546</v>
      </c>
      <c r="B458">
        <v>0.68677686400000004</v>
      </c>
      <c r="C458">
        <v>1.6528929999999999E-3</v>
      </c>
      <c r="D458">
        <v>0.27190082199999999</v>
      </c>
      <c r="E458">
        <v>3.0578513000000002E-2</v>
      </c>
      <c r="F458">
        <v>9.0909089999999994E-3</v>
      </c>
      <c r="G458">
        <v>282</v>
      </c>
      <c r="H458">
        <v>0.47163120600000003</v>
      </c>
      <c r="I458">
        <v>2.4822694999999999E-2</v>
      </c>
      <c r="J458">
        <v>0.17730496500000001</v>
      </c>
      <c r="K458">
        <v>0.32624113500000002</v>
      </c>
      <c r="L458">
        <v>0</v>
      </c>
      <c r="M458">
        <v>334</v>
      </c>
      <c r="N458">
        <v>0.60179640700000003</v>
      </c>
      <c r="O458">
        <v>0.39820359300000002</v>
      </c>
      <c r="P458">
        <v>252</v>
      </c>
      <c r="Q458">
        <v>0.48412698399999998</v>
      </c>
      <c r="R458">
        <v>0.51587301600000002</v>
      </c>
      <c r="S458" t="str">
        <f>IF(H458&gt;0.5,"Rahm",IF(I458&gt;0.5,"Wilson",IF(J458&gt;0.5,"Fioretti",IF(K458&gt;0.5,"Chuy",IF(L458&gt;0.5,"Walls","None")))))</f>
        <v>None</v>
      </c>
      <c r="T458" t="str">
        <f>IF(AND(H458&gt;I458,H458&gt;J458,H458&gt;K458,H458&gt;L458),"Rahm",IF(AND(I458&gt;H458,I458&gt;J458,I458&gt;K458,I458&gt;L458), "Wilson", IF(AND(J458&gt;H458,J458&gt;I458,J458&gt;K458,J458&gt;L458),"Fioretti",IF(AND(K458&gt;H458,K458&gt;I458,K458&gt;J458,K458&gt;L458),"Chuy",IF(AND(L458&gt;H458,L458&gt;I458,L458&gt;J458,L458&gt;K458),"Walls", "Error")))))</f>
        <v>Rahm</v>
      </c>
      <c r="U458" t="str">
        <f>IF(N458&gt;O458,"Rahm", "Chuy")</f>
        <v>Rahm</v>
      </c>
      <c r="V458" t="str">
        <f>IF(T458=U458,"No","Yes")</f>
        <v>No</v>
      </c>
      <c r="W458" t="str">
        <f>IF(AND(I458&gt;J458,I458&gt;K458,I458&gt;L458), "Wilson",IF(AND(J458&gt;I458,J458&gt;K458,J458&gt;L458),"Fioretti",IF(AND(K458&gt;I458,K458&gt;J458,K458&gt;L458), "Chuy",IF(AND(L458&gt;I458,L458&gt;J458,L458&gt;K458),"Walls","Error"))))</f>
        <v>Chuy</v>
      </c>
    </row>
    <row r="459" spans="1:23">
      <c r="A459" t="s">
        <v>1547</v>
      </c>
      <c r="B459">
        <v>0.75514550000000003</v>
      </c>
      <c r="C459">
        <v>1.4194469999999999E-3</v>
      </c>
      <c r="D459">
        <v>0.20156138400000001</v>
      </c>
      <c r="E459">
        <v>2.6969481999999999E-2</v>
      </c>
      <c r="F459">
        <v>1.4904186999999999E-2</v>
      </c>
      <c r="G459">
        <v>337</v>
      </c>
      <c r="H459">
        <v>0.42433234399999997</v>
      </c>
      <c r="I459">
        <v>3.5608308999999998E-2</v>
      </c>
      <c r="J459">
        <v>0.21958457000000001</v>
      </c>
      <c r="K459">
        <v>0.31750741799999999</v>
      </c>
      <c r="L459">
        <v>2.9673590000000001E-3</v>
      </c>
      <c r="M459">
        <v>338</v>
      </c>
      <c r="N459">
        <v>0.57396449699999996</v>
      </c>
      <c r="O459">
        <v>0.42603550299999998</v>
      </c>
      <c r="P459">
        <v>276</v>
      </c>
      <c r="Q459">
        <v>0.43840579699999999</v>
      </c>
      <c r="R459">
        <v>0.56159420299999996</v>
      </c>
      <c r="S459" t="str">
        <f>IF(H459&gt;0.5,"Rahm",IF(I459&gt;0.5,"Wilson",IF(J459&gt;0.5,"Fioretti",IF(K459&gt;0.5,"Chuy",IF(L459&gt;0.5,"Walls","None")))))</f>
        <v>None</v>
      </c>
      <c r="T459" t="str">
        <f>IF(AND(H459&gt;I459,H459&gt;J459,H459&gt;K459,H459&gt;L459),"Rahm",IF(AND(I459&gt;H459,I459&gt;J459,I459&gt;K459,I459&gt;L459), "Wilson", IF(AND(J459&gt;H459,J459&gt;I459,J459&gt;K459,J459&gt;L459),"Fioretti",IF(AND(K459&gt;H459,K459&gt;I459,K459&gt;J459,K459&gt;L459),"Chuy",IF(AND(L459&gt;H459,L459&gt;I459,L459&gt;J459,L459&gt;K459),"Walls", "Error")))))</f>
        <v>Rahm</v>
      </c>
      <c r="U459" t="str">
        <f>IF(N459&gt;O459,"Rahm", "Chuy")</f>
        <v>Rahm</v>
      </c>
      <c r="V459" t="str">
        <f>IF(T459=U459,"No","Yes")</f>
        <v>No</v>
      </c>
      <c r="W459" t="str">
        <f>IF(AND(I459&gt;J459,I459&gt;K459,I459&gt;L459), "Wilson",IF(AND(J459&gt;I459,J459&gt;K459,J459&gt;L459),"Fioretti",IF(AND(K459&gt;I459,K459&gt;J459,K459&gt;L459), "Chuy",IF(AND(L459&gt;I459,L459&gt;J459,L459&gt;K459),"Walls","Error"))))</f>
        <v>Chuy</v>
      </c>
    </row>
    <row r="460" spans="1:23">
      <c r="A460" t="s">
        <v>1548</v>
      </c>
      <c r="B460">
        <v>0.73636341299999997</v>
      </c>
      <c r="C460">
        <v>3.287889E-3</v>
      </c>
      <c r="D460">
        <v>0.169545892</v>
      </c>
      <c r="E460">
        <v>8.0428448999999999E-2</v>
      </c>
      <c r="F460">
        <v>1.0374356E-2</v>
      </c>
      <c r="G460">
        <v>278</v>
      </c>
      <c r="H460">
        <v>0.489208633</v>
      </c>
      <c r="I460">
        <v>3.2374101000000002E-2</v>
      </c>
      <c r="J460">
        <v>0.13309352499999999</v>
      </c>
      <c r="K460">
        <v>0.32374100700000003</v>
      </c>
      <c r="L460">
        <v>2.1582733999999999E-2</v>
      </c>
      <c r="M460">
        <v>329</v>
      </c>
      <c r="N460">
        <v>0.66869300899999995</v>
      </c>
      <c r="O460">
        <v>0.331306991</v>
      </c>
      <c r="P460">
        <v>261</v>
      </c>
      <c r="Q460">
        <v>0.42528735600000001</v>
      </c>
      <c r="R460">
        <v>0.57471264399999999</v>
      </c>
      <c r="S460" t="str">
        <f>IF(H460&gt;0.5,"Rahm",IF(I460&gt;0.5,"Wilson",IF(J460&gt;0.5,"Fioretti",IF(K460&gt;0.5,"Chuy",IF(L460&gt;0.5,"Walls","None")))))</f>
        <v>None</v>
      </c>
      <c r="T460" t="str">
        <f>IF(AND(H460&gt;I460,H460&gt;J460,H460&gt;K460,H460&gt;L460),"Rahm",IF(AND(I460&gt;H460,I460&gt;J460,I460&gt;K460,I460&gt;L460), "Wilson", IF(AND(J460&gt;H460,J460&gt;I460,J460&gt;K460,J460&gt;L460),"Fioretti",IF(AND(K460&gt;H460,K460&gt;I460,K460&gt;J460,K460&gt;L460),"Chuy",IF(AND(L460&gt;H460,L460&gt;I460,L460&gt;J460,L460&gt;K460),"Walls", "Error")))))</f>
        <v>Rahm</v>
      </c>
      <c r="U460" t="str">
        <f>IF(N460&gt;O460,"Rahm", "Chuy")</f>
        <v>Rahm</v>
      </c>
      <c r="V460" t="str">
        <f>IF(T460=U460,"No","Yes")</f>
        <v>No</v>
      </c>
      <c r="W460" t="str">
        <f>IF(AND(I460&gt;J460,I460&gt;K460,I460&gt;L460), "Wilson",IF(AND(J460&gt;I460,J460&gt;K460,J460&gt;L460),"Fioretti",IF(AND(K460&gt;I460,K460&gt;J460,K460&gt;L460), "Chuy",IF(AND(L460&gt;I460,L460&gt;J460,L460&gt;K460),"Walls","Error"))))</f>
        <v>Chuy</v>
      </c>
    </row>
    <row r="461" spans="1:23">
      <c r="A461" t="s">
        <v>1550</v>
      </c>
      <c r="B461">
        <v>0.81351980899999998</v>
      </c>
      <c r="C461">
        <v>5.4390050000000002E-3</v>
      </c>
      <c r="D461">
        <v>0.14529915099999999</v>
      </c>
      <c r="E461">
        <v>2.4087022999999999E-2</v>
      </c>
      <c r="F461">
        <v>1.1655011999999999E-2</v>
      </c>
      <c r="G461">
        <v>278</v>
      </c>
      <c r="H461">
        <v>0.460431655</v>
      </c>
      <c r="I461">
        <v>2.5179856E-2</v>
      </c>
      <c r="J461">
        <v>0.197841727</v>
      </c>
      <c r="K461">
        <v>0.30935251800000002</v>
      </c>
      <c r="L461">
        <v>7.1942450000000002E-3</v>
      </c>
      <c r="M461">
        <v>297</v>
      </c>
      <c r="N461">
        <v>0.62626262600000004</v>
      </c>
      <c r="O461">
        <v>0.37373737400000001</v>
      </c>
      <c r="P461">
        <v>255</v>
      </c>
      <c r="Q461">
        <v>0.49803921600000001</v>
      </c>
      <c r="R461">
        <v>0.50196078399999999</v>
      </c>
      <c r="S461" t="str">
        <f>IF(H461&gt;0.5,"Rahm",IF(I461&gt;0.5,"Wilson",IF(J461&gt;0.5,"Fioretti",IF(K461&gt;0.5,"Chuy",IF(L461&gt;0.5,"Walls","None")))))</f>
        <v>None</v>
      </c>
      <c r="T461" t="str">
        <f>IF(AND(H461&gt;I461,H461&gt;J461,H461&gt;K461,H461&gt;L461),"Rahm",IF(AND(I461&gt;H461,I461&gt;J461,I461&gt;K461,I461&gt;L461), "Wilson", IF(AND(J461&gt;H461,J461&gt;I461,J461&gt;K461,J461&gt;L461),"Fioretti",IF(AND(K461&gt;H461,K461&gt;I461,K461&gt;J461,K461&gt;L461),"Chuy",IF(AND(L461&gt;H461,L461&gt;I461,L461&gt;J461,L461&gt;K461),"Walls", "Error")))))</f>
        <v>Rahm</v>
      </c>
      <c r="U461" t="str">
        <f>IF(N461&gt;O461,"Rahm", "Chuy")</f>
        <v>Rahm</v>
      </c>
      <c r="V461" t="str">
        <f>IF(T461=U461,"No","Yes")</f>
        <v>No</v>
      </c>
      <c r="W461" t="str">
        <f>IF(AND(I461&gt;J461,I461&gt;K461,I461&gt;L461), "Wilson",IF(AND(J461&gt;I461,J461&gt;K461,J461&gt;L461),"Fioretti",IF(AND(K461&gt;I461,K461&gt;J461,K461&gt;L461), "Chuy",IF(AND(L461&gt;I461,L461&gt;J461,L461&gt;K461),"Walls","Error"))))</f>
        <v>Chuy</v>
      </c>
    </row>
    <row r="462" spans="1:23">
      <c r="A462" t="s">
        <v>1555</v>
      </c>
      <c r="B462">
        <v>0.70188034099999996</v>
      </c>
      <c r="C462">
        <v>9.3658040000000001E-3</v>
      </c>
      <c r="D462">
        <v>0.22654505599999999</v>
      </c>
      <c r="E462">
        <v>4.1771319000000001E-2</v>
      </c>
      <c r="F462">
        <v>2.0437479000000001E-2</v>
      </c>
      <c r="G462">
        <v>208</v>
      </c>
      <c r="H462">
        <v>0.45673076899999998</v>
      </c>
      <c r="I462">
        <v>4.3269230999999998E-2</v>
      </c>
      <c r="J462">
        <v>0.15865384599999999</v>
      </c>
      <c r="K462">
        <v>0.33653846199999998</v>
      </c>
      <c r="L462">
        <v>4.8076919999999997E-3</v>
      </c>
      <c r="M462">
        <v>244</v>
      </c>
      <c r="N462">
        <v>0.61065573799999995</v>
      </c>
      <c r="O462">
        <v>0.389344262</v>
      </c>
      <c r="P462">
        <v>229</v>
      </c>
      <c r="Q462">
        <v>0.441048035</v>
      </c>
      <c r="R462">
        <v>0.558951965</v>
      </c>
      <c r="S462" t="str">
        <f>IF(H462&gt;0.5,"Rahm",IF(I462&gt;0.5,"Wilson",IF(J462&gt;0.5,"Fioretti",IF(K462&gt;0.5,"Chuy",IF(L462&gt;0.5,"Walls","None")))))</f>
        <v>None</v>
      </c>
      <c r="T462" t="str">
        <f>IF(AND(H462&gt;I462,H462&gt;J462,H462&gt;K462,H462&gt;L462),"Rahm",IF(AND(I462&gt;H462,I462&gt;J462,I462&gt;K462,I462&gt;L462), "Wilson", IF(AND(J462&gt;H462,J462&gt;I462,J462&gt;K462,J462&gt;L462),"Fioretti",IF(AND(K462&gt;H462,K462&gt;I462,K462&gt;J462,K462&gt;L462),"Chuy",IF(AND(L462&gt;H462,L462&gt;I462,L462&gt;J462,L462&gt;K462),"Walls", "Error")))))</f>
        <v>Rahm</v>
      </c>
      <c r="U462" t="str">
        <f>IF(N462&gt;O462,"Rahm", "Chuy")</f>
        <v>Rahm</v>
      </c>
      <c r="V462" t="str">
        <f>IF(T462=U462,"No","Yes")</f>
        <v>No</v>
      </c>
      <c r="W462" t="str">
        <f>IF(AND(I462&gt;J462,I462&gt;K462,I462&gt;L462), "Wilson",IF(AND(J462&gt;I462,J462&gt;K462,J462&gt;L462),"Fioretti",IF(AND(K462&gt;I462,K462&gt;J462,K462&gt;L462), "Chuy",IF(AND(L462&gt;I462,L462&gt;J462,L462&gt;K462),"Walls","Error"))))</f>
        <v>Chuy</v>
      </c>
    </row>
    <row r="463" spans="1:23">
      <c r="A463" t="s">
        <v>1558</v>
      </c>
      <c r="B463">
        <v>0.80400687100000001</v>
      </c>
      <c r="C463">
        <v>8.5590570000000001E-3</v>
      </c>
      <c r="D463">
        <v>0.14661394899999999</v>
      </c>
      <c r="E463">
        <v>2.5677174000000001E-2</v>
      </c>
      <c r="F463">
        <v>1.5142948999999999E-2</v>
      </c>
      <c r="G463">
        <v>353</v>
      </c>
      <c r="H463">
        <v>0.48441926299999999</v>
      </c>
      <c r="I463">
        <v>1.4164306E-2</v>
      </c>
      <c r="J463">
        <v>0.195467422</v>
      </c>
      <c r="K463">
        <v>0.30028328599999998</v>
      </c>
      <c r="L463">
        <v>5.6657219999999998E-3</v>
      </c>
      <c r="M463">
        <v>377</v>
      </c>
      <c r="N463">
        <v>0.63395225499999996</v>
      </c>
      <c r="O463">
        <v>0.36604774499999998</v>
      </c>
      <c r="P463">
        <v>278</v>
      </c>
      <c r="Q463">
        <v>0.464028777</v>
      </c>
      <c r="R463">
        <v>0.535971223</v>
      </c>
      <c r="S463" t="str">
        <f>IF(H463&gt;0.5,"Rahm",IF(I463&gt;0.5,"Wilson",IF(J463&gt;0.5,"Fioretti",IF(K463&gt;0.5,"Chuy",IF(L463&gt;0.5,"Walls","None")))))</f>
        <v>None</v>
      </c>
      <c r="T463" t="str">
        <f>IF(AND(H463&gt;I463,H463&gt;J463,H463&gt;K463,H463&gt;L463),"Rahm",IF(AND(I463&gt;H463,I463&gt;J463,I463&gt;K463,I463&gt;L463), "Wilson", IF(AND(J463&gt;H463,J463&gt;I463,J463&gt;K463,J463&gt;L463),"Fioretti",IF(AND(K463&gt;H463,K463&gt;I463,K463&gt;J463,K463&gt;L463),"Chuy",IF(AND(L463&gt;H463,L463&gt;I463,L463&gt;J463,L463&gt;K463),"Walls", "Error")))))</f>
        <v>Rahm</v>
      </c>
      <c r="U463" t="str">
        <f>IF(N463&gt;O463,"Rahm", "Chuy")</f>
        <v>Rahm</v>
      </c>
      <c r="V463" t="str">
        <f>IF(T463=U463,"No","Yes")</f>
        <v>No</v>
      </c>
      <c r="W463" t="str">
        <f>IF(AND(I463&gt;J463,I463&gt;K463,I463&gt;L463), "Wilson",IF(AND(J463&gt;I463,J463&gt;K463,J463&gt;L463),"Fioretti",IF(AND(K463&gt;I463,K463&gt;J463,K463&gt;L463), "Chuy",IF(AND(L463&gt;I463,L463&gt;J463,L463&gt;K463),"Walls","Error"))))</f>
        <v>Chuy</v>
      </c>
    </row>
    <row r="464" spans="1:23">
      <c r="A464" t="s">
        <v>1560</v>
      </c>
      <c r="B464">
        <v>0.78912860399999996</v>
      </c>
      <c r="C464">
        <v>1.612666E-3</v>
      </c>
      <c r="D464">
        <v>0.18444697800000001</v>
      </c>
      <c r="E464">
        <v>1.6145375999999999E-2</v>
      </c>
      <c r="F464">
        <v>8.6663759999999999E-3</v>
      </c>
      <c r="G464">
        <v>289</v>
      </c>
      <c r="H464">
        <v>0.42560553600000001</v>
      </c>
      <c r="I464">
        <v>2.4221453E-2</v>
      </c>
      <c r="J464">
        <v>0.23183391</v>
      </c>
      <c r="K464">
        <v>0.31487889299999999</v>
      </c>
      <c r="L464">
        <v>3.4602080000000002E-3</v>
      </c>
      <c r="M464">
        <v>297</v>
      </c>
      <c r="N464">
        <v>0.58585858599999996</v>
      </c>
      <c r="O464">
        <v>0.41414141399999999</v>
      </c>
      <c r="P464">
        <v>251</v>
      </c>
      <c r="Q464">
        <v>0.46215139399999999</v>
      </c>
      <c r="R464">
        <v>0.53784860599999995</v>
      </c>
      <c r="S464" t="str">
        <f>IF(H464&gt;0.5,"Rahm",IF(I464&gt;0.5,"Wilson",IF(J464&gt;0.5,"Fioretti",IF(K464&gt;0.5,"Chuy",IF(L464&gt;0.5,"Walls","None")))))</f>
        <v>None</v>
      </c>
      <c r="T464" t="str">
        <f>IF(AND(H464&gt;I464,H464&gt;J464,H464&gt;K464,H464&gt;L464),"Rahm",IF(AND(I464&gt;H464,I464&gt;J464,I464&gt;K464,I464&gt;L464), "Wilson", IF(AND(J464&gt;H464,J464&gt;I464,J464&gt;K464,J464&gt;L464),"Fioretti",IF(AND(K464&gt;H464,K464&gt;I464,K464&gt;J464,K464&gt;L464),"Chuy",IF(AND(L464&gt;H464,L464&gt;I464,L464&gt;J464,L464&gt;K464),"Walls", "Error")))))</f>
        <v>Rahm</v>
      </c>
      <c r="U464" t="str">
        <f>IF(N464&gt;O464,"Rahm", "Chuy")</f>
        <v>Rahm</v>
      </c>
      <c r="V464" t="str">
        <f>IF(T464=U464,"No","Yes")</f>
        <v>No</v>
      </c>
      <c r="W464" t="str">
        <f>IF(AND(I464&gt;J464,I464&gt;K464,I464&gt;L464), "Wilson",IF(AND(J464&gt;I464,J464&gt;K464,J464&gt;L464),"Fioretti",IF(AND(K464&gt;I464,K464&gt;J464,K464&gt;L464), "Chuy",IF(AND(L464&gt;I464,L464&gt;J464,L464&gt;K464),"Walls","Error"))))</f>
        <v>Chuy</v>
      </c>
    </row>
    <row r="465" spans="1:23">
      <c r="A465" t="s">
        <v>1561</v>
      </c>
      <c r="B465">
        <v>0.66011955700000002</v>
      </c>
      <c r="C465">
        <v>1.0247651E-2</v>
      </c>
      <c r="D465">
        <v>0.291204097</v>
      </c>
      <c r="E465">
        <v>1.7933391999999999E-2</v>
      </c>
      <c r="F465">
        <v>2.0495302999999999E-2</v>
      </c>
      <c r="G465">
        <v>281</v>
      </c>
      <c r="H465">
        <v>0.45195729499999998</v>
      </c>
      <c r="I465">
        <v>2.1352313000000001E-2</v>
      </c>
      <c r="J465">
        <v>0.12811387900000001</v>
      </c>
      <c r="K465">
        <v>0.39501779399999998</v>
      </c>
      <c r="L465">
        <v>3.5587190000000001E-3</v>
      </c>
      <c r="M465">
        <v>302</v>
      </c>
      <c r="N465">
        <v>0.53642384099999996</v>
      </c>
      <c r="O465">
        <v>0.46357615899999999</v>
      </c>
      <c r="P465">
        <v>296</v>
      </c>
      <c r="Q465">
        <v>0.5</v>
      </c>
      <c r="R465">
        <v>0.5</v>
      </c>
      <c r="S465" t="str">
        <f>IF(H465&gt;0.5,"Rahm",IF(I465&gt;0.5,"Wilson",IF(J465&gt;0.5,"Fioretti",IF(K465&gt;0.5,"Chuy",IF(L465&gt;0.5,"Walls","None")))))</f>
        <v>None</v>
      </c>
      <c r="T465" t="str">
        <f>IF(AND(H465&gt;I465,H465&gt;J465,H465&gt;K465,H465&gt;L465),"Rahm",IF(AND(I465&gt;H465,I465&gt;J465,I465&gt;K465,I465&gt;L465), "Wilson", IF(AND(J465&gt;H465,J465&gt;I465,J465&gt;K465,J465&gt;L465),"Fioretti",IF(AND(K465&gt;H465,K465&gt;I465,K465&gt;J465,K465&gt;L465),"Chuy",IF(AND(L465&gt;H465,L465&gt;I465,L465&gt;J465,L465&gt;K465),"Walls", "Error")))))</f>
        <v>Rahm</v>
      </c>
      <c r="U465" t="str">
        <f>IF(N465&gt;O465,"Rahm", "Chuy")</f>
        <v>Rahm</v>
      </c>
      <c r="V465" t="str">
        <f>IF(T465=U465,"No","Yes")</f>
        <v>No</v>
      </c>
      <c r="W465" t="str">
        <f>IF(AND(I465&gt;J465,I465&gt;K465,I465&gt;L465), "Wilson",IF(AND(J465&gt;I465,J465&gt;K465,J465&gt;L465),"Fioretti",IF(AND(K465&gt;I465,K465&gt;J465,K465&gt;L465), "Chuy",IF(AND(L465&gt;I465,L465&gt;J465,L465&gt;K465),"Walls","Error"))))</f>
        <v>Chuy</v>
      </c>
    </row>
    <row r="466" spans="1:23">
      <c r="A466" t="s">
        <v>1562</v>
      </c>
      <c r="B466">
        <v>0.66711051300000002</v>
      </c>
      <c r="C466">
        <v>4.6604560000000003E-3</v>
      </c>
      <c r="D466">
        <v>0.25965380399999999</v>
      </c>
      <c r="E466">
        <v>5.8588543E-2</v>
      </c>
      <c r="F466">
        <v>9.9866839999999991E-3</v>
      </c>
      <c r="G466">
        <v>224</v>
      </c>
      <c r="H466">
        <v>0.5</v>
      </c>
      <c r="I466">
        <v>4.9107142999999999E-2</v>
      </c>
      <c r="J466">
        <v>0.125</v>
      </c>
      <c r="K466">
        <v>0.31696428599999998</v>
      </c>
      <c r="L466">
        <v>8.9285709999999997E-3</v>
      </c>
      <c r="M466">
        <v>277</v>
      </c>
      <c r="N466">
        <v>0.59927797800000004</v>
      </c>
      <c r="O466">
        <v>0.40072202200000001</v>
      </c>
      <c r="P466">
        <v>267</v>
      </c>
      <c r="Q466">
        <v>0.37078651699999998</v>
      </c>
      <c r="R466">
        <v>0.62921348300000002</v>
      </c>
      <c r="S466" t="str">
        <f>IF(H466&gt;0.5,"Rahm",IF(I466&gt;0.5,"Wilson",IF(J466&gt;0.5,"Fioretti",IF(K466&gt;0.5,"Chuy",IF(L466&gt;0.5,"Walls","None")))))</f>
        <v>None</v>
      </c>
      <c r="T466" t="str">
        <f>IF(AND(H466&gt;I466,H466&gt;J466,H466&gt;K466,H466&gt;L466),"Rahm",IF(AND(I466&gt;H466,I466&gt;J466,I466&gt;K466,I466&gt;L466), "Wilson", IF(AND(J466&gt;H466,J466&gt;I466,J466&gt;K466,J466&gt;L466),"Fioretti",IF(AND(K466&gt;H466,K466&gt;I466,K466&gt;J466,K466&gt;L466),"Chuy",IF(AND(L466&gt;H466,L466&gt;I466,L466&gt;J466,L466&gt;K466),"Walls", "Error")))))</f>
        <v>Rahm</v>
      </c>
      <c r="U466" t="str">
        <f>IF(N466&gt;O466,"Rahm", "Chuy")</f>
        <v>Rahm</v>
      </c>
      <c r="V466" t="str">
        <f>IF(T466=U466,"No","Yes")</f>
        <v>No</v>
      </c>
      <c r="W466" t="str">
        <f>IF(AND(I466&gt;J466,I466&gt;K466,I466&gt;L466), "Wilson",IF(AND(J466&gt;I466,J466&gt;K466,J466&gt;L466),"Fioretti",IF(AND(K466&gt;I466,K466&gt;J466,K466&gt;L466), "Chuy",IF(AND(L466&gt;I466,L466&gt;J466,L466&gt;K466),"Walls","Error"))))</f>
        <v>Chuy</v>
      </c>
    </row>
    <row r="467" spans="1:23">
      <c r="A467" t="s">
        <v>1563</v>
      </c>
      <c r="B467">
        <v>0.558910613</v>
      </c>
      <c r="C467">
        <v>1.894612E-2</v>
      </c>
      <c r="D467">
        <v>0.35346357900000003</v>
      </c>
      <c r="E467">
        <v>5.0917700000000003E-2</v>
      </c>
      <c r="F467">
        <v>1.7761987999999999E-2</v>
      </c>
      <c r="G467">
        <v>226</v>
      </c>
      <c r="H467">
        <v>0.438053097</v>
      </c>
      <c r="I467">
        <v>5.3097344999999997E-2</v>
      </c>
      <c r="J467">
        <v>0.115044248</v>
      </c>
      <c r="K467">
        <v>0.38495575199999998</v>
      </c>
      <c r="L467">
        <v>8.8495580000000004E-3</v>
      </c>
      <c r="M467">
        <v>285</v>
      </c>
      <c r="N467">
        <v>0.51578947399999997</v>
      </c>
      <c r="O467">
        <v>0.48421052599999997</v>
      </c>
      <c r="P467">
        <v>276</v>
      </c>
      <c r="Q467">
        <v>0.47101449299999998</v>
      </c>
      <c r="R467">
        <v>0.52898550700000002</v>
      </c>
      <c r="S467" t="str">
        <f>IF(H467&gt;0.5,"Rahm",IF(I467&gt;0.5,"Wilson",IF(J467&gt;0.5,"Fioretti",IF(K467&gt;0.5,"Chuy",IF(L467&gt;0.5,"Walls","None")))))</f>
        <v>None</v>
      </c>
      <c r="T467" t="str">
        <f>IF(AND(H467&gt;I467,H467&gt;J467,H467&gt;K467,H467&gt;L467),"Rahm",IF(AND(I467&gt;H467,I467&gt;J467,I467&gt;K467,I467&gt;L467), "Wilson", IF(AND(J467&gt;H467,J467&gt;I467,J467&gt;K467,J467&gt;L467),"Fioretti",IF(AND(K467&gt;H467,K467&gt;I467,K467&gt;J467,K467&gt;L467),"Chuy",IF(AND(L467&gt;H467,L467&gt;I467,L467&gt;J467,L467&gt;K467),"Walls", "Error")))))</f>
        <v>Rahm</v>
      </c>
      <c r="U467" t="str">
        <f>IF(N467&gt;O467,"Rahm", "Chuy")</f>
        <v>Rahm</v>
      </c>
      <c r="V467" t="str">
        <f>IF(T467=U467,"No","Yes")</f>
        <v>No</v>
      </c>
      <c r="W467" t="str">
        <f>IF(AND(I467&gt;J467,I467&gt;K467,I467&gt;L467), "Wilson",IF(AND(J467&gt;I467,J467&gt;K467,J467&gt;L467),"Fioretti",IF(AND(K467&gt;I467,K467&gt;J467,K467&gt;L467), "Chuy",IF(AND(L467&gt;I467,L467&gt;J467,L467&gt;K467),"Walls","Error"))))</f>
        <v>Chuy</v>
      </c>
    </row>
    <row r="468" spans="1:23">
      <c r="A468" t="s">
        <v>1564</v>
      </c>
      <c r="B468">
        <v>0.57877168199999995</v>
      </c>
      <c r="C468">
        <v>2.2696930000000001E-2</v>
      </c>
      <c r="D468">
        <v>0.32843792799999999</v>
      </c>
      <c r="E468">
        <v>5.2069428000000001E-2</v>
      </c>
      <c r="F468">
        <v>1.8024031999999999E-2</v>
      </c>
      <c r="G468">
        <v>228</v>
      </c>
      <c r="H468">
        <v>0.44298245600000002</v>
      </c>
      <c r="I468">
        <v>4.3859649000000001E-2</v>
      </c>
      <c r="J468">
        <v>8.7719298000000001E-2</v>
      </c>
      <c r="K468">
        <v>0.412280702</v>
      </c>
      <c r="L468">
        <v>1.3157894999999999E-2</v>
      </c>
      <c r="M468">
        <v>277</v>
      </c>
      <c r="N468">
        <v>0.54873646200000004</v>
      </c>
      <c r="O468">
        <v>0.45126353800000002</v>
      </c>
      <c r="P468">
        <v>311</v>
      </c>
      <c r="Q468">
        <v>0.45980707399999998</v>
      </c>
      <c r="R468">
        <v>0.54019292600000002</v>
      </c>
      <c r="S468" t="str">
        <f>IF(H468&gt;0.5,"Rahm",IF(I468&gt;0.5,"Wilson",IF(J468&gt;0.5,"Fioretti",IF(K468&gt;0.5,"Chuy",IF(L468&gt;0.5,"Walls","None")))))</f>
        <v>None</v>
      </c>
      <c r="T468" t="str">
        <f>IF(AND(H468&gt;I468,H468&gt;J468,H468&gt;K468,H468&gt;L468),"Rahm",IF(AND(I468&gt;H468,I468&gt;J468,I468&gt;K468,I468&gt;L468), "Wilson", IF(AND(J468&gt;H468,J468&gt;I468,J468&gt;K468,J468&gt;L468),"Fioretti",IF(AND(K468&gt;H468,K468&gt;I468,K468&gt;J468,K468&gt;L468),"Chuy",IF(AND(L468&gt;H468,L468&gt;I468,L468&gt;J468,L468&gt;K468),"Walls", "Error")))))</f>
        <v>Rahm</v>
      </c>
      <c r="U468" t="str">
        <f>IF(N468&gt;O468,"Rahm", "Chuy")</f>
        <v>Rahm</v>
      </c>
      <c r="V468" t="str">
        <f>IF(T468=U468,"No","Yes")</f>
        <v>No</v>
      </c>
      <c r="W468" t="str">
        <f>IF(AND(I468&gt;J468,I468&gt;K468,I468&gt;L468), "Wilson",IF(AND(J468&gt;I468,J468&gt;K468,J468&gt;L468),"Fioretti",IF(AND(K468&gt;I468,K468&gt;J468,K468&gt;L468), "Chuy",IF(AND(L468&gt;I468,L468&gt;J468,L468&gt;K468),"Walls","Error"))))</f>
        <v>Chuy</v>
      </c>
    </row>
    <row r="469" spans="1:23">
      <c r="A469" t="s">
        <v>1569</v>
      </c>
      <c r="B469">
        <v>0.61554474999999997</v>
      </c>
      <c r="C469">
        <v>7.6335889999999997E-3</v>
      </c>
      <c r="D469">
        <v>0.327550324</v>
      </c>
      <c r="E469">
        <v>3.2616236999999999E-2</v>
      </c>
      <c r="F469">
        <v>1.6655100999999999E-2</v>
      </c>
      <c r="G469">
        <v>294</v>
      </c>
      <c r="H469">
        <v>0.49659863900000001</v>
      </c>
      <c r="I469">
        <v>4.0816326999999999E-2</v>
      </c>
      <c r="J469">
        <v>9.1836735000000003E-2</v>
      </c>
      <c r="K469">
        <v>0.36734693899999998</v>
      </c>
      <c r="L469">
        <v>3.4013609999999999E-3</v>
      </c>
      <c r="M469">
        <v>353</v>
      </c>
      <c r="N469">
        <v>0.55807365399999997</v>
      </c>
      <c r="O469">
        <v>0.44192634600000003</v>
      </c>
      <c r="P469">
        <v>326</v>
      </c>
      <c r="Q469">
        <v>0.42638036800000001</v>
      </c>
      <c r="R469">
        <v>0.57361963199999999</v>
      </c>
      <c r="S469" t="str">
        <f>IF(H469&gt;0.5,"Rahm",IF(I469&gt;0.5,"Wilson",IF(J469&gt;0.5,"Fioretti",IF(K469&gt;0.5,"Chuy",IF(L469&gt;0.5,"Walls","None")))))</f>
        <v>None</v>
      </c>
      <c r="T469" t="str">
        <f>IF(AND(H469&gt;I469,H469&gt;J469,H469&gt;K469,H469&gt;L469),"Rahm",IF(AND(I469&gt;H469,I469&gt;J469,I469&gt;K469,I469&gt;L469), "Wilson", IF(AND(J469&gt;H469,J469&gt;I469,J469&gt;K469,J469&gt;L469),"Fioretti",IF(AND(K469&gt;H469,K469&gt;I469,K469&gt;J469,K469&gt;L469),"Chuy",IF(AND(L469&gt;H469,L469&gt;I469,L469&gt;J469,L469&gt;K469),"Walls", "Error")))))</f>
        <v>Rahm</v>
      </c>
      <c r="U469" t="str">
        <f>IF(N469&gt;O469,"Rahm", "Chuy")</f>
        <v>Rahm</v>
      </c>
      <c r="V469" t="str">
        <f>IF(T469=U469,"No","Yes")</f>
        <v>No</v>
      </c>
      <c r="W469" t="str">
        <f>IF(AND(I469&gt;J469,I469&gt;K469,I469&gt;L469), "Wilson",IF(AND(J469&gt;I469,J469&gt;K469,J469&gt;L469),"Fioretti",IF(AND(K469&gt;I469,K469&gt;J469,K469&gt;L469), "Chuy",IF(AND(L469&gt;I469,L469&gt;J469,L469&gt;K469),"Walls","Error"))))</f>
        <v>Chuy</v>
      </c>
    </row>
    <row r="470" spans="1:23">
      <c r="A470" t="s">
        <v>1572</v>
      </c>
      <c r="B470">
        <v>0.77651084500000001</v>
      </c>
      <c r="C470">
        <v>1.1402509999999999E-3</v>
      </c>
      <c r="D470">
        <v>0.12998858699999999</v>
      </c>
      <c r="E470">
        <v>6.9555299000000001E-2</v>
      </c>
      <c r="F470">
        <v>2.2805018999999999E-2</v>
      </c>
      <c r="G470">
        <v>283</v>
      </c>
      <c r="H470">
        <v>0.48763250899999999</v>
      </c>
      <c r="I470">
        <v>1.7667845000000001E-2</v>
      </c>
      <c r="J470">
        <v>0.13427561800000001</v>
      </c>
      <c r="K470">
        <v>0.35335688999999998</v>
      </c>
      <c r="L470">
        <v>7.0671379999999997E-3</v>
      </c>
      <c r="M470">
        <v>306</v>
      </c>
      <c r="N470">
        <v>0.64052287600000002</v>
      </c>
      <c r="O470">
        <v>0.35947712399999998</v>
      </c>
      <c r="P470">
        <v>276</v>
      </c>
      <c r="Q470">
        <v>0.51449275400000005</v>
      </c>
      <c r="R470">
        <v>0.485507246</v>
      </c>
      <c r="S470" t="str">
        <f>IF(H470&gt;0.5,"Rahm",IF(I470&gt;0.5,"Wilson",IF(J470&gt;0.5,"Fioretti",IF(K470&gt;0.5,"Chuy",IF(L470&gt;0.5,"Walls","None")))))</f>
        <v>None</v>
      </c>
      <c r="T470" t="str">
        <f>IF(AND(H470&gt;I470,H470&gt;J470,H470&gt;K470,H470&gt;L470),"Rahm",IF(AND(I470&gt;H470,I470&gt;J470,I470&gt;K470,I470&gt;L470), "Wilson", IF(AND(J470&gt;H470,J470&gt;I470,J470&gt;K470,J470&gt;L470),"Fioretti",IF(AND(K470&gt;H470,K470&gt;I470,K470&gt;J470,K470&gt;L470),"Chuy",IF(AND(L470&gt;H470,L470&gt;I470,L470&gt;J470,L470&gt;K470),"Walls", "Error")))))</f>
        <v>Rahm</v>
      </c>
      <c r="U470" t="str">
        <f>IF(N470&gt;O470,"Rahm", "Chuy")</f>
        <v>Rahm</v>
      </c>
      <c r="V470" t="str">
        <f>IF(T470=U470,"No","Yes")</f>
        <v>No</v>
      </c>
      <c r="W470" t="str">
        <f>IF(AND(I470&gt;J470,I470&gt;K470,I470&gt;L470), "Wilson",IF(AND(J470&gt;I470,J470&gt;K470,J470&gt;L470),"Fioretti",IF(AND(K470&gt;I470,K470&gt;J470,K470&gt;L470), "Chuy",IF(AND(L470&gt;I470,L470&gt;J470,L470&gt;K470),"Walls","Error"))))</f>
        <v>Chuy</v>
      </c>
    </row>
    <row r="471" spans="1:23">
      <c r="A471" t="s">
        <v>1575</v>
      </c>
      <c r="B471">
        <v>0.788125725</v>
      </c>
      <c r="C471">
        <v>6.9848669999999996E-3</v>
      </c>
      <c r="D471">
        <v>9.5459840000000004E-2</v>
      </c>
      <c r="E471">
        <v>7.1012806999999997E-2</v>
      </c>
      <c r="F471">
        <v>3.8416762E-2</v>
      </c>
      <c r="G471">
        <v>284</v>
      </c>
      <c r="H471">
        <v>0.48943661999999999</v>
      </c>
      <c r="I471">
        <v>1.4084507E-2</v>
      </c>
      <c r="J471">
        <v>0.14788732399999999</v>
      </c>
      <c r="K471">
        <v>0.33098591500000002</v>
      </c>
      <c r="L471">
        <v>1.7605633999999998E-2</v>
      </c>
      <c r="M471">
        <v>319</v>
      </c>
      <c r="N471">
        <v>0.63636363600000001</v>
      </c>
      <c r="O471">
        <v>0.36363636399999999</v>
      </c>
      <c r="P471">
        <v>261</v>
      </c>
      <c r="Q471">
        <v>0.55172413799999998</v>
      </c>
      <c r="R471">
        <v>0.44827586200000002</v>
      </c>
      <c r="S471" t="str">
        <f>IF(H471&gt;0.5,"Rahm",IF(I471&gt;0.5,"Wilson",IF(J471&gt;0.5,"Fioretti",IF(K471&gt;0.5,"Chuy",IF(L471&gt;0.5,"Walls","None")))))</f>
        <v>None</v>
      </c>
      <c r="T471" t="str">
        <f>IF(AND(H471&gt;I471,H471&gt;J471,H471&gt;K471,H471&gt;L471),"Rahm",IF(AND(I471&gt;H471,I471&gt;J471,I471&gt;K471,I471&gt;L471), "Wilson", IF(AND(J471&gt;H471,J471&gt;I471,J471&gt;K471,J471&gt;L471),"Fioretti",IF(AND(K471&gt;H471,K471&gt;I471,K471&gt;J471,K471&gt;L471),"Chuy",IF(AND(L471&gt;H471,L471&gt;I471,L471&gt;J471,L471&gt;K471),"Walls", "Error")))))</f>
        <v>Rahm</v>
      </c>
      <c r="U471" t="str">
        <f>IF(N471&gt;O471,"Rahm", "Chuy")</f>
        <v>Rahm</v>
      </c>
      <c r="V471" t="str">
        <f>IF(T471=U471,"No","Yes")</f>
        <v>No</v>
      </c>
      <c r="W471" t="str">
        <f>IF(AND(I471&gt;J471,I471&gt;K471,I471&gt;L471), "Wilson",IF(AND(J471&gt;I471,J471&gt;K471,J471&gt;L471),"Fioretti",IF(AND(K471&gt;I471,K471&gt;J471,K471&gt;L471), "Chuy",IF(AND(L471&gt;I471,L471&gt;J471,L471&gt;K471),"Walls","Error"))))</f>
        <v>Chuy</v>
      </c>
    </row>
    <row r="472" spans="1:23">
      <c r="A472" t="s">
        <v>1576</v>
      </c>
      <c r="B472">
        <v>0.46096108099999999</v>
      </c>
      <c r="C472">
        <v>1.0167602E-2</v>
      </c>
      <c r="D472">
        <v>0.26694117899999997</v>
      </c>
      <c r="E472">
        <v>0.22522183500000001</v>
      </c>
      <c r="F472">
        <v>3.6708302999999998E-2</v>
      </c>
      <c r="G472">
        <v>285</v>
      </c>
      <c r="H472">
        <v>0.48771929800000002</v>
      </c>
      <c r="I472">
        <v>1.0526316000000001E-2</v>
      </c>
      <c r="J472">
        <v>9.1228069999999994E-2</v>
      </c>
      <c r="K472">
        <v>0.40350877200000002</v>
      </c>
      <c r="L472">
        <v>7.0175439999999997E-3</v>
      </c>
      <c r="M472">
        <v>312</v>
      </c>
      <c r="N472">
        <v>0.51602564100000003</v>
      </c>
      <c r="O472">
        <v>0.48397435900000002</v>
      </c>
      <c r="P472">
        <v>333</v>
      </c>
      <c r="Q472">
        <v>0.41741741700000001</v>
      </c>
      <c r="R472">
        <v>0.58258258299999999</v>
      </c>
      <c r="S472" t="str">
        <f>IF(H472&gt;0.5,"Rahm",IF(I472&gt;0.5,"Wilson",IF(J472&gt;0.5,"Fioretti",IF(K472&gt;0.5,"Chuy",IF(L472&gt;0.5,"Walls","None")))))</f>
        <v>None</v>
      </c>
      <c r="T472" t="str">
        <f>IF(AND(H472&gt;I472,H472&gt;J472,H472&gt;K472,H472&gt;L472),"Rahm",IF(AND(I472&gt;H472,I472&gt;J472,I472&gt;K472,I472&gt;L472), "Wilson", IF(AND(J472&gt;H472,J472&gt;I472,J472&gt;K472,J472&gt;L472),"Fioretti",IF(AND(K472&gt;H472,K472&gt;I472,K472&gt;J472,K472&gt;L472),"Chuy",IF(AND(L472&gt;H472,L472&gt;I472,L472&gt;J472,L472&gt;K472),"Walls", "Error")))))</f>
        <v>Rahm</v>
      </c>
      <c r="U472" t="str">
        <f>IF(N472&gt;O472,"Rahm", "Chuy")</f>
        <v>Rahm</v>
      </c>
      <c r="V472" t="str">
        <f>IF(T472=U472,"No","Yes")</f>
        <v>No</v>
      </c>
      <c r="W472" t="str">
        <f>IF(AND(I472&gt;J472,I472&gt;K472,I472&gt;L472), "Wilson",IF(AND(J472&gt;I472,J472&gt;K472,J472&gt;L472),"Fioretti",IF(AND(K472&gt;I472,K472&gt;J472,K472&gt;L472), "Chuy",IF(AND(L472&gt;I472,L472&gt;J472,L472&gt;K472),"Walls","Error"))))</f>
        <v>Chuy</v>
      </c>
    </row>
    <row r="473" spans="1:23">
      <c r="A473" t="s">
        <v>1582</v>
      </c>
      <c r="B473">
        <v>0.403107098</v>
      </c>
      <c r="C473">
        <v>1.1447260000000001E-2</v>
      </c>
      <c r="D473">
        <v>0.34914145200000002</v>
      </c>
      <c r="E473">
        <v>0.21913329500000001</v>
      </c>
      <c r="F473">
        <v>1.7170894999999999E-2</v>
      </c>
      <c r="G473">
        <v>245</v>
      </c>
      <c r="H473">
        <v>0.485714286</v>
      </c>
      <c r="I473">
        <v>2.4489796000000001E-2</v>
      </c>
      <c r="J473">
        <v>0.11020408199999999</v>
      </c>
      <c r="K473">
        <v>0.37142857099999999</v>
      </c>
      <c r="L473">
        <v>8.1632649999999994E-3</v>
      </c>
      <c r="M473">
        <v>271</v>
      </c>
      <c r="N473">
        <v>0.58302582999999997</v>
      </c>
      <c r="O473">
        <v>0.41697416999999998</v>
      </c>
      <c r="P473">
        <v>322</v>
      </c>
      <c r="Q473">
        <v>0.50310558999999999</v>
      </c>
      <c r="R473">
        <v>0.49689441000000001</v>
      </c>
      <c r="S473" t="str">
        <f>IF(H473&gt;0.5,"Rahm",IF(I473&gt;0.5,"Wilson",IF(J473&gt;0.5,"Fioretti",IF(K473&gt;0.5,"Chuy",IF(L473&gt;0.5,"Walls","None")))))</f>
        <v>None</v>
      </c>
      <c r="T473" t="str">
        <f>IF(AND(H473&gt;I473,H473&gt;J473,H473&gt;K473,H473&gt;L473),"Rahm",IF(AND(I473&gt;H473,I473&gt;J473,I473&gt;K473,I473&gt;L473), "Wilson", IF(AND(J473&gt;H473,J473&gt;I473,J473&gt;K473,J473&gt;L473),"Fioretti",IF(AND(K473&gt;H473,K473&gt;I473,K473&gt;J473,K473&gt;L473),"Chuy",IF(AND(L473&gt;H473,L473&gt;I473,L473&gt;J473,L473&gt;K473),"Walls", "Error")))))</f>
        <v>Rahm</v>
      </c>
      <c r="U473" t="str">
        <f>IF(N473&gt;O473,"Rahm", "Chuy")</f>
        <v>Rahm</v>
      </c>
      <c r="V473" t="str">
        <f>IF(T473=U473,"No","Yes")</f>
        <v>No</v>
      </c>
      <c r="W473" t="str">
        <f>IF(AND(I473&gt;J473,I473&gt;K473,I473&gt;L473), "Wilson",IF(AND(J473&gt;I473,J473&gt;K473,J473&gt;L473),"Fioretti",IF(AND(K473&gt;I473,K473&gt;J473,K473&gt;L473), "Chuy",IF(AND(L473&gt;I473,L473&gt;J473,L473&gt;K473),"Walls","Error"))))</f>
        <v>Chuy</v>
      </c>
    </row>
    <row r="474" spans="1:23">
      <c r="A474" t="s">
        <v>1584</v>
      </c>
      <c r="B474">
        <v>0.38048410799999999</v>
      </c>
      <c r="C474">
        <v>4.9924351999999998E-2</v>
      </c>
      <c r="D474">
        <v>0.211800298</v>
      </c>
      <c r="E474">
        <v>0.32450833699999998</v>
      </c>
      <c r="F474">
        <v>3.3282904000000002E-2</v>
      </c>
      <c r="G474">
        <v>225</v>
      </c>
      <c r="H474">
        <v>0.45777777800000002</v>
      </c>
      <c r="I474">
        <v>0.04</v>
      </c>
      <c r="J474">
        <v>0.115555556</v>
      </c>
      <c r="K474">
        <v>0.38666666700000002</v>
      </c>
      <c r="L474">
        <v>0</v>
      </c>
      <c r="M474">
        <v>279</v>
      </c>
      <c r="N474">
        <v>0.58064516099999997</v>
      </c>
      <c r="O474">
        <v>0.41935483899999998</v>
      </c>
      <c r="P474">
        <v>285</v>
      </c>
      <c r="Q474">
        <v>0.49122807000000002</v>
      </c>
      <c r="R474">
        <v>0.50877192999999998</v>
      </c>
      <c r="S474" t="str">
        <f>IF(H474&gt;0.5,"Rahm",IF(I474&gt;0.5,"Wilson",IF(J474&gt;0.5,"Fioretti",IF(K474&gt;0.5,"Chuy",IF(L474&gt;0.5,"Walls","None")))))</f>
        <v>None</v>
      </c>
      <c r="T474" t="str">
        <f>IF(AND(H474&gt;I474,H474&gt;J474,H474&gt;K474,H474&gt;L474),"Rahm",IF(AND(I474&gt;H474,I474&gt;J474,I474&gt;K474,I474&gt;L474), "Wilson", IF(AND(J474&gt;H474,J474&gt;I474,J474&gt;K474,J474&gt;L474),"Fioretti",IF(AND(K474&gt;H474,K474&gt;I474,K474&gt;J474,K474&gt;L474),"Chuy",IF(AND(L474&gt;H474,L474&gt;I474,L474&gt;J474,L474&gt;K474),"Walls", "Error")))))</f>
        <v>Rahm</v>
      </c>
      <c r="U474" t="str">
        <f>IF(N474&gt;O474,"Rahm", "Chuy")</f>
        <v>Rahm</v>
      </c>
      <c r="V474" t="str">
        <f>IF(T474=U474,"No","Yes")</f>
        <v>No</v>
      </c>
      <c r="W474" t="str">
        <f>IF(AND(I474&gt;J474,I474&gt;K474,I474&gt;L474), "Wilson",IF(AND(J474&gt;I474,J474&gt;K474,J474&gt;L474),"Fioretti",IF(AND(K474&gt;I474,K474&gt;J474,K474&gt;L474), "Chuy",IF(AND(L474&gt;I474,L474&gt;J474,L474&gt;K474),"Walls","Error"))))</f>
        <v>Chuy</v>
      </c>
    </row>
    <row r="475" spans="1:23">
      <c r="A475" t="s">
        <v>1585</v>
      </c>
      <c r="B475">
        <v>0.49269005799999999</v>
      </c>
      <c r="C475">
        <v>2.2660817999999999E-2</v>
      </c>
      <c r="D475">
        <v>0.31213450300000001</v>
      </c>
      <c r="E475">
        <v>0.122076028</v>
      </c>
      <c r="F475">
        <v>5.0438594000000003E-2</v>
      </c>
      <c r="G475">
        <v>197</v>
      </c>
      <c r="H475">
        <v>0.49238578700000002</v>
      </c>
      <c r="I475">
        <v>4.5685279000000002E-2</v>
      </c>
      <c r="J475">
        <v>0.10659898499999999</v>
      </c>
      <c r="K475">
        <v>0.34517766500000002</v>
      </c>
      <c r="L475">
        <v>1.0152283999999999E-2</v>
      </c>
      <c r="M475">
        <v>255</v>
      </c>
      <c r="N475">
        <v>0.59607843100000002</v>
      </c>
      <c r="O475">
        <v>0.40392156899999998</v>
      </c>
      <c r="P475">
        <v>269</v>
      </c>
      <c r="Q475">
        <v>0.40892193300000002</v>
      </c>
      <c r="R475">
        <v>0.59107806699999998</v>
      </c>
      <c r="S475" t="str">
        <f>IF(H475&gt;0.5,"Rahm",IF(I475&gt;0.5,"Wilson",IF(J475&gt;0.5,"Fioretti",IF(K475&gt;0.5,"Chuy",IF(L475&gt;0.5,"Walls","None")))))</f>
        <v>None</v>
      </c>
      <c r="T475" t="str">
        <f>IF(AND(H475&gt;I475,H475&gt;J475,H475&gt;K475,H475&gt;L475),"Rahm",IF(AND(I475&gt;H475,I475&gt;J475,I475&gt;K475,I475&gt;L475), "Wilson", IF(AND(J475&gt;H475,J475&gt;I475,J475&gt;K475,J475&gt;L475),"Fioretti",IF(AND(K475&gt;H475,K475&gt;I475,K475&gt;J475,K475&gt;L475),"Chuy",IF(AND(L475&gt;H475,L475&gt;I475,L475&gt;J475,L475&gt;K475),"Walls", "Error")))))</f>
        <v>Rahm</v>
      </c>
      <c r="U475" t="str">
        <f>IF(N475&gt;O475,"Rahm", "Chuy")</f>
        <v>Rahm</v>
      </c>
      <c r="V475" t="str">
        <f>IF(T475=U475,"No","Yes")</f>
        <v>No</v>
      </c>
      <c r="W475" t="str">
        <f>IF(AND(I475&gt;J475,I475&gt;K475,I475&gt;L475), "Wilson",IF(AND(J475&gt;I475,J475&gt;K475,J475&gt;L475),"Fioretti",IF(AND(K475&gt;I475,K475&gt;J475,K475&gt;L475), "Chuy",IF(AND(L475&gt;I475,L475&gt;J475,L475&gt;K475),"Walls","Error"))))</f>
        <v>Chuy</v>
      </c>
    </row>
    <row r="476" spans="1:23">
      <c r="A476" t="s">
        <v>1588</v>
      </c>
      <c r="B476">
        <v>0.62757386199999998</v>
      </c>
      <c r="C476">
        <v>8.9525509999999996E-3</v>
      </c>
      <c r="D476">
        <v>0.25872873899999999</v>
      </c>
      <c r="E476">
        <v>7.6991937999999996E-2</v>
      </c>
      <c r="F476">
        <v>2.7752908999999999E-2</v>
      </c>
      <c r="G476">
        <v>302</v>
      </c>
      <c r="H476">
        <v>0.46357615899999999</v>
      </c>
      <c r="I476">
        <v>2.3178807999999999E-2</v>
      </c>
      <c r="J476">
        <v>0.122516556</v>
      </c>
      <c r="K476">
        <v>0.38410596000000002</v>
      </c>
      <c r="L476">
        <v>6.6225169999999996E-3</v>
      </c>
      <c r="M476">
        <v>341</v>
      </c>
      <c r="N476">
        <v>0.56011730199999998</v>
      </c>
      <c r="O476">
        <v>0.43988269800000002</v>
      </c>
      <c r="P476">
        <v>363</v>
      </c>
      <c r="Q476">
        <v>0.34986225900000001</v>
      </c>
      <c r="R476">
        <v>0.65013774099999999</v>
      </c>
      <c r="S476" t="str">
        <f>IF(H476&gt;0.5,"Rahm",IF(I476&gt;0.5,"Wilson",IF(J476&gt;0.5,"Fioretti",IF(K476&gt;0.5,"Chuy",IF(L476&gt;0.5,"Walls","None")))))</f>
        <v>None</v>
      </c>
      <c r="T476" t="str">
        <f>IF(AND(H476&gt;I476,H476&gt;J476,H476&gt;K476,H476&gt;L476),"Rahm",IF(AND(I476&gt;H476,I476&gt;J476,I476&gt;K476,I476&gt;L476), "Wilson", IF(AND(J476&gt;H476,J476&gt;I476,J476&gt;K476,J476&gt;L476),"Fioretti",IF(AND(K476&gt;H476,K476&gt;I476,K476&gt;J476,K476&gt;L476),"Chuy",IF(AND(L476&gt;H476,L476&gt;I476,L476&gt;J476,L476&gt;K476),"Walls", "Error")))))</f>
        <v>Rahm</v>
      </c>
      <c r="U476" t="str">
        <f>IF(N476&gt;O476,"Rahm", "Chuy")</f>
        <v>Rahm</v>
      </c>
      <c r="V476" t="str">
        <f>IF(T476=U476,"No","Yes")</f>
        <v>No</v>
      </c>
      <c r="W476" t="str">
        <f>IF(AND(I476&gt;J476,I476&gt;K476,I476&gt;L476), "Wilson",IF(AND(J476&gt;I476,J476&gt;K476,J476&gt;L476),"Fioretti",IF(AND(K476&gt;I476,K476&gt;J476,K476&gt;L476), "Chuy",IF(AND(L476&gt;I476,L476&gt;J476,L476&gt;K476),"Walls","Error"))))</f>
        <v>Chuy</v>
      </c>
    </row>
    <row r="477" spans="1:23">
      <c r="A477" t="s">
        <v>1590</v>
      </c>
      <c r="B477">
        <v>0.59498479100000001</v>
      </c>
      <c r="C477">
        <v>1.5197571E-2</v>
      </c>
      <c r="D477">
        <v>0.27203648400000002</v>
      </c>
      <c r="E477">
        <v>0.101063825</v>
      </c>
      <c r="F477">
        <v>1.6717329E-2</v>
      </c>
      <c r="G477">
        <v>269</v>
      </c>
      <c r="H477">
        <v>0.479553903</v>
      </c>
      <c r="I477">
        <v>1.4869888E-2</v>
      </c>
      <c r="J477">
        <v>0.11524163599999999</v>
      </c>
      <c r="K477">
        <v>0.38289962799999999</v>
      </c>
      <c r="L477">
        <v>7.4349439999999998E-3</v>
      </c>
      <c r="M477">
        <v>307</v>
      </c>
      <c r="N477">
        <v>0.54071661199999999</v>
      </c>
      <c r="O477">
        <v>0.45928338800000001</v>
      </c>
      <c r="P477">
        <v>317</v>
      </c>
      <c r="Q477">
        <v>0.40694006300000002</v>
      </c>
      <c r="R477">
        <v>0.59305993700000004</v>
      </c>
      <c r="S477" t="str">
        <f>IF(H477&gt;0.5,"Rahm",IF(I477&gt;0.5,"Wilson",IF(J477&gt;0.5,"Fioretti",IF(K477&gt;0.5,"Chuy",IF(L477&gt;0.5,"Walls","None")))))</f>
        <v>None</v>
      </c>
      <c r="T477" t="str">
        <f>IF(AND(H477&gt;I477,H477&gt;J477,H477&gt;K477,H477&gt;L477),"Rahm",IF(AND(I477&gt;H477,I477&gt;J477,I477&gt;K477,I477&gt;L477), "Wilson", IF(AND(J477&gt;H477,J477&gt;I477,J477&gt;K477,J477&gt;L477),"Fioretti",IF(AND(K477&gt;H477,K477&gt;I477,K477&gt;J477,K477&gt;L477),"Chuy",IF(AND(L477&gt;H477,L477&gt;I477,L477&gt;J477,L477&gt;K477),"Walls", "Error")))))</f>
        <v>Rahm</v>
      </c>
      <c r="U477" t="str">
        <f>IF(N477&gt;O477,"Rahm", "Chuy")</f>
        <v>Rahm</v>
      </c>
      <c r="V477" t="str">
        <f>IF(T477=U477,"No","Yes")</f>
        <v>No</v>
      </c>
      <c r="W477" t="str">
        <f>IF(AND(I477&gt;J477,I477&gt;K477,I477&gt;L477), "Wilson",IF(AND(J477&gt;I477,J477&gt;K477,J477&gt;L477),"Fioretti",IF(AND(K477&gt;I477,K477&gt;J477,K477&gt;L477), "Chuy",IF(AND(L477&gt;I477,L477&gt;J477,L477&gt;K477),"Walls","Error"))))</f>
        <v>Chuy</v>
      </c>
    </row>
    <row r="478" spans="1:23">
      <c r="A478" t="s">
        <v>1591</v>
      </c>
      <c r="B478">
        <v>0.79871978799999999</v>
      </c>
      <c r="C478">
        <v>9.2460849999999994E-3</v>
      </c>
      <c r="D478">
        <v>0.13157893300000001</v>
      </c>
      <c r="E478">
        <v>3.8406827999999997E-2</v>
      </c>
      <c r="F478">
        <v>2.2048366E-2</v>
      </c>
      <c r="G478">
        <v>331</v>
      </c>
      <c r="H478">
        <v>0.45619335300000002</v>
      </c>
      <c r="I478">
        <v>3.6253776000000001E-2</v>
      </c>
      <c r="J478">
        <v>0.13897281</v>
      </c>
      <c r="K478">
        <v>0.36253776399999998</v>
      </c>
      <c r="L478">
        <v>6.042296E-3</v>
      </c>
      <c r="M478">
        <v>368</v>
      </c>
      <c r="N478">
        <v>0.66304347799999996</v>
      </c>
      <c r="O478">
        <v>0.33695652199999998</v>
      </c>
      <c r="P478">
        <v>322</v>
      </c>
      <c r="Q478">
        <v>0.468944099</v>
      </c>
      <c r="R478">
        <v>0.531055901</v>
      </c>
      <c r="S478" t="str">
        <f>IF(H478&gt;0.5,"Rahm",IF(I478&gt;0.5,"Wilson",IF(J478&gt;0.5,"Fioretti",IF(K478&gt;0.5,"Chuy",IF(L478&gt;0.5,"Walls","None")))))</f>
        <v>None</v>
      </c>
      <c r="T478" t="str">
        <f>IF(AND(H478&gt;I478,H478&gt;J478,H478&gt;K478,H478&gt;L478),"Rahm",IF(AND(I478&gt;H478,I478&gt;J478,I478&gt;K478,I478&gt;L478), "Wilson", IF(AND(J478&gt;H478,J478&gt;I478,J478&gt;K478,J478&gt;L478),"Fioretti",IF(AND(K478&gt;H478,K478&gt;I478,K478&gt;J478,K478&gt;L478),"Chuy",IF(AND(L478&gt;H478,L478&gt;I478,L478&gt;J478,L478&gt;K478),"Walls", "Error")))))</f>
        <v>Rahm</v>
      </c>
      <c r="U478" t="str">
        <f>IF(N478&gt;O478,"Rahm", "Chuy")</f>
        <v>Rahm</v>
      </c>
      <c r="V478" t="str">
        <f>IF(T478=U478,"No","Yes")</f>
        <v>No</v>
      </c>
      <c r="W478" t="str">
        <f>IF(AND(I478&gt;J478,I478&gt;K478,I478&gt;L478), "Wilson",IF(AND(J478&gt;I478,J478&gt;K478,J478&gt;L478),"Fioretti",IF(AND(K478&gt;I478,K478&gt;J478,K478&gt;L478), "Chuy",IF(AND(L478&gt;I478,L478&gt;J478,L478&gt;K478),"Walls","Error"))))</f>
        <v>Chuy</v>
      </c>
    </row>
    <row r="479" spans="1:23">
      <c r="A479" t="s">
        <v>1592</v>
      </c>
      <c r="B479">
        <v>0.74187725999999998</v>
      </c>
      <c r="C479">
        <v>6.3176949999999999E-3</v>
      </c>
      <c r="D479">
        <v>0.17870035300000001</v>
      </c>
      <c r="E479">
        <v>4.5126355999999999E-2</v>
      </c>
      <c r="F479">
        <v>2.7978336999999999E-2</v>
      </c>
      <c r="G479">
        <v>244</v>
      </c>
      <c r="H479">
        <v>0.454918033</v>
      </c>
      <c r="I479">
        <v>4.9180328000000002E-2</v>
      </c>
      <c r="J479">
        <v>0.155737705</v>
      </c>
      <c r="K479">
        <v>0.32786885199999999</v>
      </c>
      <c r="L479">
        <v>1.2295082000000001E-2</v>
      </c>
      <c r="M479">
        <v>300</v>
      </c>
      <c r="N479">
        <v>0.64333333299999995</v>
      </c>
      <c r="O479">
        <v>0.35666666699999999</v>
      </c>
      <c r="P479">
        <v>223</v>
      </c>
      <c r="Q479">
        <v>0.48430493299999999</v>
      </c>
      <c r="R479">
        <v>0.51569506700000001</v>
      </c>
      <c r="S479" t="str">
        <f>IF(H479&gt;0.5,"Rahm",IF(I479&gt;0.5,"Wilson",IF(J479&gt;0.5,"Fioretti",IF(K479&gt;0.5,"Chuy",IF(L479&gt;0.5,"Walls","None")))))</f>
        <v>None</v>
      </c>
      <c r="T479" t="str">
        <f>IF(AND(H479&gt;I479,H479&gt;J479,H479&gt;K479,H479&gt;L479),"Rahm",IF(AND(I479&gt;H479,I479&gt;J479,I479&gt;K479,I479&gt;L479), "Wilson", IF(AND(J479&gt;H479,J479&gt;I479,J479&gt;K479,J479&gt;L479),"Fioretti",IF(AND(K479&gt;H479,K479&gt;I479,K479&gt;J479,K479&gt;L479),"Chuy",IF(AND(L479&gt;H479,L479&gt;I479,L479&gt;J479,L479&gt;K479),"Walls", "Error")))))</f>
        <v>Rahm</v>
      </c>
      <c r="U479" t="str">
        <f>IF(N479&gt;O479,"Rahm", "Chuy")</f>
        <v>Rahm</v>
      </c>
      <c r="V479" t="str">
        <f>IF(T479=U479,"No","Yes")</f>
        <v>No</v>
      </c>
      <c r="W479" t="str">
        <f>IF(AND(I479&gt;J479,I479&gt;K479,I479&gt;L479), "Wilson",IF(AND(J479&gt;I479,J479&gt;K479,J479&gt;L479),"Fioretti",IF(AND(K479&gt;I479,K479&gt;J479,K479&gt;L479), "Chuy",IF(AND(L479&gt;I479,L479&gt;J479,L479&gt;K479),"Walls","Error"))))</f>
        <v>Chuy</v>
      </c>
    </row>
    <row r="480" spans="1:23">
      <c r="A480" t="s">
        <v>1595</v>
      </c>
      <c r="B480">
        <v>0.75692041399999999</v>
      </c>
      <c r="C480">
        <v>6.9204180000000002E-3</v>
      </c>
      <c r="D480">
        <v>0.1133218</v>
      </c>
      <c r="E480">
        <v>9.8615914999999998E-2</v>
      </c>
      <c r="F480">
        <v>2.4221453E-2</v>
      </c>
      <c r="G480">
        <v>388</v>
      </c>
      <c r="H480">
        <v>0.43298969100000001</v>
      </c>
      <c r="I480">
        <v>2.8350515E-2</v>
      </c>
      <c r="J480">
        <v>0.14690721600000001</v>
      </c>
      <c r="K480">
        <v>0.38402061900000001</v>
      </c>
      <c r="L480">
        <v>7.7319590000000001E-3</v>
      </c>
      <c r="M480">
        <v>417</v>
      </c>
      <c r="N480">
        <v>0.60191846500000001</v>
      </c>
      <c r="O480">
        <v>0.39808153499999999</v>
      </c>
      <c r="P480">
        <v>350</v>
      </c>
      <c r="Q480">
        <v>0.44857142900000002</v>
      </c>
      <c r="R480">
        <v>0.55142857099999998</v>
      </c>
      <c r="S480" t="str">
        <f>IF(H480&gt;0.5,"Rahm",IF(I480&gt;0.5,"Wilson",IF(J480&gt;0.5,"Fioretti",IF(K480&gt;0.5,"Chuy",IF(L480&gt;0.5,"Walls","None")))))</f>
        <v>None</v>
      </c>
      <c r="T480" t="str">
        <f>IF(AND(H480&gt;I480,H480&gt;J480,H480&gt;K480,H480&gt;L480),"Rahm",IF(AND(I480&gt;H480,I480&gt;J480,I480&gt;K480,I480&gt;L480), "Wilson", IF(AND(J480&gt;H480,J480&gt;I480,J480&gt;K480,J480&gt;L480),"Fioretti",IF(AND(K480&gt;H480,K480&gt;I480,K480&gt;J480,K480&gt;L480),"Chuy",IF(AND(L480&gt;H480,L480&gt;I480,L480&gt;J480,L480&gt;K480),"Walls", "Error")))))</f>
        <v>Rahm</v>
      </c>
      <c r="U480" t="str">
        <f>IF(N480&gt;O480,"Rahm", "Chuy")</f>
        <v>Rahm</v>
      </c>
      <c r="V480" t="str">
        <f>IF(T480=U480,"No","Yes")</f>
        <v>No</v>
      </c>
      <c r="W480" t="str">
        <f>IF(AND(I480&gt;J480,I480&gt;K480,I480&gt;L480), "Wilson",IF(AND(J480&gt;I480,J480&gt;K480,J480&gt;L480),"Fioretti",IF(AND(K480&gt;I480,K480&gt;J480,K480&gt;L480), "Chuy",IF(AND(L480&gt;I480,L480&gt;J480,L480&gt;K480),"Walls","Error"))))</f>
        <v>Chuy</v>
      </c>
    </row>
    <row r="481" spans="1:23">
      <c r="A481" t="s">
        <v>1596</v>
      </c>
      <c r="B481">
        <v>0.55672823800000004</v>
      </c>
      <c r="C481">
        <v>0.122691272</v>
      </c>
      <c r="D481">
        <v>0.17678101800000001</v>
      </c>
      <c r="E481">
        <v>0.10488127</v>
      </c>
      <c r="F481">
        <v>3.8918202999999998E-2</v>
      </c>
      <c r="G481">
        <v>171</v>
      </c>
      <c r="H481">
        <v>0.456140351</v>
      </c>
      <c r="I481">
        <v>3.5087719000000003E-2</v>
      </c>
      <c r="J481">
        <v>8.7719298000000001E-2</v>
      </c>
      <c r="K481">
        <v>0.40935672499999998</v>
      </c>
      <c r="L481">
        <v>1.1695906000000001E-2</v>
      </c>
      <c r="M481">
        <v>226</v>
      </c>
      <c r="N481">
        <v>0.50442477900000005</v>
      </c>
      <c r="O481">
        <v>0.49557522100000001</v>
      </c>
      <c r="P481">
        <v>292</v>
      </c>
      <c r="Q481">
        <v>0.42808219199999997</v>
      </c>
      <c r="R481">
        <v>0.57191780800000003</v>
      </c>
      <c r="S481" t="str">
        <f>IF(H481&gt;0.5,"Rahm",IF(I481&gt;0.5,"Wilson",IF(J481&gt;0.5,"Fioretti",IF(K481&gt;0.5,"Chuy",IF(L481&gt;0.5,"Walls","None")))))</f>
        <v>None</v>
      </c>
      <c r="T481" t="str">
        <f>IF(AND(H481&gt;I481,H481&gt;J481,H481&gt;K481,H481&gt;L481),"Rahm",IF(AND(I481&gt;H481,I481&gt;J481,I481&gt;K481,I481&gt;L481), "Wilson", IF(AND(J481&gt;H481,J481&gt;I481,J481&gt;K481,J481&gt;L481),"Fioretti",IF(AND(K481&gt;H481,K481&gt;I481,K481&gt;J481,K481&gt;L481),"Chuy",IF(AND(L481&gt;H481,L481&gt;I481,L481&gt;J481,L481&gt;K481),"Walls", "Error")))))</f>
        <v>Rahm</v>
      </c>
      <c r="U481" t="str">
        <f>IF(N481&gt;O481,"Rahm", "Chuy")</f>
        <v>Rahm</v>
      </c>
      <c r="V481" t="str">
        <f>IF(T481=U481,"No","Yes")</f>
        <v>No</v>
      </c>
      <c r="W481" t="str">
        <f>IF(AND(I481&gt;J481,I481&gt;K481,I481&gt;L481), "Wilson",IF(AND(J481&gt;I481,J481&gt;K481,J481&gt;L481),"Fioretti",IF(AND(K481&gt;I481,K481&gt;J481,K481&gt;L481), "Chuy",IF(AND(L481&gt;I481,L481&gt;J481,L481&gt;K481),"Walls","Error"))))</f>
        <v>Chuy</v>
      </c>
    </row>
    <row r="482" spans="1:23">
      <c r="A482" t="s">
        <v>1597</v>
      </c>
      <c r="B482">
        <v>0.63800668400000005</v>
      </c>
      <c r="C482">
        <v>9.0452399999999997E-4</v>
      </c>
      <c r="D482">
        <v>8.1986614999999999E-2</v>
      </c>
      <c r="E482">
        <v>0.25048244800000002</v>
      </c>
      <c r="F482">
        <v>2.8619729E-2</v>
      </c>
      <c r="G482">
        <v>279</v>
      </c>
      <c r="H482">
        <v>0.46594982099999999</v>
      </c>
      <c r="I482">
        <v>1.4336918000000001E-2</v>
      </c>
      <c r="J482">
        <v>0.12903225800000001</v>
      </c>
      <c r="K482">
        <v>0.38351254499999998</v>
      </c>
      <c r="L482">
        <v>7.1684590000000003E-3</v>
      </c>
      <c r="M482">
        <v>317</v>
      </c>
      <c r="N482">
        <v>0.59305993700000004</v>
      </c>
      <c r="O482">
        <v>0.40694006300000002</v>
      </c>
      <c r="P482">
        <v>281</v>
      </c>
      <c r="Q482">
        <v>0.49466192199999998</v>
      </c>
      <c r="R482">
        <v>0.50533807799999997</v>
      </c>
      <c r="S482" t="str">
        <f>IF(H482&gt;0.5,"Rahm",IF(I482&gt;0.5,"Wilson",IF(J482&gt;0.5,"Fioretti",IF(K482&gt;0.5,"Chuy",IF(L482&gt;0.5,"Walls","None")))))</f>
        <v>None</v>
      </c>
      <c r="T482" t="str">
        <f>IF(AND(H482&gt;I482,H482&gt;J482,H482&gt;K482,H482&gt;L482),"Rahm",IF(AND(I482&gt;H482,I482&gt;J482,I482&gt;K482,I482&gt;L482), "Wilson", IF(AND(J482&gt;H482,J482&gt;I482,J482&gt;K482,J482&gt;L482),"Fioretti",IF(AND(K482&gt;H482,K482&gt;I482,K482&gt;J482,K482&gt;L482),"Chuy",IF(AND(L482&gt;H482,L482&gt;I482,L482&gt;J482,L482&gt;K482),"Walls", "Error")))))</f>
        <v>Rahm</v>
      </c>
      <c r="U482" t="str">
        <f>IF(N482&gt;O482,"Rahm", "Chuy")</f>
        <v>Rahm</v>
      </c>
      <c r="V482" t="str">
        <f>IF(T482=U482,"No","Yes")</f>
        <v>No</v>
      </c>
      <c r="W482" t="str">
        <f>IF(AND(I482&gt;J482,I482&gt;K482,I482&gt;L482), "Wilson",IF(AND(J482&gt;I482,J482&gt;K482,J482&gt;L482),"Fioretti",IF(AND(K482&gt;I482,K482&gt;J482,K482&gt;L482), "Chuy",IF(AND(L482&gt;I482,L482&gt;J482,L482&gt;K482),"Walls","Error"))))</f>
        <v>Chuy</v>
      </c>
    </row>
    <row r="483" spans="1:23">
      <c r="A483" t="s">
        <v>1604</v>
      </c>
      <c r="B483">
        <v>0.60547033100000003</v>
      </c>
      <c r="C483">
        <v>3.6883550000000001E-2</v>
      </c>
      <c r="D483">
        <v>0.16079572</v>
      </c>
      <c r="E483">
        <v>0.16203896200000001</v>
      </c>
      <c r="F483">
        <v>3.4811437000000001E-2</v>
      </c>
      <c r="G483">
        <v>252</v>
      </c>
      <c r="H483">
        <v>0.452380952</v>
      </c>
      <c r="I483">
        <v>5.1587302000000002E-2</v>
      </c>
      <c r="J483">
        <v>5.1587302000000002E-2</v>
      </c>
      <c r="K483">
        <v>0.428571429</v>
      </c>
      <c r="L483">
        <v>1.5873016E-2</v>
      </c>
      <c r="M483">
        <v>307</v>
      </c>
      <c r="N483">
        <v>0.57654723100000005</v>
      </c>
      <c r="O483">
        <v>0.42345276900000001</v>
      </c>
      <c r="P483">
        <v>347</v>
      </c>
      <c r="Q483">
        <v>0.391930836</v>
      </c>
      <c r="R483">
        <v>0.608069164</v>
      </c>
      <c r="S483" t="str">
        <f>IF(H483&gt;0.5,"Rahm",IF(I483&gt;0.5,"Wilson",IF(J483&gt;0.5,"Fioretti",IF(K483&gt;0.5,"Chuy",IF(L483&gt;0.5,"Walls","None")))))</f>
        <v>None</v>
      </c>
      <c r="T483" t="str">
        <f>IF(AND(H483&gt;I483,H483&gt;J483,H483&gt;K483,H483&gt;L483),"Rahm",IF(AND(I483&gt;H483,I483&gt;J483,I483&gt;K483,I483&gt;L483), "Wilson", IF(AND(J483&gt;H483,J483&gt;I483,J483&gt;K483,J483&gt;L483),"Fioretti",IF(AND(K483&gt;H483,K483&gt;I483,K483&gt;J483,K483&gt;L483),"Chuy",IF(AND(L483&gt;H483,L483&gt;I483,L483&gt;J483,L483&gt;K483),"Walls", "Error")))))</f>
        <v>Rahm</v>
      </c>
      <c r="U483" t="str">
        <f>IF(N483&gt;O483,"Rahm", "Chuy")</f>
        <v>Rahm</v>
      </c>
      <c r="V483" t="str">
        <f>IF(T483=U483,"No","Yes")</f>
        <v>No</v>
      </c>
      <c r="W483" t="str">
        <f>IF(AND(I483&gt;J483,I483&gt;K483,I483&gt;L483), "Wilson",IF(AND(J483&gt;I483,J483&gt;K483,J483&gt;L483),"Fioretti",IF(AND(K483&gt;I483,K483&gt;J483,K483&gt;L483), "Chuy",IF(AND(L483&gt;I483,L483&gt;J483,L483&gt;K483),"Walls","Error"))))</f>
        <v>Chuy</v>
      </c>
    </row>
    <row r="484" spans="1:23">
      <c r="A484" t="s">
        <v>1605</v>
      </c>
      <c r="B484">
        <v>0.56242839700000002</v>
      </c>
      <c r="C484">
        <v>6.0710225E-2</v>
      </c>
      <c r="D484">
        <v>0.242268027</v>
      </c>
      <c r="E484">
        <v>0.100801824</v>
      </c>
      <c r="F484">
        <v>3.3791526000000002E-2</v>
      </c>
      <c r="G484">
        <v>259</v>
      </c>
      <c r="H484">
        <v>0.498069498</v>
      </c>
      <c r="I484">
        <v>3.8610038999999999E-2</v>
      </c>
      <c r="J484">
        <v>8.4942085000000001E-2</v>
      </c>
      <c r="K484">
        <v>0.35907335899999998</v>
      </c>
      <c r="L484">
        <v>1.9305019E-2</v>
      </c>
      <c r="M484">
        <v>288</v>
      </c>
      <c r="N484">
        <v>0.56944444400000005</v>
      </c>
      <c r="O484">
        <v>0.43055555600000001</v>
      </c>
      <c r="P484">
        <v>375</v>
      </c>
      <c r="Q484">
        <v>0.42933333299999998</v>
      </c>
      <c r="R484">
        <v>0.57066666700000002</v>
      </c>
      <c r="S484" t="str">
        <f>IF(H484&gt;0.5,"Rahm",IF(I484&gt;0.5,"Wilson",IF(J484&gt;0.5,"Fioretti",IF(K484&gt;0.5,"Chuy",IF(L484&gt;0.5,"Walls","None")))))</f>
        <v>None</v>
      </c>
      <c r="T484" t="str">
        <f>IF(AND(H484&gt;I484,H484&gt;J484,H484&gt;K484,H484&gt;L484),"Rahm",IF(AND(I484&gt;H484,I484&gt;J484,I484&gt;K484,I484&gt;L484), "Wilson", IF(AND(J484&gt;H484,J484&gt;I484,J484&gt;K484,J484&gt;L484),"Fioretti",IF(AND(K484&gt;H484,K484&gt;I484,K484&gt;J484,K484&gt;L484),"Chuy",IF(AND(L484&gt;H484,L484&gt;I484,L484&gt;J484,L484&gt;K484),"Walls", "Error")))))</f>
        <v>Rahm</v>
      </c>
      <c r="U484" t="str">
        <f>IF(N484&gt;O484,"Rahm", "Chuy")</f>
        <v>Rahm</v>
      </c>
      <c r="V484" t="str">
        <f>IF(T484=U484,"No","Yes")</f>
        <v>No</v>
      </c>
      <c r="W484" t="str">
        <f>IF(AND(I484&gt;J484,I484&gt;K484,I484&gt;L484), "Wilson",IF(AND(J484&gt;I484,J484&gt;K484,J484&gt;L484),"Fioretti",IF(AND(K484&gt;I484,K484&gt;J484,K484&gt;L484), "Chuy",IF(AND(L484&gt;I484,L484&gt;J484,L484&gt;K484),"Walls","Error"))))</f>
        <v>Chuy</v>
      </c>
    </row>
    <row r="485" spans="1:23">
      <c r="A485" t="s">
        <v>1610</v>
      </c>
      <c r="B485">
        <v>0.57092581799999997</v>
      </c>
      <c r="C485">
        <v>8.5335289999999998E-3</v>
      </c>
      <c r="D485">
        <v>0.29359610800000002</v>
      </c>
      <c r="E485">
        <v>9.6094271999999994E-2</v>
      </c>
      <c r="F485">
        <v>3.0850273000000001E-2</v>
      </c>
      <c r="G485">
        <v>175</v>
      </c>
      <c r="H485">
        <v>0.46857142899999998</v>
      </c>
      <c r="I485">
        <v>1.7142857000000001E-2</v>
      </c>
      <c r="J485">
        <v>6.2857143000000004E-2</v>
      </c>
      <c r="K485">
        <v>0.44571428600000002</v>
      </c>
      <c r="L485">
        <v>5.7142859999999998E-3</v>
      </c>
      <c r="M485">
        <v>199</v>
      </c>
      <c r="N485">
        <v>0.547738693</v>
      </c>
      <c r="O485">
        <v>0.452261307</v>
      </c>
      <c r="P485">
        <v>192</v>
      </c>
      <c r="Q485">
        <v>0.57291666699999999</v>
      </c>
      <c r="R485">
        <v>0.42708333300000001</v>
      </c>
      <c r="S485" t="str">
        <f>IF(H485&gt;0.5,"Rahm",IF(I485&gt;0.5,"Wilson",IF(J485&gt;0.5,"Fioretti",IF(K485&gt;0.5,"Chuy",IF(L485&gt;0.5,"Walls","None")))))</f>
        <v>None</v>
      </c>
      <c r="T485" t="str">
        <f>IF(AND(H485&gt;I485,H485&gt;J485,H485&gt;K485,H485&gt;L485),"Rahm",IF(AND(I485&gt;H485,I485&gt;J485,I485&gt;K485,I485&gt;L485), "Wilson", IF(AND(J485&gt;H485,J485&gt;I485,J485&gt;K485,J485&gt;L485),"Fioretti",IF(AND(K485&gt;H485,K485&gt;I485,K485&gt;J485,K485&gt;L485),"Chuy",IF(AND(L485&gt;H485,L485&gt;I485,L485&gt;J485,L485&gt;K485),"Walls", "Error")))))</f>
        <v>Rahm</v>
      </c>
      <c r="U485" t="str">
        <f>IF(N485&gt;O485,"Rahm", "Chuy")</f>
        <v>Rahm</v>
      </c>
      <c r="V485" t="str">
        <f>IF(T485=U485,"No","Yes")</f>
        <v>No</v>
      </c>
      <c r="W485" t="str">
        <f>IF(AND(I485&gt;J485,I485&gt;K485,I485&gt;L485), "Wilson",IF(AND(J485&gt;I485,J485&gt;K485,J485&gt;L485),"Fioretti",IF(AND(K485&gt;I485,K485&gt;J485,K485&gt;L485), "Chuy",IF(AND(L485&gt;I485,L485&gt;J485,L485&gt;K485),"Walls","Error"))))</f>
        <v>Chuy</v>
      </c>
    </row>
    <row r="486" spans="1:23">
      <c r="A486" t="s">
        <v>1612</v>
      </c>
      <c r="B486">
        <v>0.753717462</v>
      </c>
      <c r="C486">
        <v>6.5055779999999997E-3</v>
      </c>
      <c r="D486">
        <v>0.113382909</v>
      </c>
      <c r="E486">
        <v>9.8513005000000001E-2</v>
      </c>
      <c r="F486">
        <v>2.7881046999999999E-2</v>
      </c>
      <c r="G486">
        <v>342</v>
      </c>
      <c r="H486">
        <v>0.470760234</v>
      </c>
      <c r="I486">
        <v>5.2631578999999998E-2</v>
      </c>
      <c r="J486">
        <v>0.14035087700000001</v>
      </c>
      <c r="K486">
        <v>0.33333333300000001</v>
      </c>
      <c r="L486">
        <v>2.9239769999999999E-3</v>
      </c>
      <c r="M486">
        <v>372</v>
      </c>
      <c r="N486">
        <v>0.65322580600000002</v>
      </c>
      <c r="O486">
        <v>0.34677419399999998</v>
      </c>
      <c r="P486">
        <v>312</v>
      </c>
      <c r="Q486">
        <v>0.5</v>
      </c>
      <c r="R486">
        <v>0.5</v>
      </c>
      <c r="S486" t="str">
        <f>IF(H486&gt;0.5,"Rahm",IF(I486&gt;0.5,"Wilson",IF(J486&gt;0.5,"Fioretti",IF(K486&gt;0.5,"Chuy",IF(L486&gt;0.5,"Walls","None")))))</f>
        <v>None</v>
      </c>
      <c r="T486" t="str">
        <f>IF(AND(H486&gt;I486,H486&gt;J486,H486&gt;K486,H486&gt;L486),"Rahm",IF(AND(I486&gt;H486,I486&gt;J486,I486&gt;K486,I486&gt;L486), "Wilson", IF(AND(J486&gt;H486,J486&gt;I486,J486&gt;K486,J486&gt;L486),"Fioretti",IF(AND(K486&gt;H486,K486&gt;I486,K486&gt;J486,K486&gt;L486),"Chuy",IF(AND(L486&gt;H486,L486&gt;I486,L486&gt;J486,L486&gt;K486),"Walls", "Error")))))</f>
        <v>Rahm</v>
      </c>
      <c r="U486" t="str">
        <f>IF(N486&gt;O486,"Rahm", "Chuy")</f>
        <v>Rahm</v>
      </c>
      <c r="V486" t="str">
        <f>IF(T486=U486,"No","Yes")</f>
        <v>No</v>
      </c>
      <c r="W486" t="str">
        <f>IF(AND(I486&gt;J486,I486&gt;K486,I486&gt;L486), "Wilson",IF(AND(J486&gt;I486,J486&gt;K486,J486&gt;L486),"Fioretti",IF(AND(K486&gt;I486,K486&gt;J486,K486&gt;L486), "Chuy",IF(AND(L486&gt;I486,L486&gt;J486,L486&gt;K486),"Walls","Error"))))</f>
        <v>Chuy</v>
      </c>
    </row>
    <row r="487" spans="1:23">
      <c r="A487" t="s">
        <v>1615</v>
      </c>
      <c r="B487">
        <v>0.84885290800000002</v>
      </c>
      <c r="C487">
        <v>2.6990550000000001E-3</v>
      </c>
      <c r="D487">
        <v>7.4224015000000004E-2</v>
      </c>
      <c r="E487">
        <v>6.7476383000000001E-2</v>
      </c>
      <c r="F487">
        <v>6.7476380000000002E-3</v>
      </c>
      <c r="G487">
        <v>241</v>
      </c>
      <c r="H487">
        <v>0.46473028999999999</v>
      </c>
      <c r="I487">
        <v>4.9792531000000001E-2</v>
      </c>
      <c r="J487">
        <v>0.124481328</v>
      </c>
      <c r="K487">
        <v>0.35269709500000002</v>
      </c>
      <c r="L487">
        <v>8.2987549999999997E-3</v>
      </c>
      <c r="M487">
        <v>259</v>
      </c>
      <c r="N487">
        <v>0.72200772199999996</v>
      </c>
      <c r="O487">
        <v>0.27799227799999998</v>
      </c>
      <c r="P487">
        <v>244</v>
      </c>
      <c r="Q487">
        <v>0.51639344300000001</v>
      </c>
      <c r="R487">
        <v>0.48360655699999999</v>
      </c>
      <c r="S487" t="str">
        <f>IF(H487&gt;0.5,"Rahm",IF(I487&gt;0.5,"Wilson",IF(J487&gt;0.5,"Fioretti",IF(K487&gt;0.5,"Chuy",IF(L487&gt;0.5,"Walls","None")))))</f>
        <v>None</v>
      </c>
      <c r="T487" t="str">
        <f>IF(AND(H487&gt;I487,H487&gt;J487,H487&gt;K487,H487&gt;L487),"Rahm",IF(AND(I487&gt;H487,I487&gt;J487,I487&gt;K487,I487&gt;L487), "Wilson", IF(AND(J487&gt;H487,J487&gt;I487,J487&gt;K487,J487&gt;L487),"Fioretti",IF(AND(K487&gt;H487,K487&gt;I487,K487&gt;J487,K487&gt;L487),"Chuy",IF(AND(L487&gt;H487,L487&gt;I487,L487&gt;J487,L487&gt;K487),"Walls", "Error")))))</f>
        <v>Rahm</v>
      </c>
      <c r="U487" t="str">
        <f>IF(N487&gt;O487,"Rahm", "Chuy")</f>
        <v>Rahm</v>
      </c>
      <c r="V487" t="str">
        <f>IF(T487=U487,"No","Yes")</f>
        <v>No</v>
      </c>
      <c r="W487" t="str">
        <f>IF(AND(I487&gt;J487,I487&gt;K487,I487&gt;L487), "Wilson",IF(AND(J487&gt;I487,J487&gt;K487,J487&gt;L487),"Fioretti",IF(AND(K487&gt;I487,K487&gt;J487,K487&gt;L487), "Chuy",IF(AND(L487&gt;I487,L487&gt;J487,L487&gt;K487),"Walls","Error"))))</f>
        <v>Chuy</v>
      </c>
    </row>
    <row r="488" spans="1:23">
      <c r="A488" t="s">
        <v>1618</v>
      </c>
      <c r="B488">
        <v>0.45070422399999999</v>
      </c>
      <c r="C488">
        <v>6.8410464000000004E-2</v>
      </c>
      <c r="D488">
        <v>0.24748492799999999</v>
      </c>
      <c r="E488">
        <v>0.21260896800000001</v>
      </c>
      <c r="F488">
        <v>2.0791416E-2</v>
      </c>
      <c r="G488">
        <v>231</v>
      </c>
      <c r="H488">
        <v>0.45887445900000001</v>
      </c>
      <c r="I488">
        <v>3.0303030000000002E-2</v>
      </c>
      <c r="J488">
        <v>0.112554113</v>
      </c>
      <c r="K488">
        <v>0.35497835500000002</v>
      </c>
      <c r="L488">
        <v>4.3290043E-2</v>
      </c>
      <c r="M488">
        <v>284</v>
      </c>
      <c r="N488">
        <v>0.50352112699999996</v>
      </c>
      <c r="O488">
        <v>0.49647887299999999</v>
      </c>
      <c r="P488">
        <v>305</v>
      </c>
      <c r="Q488">
        <v>0.51475409800000005</v>
      </c>
      <c r="R488">
        <v>0.48524590200000001</v>
      </c>
      <c r="S488" t="str">
        <f>IF(H488&gt;0.5,"Rahm",IF(I488&gt;0.5,"Wilson",IF(J488&gt;0.5,"Fioretti",IF(K488&gt;0.5,"Chuy",IF(L488&gt;0.5,"Walls","None")))))</f>
        <v>None</v>
      </c>
      <c r="T488" t="str">
        <f>IF(AND(H488&gt;I488,H488&gt;J488,H488&gt;K488,H488&gt;L488),"Rahm",IF(AND(I488&gt;H488,I488&gt;J488,I488&gt;K488,I488&gt;L488), "Wilson", IF(AND(J488&gt;H488,J488&gt;I488,J488&gt;K488,J488&gt;L488),"Fioretti",IF(AND(K488&gt;H488,K488&gt;I488,K488&gt;J488,K488&gt;L488),"Chuy",IF(AND(L488&gt;H488,L488&gt;I488,L488&gt;J488,L488&gt;K488),"Walls", "Error")))))</f>
        <v>Rahm</v>
      </c>
      <c r="U488" t="str">
        <f>IF(N488&gt;O488,"Rahm", "Chuy")</f>
        <v>Rahm</v>
      </c>
      <c r="V488" t="str">
        <f>IF(T488=U488,"No","Yes")</f>
        <v>No</v>
      </c>
      <c r="W488" t="str">
        <f>IF(AND(I488&gt;J488,I488&gt;K488,I488&gt;L488), "Wilson",IF(AND(J488&gt;I488,J488&gt;K488,J488&gt;L488),"Fioretti",IF(AND(K488&gt;I488,K488&gt;J488,K488&gt;L488), "Chuy",IF(AND(L488&gt;I488,L488&gt;J488,L488&gt;K488),"Walls","Error"))))</f>
        <v>Chuy</v>
      </c>
    </row>
    <row r="489" spans="1:23">
      <c r="A489" t="s">
        <v>1620</v>
      </c>
      <c r="B489">
        <v>0.32053741899999999</v>
      </c>
      <c r="C489">
        <v>6.8138198999999997E-2</v>
      </c>
      <c r="D489">
        <v>0.25527830600000001</v>
      </c>
      <c r="E489">
        <v>0.33397314099999997</v>
      </c>
      <c r="F489">
        <v>2.2072936000000001E-2</v>
      </c>
      <c r="G489">
        <v>166</v>
      </c>
      <c r="H489">
        <v>0.469879518</v>
      </c>
      <c r="I489">
        <v>4.2168675000000003E-2</v>
      </c>
      <c r="J489">
        <v>7.8313252999999999E-2</v>
      </c>
      <c r="K489">
        <v>0.37951807199999998</v>
      </c>
      <c r="L489">
        <v>3.0120482000000001E-2</v>
      </c>
      <c r="M489">
        <v>229</v>
      </c>
      <c r="N489">
        <v>0.554585153</v>
      </c>
      <c r="O489">
        <v>0.445414847</v>
      </c>
      <c r="P489">
        <v>200</v>
      </c>
      <c r="Q489">
        <v>0.48</v>
      </c>
      <c r="R489">
        <v>0.52</v>
      </c>
      <c r="S489" t="str">
        <f>IF(H489&gt;0.5,"Rahm",IF(I489&gt;0.5,"Wilson",IF(J489&gt;0.5,"Fioretti",IF(K489&gt;0.5,"Chuy",IF(L489&gt;0.5,"Walls","None")))))</f>
        <v>None</v>
      </c>
      <c r="T489" t="str">
        <f>IF(AND(H489&gt;I489,H489&gt;J489,H489&gt;K489,H489&gt;L489),"Rahm",IF(AND(I489&gt;H489,I489&gt;J489,I489&gt;K489,I489&gt;L489), "Wilson", IF(AND(J489&gt;H489,J489&gt;I489,J489&gt;K489,J489&gt;L489),"Fioretti",IF(AND(K489&gt;H489,K489&gt;I489,K489&gt;J489,K489&gt;L489),"Chuy",IF(AND(L489&gt;H489,L489&gt;I489,L489&gt;J489,L489&gt;K489),"Walls", "Error")))))</f>
        <v>Rahm</v>
      </c>
      <c r="U489" t="str">
        <f>IF(N489&gt;O489,"Rahm", "Chuy")</f>
        <v>Rahm</v>
      </c>
      <c r="V489" t="str">
        <f>IF(T489=U489,"No","Yes")</f>
        <v>No</v>
      </c>
      <c r="W489" t="str">
        <f>IF(AND(I489&gt;J489,I489&gt;K489,I489&gt;L489), "Wilson",IF(AND(J489&gt;I489,J489&gt;K489,J489&gt;L489),"Fioretti",IF(AND(K489&gt;I489,K489&gt;J489,K489&gt;L489), "Chuy",IF(AND(L489&gt;I489,L489&gt;J489,L489&gt;K489),"Walls","Error"))))</f>
        <v>Chuy</v>
      </c>
    </row>
    <row r="490" spans="1:23">
      <c r="A490" t="s">
        <v>1621</v>
      </c>
      <c r="B490">
        <v>0.54244604100000005</v>
      </c>
      <c r="C490">
        <v>3.8848918000000003E-2</v>
      </c>
      <c r="D490">
        <v>0.242446047</v>
      </c>
      <c r="E490">
        <v>0.151079136</v>
      </c>
      <c r="F490">
        <v>2.5179857999999999E-2</v>
      </c>
      <c r="G490">
        <v>251</v>
      </c>
      <c r="H490">
        <v>0.48207171300000001</v>
      </c>
      <c r="I490">
        <v>2.3904381999999998E-2</v>
      </c>
      <c r="J490">
        <v>5.1792828999999999E-2</v>
      </c>
      <c r="K490">
        <v>0.43824701199999999</v>
      </c>
      <c r="L490">
        <v>3.9840639999999998E-3</v>
      </c>
      <c r="M490">
        <v>329</v>
      </c>
      <c r="N490">
        <v>0.55319148900000004</v>
      </c>
      <c r="O490">
        <v>0.44680851100000002</v>
      </c>
      <c r="P490">
        <v>370</v>
      </c>
      <c r="Q490">
        <v>0.40810810800000002</v>
      </c>
      <c r="R490">
        <v>0.59189189200000003</v>
      </c>
      <c r="S490" t="str">
        <f>IF(H490&gt;0.5,"Rahm",IF(I490&gt;0.5,"Wilson",IF(J490&gt;0.5,"Fioretti",IF(K490&gt;0.5,"Chuy",IF(L490&gt;0.5,"Walls","None")))))</f>
        <v>None</v>
      </c>
      <c r="T490" t="str">
        <f>IF(AND(H490&gt;I490,H490&gt;J490,H490&gt;K490,H490&gt;L490),"Rahm",IF(AND(I490&gt;H490,I490&gt;J490,I490&gt;K490,I490&gt;L490), "Wilson", IF(AND(J490&gt;H490,J490&gt;I490,J490&gt;K490,J490&gt;L490),"Fioretti",IF(AND(K490&gt;H490,K490&gt;I490,K490&gt;J490,K490&gt;L490),"Chuy",IF(AND(L490&gt;H490,L490&gt;I490,L490&gt;J490,L490&gt;K490),"Walls", "Error")))))</f>
        <v>Rahm</v>
      </c>
      <c r="U490" t="str">
        <f>IF(N490&gt;O490,"Rahm", "Chuy")</f>
        <v>Rahm</v>
      </c>
      <c r="V490" t="str">
        <f>IF(T490=U490,"No","Yes")</f>
        <v>No</v>
      </c>
      <c r="W490" t="str">
        <f>IF(AND(I490&gt;J490,I490&gt;K490,I490&gt;L490), "Wilson",IF(AND(J490&gt;I490,J490&gt;K490,J490&gt;L490),"Fioretti",IF(AND(K490&gt;I490,K490&gt;J490,K490&gt;L490), "Chuy",IF(AND(L490&gt;I490,L490&gt;J490,L490&gt;K490),"Walls","Error"))))</f>
        <v>Chuy</v>
      </c>
    </row>
    <row r="491" spans="1:23">
      <c r="A491" t="s">
        <v>1623</v>
      </c>
      <c r="B491">
        <v>0.69569286900000005</v>
      </c>
      <c r="C491">
        <v>5.6179799999999998E-3</v>
      </c>
      <c r="D491">
        <v>0.22191011799999999</v>
      </c>
      <c r="E491">
        <v>6.2734087999999993E-2</v>
      </c>
      <c r="F491">
        <v>1.4044945E-2</v>
      </c>
      <c r="G491">
        <v>289</v>
      </c>
      <c r="H491">
        <v>0.47750865100000001</v>
      </c>
      <c r="I491">
        <v>1.384083E-2</v>
      </c>
      <c r="J491">
        <v>7.6124567000000004E-2</v>
      </c>
      <c r="K491">
        <v>0.43252595199999999</v>
      </c>
      <c r="L491">
        <v>0</v>
      </c>
      <c r="M491">
        <v>342</v>
      </c>
      <c r="N491">
        <v>0.56140350900000002</v>
      </c>
      <c r="O491">
        <v>0.43859649099999998</v>
      </c>
      <c r="P491">
        <v>398</v>
      </c>
      <c r="Q491">
        <v>0.530150754</v>
      </c>
      <c r="R491">
        <v>0.469849246</v>
      </c>
      <c r="S491" t="str">
        <f>IF(H491&gt;0.5,"Rahm",IF(I491&gt;0.5,"Wilson",IF(J491&gt;0.5,"Fioretti",IF(K491&gt;0.5,"Chuy",IF(L491&gt;0.5,"Walls","None")))))</f>
        <v>None</v>
      </c>
      <c r="T491" t="str">
        <f>IF(AND(H491&gt;I491,H491&gt;J491,H491&gt;K491,H491&gt;L491),"Rahm",IF(AND(I491&gt;H491,I491&gt;J491,I491&gt;K491,I491&gt;L491), "Wilson", IF(AND(J491&gt;H491,J491&gt;I491,J491&gt;K491,J491&gt;L491),"Fioretti",IF(AND(K491&gt;H491,K491&gt;I491,K491&gt;J491,K491&gt;L491),"Chuy",IF(AND(L491&gt;H491,L491&gt;I491,L491&gt;J491,L491&gt;K491),"Walls", "Error")))))</f>
        <v>Rahm</v>
      </c>
      <c r="U491" t="str">
        <f>IF(N491&gt;O491,"Rahm", "Chuy")</f>
        <v>Rahm</v>
      </c>
      <c r="V491" t="str">
        <f>IF(T491=U491,"No","Yes")</f>
        <v>No</v>
      </c>
      <c r="W491" t="str">
        <f>IF(AND(I491&gt;J491,I491&gt;K491,I491&gt;L491), "Wilson",IF(AND(J491&gt;I491,J491&gt;K491,J491&gt;L491),"Fioretti",IF(AND(K491&gt;I491,K491&gt;J491,K491&gt;L491), "Chuy",IF(AND(L491&gt;I491,L491&gt;J491,L491&gt;K491),"Walls","Error"))))</f>
        <v>Chuy</v>
      </c>
    </row>
    <row r="492" spans="1:23">
      <c r="A492" t="s">
        <v>1626</v>
      </c>
      <c r="B492">
        <v>0.30283623399999998</v>
      </c>
      <c r="C492">
        <v>0.118481244</v>
      </c>
      <c r="D492">
        <v>0.24519670900000001</v>
      </c>
      <c r="E492">
        <v>0.29871911600000001</v>
      </c>
      <c r="F492">
        <v>3.4766696E-2</v>
      </c>
      <c r="G492">
        <v>238</v>
      </c>
      <c r="H492">
        <v>0.47899159699999999</v>
      </c>
      <c r="I492">
        <v>3.3613444999999999E-2</v>
      </c>
      <c r="J492">
        <v>7.1428570999999996E-2</v>
      </c>
      <c r="K492">
        <v>0.39915966400000003</v>
      </c>
      <c r="L492">
        <v>1.6806722999999999E-2</v>
      </c>
      <c r="M492">
        <v>336</v>
      </c>
      <c r="N492">
        <v>0.51488095199999995</v>
      </c>
      <c r="O492">
        <v>0.485119048</v>
      </c>
      <c r="P492">
        <v>364</v>
      </c>
      <c r="Q492">
        <v>0.41758241800000001</v>
      </c>
      <c r="R492">
        <v>0.58241758200000004</v>
      </c>
      <c r="S492" t="str">
        <f>IF(H492&gt;0.5,"Rahm",IF(I492&gt;0.5,"Wilson",IF(J492&gt;0.5,"Fioretti",IF(K492&gt;0.5,"Chuy",IF(L492&gt;0.5,"Walls","None")))))</f>
        <v>None</v>
      </c>
      <c r="T492" t="str">
        <f>IF(AND(H492&gt;I492,H492&gt;J492,H492&gt;K492,H492&gt;L492),"Rahm",IF(AND(I492&gt;H492,I492&gt;J492,I492&gt;K492,I492&gt;L492), "Wilson", IF(AND(J492&gt;H492,J492&gt;I492,J492&gt;K492,J492&gt;L492),"Fioretti",IF(AND(K492&gt;H492,K492&gt;I492,K492&gt;J492,K492&gt;L492),"Chuy",IF(AND(L492&gt;H492,L492&gt;I492,L492&gt;J492,L492&gt;K492),"Walls", "Error")))))</f>
        <v>Rahm</v>
      </c>
      <c r="U492" t="str">
        <f>IF(N492&gt;O492,"Rahm", "Chuy")</f>
        <v>Rahm</v>
      </c>
      <c r="V492" t="str">
        <f>IF(T492=U492,"No","Yes")</f>
        <v>No</v>
      </c>
      <c r="W492" t="str">
        <f>IF(AND(I492&gt;J492,I492&gt;K492,I492&gt;L492), "Wilson",IF(AND(J492&gt;I492,J492&gt;K492,J492&gt;L492),"Fioretti",IF(AND(K492&gt;I492,K492&gt;J492,K492&gt;L492), "Chuy",IF(AND(L492&gt;I492,L492&gt;J492,L492&gt;K492),"Walls","Error"))))</f>
        <v>Chuy</v>
      </c>
    </row>
    <row r="493" spans="1:23">
      <c r="A493" t="s">
        <v>1627</v>
      </c>
      <c r="B493">
        <v>0.57019813200000002</v>
      </c>
      <c r="C493">
        <v>2.4978467000000001E-2</v>
      </c>
      <c r="D493">
        <v>0.26012059399999998</v>
      </c>
      <c r="E493">
        <v>0.113695055</v>
      </c>
      <c r="F493">
        <v>3.1007751E-2</v>
      </c>
      <c r="G493">
        <v>292</v>
      </c>
      <c r="H493">
        <v>0.5</v>
      </c>
      <c r="I493">
        <v>1.369863E-2</v>
      </c>
      <c r="J493">
        <v>7.5342465999999997E-2</v>
      </c>
      <c r="K493">
        <v>0.40068493199999999</v>
      </c>
      <c r="L493">
        <v>1.0273973E-2</v>
      </c>
      <c r="M493">
        <v>341</v>
      </c>
      <c r="N493">
        <v>0.57184750699999998</v>
      </c>
      <c r="O493">
        <v>0.42815249300000002</v>
      </c>
      <c r="P493">
        <v>355</v>
      </c>
      <c r="Q493">
        <v>0.408450704</v>
      </c>
      <c r="R493">
        <v>0.59154929599999995</v>
      </c>
      <c r="S493" t="str">
        <f>IF(H493&gt;0.5,"Rahm",IF(I493&gt;0.5,"Wilson",IF(J493&gt;0.5,"Fioretti",IF(K493&gt;0.5,"Chuy",IF(L493&gt;0.5,"Walls","None")))))</f>
        <v>None</v>
      </c>
      <c r="T493" t="str">
        <f>IF(AND(H493&gt;I493,H493&gt;J493,H493&gt;K493,H493&gt;L493),"Rahm",IF(AND(I493&gt;H493,I493&gt;J493,I493&gt;K493,I493&gt;L493), "Wilson", IF(AND(J493&gt;H493,J493&gt;I493,J493&gt;K493,J493&gt;L493),"Fioretti",IF(AND(K493&gt;H493,K493&gt;I493,K493&gt;J493,K493&gt;L493),"Chuy",IF(AND(L493&gt;H493,L493&gt;I493,L493&gt;J493,L493&gt;K493),"Walls", "Error")))))</f>
        <v>Rahm</v>
      </c>
      <c r="U493" t="str">
        <f>IF(N493&gt;O493,"Rahm", "Chuy")</f>
        <v>Rahm</v>
      </c>
      <c r="V493" t="str">
        <f>IF(T493=U493,"No","Yes")</f>
        <v>No</v>
      </c>
      <c r="W493" t="str">
        <f>IF(AND(I493&gt;J493,I493&gt;K493,I493&gt;L493), "Wilson",IF(AND(J493&gt;I493,J493&gt;K493,J493&gt;L493),"Fioretti",IF(AND(K493&gt;I493,K493&gt;J493,K493&gt;L493), "Chuy",IF(AND(L493&gt;I493,L493&gt;J493,L493&gt;K493),"Walls","Error"))))</f>
        <v>Chuy</v>
      </c>
    </row>
    <row r="494" spans="1:23">
      <c r="A494" t="s">
        <v>1628</v>
      </c>
      <c r="B494">
        <v>0.67138190399999997</v>
      </c>
      <c r="C494">
        <v>2.3939067000000001E-2</v>
      </c>
      <c r="D494">
        <v>0.20892275799999999</v>
      </c>
      <c r="E494">
        <v>5.6583260000000003E-2</v>
      </c>
      <c r="F494">
        <v>3.9173011000000001E-2</v>
      </c>
      <c r="G494">
        <v>159</v>
      </c>
      <c r="H494">
        <v>0.46540880499999998</v>
      </c>
      <c r="I494">
        <v>2.5157233000000001E-2</v>
      </c>
      <c r="J494">
        <v>4.4025157000000002E-2</v>
      </c>
      <c r="K494">
        <v>0.44025157199999998</v>
      </c>
      <c r="L494">
        <v>2.5157233000000001E-2</v>
      </c>
      <c r="M494">
        <v>213</v>
      </c>
      <c r="N494">
        <v>0.60093896700000005</v>
      </c>
      <c r="O494">
        <v>0.39906103300000001</v>
      </c>
      <c r="P494">
        <v>285</v>
      </c>
      <c r="Q494">
        <v>0.49122807000000002</v>
      </c>
      <c r="R494">
        <v>0.50877192999999998</v>
      </c>
      <c r="S494" t="str">
        <f>IF(H494&gt;0.5,"Rahm",IF(I494&gt;0.5,"Wilson",IF(J494&gt;0.5,"Fioretti",IF(K494&gt;0.5,"Chuy",IF(L494&gt;0.5,"Walls","None")))))</f>
        <v>None</v>
      </c>
      <c r="T494" t="str">
        <f>IF(AND(H494&gt;I494,H494&gt;J494,H494&gt;K494,H494&gt;L494),"Rahm",IF(AND(I494&gt;H494,I494&gt;J494,I494&gt;K494,I494&gt;L494), "Wilson", IF(AND(J494&gt;H494,J494&gt;I494,J494&gt;K494,J494&gt;L494),"Fioretti",IF(AND(K494&gt;H494,K494&gt;I494,K494&gt;J494,K494&gt;L494),"Chuy",IF(AND(L494&gt;H494,L494&gt;I494,L494&gt;J494,L494&gt;K494),"Walls", "Error")))))</f>
        <v>Rahm</v>
      </c>
      <c r="U494" t="str">
        <f>IF(N494&gt;O494,"Rahm", "Chuy")</f>
        <v>Rahm</v>
      </c>
      <c r="V494" t="str">
        <f>IF(T494=U494,"No","Yes")</f>
        <v>No</v>
      </c>
      <c r="W494" t="str">
        <f>IF(AND(I494&gt;J494,I494&gt;K494,I494&gt;L494), "Wilson",IF(AND(J494&gt;I494,J494&gt;K494,J494&gt;L494),"Fioretti",IF(AND(K494&gt;I494,K494&gt;J494,K494&gt;L494), "Chuy",IF(AND(L494&gt;I494,L494&gt;J494,L494&gt;K494),"Walls","Error"))))</f>
        <v>Chuy</v>
      </c>
    </row>
    <row r="495" spans="1:23">
      <c r="A495" t="s">
        <v>1633</v>
      </c>
      <c r="B495">
        <v>0.49176062599999998</v>
      </c>
      <c r="C495">
        <v>7.3720721000000003E-2</v>
      </c>
      <c r="D495">
        <v>0.18386817499999999</v>
      </c>
      <c r="E495">
        <v>0.22810060500000001</v>
      </c>
      <c r="F495">
        <v>2.2549871999999999E-2</v>
      </c>
      <c r="G495">
        <v>240</v>
      </c>
      <c r="H495">
        <v>0.491666667</v>
      </c>
      <c r="I495">
        <v>3.7499999999999999E-2</v>
      </c>
      <c r="J495">
        <v>8.3333332999999996E-2</v>
      </c>
      <c r="K495">
        <v>0.383333333</v>
      </c>
      <c r="L495">
        <v>4.1666669999999998E-3</v>
      </c>
      <c r="M495">
        <v>297</v>
      </c>
      <c r="N495">
        <v>0.56228956200000002</v>
      </c>
      <c r="O495">
        <v>0.43771043799999998</v>
      </c>
      <c r="P495">
        <v>315</v>
      </c>
      <c r="Q495">
        <v>0.49206349199999999</v>
      </c>
      <c r="R495">
        <v>0.50793650800000001</v>
      </c>
      <c r="S495" t="str">
        <f>IF(H495&gt;0.5,"Rahm",IF(I495&gt;0.5,"Wilson",IF(J495&gt;0.5,"Fioretti",IF(K495&gt;0.5,"Chuy",IF(L495&gt;0.5,"Walls","None")))))</f>
        <v>None</v>
      </c>
      <c r="T495" t="str">
        <f>IF(AND(H495&gt;I495,H495&gt;J495,H495&gt;K495,H495&gt;L495),"Rahm",IF(AND(I495&gt;H495,I495&gt;J495,I495&gt;K495,I495&gt;L495), "Wilson", IF(AND(J495&gt;H495,J495&gt;I495,J495&gt;K495,J495&gt;L495),"Fioretti",IF(AND(K495&gt;H495,K495&gt;I495,K495&gt;J495,K495&gt;L495),"Chuy",IF(AND(L495&gt;H495,L495&gt;I495,L495&gt;J495,L495&gt;K495),"Walls", "Error")))))</f>
        <v>Rahm</v>
      </c>
      <c r="U495" t="str">
        <f>IF(N495&gt;O495,"Rahm", "Chuy")</f>
        <v>Rahm</v>
      </c>
      <c r="V495" t="str">
        <f>IF(T495=U495,"No","Yes")</f>
        <v>No</v>
      </c>
      <c r="W495" t="str">
        <f>IF(AND(I495&gt;J495,I495&gt;K495,I495&gt;L495), "Wilson",IF(AND(J495&gt;I495,J495&gt;K495,J495&gt;L495),"Fioretti",IF(AND(K495&gt;I495,K495&gt;J495,K495&gt;L495), "Chuy",IF(AND(L495&gt;I495,L495&gt;J495,L495&gt;K495),"Walls","Error"))))</f>
        <v>Chuy</v>
      </c>
    </row>
    <row r="496" spans="1:23">
      <c r="A496" t="s">
        <v>1637</v>
      </c>
      <c r="B496">
        <v>0.59752321500000005</v>
      </c>
      <c r="C496">
        <v>3.0959747999999999E-2</v>
      </c>
      <c r="D496">
        <v>0.27167181000000001</v>
      </c>
      <c r="E496">
        <v>7.7399403000000006E-2</v>
      </c>
      <c r="F496">
        <v>2.2445823E-2</v>
      </c>
      <c r="G496">
        <v>306</v>
      </c>
      <c r="H496">
        <v>0.49673202599999999</v>
      </c>
      <c r="I496">
        <v>1.9607843E-2</v>
      </c>
      <c r="J496">
        <v>4.9019607999999999E-2</v>
      </c>
      <c r="K496">
        <v>0.43137254899999999</v>
      </c>
      <c r="L496">
        <v>3.2679739999999999E-3</v>
      </c>
      <c r="M496">
        <v>357</v>
      </c>
      <c r="N496">
        <v>0.56582633100000002</v>
      </c>
      <c r="O496">
        <v>0.43417366899999998</v>
      </c>
      <c r="P496">
        <v>454</v>
      </c>
      <c r="Q496">
        <v>0.44493392100000001</v>
      </c>
      <c r="R496">
        <v>0.55506607900000005</v>
      </c>
      <c r="S496" t="str">
        <f>IF(H496&gt;0.5,"Rahm",IF(I496&gt;0.5,"Wilson",IF(J496&gt;0.5,"Fioretti",IF(K496&gt;0.5,"Chuy",IF(L496&gt;0.5,"Walls","None")))))</f>
        <v>None</v>
      </c>
      <c r="T496" t="str">
        <f>IF(AND(H496&gt;I496,H496&gt;J496,H496&gt;K496,H496&gt;L496),"Rahm",IF(AND(I496&gt;H496,I496&gt;J496,I496&gt;K496,I496&gt;L496), "Wilson", IF(AND(J496&gt;H496,J496&gt;I496,J496&gt;K496,J496&gt;L496),"Fioretti",IF(AND(K496&gt;H496,K496&gt;I496,K496&gt;J496,K496&gt;L496),"Chuy",IF(AND(L496&gt;H496,L496&gt;I496,L496&gt;J496,L496&gt;K496),"Walls", "Error")))))</f>
        <v>Rahm</v>
      </c>
      <c r="U496" t="str">
        <f>IF(N496&gt;O496,"Rahm", "Chuy")</f>
        <v>Rahm</v>
      </c>
      <c r="V496" t="str">
        <f>IF(T496=U496,"No","Yes")</f>
        <v>No</v>
      </c>
      <c r="W496" t="str">
        <f>IF(AND(I496&gt;J496,I496&gt;K496,I496&gt;L496), "Wilson",IF(AND(J496&gt;I496,J496&gt;K496,J496&gt;L496),"Fioretti",IF(AND(K496&gt;I496,K496&gt;J496,K496&gt;L496), "Chuy",IF(AND(L496&gt;I496,L496&gt;J496,L496&gt;K496),"Walls","Error"))))</f>
        <v>Chuy</v>
      </c>
    </row>
    <row r="497" spans="1:23">
      <c r="A497" t="s">
        <v>1638</v>
      </c>
      <c r="B497">
        <v>0.42827869299999999</v>
      </c>
      <c r="C497">
        <v>4.5081975000000003E-2</v>
      </c>
      <c r="D497">
        <v>0.373633879</v>
      </c>
      <c r="E497">
        <v>0.120218568</v>
      </c>
      <c r="F497">
        <v>3.2786886000000001E-2</v>
      </c>
      <c r="G497">
        <v>223</v>
      </c>
      <c r="H497">
        <v>0.48430493299999999</v>
      </c>
      <c r="I497">
        <v>2.6905829999999999E-2</v>
      </c>
      <c r="J497">
        <v>4.0358744000000002E-2</v>
      </c>
      <c r="K497">
        <v>0.44394618800000002</v>
      </c>
      <c r="L497">
        <v>4.4843050000000001E-3</v>
      </c>
      <c r="M497">
        <v>281</v>
      </c>
      <c r="N497">
        <v>0.52313167299999996</v>
      </c>
      <c r="O497">
        <v>0.47686832699999998</v>
      </c>
      <c r="P497">
        <v>374</v>
      </c>
      <c r="Q497">
        <v>0.48395721899999999</v>
      </c>
      <c r="R497">
        <v>0.51604278100000001</v>
      </c>
      <c r="S497" t="str">
        <f>IF(H497&gt;0.5,"Rahm",IF(I497&gt;0.5,"Wilson",IF(J497&gt;0.5,"Fioretti",IF(K497&gt;0.5,"Chuy",IF(L497&gt;0.5,"Walls","None")))))</f>
        <v>None</v>
      </c>
      <c r="T497" t="str">
        <f>IF(AND(H497&gt;I497,H497&gt;J497,H497&gt;K497,H497&gt;L497),"Rahm",IF(AND(I497&gt;H497,I497&gt;J497,I497&gt;K497,I497&gt;L497), "Wilson", IF(AND(J497&gt;H497,J497&gt;I497,J497&gt;K497,J497&gt;L497),"Fioretti",IF(AND(K497&gt;H497,K497&gt;I497,K497&gt;J497,K497&gt;L497),"Chuy",IF(AND(L497&gt;H497,L497&gt;I497,L497&gt;J497,L497&gt;K497),"Walls", "Error")))))</f>
        <v>Rahm</v>
      </c>
      <c r="U497" t="str">
        <f>IF(N497&gt;O497,"Rahm", "Chuy")</f>
        <v>Rahm</v>
      </c>
      <c r="V497" t="str">
        <f>IF(T497=U497,"No","Yes")</f>
        <v>No</v>
      </c>
      <c r="W497" t="str">
        <f>IF(AND(I497&gt;J497,I497&gt;K497,I497&gt;L497), "Wilson",IF(AND(J497&gt;I497,J497&gt;K497,J497&gt;L497),"Fioretti",IF(AND(K497&gt;I497,K497&gt;J497,K497&gt;L497), "Chuy",IF(AND(L497&gt;I497,L497&gt;J497,L497&gt;K497),"Walls","Error"))))</f>
        <v>Chuy</v>
      </c>
    </row>
    <row r="498" spans="1:23">
      <c r="A498" t="s">
        <v>1641</v>
      </c>
      <c r="B498">
        <v>0.63367916800000001</v>
      </c>
      <c r="C498">
        <v>3.9106145000000002E-2</v>
      </c>
      <c r="D498">
        <v>0.22186752900000001</v>
      </c>
      <c r="E498">
        <v>7.4221861E-2</v>
      </c>
      <c r="F498">
        <v>3.1125297999999999E-2</v>
      </c>
      <c r="G498">
        <v>266</v>
      </c>
      <c r="H498">
        <v>0.462406015</v>
      </c>
      <c r="I498">
        <v>2.2556390999999999E-2</v>
      </c>
      <c r="J498">
        <v>5.2631578999999998E-2</v>
      </c>
      <c r="K498">
        <v>0.44736842100000002</v>
      </c>
      <c r="L498">
        <v>1.5037594E-2</v>
      </c>
      <c r="M498">
        <v>346</v>
      </c>
      <c r="N498">
        <v>0.58381502900000004</v>
      </c>
      <c r="O498">
        <v>0.41618497100000001</v>
      </c>
      <c r="P498">
        <v>495</v>
      </c>
      <c r="Q498">
        <v>0.45656565700000001</v>
      </c>
      <c r="R498">
        <v>0.54343434300000004</v>
      </c>
      <c r="S498" t="str">
        <f>IF(H498&gt;0.5,"Rahm",IF(I498&gt;0.5,"Wilson",IF(J498&gt;0.5,"Fioretti",IF(K498&gt;0.5,"Chuy",IF(L498&gt;0.5,"Walls","None")))))</f>
        <v>None</v>
      </c>
      <c r="T498" t="str">
        <f>IF(AND(H498&gt;I498,H498&gt;J498,H498&gt;K498,H498&gt;L498),"Rahm",IF(AND(I498&gt;H498,I498&gt;J498,I498&gt;K498,I498&gt;L498), "Wilson", IF(AND(J498&gt;H498,J498&gt;I498,J498&gt;K498,J498&gt;L498),"Fioretti",IF(AND(K498&gt;H498,K498&gt;I498,K498&gt;J498,K498&gt;L498),"Chuy",IF(AND(L498&gt;H498,L498&gt;I498,L498&gt;J498,L498&gt;K498),"Walls", "Error")))))</f>
        <v>Rahm</v>
      </c>
      <c r="U498" t="str">
        <f>IF(N498&gt;O498,"Rahm", "Chuy")</f>
        <v>Rahm</v>
      </c>
      <c r="V498" t="str">
        <f>IF(T498=U498,"No","Yes")</f>
        <v>No</v>
      </c>
      <c r="W498" t="str">
        <f>IF(AND(I498&gt;J498,I498&gt;K498,I498&gt;L498), "Wilson",IF(AND(J498&gt;I498,J498&gt;K498,J498&gt;L498),"Fioretti",IF(AND(K498&gt;I498,K498&gt;J498,K498&gt;L498), "Chuy",IF(AND(L498&gt;I498,L498&gt;J498,L498&gt;K498),"Walls","Error"))))</f>
        <v>Chuy</v>
      </c>
    </row>
    <row r="499" spans="1:23">
      <c r="A499" t="s">
        <v>1648</v>
      </c>
      <c r="B499">
        <v>0.59165299699999996</v>
      </c>
      <c r="C499">
        <v>3.9279886E-2</v>
      </c>
      <c r="D499">
        <v>0.27332241200000001</v>
      </c>
      <c r="E499">
        <v>6.3829812E-2</v>
      </c>
      <c r="F499">
        <v>3.1914892E-2</v>
      </c>
      <c r="G499">
        <v>281</v>
      </c>
      <c r="H499">
        <v>0.47686832699999998</v>
      </c>
      <c r="I499">
        <v>1.7793593999999999E-2</v>
      </c>
      <c r="J499">
        <v>7.4733095999999999E-2</v>
      </c>
      <c r="K499">
        <v>0.42704626299999998</v>
      </c>
      <c r="L499">
        <v>3.5587190000000001E-3</v>
      </c>
      <c r="M499">
        <v>365</v>
      </c>
      <c r="N499">
        <v>0.53972602700000005</v>
      </c>
      <c r="O499">
        <v>0.460273973</v>
      </c>
      <c r="P499">
        <v>416</v>
      </c>
      <c r="Q499">
        <v>0.48798076899999998</v>
      </c>
      <c r="R499">
        <v>0.51201923100000002</v>
      </c>
      <c r="S499" t="str">
        <f>IF(H499&gt;0.5,"Rahm",IF(I499&gt;0.5,"Wilson",IF(J499&gt;0.5,"Fioretti",IF(K499&gt;0.5,"Chuy",IF(L499&gt;0.5,"Walls","None")))))</f>
        <v>None</v>
      </c>
      <c r="T499" t="str">
        <f>IF(AND(H499&gt;I499,H499&gt;J499,H499&gt;K499,H499&gt;L499),"Rahm",IF(AND(I499&gt;H499,I499&gt;J499,I499&gt;K499,I499&gt;L499), "Wilson", IF(AND(J499&gt;H499,J499&gt;I499,J499&gt;K499,J499&gt;L499),"Fioretti",IF(AND(K499&gt;H499,K499&gt;I499,K499&gt;J499,K499&gt;L499),"Chuy",IF(AND(L499&gt;H499,L499&gt;I499,L499&gt;J499,L499&gt;K499),"Walls", "Error")))))</f>
        <v>Rahm</v>
      </c>
      <c r="U499" t="str">
        <f>IF(N499&gt;O499,"Rahm", "Chuy")</f>
        <v>Rahm</v>
      </c>
      <c r="V499" t="str">
        <f>IF(T499=U499,"No","Yes")</f>
        <v>No</v>
      </c>
      <c r="W499" t="str">
        <f>IF(AND(I499&gt;J499,I499&gt;K499,I499&gt;L499), "Wilson",IF(AND(J499&gt;I499,J499&gt;K499,J499&gt;L499),"Fioretti",IF(AND(K499&gt;I499,K499&gt;J499,K499&gt;L499), "Chuy",IF(AND(L499&gt;I499,L499&gt;J499,L499&gt;K499),"Walls","Error"))))</f>
        <v>Chuy</v>
      </c>
    </row>
    <row r="500" spans="1:23">
      <c r="A500" t="s">
        <v>1656</v>
      </c>
      <c r="B500">
        <v>0.84238709700000003</v>
      </c>
      <c r="C500">
        <v>6.8860019999999996E-3</v>
      </c>
      <c r="D500">
        <v>9.7169111000000002E-2</v>
      </c>
      <c r="E500">
        <v>3.9020674999999998E-2</v>
      </c>
      <c r="F500">
        <v>1.4537115E-2</v>
      </c>
      <c r="G500">
        <v>328</v>
      </c>
      <c r="H500">
        <v>0.42073170700000001</v>
      </c>
      <c r="I500">
        <v>3.9634146000000002E-2</v>
      </c>
      <c r="J500">
        <v>0.19817073199999999</v>
      </c>
      <c r="K500">
        <v>0.32926829299999999</v>
      </c>
      <c r="L500">
        <v>1.2195121999999999E-2</v>
      </c>
      <c r="M500">
        <v>384</v>
      </c>
      <c r="N500">
        <v>0.609375</v>
      </c>
      <c r="O500">
        <v>0.390625</v>
      </c>
      <c r="P500">
        <v>239</v>
      </c>
      <c r="Q500">
        <v>0.50209205000000001</v>
      </c>
      <c r="R500">
        <v>0.49790794999999999</v>
      </c>
      <c r="S500" t="str">
        <f>IF(H500&gt;0.5,"Rahm",IF(I500&gt;0.5,"Wilson",IF(J500&gt;0.5,"Fioretti",IF(K500&gt;0.5,"Chuy",IF(L500&gt;0.5,"Walls","None")))))</f>
        <v>None</v>
      </c>
      <c r="T500" t="str">
        <f>IF(AND(H500&gt;I500,H500&gt;J500,H500&gt;K500,H500&gt;L500),"Rahm",IF(AND(I500&gt;H500,I500&gt;J500,I500&gt;K500,I500&gt;L500), "Wilson", IF(AND(J500&gt;H500,J500&gt;I500,J500&gt;K500,J500&gt;L500),"Fioretti",IF(AND(K500&gt;H500,K500&gt;I500,K500&gt;J500,K500&gt;L500),"Chuy",IF(AND(L500&gt;H500,L500&gt;I500,L500&gt;J500,L500&gt;K500),"Walls", "Error")))))</f>
        <v>Rahm</v>
      </c>
      <c r="U500" t="str">
        <f>IF(N500&gt;O500,"Rahm", "Chuy")</f>
        <v>Rahm</v>
      </c>
      <c r="V500" t="str">
        <f>IF(T500=U500,"No","Yes")</f>
        <v>No</v>
      </c>
      <c r="W500" t="str">
        <f>IF(AND(I500&gt;J500,I500&gt;K500,I500&gt;L500), "Wilson",IF(AND(J500&gt;I500,J500&gt;K500,J500&gt;L500),"Fioretti",IF(AND(K500&gt;I500,K500&gt;J500,K500&gt;L500), "Chuy",IF(AND(L500&gt;I500,L500&gt;J500,L500&gt;K500),"Walls","Error"))))</f>
        <v>Chuy</v>
      </c>
    </row>
    <row r="501" spans="1:23">
      <c r="A501" t="s">
        <v>1657</v>
      </c>
      <c r="B501">
        <v>0.90497113900000004</v>
      </c>
      <c r="C501">
        <v>7.4561500000000004E-4</v>
      </c>
      <c r="D501">
        <v>6.2495026000000002E-2</v>
      </c>
      <c r="E501">
        <v>1.5521304E-2</v>
      </c>
      <c r="F501">
        <v>1.6266915999999999E-2</v>
      </c>
      <c r="G501">
        <v>360</v>
      </c>
      <c r="H501">
        <v>0.47777777799999999</v>
      </c>
      <c r="I501">
        <v>3.0555556000000001E-2</v>
      </c>
      <c r="J501">
        <v>0.20277777799999999</v>
      </c>
      <c r="K501">
        <v>0.28333333300000002</v>
      </c>
      <c r="L501">
        <v>5.5555559999999997E-3</v>
      </c>
      <c r="M501">
        <v>442</v>
      </c>
      <c r="N501">
        <v>0.64479637999999995</v>
      </c>
      <c r="O501">
        <v>0.35520362</v>
      </c>
      <c r="P501">
        <v>267</v>
      </c>
      <c r="Q501">
        <v>0.45692883899999998</v>
      </c>
      <c r="R501">
        <v>0.54307116099999997</v>
      </c>
      <c r="S501" t="str">
        <f>IF(H501&gt;0.5,"Rahm",IF(I501&gt;0.5,"Wilson",IF(J501&gt;0.5,"Fioretti",IF(K501&gt;0.5,"Chuy",IF(L501&gt;0.5,"Walls","None")))))</f>
        <v>None</v>
      </c>
      <c r="T501" t="str">
        <f>IF(AND(H501&gt;I501,H501&gt;J501,H501&gt;K501,H501&gt;L501),"Rahm",IF(AND(I501&gt;H501,I501&gt;J501,I501&gt;K501,I501&gt;L501), "Wilson", IF(AND(J501&gt;H501,J501&gt;I501,J501&gt;K501,J501&gt;L501),"Fioretti",IF(AND(K501&gt;H501,K501&gt;I501,K501&gt;J501,K501&gt;L501),"Chuy",IF(AND(L501&gt;H501,L501&gt;I501,L501&gt;J501,L501&gt;K501),"Walls", "Error")))))</f>
        <v>Rahm</v>
      </c>
      <c r="U501" t="str">
        <f>IF(N501&gt;O501,"Rahm", "Chuy")</f>
        <v>Rahm</v>
      </c>
      <c r="V501" t="str">
        <f>IF(T501=U501,"No","Yes")</f>
        <v>No</v>
      </c>
      <c r="W501" t="str">
        <f>IF(AND(I501&gt;J501,I501&gt;K501,I501&gt;L501), "Wilson",IF(AND(J501&gt;I501,J501&gt;K501,J501&gt;L501),"Fioretti",IF(AND(K501&gt;I501,K501&gt;J501,K501&gt;L501), "Chuy",IF(AND(L501&gt;I501,L501&gt;J501,L501&gt;K501),"Walls","Error"))))</f>
        <v>Chuy</v>
      </c>
    </row>
    <row r="502" spans="1:23">
      <c r="A502" t="s">
        <v>1659</v>
      </c>
      <c r="B502">
        <v>0.91912568299999997</v>
      </c>
      <c r="C502">
        <v>5.4644799999999999E-3</v>
      </c>
      <c r="D502">
        <v>6.1202185999999999E-2</v>
      </c>
      <c r="E502">
        <v>7.650273E-3</v>
      </c>
      <c r="F502">
        <v>6.5573769999999997E-3</v>
      </c>
      <c r="G502">
        <v>371</v>
      </c>
      <c r="H502">
        <v>0.49326145599999999</v>
      </c>
      <c r="I502">
        <v>2.1563341999999999E-2</v>
      </c>
      <c r="J502">
        <v>0.148247978</v>
      </c>
      <c r="K502">
        <v>0.33423180600000002</v>
      </c>
      <c r="L502">
        <v>2.6954180000000002E-3</v>
      </c>
      <c r="M502">
        <v>478</v>
      </c>
      <c r="N502">
        <v>0.64435146399999998</v>
      </c>
      <c r="O502">
        <v>0.35564853600000002</v>
      </c>
      <c r="P502">
        <v>303</v>
      </c>
      <c r="Q502">
        <v>0.46534653500000001</v>
      </c>
      <c r="R502">
        <v>0.53465346499999999</v>
      </c>
      <c r="S502" t="str">
        <f>IF(H502&gt;0.5,"Rahm",IF(I502&gt;0.5,"Wilson",IF(J502&gt;0.5,"Fioretti",IF(K502&gt;0.5,"Chuy",IF(L502&gt;0.5,"Walls","None")))))</f>
        <v>None</v>
      </c>
      <c r="T502" t="str">
        <f>IF(AND(H502&gt;I502,H502&gt;J502,H502&gt;K502,H502&gt;L502),"Rahm",IF(AND(I502&gt;H502,I502&gt;J502,I502&gt;K502,I502&gt;L502), "Wilson", IF(AND(J502&gt;H502,J502&gt;I502,J502&gt;K502,J502&gt;L502),"Fioretti",IF(AND(K502&gt;H502,K502&gt;I502,K502&gt;J502,K502&gt;L502),"Chuy",IF(AND(L502&gt;H502,L502&gt;I502,L502&gt;J502,L502&gt;K502),"Walls", "Error")))))</f>
        <v>Rahm</v>
      </c>
      <c r="U502" t="str">
        <f>IF(N502&gt;O502,"Rahm", "Chuy")</f>
        <v>Rahm</v>
      </c>
      <c r="V502" t="str">
        <f>IF(T502=U502,"No","Yes")</f>
        <v>No</v>
      </c>
      <c r="W502" t="str">
        <f>IF(AND(I502&gt;J502,I502&gt;K502,I502&gt;L502), "Wilson",IF(AND(J502&gt;I502,J502&gt;K502,J502&gt;L502),"Fioretti",IF(AND(K502&gt;I502,K502&gt;J502,K502&gt;L502), "Chuy",IF(AND(L502&gt;I502,L502&gt;J502,L502&gt;K502),"Walls","Error"))))</f>
        <v>Chuy</v>
      </c>
    </row>
    <row r="503" spans="1:23">
      <c r="A503" t="s">
        <v>1662</v>
      </c>
      <c r="B503">
        <v>0.91568047200000002</v>
      </c>
      <c r="C503">
        <v>2.218935E-3</v>
      </c>
      <c r="D503">
        <v>5.1035506000000001E-2</v>
      </c>
      <c r="E503">
        <v>2.0710058999999999E-2</v>
      </c>
      <c r="F503">
        <v>1.0355029E-2</v>
      </c>
      <c r="G503">
        <v>398</v>
      </c>
      <c r="H503">
        <v>0.5</v>
      </c>
      <c r="I503">
        <v>1.5075376999999999E-2</v>
      </c>
      <c r="J503">
        <v>0.16834170900000001</v>
      </c>
      <c r="K503">
        <v>0.30150753800000002</v>
      </c>
      <c r="L503">
        <v>1.5075376999999999E-2</v>
      </c>
      <c r="M503">
        <v>470</v>
      </c>
      <c r="N503">
        <v>0.693617021</v>
      </c>
      <c r="O503">
        <v>0.306382979</v>
      </c>
      <c r="P503">
        <v>292</v>
      </c>
      <c r="Q503">
        <v>0.49657534199999998</v>
      </c>
      <c r="R503">
        <v>0.50342465800000002</v>
      </c>
      <c r="S503" t="str">
        <f>IF(H503&gt;0.5,"Rahm",IF(I503&gt;0.5,"Wilson",IF(J503&gt;0.5,"Fioretti",IF(K503&gt;0.5,"Chuy",IF(L503&gt;0.5,"Walls","None")))))</f>
        <v>None</v>
      </c>
      <c r="T503" t="str">
        <f>IF(AND(H503&gt;I503,H503&gt;J503,H503&gt;K503,H503&gt;L503),"Rahm",IF(AND(I503&gt;H503,I503&gt;J503,I503&gt;K503,I503&gt;L503), "Wilson", IF(AND(J503&gt;H503,J503&gt;I503,J503&gt;K503,J503&gt;L503),"Fioretti",IF(AND(K503&gt;H503,K503&gt;I503,K503&gt;J503,K503&gt;L503),"Chuy",IF(AND(L503&gt;H503,L503&gt;I503,L503&gt;J503,L503&gt;K503),"Walls", "Error")))))</f>
        <v>Rahm</v>
      </c>
      <c r="U503" t="str">
        <f>IF(N503&gt;O503,"Rahm", "Chuy")</f>
        <v>Rahm</v>
      </c>
      <c r="V503" t="str">
        <f>IF(T503=U503,"No","Yes")</f>
        <v>No</v>
      </c>
      <c r="W503" t="str">
        <f>IF(AND(I503&gt;J503,I503&gt;K503,I503&gt;L503), "Wilson",IF(AND(J503&gt;I503,J503&gt;K503,J503&gt;L503),"Fioretti",IF(AND(K503&gt;I503,K503&gt;J503,K503&gt;L503), "Chuy",IF(AND(L503&gt;I503,L503&gt;J503,L503&gt;K503),"Walls","Error"))))</f>
        <v>Chuy</v>
      </c>
    </row>
    <row r="504" spans="1:23">
      <c r="A504" t="s">
        <v>1663</v>
      </c>
      <c r="B504">
        <v>0.892221182</v>
      </c>
      <c r="C504">
        <v>9.3720800000000003E-4</v>
      </c>
      <c r="D504">
        <v>7.4039358E-2</v>
      </c>
      <c r="E504">
        <v>2.1555766000000001E-2</v>
      </c>
      <c r="F504">
        <v>1.1246486999999999E-2</v>
      </c>
      <c r="G504">
        <v>335</v>
      </c>
      <c r="H504">
        <v>0.45074626899999998</v>
      </c>
      <c r="I504">
        <v>1.7910447999999999E-2</v>
      </c>
      <c r="J504">
        <v>0.194029851</v>
      </c>
      <c r="K504">
        <v>0.33134328400000002</v>
      </c>
      <c r="L504">
        <v>5.9701490000000001E-3</v>
      </c>
      <c r="M504">
        <v>425</v>
      </c>
      <c r="N504">
        <v>0.6</v>
      </c>
      <c r="O504">
        <v>0.4</v>
      </c>
      <c r="P504">
        <v>244</v>
      </c>
      <c r="Q504">
        <v>0.41393442600000002</v>
      </c>
      <c r="R504">
        <v>0.58606557400000003</v>
      </c>
      <c r="S504" t="str">
        <f>IF(H504&gt;0.5,"Rahm",IF(I504&gt;0.5,"Wilson",IF(J504&gt;0.5,"Fioretti",IF(K504&gt;0.5,"Chuy",IF(L504&gt;0.5,"Walls","None")))))</f>
        <v>None</v>
      </c>
      <c r="T504" t="str">
        <f>IF(AND(H504&gt;I504,H504&gt;J504,H504&gt;K504,H504&gt;L504),"Rahm",IF(AND(I504&gt;H504,I504&gt;J504,I504&gt;K504,I504&gt;L504), "Wilson", IF(AND(J504&gt;H504,J504&gt;I504,J504&gt;K504,J504&gt;L504),"Fioretti",IF(AND(K504&gt;H504,K504&gt;I504,K504&gt;J504,K504&gt;L504),"Chuy",IF(AND(L504&gt;H504,L504&gt;I504,L504&gt;J504,L504&gt;K504),"Walls", "Error")))))</f>
        <v>Rahm</v>
      </c>
      <c r="U504" t="str">
        <f>IF(N504&gt;O504,"Rahm", "Chuy")</f>
        <v>Rahm</v>
      </c>
      <c r="V504" t="str">
        <f>IF(T504=U504,"No","Yes")</f>
        <v>No</v>
      </c>
      <c r="W504" t="str">
        <f>IF(AND(I504&gt;J504,I504&gt;K504,I504&gt;L504), "Wilson",IF(AND(J504&gt;I504,J504&gt;K504,J504&gt;L504),"Fioretti",IF(AND(K504&gt;I504,K504&gt;J504,K504&gt;L504), "Chuy",IF(AND(L504&gt;I504,L504&gt;J504,L504&gt;K504),"Walls","Error"))))</f>
        <v>Chuy</v>
      </c>
    </row>
    <row r="505" spans="1:23">
      <c r="A505" t="s">
        <v>1664</v>
      </c>
      <c r="B505">
        <v>0.71359651199999996</v>
      </c>
      <c r="C505">
        <v>6.2813390000000004E-3</v>
      </c>
      <c r="D505">
        <v>9.1463541999999995E-2</v>
      </c>
      <c r="E505">
        <v>0.16562703100000001</v>
      </c>
      <c r="F505">
        <v>2.3031576000000002E-2</v>
      </c>
      <c r="G505">
        <v>306</v>
      </c>
      <c r="H505">
        <v>0.44117647100000001</v>
      </c>
      <c r="I505">
        <v>6.5359479999999998E-3</v>
      </c>
      <c r="J505">
        <v>0.20588235299999999</v>
      </c>
      <c r="K505">
        <v>0.34640522899999998</v>
      </c>
      <c r="L505">
        <v>0</v>
      </c>
      <c r="M505">
        <v>391</v>
      </c>
      <c r="N505">
        <v>0.56265984700000005</v>
      </c>
      <c r="O505">
        <v>0.43734015300000001</v>
      </c>
      <c r="P505">
        <v>315</v>
      </c>
      <c r="Q505">
        <v>0.47301587299999998</v>
      </c>
      <c r="R505">
        <v>0.52698412699999997</v>
      </c>
      <c r="S505" t="str">
        <f>IF(H505&gt;0.5,"Rahm",IF(I505&gt;0.5,"Wilson",IF(J505&gt;0.5,"Fioretti",IF(K505&gt;0.5,"Chuy",IF(L505&gt;0.5,"Walls","None")))))</f>
        <v>None</v>
      </c>
      <c r="T505" t="str">
        <f>IF(AND(H505&gt;I505,H505&gt;J505,H505&gt;K505,H505&gt;L505),"Rahm",IF(AND(I505&gt;H505,I505&gt;J505,I505&gt;K505,I505&gt;L505), "Wilson", IF(AND(J505&gt;H505,J505&gt;I505,J505&gt;K505,J505&gt;L505),"Fioretti",IF(AND(K505&gt;H505,K505&gt;I505,K505&gt;J505,K505&gt;L505),"Chuy",IF(AND(L505&gt;H505,L505&gt;I505,L505&gt;J505,L505&gt;K505),"Walls", "Error")))))</f>
        <v>Rahm</v>
      </c>
      <c r="U505" t="str">
        <f>IF(N505&gt;O505,"Rahm", "Chuy")</f>
        <v>Rahm</v>
      </c>
      <c r="V505" t="str">
        <f>IF(T505=U505,"No","Yes")</f>
        <v>No</v>
      </c>
      <c r="W505" t="str">
        <f>IF(AND(I505&gt;J505,I505&gt;K505,I505&gt;L505), "Wilson",IF(AND(J505&gt;I505,J505&gt;K505,J505&gt;L505),"Fioretti",IF(AND(K505&gt;I505,K505&gt;J505,K505&gt;L505), "Chuy",IF(AND(L505&gt;I505,L505&gt;J505,L505&gt;K505),"Walls","Error"))))</f>
        <v>Chuy</v>
      </c>
    </row>
    <row r="506" spans="1:23">
      <c r="A506" t="s">
        <v>1666</v>
      </c>
      <c r="B506">
        <v>0.87712758300000004</v>
      </c>
      <c r="C506">
        <v>1.0152609999999999E-3</v>
      </c>
      <c r="D506">
        <v>7.3479328999999996E-2</v>
      </c>
      <c r="E506">
        <v>3.7587284999999998E-2</v>
      </c>
      <c r="F506">
        <v>1.0790542E-2</v>
      </c>
      <c r="G506">
        <v>362</v>
      </c>
      <c r="H506">
        <v>0.46685082900000002</v>
      </c>
      <c r="I506">
        <v>3.8674032999999997E-2</v>
      </c>
      <c r="J506">
        <v>0.190607735</v>
      </c>
      <c r="K506">
        <v>0.29558011000000001</v>
      </c>
      <c r="L506">
        <v>8.2872929999999994E-3</v>
      </c>
      <c r="M506">
        <v>445</v>
      </c>
      <c r="N506">
        <v>0.60898876400000002</v>
      </c>
      <c r="O506">
        <v>0.39101123599999998</v>
      </c>
      <c r="P506">
        <v>291</v>
      </c>
      <c r="Q506">
        <v>0.45704467399999998</v>
      </c>
      <c r="R506">
        <v>0.54295532599999996</v>
      </c>
      <c r="S506" t="str">
        <f>IF(H506&gt;0.5,"Rahm",IF(I506&gt;0.5,"Wilson",IF(J506&gt;0.5,"Fioretti",IF(K506&gt;0.5,"Chuy",IF(L506&gt;0.5,"Walls","None")))))</f>
        <v>None</v>
      </c>
      <c r="T506" t="str">
        <f>IF(AND(H506&gt;I506,H506&gt;J506,H506&gt;K506,H506&gt;L506),"Rahm",IF(AND(I506&gt;H506,I506&gt;J506,I506&gt;K506,I506&gt;L506), "Wilson", IF(AND(J506&gt;H506,J506&gt;I506,J506&gt;K506,J506&gt;L506),"Fioretti",IF(AND(K506&gt;H506,K506&gt;I506,K506&gt;J506,K506&gt;L506),"Chuy",IF(AND(L506&gt;H506,L506&gt;I506,L506&gt;J506,L506&gt;K506),"Walls", "Error")))))</f>
        <v>Rahm</v>
      </c>
      <c r="U506" t="str">
        <f>IF(N506&gt;O506,"Rahm", "Chuy")</f>
        <v>Rahm</v>
      </c>
      <c r="V506" t="str">
        <f>IF(T506=U506,"No","Yes")</f>
        <v>No</v>
      </c>
      <c r="W506" t="str">
        <f>IF(AND(I506&gt;J506,I506&gt;K506,I506&gt;L506), "Wilson",IF(AND(J506&gt;I506,J506&gt;K506,J506&gt;L506),"Fioretti",IF(AND(K506&gt;I506,K506&gt;J506,K506&gt;L506), "Chuy",IF(AND(L506&gt;I506,L506&gt;J506,L506&gt;K506),"Walls","Error"))))</f>
        <v>Chuy</v>
      </c>
    </row>
    <row r="507" spans="1:23">
      <c r="A507" t="s">
        <v>1667</v>
      </c>
      <c r="B507">
        <v>0.74930664899999999</v>
      </c>
      <c r="C507">
        <v>1.4595014999999999E-2</v>
      </c>
      <c r="D507">
        <v>0.13772817300000001</v>
      </c>
      <c r="E507">
        <v>8.2315647000000006E-2</v>
      </c>
      <c r="F507">
        <v>1.6054516000000001E-2</v>
      </c>
      <c r="G507">
        <v>307</v>
      </c>
      <c r="H507">
        <v>0.47882736199999998</v>
      </c>
      <c r="I507">
        <v>1.9543973999999999E-2</v>
      </c>
      <c r="J507">
        <v>0.19218241</v>
      </c>
      <c r="K507">
        <v>0.30293159600000003</v>
      </c>
      <c r="L507">
        <v>6.5146580000000004E-3</v>
      </c>
      <c r="M507">
        <v>387</v>
      </c>
      <c r="N507">
        <v>0.61498708000000002</v>
      </c>
      <c r="O507">
        <v>0.38501291999999998</v>
      </c>
      <c r="P507">
        <v>284</v>
      </c>
      <c r="Q507">
        <v>0.57042253499999995</v>
      </c>
      <c r="R507">
        <v>0.42957746499999999</v>
      </c>
      <c r="S507" t="str">
        <f>IF(H507&gt;0.5,"Rahm",IF(I507&gt;0.5,"Wilson",IF(J507&gt;0.5,"Fioretti",IF(K507&gt;0.5,"Chuy",IF(L507&gt;0.5,"Walls","None")))))</f>
        <v>None</v>
      </c>
      <c r="T507" t="str">
        <f>IF(AND(H507&gt;I507,H507&gt;J507,H507&gt;K507,H507&gt;L507),"Rahm",IF(AND(I507&gt;H507,I507&gt;J507,I507&gt;K507,I507&gt;L507), "Wilson", IF(AND(J507&gt;H507,J507&gt;I507,J507&gt;K507,J507&gt;L507),"Fioretti",IF(AND(K507&gt;H507,K507&gt;I507,K507&gt;J507,K507&gt;L507),"Chuy",IF(AND(L507&gt;H507,L507&gt;I507,L507&gt;J507,L507&gt;K507),"Walls", "Error")))))</f>
        <v>Rahm</v>
      </c>
      <c r="U507" t="str">
        <f>IF(N507&gt;O507,"Rahm", "Chuy")</f>
        <v>Rahm</v>
      </c>
      <c r="V507" t="str">
        <f>IF(T507=U507,"No","Yes")</f>
        <v>No</v>
      </c>
      <c r="W507" t="str">
        <f>IF(AND(I507&gt;J507,I507&gt;K507,I507&gt;L507), "Wilson",IF(AND(J507&gt;I507,J507&gt;K507,J507&gt;L507),"Fioretti",IF(AND(K507&gt;I507,K507&gt;J507,K507&gt;L507), "Chuy",IF(AND(L507&gt;I507,L507&gt;J507,L507&gt;K507),"Walls","Error"))))</f>
        <v>Chuy</v>
      </c>
    </row>
    <row r="508" spans="1:23">
      <c r="A508" t="s">
        <v>1670</v>
      </c>
      <c r="B508">
        <v>0.83482135300000004</v>
      </c>
      <c r="C508">
        <v>2.2328890000000001E-3</v>
      </c>
      <c r="D508">
        <v>0.10107619900000001</v>
      </c>
      <c r="E508">
        <v>3.3905006000000001E-2</v>
      </c>
      <c r="F508">
        <v>2.7964553999999999E-2</v>
      </c>
      <c r="G508">
        <v>380</v>
      </c>
      <c r="H508">
        <v>0.43421052599999999</v>
      </c>
      <c r="I508">
        <v>3.9473684000000002E-2</v>
      </c>
      <c r="J508">
        <v>0.189473684</v>
      </c>
      <c r="K508">
        <v>0.32894736800000002</v>
      </c>
      <c r="L508">
        <v>7.8947370000000006E-3</v>
      </c>
      <c r="M508">
        <v>477</v>
      </c>
      <c r="N508">
        <v>0.62473794500000002</v>
      </c>
      <c r="O508">
        <v>0.37526205499999998</v>
      </c>
      <c r="P508">
        <v>346</v>
      </c>
      <c r="Q508">
        <v>0.43930635800000001</v>
      </c>
      <c r="R508">
        <v>0.56069364200000005</v>
      </c>
      <c r="S508" t="str">
        <f>IF(H508&gt;0.5,"Rahm",IF(I508&gt;0.5,"Wilson",IF(J508&gt;0.5,"Fioretti",IF(K508&gt;0.5,"Chuy",IF(L508&gt;0.5,"Walls","None")))))</f>
        <v>None</v>
      </c>
      <c r="T508" t="str">
        <f>IF(AND(H508&gt;I508,H508&gt;J508,H508&gt;K508,H508&gt;L508),"Rahm",IF(AND(I508&gt;H508,I508&gt;J508,I508&gt;K508,I508&gt;L508), "Wilson", IF(AND(J508&gt;H508,J508&gt;I508,J508&gt;K508,J508&gt;L508),"Fioretti",IF(AND(K508&gt;H508,K508&gt;I508,K508&gt;J508,K508&gt;L508),"Chuy",IF(AND(L508&gt;H508,L508&gt;I508,L508&gt;J508,L508&gt;K508),"Walls", "Error")))))</f>
        <v>Rahm</v>
      </c>
      <c r="U508" t="str">
        <f>IF(N508&gt;O508,"Rahm", "Chuy")</f>
        <v>Rahm</v>
      </c>
      <c r="V508" t="str">
        <f>IF(T508=U508,"No","Yes")</f>
        <v>No</v>
      </c>
      <c r="W508" t="str">
        <f>IF(AND(I508&gt;J508,I508&gt;K508,I508&gt;L508), "Wilson",IF(AND(J508&gt;I508,J508&gt;K508,J508&gt;L508),"Fioretti",IF(AND(K508&gt;I508,K508&gt;J508,K508&gt;L508), "Chuy",IF(AND(L508&gt;I508,L508&gt;J508,L508&gt;K508),"Walls","Error"))))</f>
        <v>Chuy</v>
      </c>
    </row>
    <row r="509" spans="1:23">
      <c r="A509" t="s">
        <v>1671</v>
      </c>
      <c r="B509">
        <v>0.81407432199999996</v>
      </c>
      <c r="C509">
        <v>3.6271189999999998E-3</v>
      </c>
      <c r="D509">
        <v>0.119694922</v>
      </c>
      <c r="E509">
        <v>4.1747706000000002E-2</v>
      </c>
      <c r="F509">
        <v>2.0855931000000001E-2</v>
      </c>
      <c r="G509">
        <v>297</v>
      </c>
      <c r="H509">
        <v>0.46464646500000001</v>
      </c>
      <c r="I509">
        <v>3.3670034000000001E-2</v>
      </c>
      <c r="J509">
        <v>0.16835016799999999</v>
      </c>
      <c r="K509">
        <v>0.32659932699999999</v>
      </c>
      <c r="L509">
        <v>6.7340070000000002E-3</v>
      </c>
      <c r="M509">
        <v>373</v>
      </c>
      <c r="N509">
        <v>0.59785522800000002</v>
      </c>
      <c r="O509">
        <v>0.40214477199999998</v>
      </c>
      <c r="P509">
        <v>244</v>
      </c>
      <c r="Q509">
        <v>0.43032786899999997</v>
      </c>
      <c r="R509">
        <v>0.56967213100000003</v>
      </c>
      <c r="S509" t="str">
        <f>IF(H509&gt;0.5,"Rahm",IF(I509&gt;0.5,"Wilson",IF(J509&gt;0.5,"Fioretti",IF(K509&gt;0.5,"Chuy",IF(L509&gt;0.5,"Walls","None")))))</f>
        <v>None</v>
      </c>
      <c r="T509" t="str">
        <f>IF(AND(H509&gt;I509,H509&gt;J509,H509&gt;K509,H509&gt;L509),"Rahm",IF(AND(I509&gt;H509,I509&gt;J509,I509&gt;K509,I509&gt;L509), "Wilson", IF(AND(J509&gt;H509,J509&gt;I509,J509&gt;K509,J509&gt;L509),"Fioretti",IF(AND(K509&gt;H509,K509&gt;I509,K509&gt;J509,K509&gt;L509),"Chuy",IF(AND(L509&gt;H509,L509&gt;I509,L509&gt;J509,L509&gt;K509),"Walls", "Error")))))</f>
        <v>Rahm</v>
      </c>
      <c r="U509" t="str">
        <f>IF(N509&gt;O509,"Rahm", "Chuy")</f>
        <v>Rahm</v>
      </c>
      <c r="V509" t="str">
        <f>IF(T509=U509,"No","Yes")</f>
        <v>No</v>
      </c>
      <c r="W509" t="str">
        <f>IF(AND(I509&gt;J509,I509&gt;K509,I509&gt;L509), "Wilson",IF(AND(J509&gt;I509,J509&gt;K509,J509&gt;L509),"Fioretti",IF(AND(K509&gt;I509,K509&gt;J509,K509&gt;L509), "Chuy",IF(AND(L509&gt;I509,L509&gt;J509,L509&gt;K509),"Walls","Error"))))</f>
        <v>Chuy</v>
      </c>
    </row>
    <row r="510" spans="1:23">
      <c r="A510" t="s">
        <v>1673</v>
      </c>
      <c r="B510">
        <v>0.85366841100000002</v>
      </c>
      <c r="C510">
        <v>8.3673700000000005E-4</v>
      </c>
      <c r="D510">
        <v>0.10554704400000001</v>
      </c>
      <c r="E510">
        <v>2.3284923999999999E-2</v>
      </c>
      <c r="F510">
        <v>1.6662883E-2</v>
      </c>
      <c r="G510">
        <v>302</v>
      </c>
      <c r="H510">
        <v>0.45695364199999999</v>
      </c>
      <c r="I510">
        <v>2.6490066E-2</v>
      </c>
      <c r="J510">
        <v>0.22516556300000001</v>
      </c>
      <c r="K510">
        <v>0.28145695399999998</v>
      </c>
      <c r="L510">
        <v>9.9337750000000006E-3</v>
      </c>
      <c r="M510">
        <v>374</v>
      </c>
      <c r="N510">
        <v>0.62032085599999998</v>
      </c>
      <c r="O510">
        <v>0.37967914400000002</v>
      </c>
      <c r="P510">
        <v>252</v>
      </c>
      <c r="Q510">
        <v>0.428571429</v>
      </c>
      <c r="R510">
        <v>0.571428571</v>
      </c>
      <c r="S510" t="str">
        <f>IF(H510&gt;0.5,"Rahm",IF(I510&gt;0.5,"Wilson",IF(J510&gt;0.5,"Fioretti",IF(K510&gt;0.5,"Chuy",IF(L510&gt;0.5,"Walls","None")))))</f>
        <v>None</v>
      </c>
      <c r="T510" t="str">
        <f>IF(AND(H510&gt;I510,H510&gt;J510,H510&gt;K510,H510&gt;L510),"Rahm",IF(AND(I510&gt;H510,I510&gt;J510,I510&gt;K510,I510&gt;L510), "Wilson", IF(AND(J510&gt;H510,J510&gt;I510,J510&gt;K510,J510&gt;L510),"Fioretti",IF(AND(K510&gt;H510,K510&gt;I510,K510&gt;J510,K510&gt;L510),"Chuy",IF(AND(L510&gt;H510,L510&gt;I510,L510&gt;J510,L510&gt;K510),"Walls", "Error")))))</f>
        <v>Rahm</v>
      </c>
      <c r="U510" t="str">
        <f>IF(N510&gt;O510,"Rahm", "Chuy")</f>
        <v>Rahm</v>
      </c>
      <c r="V510" t="str">
        <f>IF(T510=U510,"No","Yes")</f>
        <v>No</v>
      </c>
      <c r="W510" t="str">
        <f>IF(AND(I510&gt;J510,I510&gt;K510,I510&gt;L510), "Wilson",IF(AND(J510&gt;I510,J510&gt;K510,J510&gt;L510),"Fioretti",IF(AND(K510&gt;I510,K510&gt;J510,K510&gt;L510), "Chuy",IF(AND(L510&gt;I510,L510&gt;J510,L510&gt;K510),"Walls","Error"))))</f>
        <v>Chuy</v>
      </c>
    </row>
    <row r="511" spans="1:23">
      <c r="A511" t="s">
        <v>1674</v>
      </c>
      <c r="B511">
        <v>0.85977734400000005</v>
      </c>
      <c r="C511">
        <v>5.0172610000000003E-3</v>
      </c>
      <c r="D511">
        <v>4.7986173999999999E-2</v>
      </c>
      <c r="E511">
        <v>7.2167447999999995E-2</v>
      </c>
      <c r="F511">
        <v>1.5051772999999999E-2</v>
      </c>
      <c r="G511">
        <v>379</v>
      </c>
      <c r="H511">
        <v>0.49604221599999998</v>
      </c>
      <c r="I511">
        <v>4.7493404000000003E-2</v>
      </c>
      <c r="J511">
        <v>0.15039577800000001</v>
      </c>
      <c r="K511">
        <v>0.30606860200000002</v>
      </c>
      <c r="L511">
        <v>0</v>
      </c>
      <c r="M511">
        <v>438</v>
      </c>
      <c r="N511">
        <v>0.66210045699999998</v>
      </c>
      <c r="O511">
        <v>0.33789954300000002</v>
      </c>
      <c r="P511">
        <v>335</v>
      </c>
      <c r="Q511">
        <v>0.47164179099999998</v>
      </c>
      <c r="R511">
        <v>0.52835820899999997</v>
      </c>
      <c r="S511" t="str">
        <f>IF(H511&gt;0.5,"Rahm",IF(I511&gt;0.5,"Wilson",IF(J511&gt;0.5,"Fioretti",IF(K511&gt;0.5,"Chuy",IF(L511&gt;0.5,"Walls","None")))))</f>
        <v>None</v>
      </c>
      <c r="T511" t="str">
        <f>IF(AND(H511&gt;I511,H511&gt;J511,H511&gt;K511,H511&gt;L511),"Rahm",IF(AND(I511&gt;H511,I511&gt;J511,I511&gt;K511,I511&gt;L511), "Wilson", IF(AND(J511&gt;H511,J511&gt;I511,J511&gt;K511,J511&gt;L511),"Fioretti",IF(AND(K511&gt;H511,K511&gt;I511,K511&gt;J511,K511&gt;L511),"Chuy",IF(AND(L511&gt;H511,L511&gt;I511,L511&gt;J511,L511&gt;K511),"Walls", "Error")))))</f>
        <v>Rahm</v>
      </c>
      <c r="U511" t="str">
        <f>IF(N511&gt;O511,"Rahm", "Chuy")</f>
        <v>Rahm</v>
      </c>
      <c r="V511" t="str">
        <f>IF(T511=U511,"No","Yes")</f>
        <v>No</v>
      </c>
      <c r="W511" t="str">
        <f>IF(AND(I511&gt;J511,I511&gt;K511,I511&gt;L511), "Wilson",IF(AND(J511&gt;I511,J511&gt;K511,J511&gt;L511),"Fioretti",IF(AND(K511&gt;I511,K511&gt;J511,K511&gt;L511), "Chuy",IF(AND(L511&gt;I511,L511&gt;J511,L511&gt;K511),"Walls","Error"))))</f>
        <v>Chuy</v>
      </c>
    </row>
    <row r="512" spans="1:23">
      <c r="A512" t="s">
        <v>1677</v>
      </c>
      <c r="B512">
        <v>0.86873921200000004</v>
      </c>
      <c r="C512">
        <v>4.3177889999999998E-3</v>
      </c>
      <c r="D512">
        <v>9.5854919999999996E-2</v>
      </c>
      <c r="E512">
        <v>1.7271154E-2</v>
      </c>
      <c r="F512">
        <v>1.3816925000000001E-2</v>
      </c>
      <c r="G512">
        <v>341</v>
      </c>
      <c r="H512">
        <v>0.43401759499999998</v>
      </c>
      <c r="I512">
        <v>4.6920821000000001E-2</v>
      </c>
      <c r="J512">
        <v>0.20527859200000001</v>
      </c>
      <c r="K512">
        <v>0.30498533700000002</v>
      </c>
      <c r="L512">
        <v>8.7976540000000002E-3</v>
      </c>
      <c r="M512">
        <v>426</v>
      </c>
      <c r="N512">
        <v>0.59389671399999999</v>
      </c>
      <c r="O512">
        <v>0.40610328600000001</v>
      </c>
      <c r="P512">
        <v>285</v>
      </c>
      <c r="Q512">
        <v>0.428070175</v>
      </c>
      <c r="R512">
        <v>0.571929825</v>
      </c>
      <c r="S512" t="str">
        <f>IF(H512&gt;0.5,"Rahm",IF(I512&gt;0.5,"Wilson",IF(J512&gt;0.5,"Fioretti",IF(K512&gt;0.5,"Chuy",IF(L512&gt;0.5,"Walls","None")))))</f>
        <v>None</v>
      </c>
      <c r="T512" t="str">
        <f>IF(AND(H512&gt;I512,H512&gt;J512,H512&gt;K512,H512&gt;L512),"Rahm",IF(AND(I512&gt;H512,I512&gt;J512,I512&gt;K512,I512&gt;L512), "Wilson", IF(AND(J512&gt;H512,J512&gt;I512,J512&gt;K512,J512&gt;L512),"Fioretti",IF(AND(K512&gt;H512,K512&gt;I512,K512&gt;J512,K512&gt;L512),"Chuy",IF(AND(L512&gt;H512,L512&gt;I512,L512&gt;J512,L512&gt;K512),"Walls", "Error")))))</f>
        <v>Rahm</v>
      </c>
      <c r="U512" t="str">
        <f>IF(N512&gt;O512,"Rahm", "Chuy")</f>
        <v>Rahm</v>
      </c>
      <c r="V512" t="str">
        <f>IF(T512=U512,"No","Yes")</f>
        <v>No</v>
      </c>
      <c r="W512" t="str">
        <f>IF(AND(I512&gt;J512,I512&gt;K512,I512&gt;L512), "Wilson",IF(AND(J512&gt;I512,J512&gt;K512,J512&gt;L512),"Fioretti",IF(AND(K512&gt;I512,K512&gt;J512,K512&gt;L512), "Chuy",IF(AND(L512&gt;I512,L512&gt;J512,L512&gt;K512),"Walls","Error"))))</f>
        <v>Chuy</v>
      </c>
    </row>
    <row r="513" spans="1:23">
      <c r="A513" t="s">
        <v>1679</v>
      </c>
      <c r="B513">
        <v>0.78550724999999999</v>
      </c>
      <c r="C513">
        <v>1.9323669999999999E-3</v>
      </c>
      <c r="D513">
        <v>0.139130429</v>
      </c>
      <c r="E513">
        <v>5.9903382999999998E-2</v>
      </c>
      <c r="F513">
        <v>1.3526570999999999E-2</v>
      </c>
      <c r="G513">
        <v>298</v>
      </c>
      <c r="H513">
        <v>0.493288591</v>
      </c>
      <c r="I513">
        <v>3.3557050000000001E-3</v>
      </c>
      <c r="J513">
        <v>0.15771812099999999</v>
      </c>
      <c r="K513">
        <v>0.34228187900000001</v>
      </c>
      <c r="L513">
        <v>3.3557050000000001E-3</v>
      </c>
      <c r="M513">
        <v>369</v>
      </c>
      <c r="N513">
        <v>0.61788617899999998</v>
      </c>
      <c r="O513">
        <v>0.38211382100000002</v>
      </c>
      <c r="P513">
        <v>225</v>
      </c>
      <c r="Q513">
        <v>0.36444444399999998</v>
      </c>
      <c r="R513">
        <v>0.63555555600000002</v>
      </c>
      <c r="S513" t="str">
        <f>IF(H513&gt;0.5,"Rahm",IF(I513&gt;0.5,"Wilson",IF(J513&gt;0.5,"Fioretti",IF(K513&gt;0.5,"Chuy",IF(L513&gt;0.5,"Walls","None")))))</f>
        <v>None</v>
      </c>
      <c r="T513" t="str">
        <f>IF(AND(H513&gt;I513,H513&gt;J513,H513&gt;K513,H513&gt;L513),"Rahm",IF(AND(I513&gt;H513,I513&gt;J513,I513&gt;K513,I513&gt;L513), "Wilson", IF(AND(J513&gt;H513,J513&gt;I513,J513&gt;K513,J513&gt;L513),"Fioretti",IF(AND(K513&gt;H513,K513&gt;I513,K513&gt;J513,K513&gt;L513),"Chuy",IF(AND(L513&gt;H513,L513&gt;I513,L513&gt;J513,L513&gt;K513),"Walls", "Error")))))</f>
        <v>Rahm</v>
      </c>
      <c r="U513" t="str">
        <f>IF(N513&gt;O513,"Rahm", "Chuy")</f>
        <v>Rahm</v>
      </c>
      <c r="V513" t="str">
        <f>IF(T513=U513,"No","Yes")</f>
        <v>No</v>
      </c>
      <c r="W513" t="str">
        <f>IF(AND(I513&gt;J513,I513&gt;K513,I513&gt;L513), "Wilson",IF(AND(J513&gt;I513,J513&gt;K513,J513&gt;L513),"Fioretti",IF(AND(K513&gt;I513,K513&gt;J513,K513&gt;L513), "Chuy",IF(AND(L513&gt;I513,L513&gt;J513,L513&gt;K513),"Walls","Error"))))</f>
        <v>Chuy</v>
      </c>
    </row>
    <row r="514" spans="1:23">
      <c r="A514" t="s">
        <v>1681</v>
      </c>
      <c r="B514">
        <v>0.83842030999999995</v>
      </c>
      <c r="C514">
        <v>2.2747330000000001E-3</v>
      </c>
      <c r="D514">
        <v>0.117199734</v>
      </c>
      <c r="E514">
        <v>2.0483930000000001E-2</v>
      </c>
      <c r="F514">
        <v>2.1621293E-2</v>
      </c>
      <c r="G514">
        <v>342</v>
      </c>
      <c r="H514">
        <v>0.43274853800000002</v>
      </c>
      <c r="I514">
        <v>5.2631578999999998E-2</v>
      </c>
      <c r="J514">
        <v>0.178362573</v>
      </c>
      <c r="K514">
        <v>0.324561404</v>
      </c>
      <c r="L514">
        <v>1.1695906000000001E-2</v>
      </c>
      <c r="M514">
        <v>425</v>
      </c>
      <c r="N514">
        <v>0.6</v>
      </c>
      <c r="O514">
        <v>0.4</v>
      </c>
      <c r="P514">
        <v>286</v>
      </c>
      <c r="Q514">
        <v>0.46503496500000002</v>
      </c>
      <c r="R514">
        <v>0.53496503500000003</v>
      </c>
      <c r="S514" t="str">
        <f>IF(H514&gt;0.5,"Rahm",IF(I514&gt;0.5,"Wilson",IF(J514&gt;0.5,"Fioretti",IF(K514&gt;0.5,"Chuy",IF(L514&gt;0.5,"Walls","None")))))</f>
        <v>None</v>
      </c>
      <c r="T514" t="str">
        <f>IF(AND(H514&gt;I514,H514&gt;J514,H514&gt;K514,H514&gt;L514),"Rahm",IF(AND(I514&gt;H514,I514&gt;J514,I514&gt;K514,I514&gt;L514), "Wilson", IF(AND(J514&gt;H514,J514&gt;I514,J514&gt;K514,J514&gt;L514),"Fioretti",IF(AND(K514&gt;H514,K514&gt;I514,K514&gt;J514,K514&gt;L514),"Chuy",IF(AND(L514&gt;H514,L514&gt;I514,L514&gt;J514,L514&gt;K514),"Walls", "Error")))))</f>
        <v>Rahm</v>
      </c>
      <c r="U514" t="str">
        <f>IF(N514&gt;O514,"Rahm", "Chuy")</f>
        <v>Rahm</v>
      </c>
      <c r="V514" t="str">
        <f>IF(T514=U514,"No","Yes")</f>
        <v>No</v>
      </c>
      <c r="W514" t="str">
        <f>IF(AND(I514&gt;J514,I514&gt;K514,I514&gt;L514), "Wilson",IF(AND(J514&gt;I514,J514&gt;K514,J514&gt;L514),"Fioretti",IF(AND(K514&gt;I514,K514&gt;J514,K514&gt;L514), "Chuy",IF(AND(L514&gt;I514,L514&gt;J514,L514&gt;K514),"Walls","Error"))))</f>
        <v>Chuy</v>
      </c>
    </row>
    <row r="515" spans="1:23">
      <c r="A515" t="s">
        <v>1685</v>
      </c>
      <c r="B515">
        <v>0.84157507600000003</v>
      </c>
      <c r="C515">
        <v>2.7472529999999998E-3</v>
      </c>
      <c r="D515">
        <v>0.10805861999999999</v>
      </c>
      <c r="E515">
        <v>3.3882785999999998E-2</v>
      </c>
      <c r="F515">
        <v>1.3736264E-2</v>
      </c>
      <c r="G515">
        <v>319</v>
      </c>
      <c r="H515">
        <v>0.407523511</v>
      </c>
      <c r="I515">
        <v>1.5673981E-2</v>
      </c>
      <c r="J515">
        <v>0.213166144</v>
      </c>
      <c r="K515">
        <v>0.35736677100000003</v>
      </c>
      <c r="L515">
        <v>6.269592E-3</v>
      </c>
      <c r="M515">
        <v>402</v>
      </c>
      <c r="N515">
        <v>0.58706467699999998</v>
      </c>
      <c r="O515">
        <v>0.41293532300000002</v>
      </c>
      <c r="P515">
        <v>280</v>
      </c>
      <c r="Q515">
        <v>0.43928571399999999</v>
      </c>
      <c r="R515">
        <v>0.56071428599999995</v>
      </c>
      <c r="S515" t="str">
        <f>IF(H515&gt;0.5,"Rahm",IF(I515&gt;0.5,"Wilson",IF(J515&gt;0.5,"Fioretti",IF(K515&gt;0.5,"Chuy",IF(L515&gt;0.5,"Walls","None")))))</f>
        <v>None</v>
      </c>
      <c r="T515" t="str">
        <f>IF(AND(H515&gt;I515,H515&gt;J515,H515&gt;K515,H515&gt;L515),"Rahm",IF(AND(I515&gt;H515,I515&gt;J515,I515&gt;K515,I515&gt;L515), "Wilson", IF(AND(J515&gt;H515,J515&gt;I515,J515&gt;K515,J515&gt;L515),"Fioretti",IF(AND(K515&gt;H515,K515&gt;I515,K515&gt;J515,K515&gt;L515),"Chuy",IF(AND(L515&gt;H515,L515&gt;I515,L515&gt;J515,L515&gt;K515),"Walls", "Error")))))</f>
        <v>Rahm</v>
      </c>
      <c r="U515" t="str">
        <f>IF(N515&gt;O515,"Rahm", "Chuy")</f>
        <v>Rahm</v>
      </c>
      <c r="V515" t="str">
        <f>IF(T515=U515,"No","Yes")</f>
        <v>No</v>
      </c>
      <c r="W515" t="str">
        <f>IF(AND(I515&gt;J515,I515&gt;K515,I515&gt;L515), "Wilson",IF(AND(J515&gt;I515,J515&gt;K515,J515&gt;L515),"Fioretti",IF(AND(K515&gt;I515,K515&gt;J515,K515&gt;L515), "Chuy",IF(AND(L515&gt;I515,L515&gt;J515,L515&gt;K515),"Walls","Error"))))</f>
        <v>Chuy</v>
      </c>
    </row>
    <row r="516" spans="1:23">
      <c r="A516" t="s">
        <v>1689</v>
      </c>
      <c r="B516">
        <v>0.81827112000000002</v>
      </c>
      <c r="C516">
        <v>1.964637E-3</v>
      </c>
      <c r="D516">
        <v>8.5461690000000007E-2</v>
      </c>
      <c r="E516">
        <v>6.2868368999999993E-2</v>
      </c>
      <c r="F516">
        <v>3.1434183999999997E-2</v>
      </c>
      <c r="G516">
        <v>271</v>
      </c>
      <c r="H516">
        <v>0.49815498200000002</v>
      </c>
      <c r="I516">
        <v>1.1070111000000001E-2</v>
      </c>
      <c r="J516">
        <v>0.20664206600000001</v>
      </c>
      <c r="K516">
        <v>0.273062731</v>
      </c>
      <c r="L516">
        <v>1.1070111000000001E-2</v>
      </c>
      <c r="M516">
        <v>353</v>
      </c>
      <c r="N516">
        <v>0.65439093500000001</v>
      </c>
      <c r="O516">
        <v>0.34560906499999999</v>
      </c>
      <c r="P516">
        <v>221</v>
      </c>
      <c r="Q516">
        <v>0.407239819</v>
      </c>
      <c r="R516">
        <v>0.59276018100000005</v>
      </c>
      <c r="S516" t="str">
        <f>IF(H516&gt;0.5,"Rahm",IF(I516&gt;0.5,"Wilson",IF(J516&gt;0.5,"Fioretti",IF(K516&gt;0.5,"Chuy",IF(L516&gt;0.5,"Walls","None")))))</f>
        <v>None</v>
      </c>
      <c r="T516" t="str">
        <f>IF(AND(H516&gt;I516,H516&gt;J516,H516&gt;K516,H516&gt;L516),"Rahm",IF(AND(I516&gt;H516,I516&gt;J516,I516&gt;K516,I516&gt;L516), "Wilson", IF(AND(J516&gt;H516,J516&gt;I516,J516&gt;K516,J516&gt;L516),"Fioretti",IF(AND(K516&gt;H516,K516&gt;I516,K516&gt;J516,K516&gt;L516),"Chuy",IF(AND(L516&gt;H516,L516&gt;I516,L516&gt;J516,L516&gt;K516),"Walls", "Error")))))</f>
        <v>Rahm</v>
      </c>
      <c r="U516" t="str">
        <f>IF(N516&gt;O516,"Rahm", "Chuy")</f>
        <v>Rahm</v>
      </c>
      <c r="V516" t="str">
        <f>IF(T516=U516,"No","Yes")</f>
        <v>No</v>
      </c>
      <c r="W516" t="str">
        <f>IF(AND(I516&gt;J516,I516&gt;K516,I516&gt;L516), "Wilson",IF(AND(J516&gt;I516,J516&gt;K516,J516&gt;L516),"Fioretti",IF(AND(K516&gt;I516,K516&gt;J516,K516&gt;L516), "Chuy",IF(AND(L516&gt;I516,L516&gt;J516,L516&gt;K516),"Walls","Error"))))</f>
        <v>Chuy</v>
      </c>
    </row>
    <row r="517" spans="1:23">
      <c r="A517" t="s">
        <v>1690</v>
      </c>
      <c r="B517">
        <v>0.81979082299999995</v>
      </c>
      <c r="C517">
        <v>1.609011E-3</v>
      </c>
      <c r="D517">
        <v>0.130329849</v>
      </c>
      <c r="E517">
        <v>3.2180211E-2</v>
      </c>
      <c r="F517">
        <v>1.6090106E-2</v>
      </c>
      <c r="G517">
        <v>363</v>
      </c>
      <c r="H517">
        <v>0.44352617100000002</v>
      </c>
      <c r="I517">
        <v>4.6831956000000001E-2</v>
      </c>
      <c r="J517">
        <v>0.179063361</v>
      </c>
      <c r="K517">
        <v>0.31404958700000002</v>
      </c>
      <c r="L517">
        <v>1.6528925999999999E-2</v>
      </c>
      <c r="M517">
        <v>457</v>
      </c>
      <c r="N517">
        <v>0.62363238499999996</v>
      </c>
      <c r="O517">
        <v>0.37636761499999999</v>
      </c>
      <c r="P517">
        <v>311</v>
      </c>
      <c r="Q517">
        <v>0.38585208999999998</v>
      </c>
      <c r="R517">
        <v>0.61414791000000002</v>
      </c>
      <c r="S517" t="str">
        <f>IF(H517&gt;0.5,"Rahm",IF(I517&gt;0.5,"Wilson",IF(J517&gt;0.5,"Fioretti",IF(K517&gt;0.5,"Chuy",IF(L517&gt;0.5,"Walls","None")))))</f>
        <v>None</v>
      </c>
      <c r="T517" t="str">
        <f>IF(AND(H517&gt;I517,H517&gt;J517,H517&gt;K517,H517&gt;L517),"Rahm",IF(AND(I517&gt;H517,I517&gt;J517,I517&gt;K517,I517&gt;L517), "Wilson", IF(AND(J517&gt;H517,J517&gt;I517,J517&gt;K517,J517&gt;L517),"Fioretti",IF(AND(K517&gt;H517,K517&gt;I517,K517&gt;J517,K517&gt;L517),"Chuy",IF(AND(L517&gt;H517,L517&gt;I517,L517&gt;J517,L517&gt;K517),"Walls", "Error")))))</f>
        <v>Rahm</v>
      </c>
      <c r="U517" t="str">
        <f>IF(N517&gt;O517,"Rahm", "Chuy")</f>
        <v>Rahm</v>
      </c>
      <c r="V517" t="str">
        <f>IF(T517=U517,"No","Yes")</f>
        <v>No</v>
      </c>
      <c r="W517" t="str">
        <f>IF(AND(I517&gt;J517,I517&gt;K517,I517&gt;L517), "Wilson",IF(AND(J517&gt;I517,J517&gt;K517,J517&gt;L517),"Fioretti",IF(AND(K517&gt;I517,K517&gt;J517,K517&gt;L517), "Chuy",IF(AND(L517&gt;I517,L517&gt;J517,L517&gt;K517),"Walls","Error"))))</f>
        <v>Chuy</v>
      </c>
    </row>
    <row r="518" spans="1:23">
      <c r="A518" t="s">
        <v>1691</v>
      </c>
      <c r="B518">
        <v>0.81930513199999999</v>
      </c>
      <c r="C518">
        <v>4.4949079999999997E-3</v>
      </c>
      <c r="D518">
        <v>0.10617652399999999</v>
      </c>
      <c r="E518">
        <v>6.1782772E-2</v>
      </c>
      <c r="F518">
        <v>8.240664E-3</v>
      </c>
      <c r="G518">
        <v>298</v>
      </c>
      <c r="H518">
        <v>0.48322147700000001</v>
      </c>
      <c r="I518">
        <v>2.3489933000000001E-2</v>
      </c>
      <c r="J518">
        <v>0.17449664400000001</v>
      </c>
      <c r="K518">
        <v>0.31543624199999998</v>
      </c>
      <c r="L518">
        <v>3.3557050000000001E-3</v>
      </c>
      <c r="M518">
        <v>396</v>
      </c>
      <c r="N518">
        <v>0.61111111100000004</v>
      </c>
      <c r="O518">
        <v>0.38888888900000002</v>
      </c>
      <c r="P518">
        <v>255</v>
      </c>
      <c r="Q518">
        <v>0.42745097999999998</v>
      </c>
      <c r="R518">
        <v>0.57254901999999996</v>
      </c>
      <c r="S518" t="str">
        <f>IF(H518&gt;0.5,"Rahm",IF(I518&gt;0.5,"Wilson",IF(J518&gt;0.5,"Fioretti",IF(K518&gt;0.5,"Chuy",IF(L518&gt;0.5,"Walls","None")))))</f>
        <v>None</v>
      </c>
      <c r="T518" t="str">
        <f>IF(AND(H518&gt;I518,H518&gt;J518,H518&gt;K518,H518&gt;L518),"Rahm",IF(AND(I518&gt;H518,I518&gt;J518,I518&gt;K518,I518&gt;L518), "Wilson", IF(AND(J518&gt;H518,J518&gt;I518,J518&gt;K518,J518&gt;L518),"Fioretti",IF(AND(K518&gt;H518,K518&gt;I518,K518&gt;J518,K518&gt;L518),"Chuy",IF(AND(L518&gt;H518,L518&gt;I518,L518&gt;J518,L518&gt;K518),"Walls", "Error")))))</f>
        <v>Rahm</v>
      </c>
      <c r="U518" t="str">
        <f>IF(N518&gt;O518,"Rahm", "Chuy")</f>
        <v>Rahm</v>
      </c>
      <c r="V518" t="str">
        <f>IF(T518=U518,"No","Yes")</f>
        <v>No</v>
      </c>
      <c r="W518" t="str">
        <f>IF(AND(I518&gt;J518,I518&gt;K518,I518&gt;L518), "Wilson",IF(AND(J518&gt;I518,J518&gt;K518,J518&gt;L518),"Fioretti",IF(AND(K518&gt;I518,K518&gt;J518,K518&gt;L518), "Chuy",IF(AND(L518&gt;I518,L518&gt;J518,L518&gt;K518),"Walls","Error"))))</f>
        <v>Chuy</v>
      </c>
    </row>
    <row r="519" spans="1:23">
      <c r="A519" t="s">
        <v>1692</v>
      </c>
      <c r="B519">
        <v>0.84759357800000001</v>
      </c>
      <c r="C519">
        <v>7.1301239999999998E-3</v>
      </c>
      <c r="D519">
        <v>9.1800358999999998E-2</v>
      </c>
      <c r="E519">
        <v>4.4563278999999997E-2</v>
      </c>
      <c r="F519">
        <v>8.9126599999999993E-3</v>
      </c>
      <c r="G519">
        <v>337</v>
      </c>
      <c r="H519">
        <v>0.45994065299999998</v>
      </c>
      <c r="I519">
        <v>2.6706231E-2</v>
      </c>
      <c r="J519">
        <v>0.18694362</v>
      </c>
      <c r="K519">
        <v>0.32047477699999999</v>
      </c>
      <c r="L519">
        <v>5.9347180000000003E-3</v>
      </c>
      <c r="M519">
        <v>438</v>
      </c>
      <c r="N519">
        <v>0.62328767100000004</v>
      </c>
      <c r="O519">
        <v>0.37671232900000001</v>
      </c>
      <c r="P519">
        <v>303</v>
      </c>
      <c r="Q519">
        <v>0.448844884</v>
      </c>
      <c r="R519">
        <v>0.551155116</v>
      </c>
      <c r="S519" t="str">
        <f>IF(H519&gt;0.5,"Rahm",IF(I519&gt;0.5,"Wilson",IF(J519&gt;0.5,"Fioretti",IF(K519&gt;0.5,"Chuy",IF(L519&gt;0.5,"Walls","None")))))</f>
        <v>None</v>
      </c>
      <c r="T519" t="str">
        <f>IF(AND(H519&gt;I519,H519&gt;J519,H519&gt;K519,H519&gt;L519),"Rahm",IF(AND(I519&gt;H519,I519&gt;J519,I519&gt;K519,I519&gt;L519), "Wilson", IF(AND(J519&gt;H519,J519&gt;I519,J519&gt;K519,J519&gt;L519),"Fioretti",IF(AND(K519&gt;H519,K519&gt;I519,K519&gt;J519,K519&gt;L519),"Chuy",IF(AND(L519&gt;H519,L519&gt;I519,L519&gt;J519,L519&gt;K519),"Walls", "Error")))))</f>
        <v>Rahm</v>
      </c>
      <c r="U519" t="str">
        <f>IF(N519&gt;O519,"Rahm", "Chuy")</f>
        <v>Rahm</v>
      </c>
      <c r="V519" t="str">
        <f>IF(T519=U519,"No","Yes")</f>
        <v>No</v>
      </c>
      <c r="W519" t="str">
        <f>IF(AND(I519&gt;J519,I519&gt;K519,I519&gt;L519), "Wilson",IF(AND(J519&gt;I519,J519&gt;K519,J519&gt;L519),"Fioretti",IF(AND(K519&gt;I519,K519&gt;J519,K519&gt;L519), "Chuy",IF(AND(L519&gt;I519,L519&gt;J519,L519&gt;K519),"Walls","Error"))))</f>
        <v>Chuy</v>
      </c>
    </row>
    <row r="520" spans="1:23">
      <c r="A520" t="s">
        <v>1693</v>
      </c>
      <c r="B520">
        <v>0.77961570999999996</v>
      </c>
      <c r="C520">
        <v>8.6447200000000003E-4</v>
      </c>
      <c r="D520">
        <v>0.1477859</v>
      </c>
      <c r="E520">
        <v>6.1368872999999997E-2</v>
      </c>
      <c r="F520">
        <v>1.0365045E-2</v>
      </c>
      <c r="G520">
        <v>285</v>
      </c>
      <c r="H520">
        <v>0.44561403500000002</v>
      </c>
      <c r="I520">
        <v>3.5087719999999998E-3</v>
      </c>
      <c r="J520">
        <v>0.18596491200000001</v>
      </c>
      <c r="K520">
        <v>0.35087719299999998</v>
      </c>
      <c r="L520">
        <v>1.4035087999999999E-2</v>
      </c>
      <c r="M520">
        <v>349</v>
      </c>
      <c r="N520">
        <v>0.55873925499999999</v>
      </c>
      <c r="O520">
        <v>0.44126074500000001</v>
      </c>
      <c r="P520">
        <v>244</v>
      </c>
      <c r="Q520">
        <v>0.49180327899999998</v>
      </c>
      <c r="R520">
        <v>0.50819672100000002</v>
      </c>
      <c r="S520" t="str">
        <f>IF(H520&gt;0.5,"Rahm",IF(I520&gt;0.5,"Wilson",IF(J520&gt;0.5,"Fioretti",IF(K520&gt;0.5,"Chuy",IF(L520&gt;0.5,"Walls","None")))))</f>
        <v>None</v>
      </c>
      <c r="T520" t="str">
        <f>IF(AND(H520&gt;I520,H520&gt;J520,H520&gt;K520,H520&gt;L520),"Rahm",IF(AND(I520&gt;H520,I520&gt;J520,I520&gt;K520,I520&gt;L520), "Wilson", IF(AND(J520&gt;H520,J520&gt;I520,J520&gt;K520,J520&gt;L520),"Fioretti",IF(AND(K520&gt;H520,K520&gt;I520,K520&gt;J520,K520&gt;L520),"Chuy",IF(AND(L520&gt;H520,L520&gt;I520,L520&gt;J520,L520&gt;K520),"Walls", "Error")))))</f>
        <v>Rahm</v>
      </c>
      <c r="U520" t="str">
        <f>IF(N520&gt;O520,"Rahm", "Chuy")</f>
        <v>Rahm</v>
      </c>
      <c r="V520" t="str">
        <f>IF(T520=U520,"No","Yes")</f>
        <v>No</v>
      </c>
      <c r="W520" t="str">
        <f>IF(AND(I520&gt;J520,I520&gt;K520,I520&gt;L520), "Wilson",IF(AND(J520&gt;I520,J520&gt;K520,J520&gt;L520),"Fioretti",IF(AND(K520&gt;I520,K520&gt;J520,K520&gt;L520), "Chuy",IF(AND(L520&gt;I520,L520&gt;J520,L520&gt;K520),"Walls","Error"))))</f>
        <v>Chuy</v>
      </c>
    </row>
    <row r="521" spans="1:23">
      <c r="A521" t="s">
        <v>1694</v>
      </c>
      <c r="B521">
        <v>0.82563050400000004</v>
      </c>
      <c r="C521">
        <v>2.3332004E-2</v>
      </c>
      <c r="D521">
        <v>7.8864947000000005E-2</v>
      </c>
      <c r="E521">
        <v>5.6394129000000001E-2</v>
      </c>
      <c r="F521">
        <v>1.5778416E-2</v>
      </c>
      <c r="G521">
        <v>340</v>
      </c>
      <c r="H521">
        <v>0.47058823500000002</v>
      </c>
      <c r="I521">
        <v>3.5294117999999999E-2</v>
      </c>
      <c r="J521">
        <v>0.15</v>
      </c>
      <c r="K521">
        <v>0.33529411799999997</v>
      </c>
      <c r="L521">
        <v>8.8235290000000001E-3</v>
      </c>
      <c r="M521">
        <v>416</v>
      </c>
      <c r="N521">
        <v>0.66105769199999997</v>
      </c>
      <c r="O521">
        <v>0.33894230800000003</v>
      </c>
      <c r="P521">
        <v>304</v>
      </c>
      <c r="Q521">
        <v>0.50328947400000001</v>
      </c>
      <c r="R521">
        <v>0.49671052599999999</v>
      </c>
      <c r="S521" t="str">
        <f>IF(H521&gt;0.5,"Rahm",IF(I521&gt;0.5,"Wilson",IF(J521&gt;0.5,"Fioretti",IF(K521&gt;0.5,"Chuy",IF(L521&gt;0.5,"Walls","None")))))</f>
        <v>None</v>
      </c>
      <c r="T521" t="str">
        <f>IF(AND(H521&gt;I521,H521&gt;J521,H521&gt;K521,H521&gt;L521),"Rahm",IF(AND(I521&gt;H521,I521&gt;J521,I521&gt;K521,I521&gt;L521), "Wilson", IF(AND(J521&gt;H521,J521&gt;I521,J521&gt;K521,J521&gt;L521),"Fioretti",IF(AND(K521&gt;H521,K521&gt;I521,K521&gt;J521,K521&gt;L521),"Chuy",IF(AND(L521&gt;H521,L521&gt;I521,L521&gt;J521,L521&gt;K521),"Walls", "Error")))))</f>
        <v>Rahm</v>
      </c>
      <c r="U521" t="str">
        <f>IF(N521&gt;O521,"Rahm", "Chuy")</f>
        <v>Rahm</v>
      </c>
      <c r="V521" t="str">
        <f>IF(T521=U521,"No","Yes")</f>
        <v>No</v>
      </c>
      <c r="W521" t="str">
        <f>IF(AND(I521&gt;J521,I521&gt;K521,I521&gt;L521), "Wilson",IF(AND(J521&gt;I521,J521&gt;K521,J521&gt;L521),"Fioretti",IF(AND(K521&gt;I521,K521&gt;J521,K521&gt;L521), "Chuy",IF(AND(L521&gt;I521,L521&gt;J521,L521&gt;K521),"Walls","Error"))))</f>
        <v>Chuy</v>
      </c>
    </row>
    <row r="522" spans="1:23">
      <c r="A522" t="s">
        <v>1695</v>
      </c>
      <c r="B522">
        <v>0.88612368399999997</v>
      </c>
      <c r="C522">
        <v>7.5414799999999995E-4</v>
      </c>
      <c r="D522">
        <v>5.8823530999999998E-2</v>
      </c>
      <c r="E522">
        <v>4.2232272000000001E-2</v>
      </c>
      <c r="F522">
        <v>1.2066365000000001E-2</v>
      </c>
      <c r="G522">
        <v>394</v>
      </c>
      <c r="H522">
        <v>0.426395939</v>
      </c>
      <c r="I522">
        <v>3.0456852999999999E-2</v>
      </c>
      <c r="J522">
        <v>0.21065989800000001</v>
      </c>
      <c r="K522">
        <v>0.32741116799999997</v>
      </c>
      <c r="L522">
        <v>5.0761419999999996E-3</v>
      </c>
      <c r="M522">
        <v>466</v>
      </c>
      <c r="N522">
        <v>0.64163090099999998</v>
      </c>
      <c r="O522">
        <v>0.35836909900000002</v>
      </c>
      <c r="P522">
        <v>261</v>
      </c>
      <c r="Q522">
        <v>0.47509578499999999</v>
      </c>
      <c r="R522">
        <v>0.52490421499999995</v>
      </c>
      <c r="S522" t="str">
        <f>IF(H522&gt;0.5,"Rahm",IF(I522&gt;0.5,"Wilson",IF(J522&gt;0.5,"Fioretti",IF(K522&gt;0.5,"Chuy",IF(L522&gt;0.5,"Walls","None")))))</f>
        <v>None</v>
      </c>
      <c r="T522" t="str">
        <f>IF(AND(H522&gt;I522,H522&gt;J522,H522&gt;K522,H522&gt;L522),"Rahm",IF(AND(I522&gt;H522,I522&gt;J522,I522&gt;K522,I522&gt;L522), "Wilson", IF(AND(J522&gt;H522,J522&gt;I522,J522&gt;K522,J522&gt;L522),"Fioretti",IF(AND(K522&gt;H522,K522&gt;I522,K522&gt;J522,K522&gt;L522),"Chuy",IF(AND(L522&gt;H522,L522&gt;I522,L522&gt;J522,L522&gt;K522),"Walls", "Error")))))</f>
        <v>Rahm</v>
      </c>
      <c r="U522" t="str">
        <f>IF(N522&gt;O522,"Rahm", "Chuy")</f>
        <v>Rahm</v>
      </c>
      <c r="V522" t="str">
        <f>IF(T522=U522,"No","Yes")</f>
        <v>No</v>
      </c>
      <c r="W522" t="str">
        <f>IF(AND(I522&gt;J522,I522&gt;K522,I522&gt;L522), "Wilson",IF(AND(J522&gt;I522,J522&gt;K522,J522&gt;L522),"Fioretti",IF(AND(K522&gt;I522,K522&gt;J522,K522&gt;L522), "Chuy",IF(AND(L522&gt;I522,L522&gt;J522,L522&gt;K522),"Walls","Error"))))</f>
        <v>Chuy</v>
      </c>
    </row>
    <row r="523" spans="1:23">
      <c r="A523" t="s">
        <v>1696</v>
      </c>
      <c r="B523">
        <v>0.831770652</v>
      </c>
      <c r="C523">
        <v>7.8217779999999997E-3</v>
      </c>
      <c r="D523">
        <v>0.106058166</v>
      </c>
      <c r="E523">
        <v>4.4176894000000001E-2</v>
      </c>
      <c r="F523">
        <v>1.0172509E-2</v>
      </c>
      <c r="G523">
        <v>342</v>
      </c>
      <c r="H523">
        <v>0.49122807000000002</v>
      </c>
      <c r="I523">
        <v>2.3391813000000001E-2</v>
      </c>
      <c r="J523">
        <v>0.19005848</v>
      </c>
      <c r="K523">
        <v>0.29532163700000003</v>
      </c>
      <c r="L523">
        <v>0</v>
      </c>
      <c r="M523">
        <v>428</v>
      </c>
      <c r="N523">
        <v>0.658878505</v>
      </c>
      <c r="O523">
        <v>0.341121495</v>
      </c>
      <c r="P523">
        <v>246</v>
      </c>
      <c r="Q523">
        <v>0.51626016299999999</v>
      </c>
      <c r="R523">
        <v>0.48373983700000001</v>
      </c>
      <c r="S523" t="str">
        <f>IF(H523&gt;0.5,"Rahm",IF(I523&gt;0.5,"Wilson",IF(J523&gt;0.5,"Fioretti",IF(K523&gt;0.5,"Chuy",IF(L523&gt;0.5,"Walls","None")))))</f>
        <v>None</v>
      </c>
      <c r="T523" t="str">
        <f>IF(AND(H523&gt;I523,H523&gt;J523,H523&gt;K523,H523&gt;L523),"Rahm",IF(AND(I523&gt;H523,I523&gt;J523,I523&gt;K523,I523&gt;L523), "Wilson", IF(AND(J523&gt;H523,J523&gt;I523,J523&gt;K523,J523&gt;L523),"Fioretti",IF(AND(K523&gt;H523,K523&gt;I523,K523&gt;J523,K523&gt;L523),"Chuy",IF(AND(L523&gt;H523,L523&gt;I523,L523&gt;J523,L523&gt;K523),"Walls", "Error")))))</f>
        <v>Rahm</v>
      </c>
      <c r="U523" t="str">
        <f>IF(N523&gt;O523,"Rahm", "Chuy")</f>
        <v>Rahm</v>
      </c>
      <c r="V523" t="str">
        <f>IF(T523=U523,"No","Yes")</f>
        <v>No</v>
      </c>
      <c r="W523" t="str">
        <f>IF(AND(I523&gt;J523,I523&gt;K523,I523&gt;L523), "Wilson",IF(AND(J523&gt;I523,J523&gt;K523,J523&gt;L523),"Fioretti",IF(AND(K523&gt;I523,K523&gt;J523,K523&gt;L523), "Chuy",IF(AND(L523&gt;I523,L523&gt;J523,L523&gt;K523),"Walls","Error"))))</f>
        <v>Chuy</v>
      </c>
    </row>
    <row r="524" spans="1:23">
      <c r="A524" t="s">
        <v>1697</v>
      </c>
      <c r="B524">
        <v>0.92917047799999997</v>
      </c>
      <c r="C524">
        <v>4.9676069999999998E-3</v>
      </c>
      <c r="D524">
        <v>3.9892561E-2</v>
      </c>
      <c r="E524">
        <v>2.4161794E-2</v>
      </c>
      <c r="F524">
        <v>1.8075599999999999E-3</v>
      </c>
      <c r="G524">
        <v>331</v>
      </c>
      <c r="H524">
        <v>0.42900302099999998</v>
      </c>
      <c r="I524">
        <v>4.8338368999999999E-2</v>
      </c>
      <c r="J524">
        <v>0.22658610300000001</v>
      </c>
      <c r="K524">
        <v>0.28700906300000001</v>
      </c>
      <c r="L524">
        <v>9.0634440000000004E-3</v>
      </c>
      <c r="M524">
        <v>419</v>
      </c>
      <c r="N524">
        <v>0.64200477300000003</v>
      </c>
      <c r="O524">
        <v>0.35799522700000003</v>
      </c>
      <c r="P524">
        <v>257</v>
      </c>
      <c r="Q524">
        <v>0.49416342400000002</v>
      </c>
      <c r="R524">
        <v>0.50583657599999998</v>
      </c>
      <c r="S524" t="str">
        <f>IF(H524&gt;0.5,"Rahm",IF(I524&gt;0.5,"Wilson",IF(J524&gt;0.5,"Fioretti",IF(K524&gt;0.5,"Chuy",IF(L524&gt;0.5,"Walls","None")))))</f>
        <v>None</v>
      </c>
      <c r="T524" t="str">
        <f>IF(AND(H524&gt;I524,H524&gt;J524,H524&gt;K524,H524&gt;L524),"Rahm",IF(AND(I524&gt;H524,I524&gt;J524,I524&gt;K524,I524&gt;L524), "Wilson", IF(AND(J524&gt;H524,J524&gt;I524,J524&gt;K524,J524&gt;L524),"Fioretti",IF(AND(K524&gt;H524,K524&gt;I524,K524&gt;J524,K524&gt;L524),"Chuy",IF(AND(L524&gt;H524,L524&gt;I524,L524&gt;J524,L524&gt;K524),"Walls", "Error")))))</f>
        <v>Rahm</v>
      </c>
      <c r="U524" t="str">
        <f>IF(N524&gt;O524,"Rahm", "Chuy")</f>
        <v>Rahm</v>
      </c>
      <c r="V524" t="str">
        <f>IF(T524=U524,"No","Yes")</f>
        <v>No</v>
      </c>
      <c r="W524" t="str">
        <f>IF(AND(I524&gt;J524,I524&gt;K524,I524&gt;L524), "Wilson",IF(AND(J524&gt;I524,J524&gt;K524,J524&gt;L524),"Fioretti",IF(AND(K524&gt;I524,K524&gt;J524,K524&gt;L524), "Chuy",IF(AND(L524&gt;I524,L524&gt;J524,L524&gt;K524),"Walls","Error"))))</f>
        <v>Chuy</v>
      </c>
    </row>
    <row r="525" spans="1:23">
      <c r="A525" t="s">
        <v>1698</v>
      </c>
      <c r="B525">
        <v>0.80555554900000004</v>
      </c>
      <c r="C525" s="1">
        <v>3.7999999999999998E-10</v>
      </c>
      <c r="D525">
        <v>0.11728395799999999</v>
      </c>
      <c r="E525">
        <v>6.9958847000000005E-2</v>
      </c>
      <c r="F525">
        <v>7.2016459999999999E-3</v>
      </c>
      <c r="G525">
        <v>327</v>
      </c>
      <c r="H525">
        <v>0.46177370000000001</v>
      </c>
      <c r="I525">
        <v>1.8348624000000001E-2</v>
      </c>
      <c r="J525">
        <v>0.16513761499999999</v>
      </c>
      <c r="K525">
        <v>0.34556574899999998</v>
      </c>
      <c r="L525">
        <v>9.1743120000000004E-3</v>
      </c>
      <c r="M525">
        <v>413</v>
      </c>
      <c r="N525">
        <v>0.65133171899999998</v>
      </c>
      <c r="O525">
        <v>0.34866828100000002</v>
      </c>
      <c r="P525">
        <v>283</v>
      </c>
      <c r="Q525">
        <v>0.49823321599999998</v>
      </c>
      <c r="R525">
        <v>0.50176678399999997</v>
      </c>
      <c r="S525" t="str">
        <f>IF(H525&gt;0.5,"Rahm",IF(I525&gt;0.5,"Wilson",IF(J525&gt;0.5,"Fioretti",IF(K525&gt;0.5,"Chuy",IF(L525&gt;0.5,"Walls","None")))))</f>
        <v>None</v>
      </c>
      <c r="T525" t="str">
        <f>IF(AND(H525&gt;I525,H525&gt;J525,H525&gt;K525,H525&gt;L525),"Rahm",IF(AND(I525&gt;H525,I525&gt;J525,I525&gt;K525,I525&gt;L525), "Wilson", IF(AND(J525&gt;H525,J525&gt;I525,J525&gt;K525,J525&gt;L525),"Fioretti",IF(AND(K525&gt;H525,K525&gt;I525,K525&gt;J525,K525&gt;L525),"Chuy",IF(AND(L525&gt;H525,L525&gt;I525,L525&gt;J525,L525&gt;K525),"Walls", "Error")))))</f>
        <v>Rahm</v>
      </c>
      <c r="U525" t="str">
        <f>IF(N525&gt;O525,"Rahm", "Chuy")</f>
        <v>Rahm</v>
      </c>
      <c r="V525" t="str">
        <f>IF(T525=U525,"No","Yes")</f>
        <v>No</v>
      </c>
      <c r="W525" t="str">
        <f>IF(AND(I525&gt;J525,I525&gt;K525,I525&gt;L525), "Wilson",IF(AND(J525&gt;I525,J525&gt;K525,J525&gt;L525),"Fioretti",IF(AND(K525&gt;I525,K525&gt;J525,K525&gt;L525), "Chuy",IF(AND(L525&gt;I525,L525&gt;J525,L525&gt;K525),"Walls","Error"))))</f>
        <v>Chuy</v>
      </c>
    </row>
    <row r="526" spans="1:23">
      <c r="A526" t="s">
        <v>1699</v>
      </c>
      <c r="B526">
        <v>0.87395823500000003</v>
      </c>
      <c r="C526" s="1">
        <v>7.1099999999999994E-5</v>
      </c>
      <c r="D526">
        <v>8.7425460999999996E-2</v>
      </c>
      <c r="E526">
        <v>2.8764815999999999E-2</v>
      </c>
      <c r="F526">
        <v>9.7804329999999998E-3</v>
      </c>
      <c r="G526">
        <v>369</v>
      </c>
      <c r="H526">
        <v>0.46070460699999999</v>
      </c>
      <c r="I526">
        <v>3.5230352E-2</v>
      </c>
      <c r="J526">
        <v>0.19241192400000001</v>
      </c>
      <c r="K526">
        <v>0.303523035</v>
      </c>
      <c r="L526">
        <v>8.1300810000000008E-3</v>
      </c>
      <c r="M526">
        <v>455</v>
      </c>
      <c r="N526">
        <v>0.70549450499999999</v>
      </c>
      <c r="O526">
        <v>0.29450549500000001</v>
      </c>
      <c r="P526">
        <v>275</v>
      </c>
      <c r="Q526">
        <v>0.44363636400000001</v>
      </c>
      <c r="R526">
        <v>0.55636363600000005</v>
      </c>
      <c r="S526" t="str">
        <f>IF(H526&gt;0.5,"Rahm",IF(I526&gt;0.5,"Wilson",IF(J526&gt;0.5,"Fioretti",IF(K526&gt;0.5,"Chuy",IF(L526&gt;0.5,"Walls","None")))))</f>
        <v>None</v>
      </c>
      <c r="T526" t="str">
        <f>IF(AND(H526&gt;I526,H526&gt;J526,H526&gt;K526,H526&gt;L526),"Rahm",IF(AND(I526&gt;H526,I526&gt;J526,I526&gt;K526,I526&gt;L526), "Wilson", IF(AND(J526&gt;H526,J526&gt;I526,J526&gt;K526,J526&gt;L526),"Fioretti",IF(AND(K526&gt;H526,K526&gt;I526,K526&gt;J526,K526&gt;L526),"Chuy",IF(AND(L526&gt;H526,L526&gt;I526,L526&gt;J526,L526&gt;K526),"Walls", "Error")))))</f>
        <v>Rahm</v>
      </c>
      <c r="U526" t="str">
        <f>IF(N526&gt;O526,"Rahm", "Chuy")</f>
        <v>Rahm</v>
      </c>
      <c r="V526" t="str">
        <f>IF(T526=U526,"No","Yes")</f>
        <v>No</v>
      </c>
      <c r="W526" t="str">
        <f>IF(AND(I526&gt;J526,I526&gt;K526,I526&gt;L526), "Wilson",IF(AND(J526&gt;I526,J526&gt;K526,J526&gt;L526),"Fioretti",IF(AND(K526&gt;I526,K526&gt;J526,K526&gt;L526), "Chuy",IF(AND(L526&gt;I526,L526&gt;J526,L526&gt;K526),"Walls","Error"))))</f>
        <v>Chuy</v>
      </c>
    </row>
    <row r="527" spans="1:23">
      <c r="A527" t="s">
        <v>1700</v>
      </c>
      <c r="B527">
        <v>0.819827588</v>
      </c>
      <c r="C527">
        <v>4.3103450000000001E-3</v>
      </c>
      <c r="D527">
        <v>9.9999996999999993E-2</v>
      </c>
      <c r="E527">
        <v>5.8620692000000002E-2</v>
      </c>
      <c r="F527">
        <v>1.7241378000000002E-2</v>
      </c>
      <c r="G527">
        <v>277</v>
      </c>
      <c r="H527">
        <v>0.38267148000000001</v>
      </c>
      <c r="I527">
        <v>5.0541516000000002E-2</v>
      </c>
      <c r="J527">
        <v>0.20938628200000001</v>
      </c>
      <c r="K527">
        <v>0.34657039699999997</v>
      </c>
      <c r="L527">
        <v>1.0830325E-2</v>
      </c>
      <c r="M527">
        <v>343</v>
      </c>
      <c r="N527">
        <v>0.58309037900000005</v>
      </c>
      <c r="O527">
        <v>0.41690962100000001</v>
      </c>
      <c r="P527">
        <v>257</v>
      </c>
      <c r="Q527">
        <v>0.46303501899999999</v>
      </c>
      <c r="R527">
        <v>0.53696498100000001</v>
      </c>
      <c r="S527" t="str">
        <f>IF(H527&gt;0.5,"Rahm",IF(I527&gt;0.5,"Wilson",IF(J527&gt;0.5,"Fioretti",IF(K527&gt;0.5,"Chuy",IF(L527&gt;0.5,"Walls","None")))))</f>
        <v>None</v>
      </c>
      <c r="T527" t="str">
        <f>IF(AND(H527&gt;I527,H527&gt;J527,H527&gt;K527,H527&gt;L527),"Rahm",IF(AND(I527&gt;H527,I527&gt;J527,I527&gt;K527,I527&gt;L527), "Wilson", IF(AND(J527&gt;H527,J527&gt;I527,J527&gt;K527,J527&gt;L527),"Fioretti",IF(AND(K527&gt;H527,K527&gt;I527,K527&gt;J527,K527&gt;L527),"Chuy",IF(AND(L527&gt;H527,L527&gt;I527,L527&gt;J527,L527&gt;K527),"Walls", "Error")))))</f>
        <v>Rahm</v>
      </c>
      <c r="U527" t="str">
        <f>IF(N527&gt;O527,"Rahm", "Chuy")</f>
        <v>Rahm</v>
      </c>
      <c r="V527" t="str">
        <f>IF(T527=U527,"No","Yes")</f>
        <v>No</v>
      </c>
      <c r="W527" t="str">
        <f>IF(AND(I527&gt;J527,I527&gt;K527,I527&gt;L527), "Wilson",IF(AND(J527&gt;I527,J527&gt;K527,J527&gt;L527),"Fioretti",IF(AND(K527&gt;I527,K527&gt;J527,K527&gt;L527), "Chuy",IF(AND(L527&gt;I527,L527&gt;J527,L527&gt;K527),"Walls","Error"))))</f>
        <v>Chuy</v>
      </c>
    </row>
    <row r="528" spans="1:23">
      <c r="A528" t="s">
        <v>1701</v>
      </c>
      <c r="B528">
        <v>0.83911672100000001</v>
      </c>
      <c r="C528">
        <v>5.2576239999999998E-3</v>
      </c>
      <c r="D528">
        <v>0.11461619000000001</v>
      </c>
      <c r="E528">
        <v>3.0494218E-2</v>
      </c>
      <c r="F528">
        <v>1.0515248E-2</v>
      </c>
      <c r="G528">
        <v>371</v>
      </c>
      <c r="H528">
        <v>0.46091644199999998</v>
      </c>
      <c r="I528">
        <v>4.5822102000000003E-2</v>
      </c>
      <c r="J528">
        <v>0.134770889</v>
      </c>
      <c r="K528">
        <v>0.35040431300000002</v>
      </c>
      <c r="L528">
        <v>8.0862529999999998E-3</v>
      </c>
      <c r="M528">
        <v>446</v>
      </c>
      <c r="N528">
        <v>0.63228699600000005</v>
      </c>
      <c r="O528">
        <v>0.36771300400000001</v>
      </c>
      <c r="P528">
        <v>318</v>
      </c>
      <c r="Q528">
        <v>0.45597484300000002</v>
      </c>
      <c r="R528">
        <v>0.54402515699999998</v>
      </c>
      <c r="S528" t="str">
        <f>IF(H528&gt;0.5,"Rahm",IF(I528&gt;0.5,"Wilson",IF(J528&gt;0.5,"Fioretti",IF(K528&gt;0.5,"Chuy",IF(L528&gt;0.5,"Walls","None")))))</f>
        <v>None</v>
      </c>
      <c r="T528" t="str">
        <f>IF(AND(H528&gt;I528,H528&gt;J528,H528&gt;K528,H528&gt;L528),"Rahm",IF(AND(I528&gt;H528,I528&gt;J528,I528&gt;K528,I528&gt;L528), "Wilson", IF(AND(J528&gt;H528,J528&gt;I528,J528&gt;K528,J528&gt;L528),"Fioretti",IF(AND(K528&gt;H528,K528&gt;I528,K528&gt;J528,K528&gt;L528),"Chuy",IF(AND(L528&gt;H528,L528&gt;I528,L528&gt;J528,L528&gt;K528),"Walls", "Error")))))</f>
        <v>Rahm</v>
      </c>
      <c r="U528" t="str">
        <f>IF(N528&gt;O528,"Rahm", "Chuy")</f>
        <v>Rahm</v>
      </c>
      <c r="V528" t="str">
        <f>IF(T528=U528,"No","Yes")</f>
        <v>No</v>
      </c>
      <c r="W528" t="str">
        <f>IF(AND(I528&gt;J528,I528&gt;K528,I528&gt;L528), "Wilson",IF(AND(J528&gt;I528,J528&gt;K528,J528&gt;L528),"Fioretti",IF(AND(K528&gt;I528,K528&gt;J528,K528&gt;L528), "Chuy",IF(AND(L528&gt;I528,L528&gt;J528,L528&gt;K528),"Walls","Error"))))</f>
        <v>Chuy</v>
      </c>
    </row>
    <row r="529" spans="1:23">
      <c r="A529" t="s">
        <v>1702</v>
      </c>
      <c r="B529">
        <v>0.81063433299999998</v>
      </c>
      <c r="C529">
        <v>5.5970150000000003E-3</v>
      </c>
      <c r="D529">
        <v>7.4626865000000001E-2</v>
      </c>
      <c r="E529">
        <v>7.7425371000000007E-2</v>
      </c>
      <c r="F529">
        <v>3.1716416999999997E-2</v>
      </c>
      <c r="G529">
        <v>312</v>
      </c>
      <c r="H529">
        <v>0.448717949</v>
      </c>
      <c r="I529">
        <v>2.8846153999999999E-2</v>
      </c>
      <c r="J529">
        <v>0.192307692</v>
      </c>
      <c r="K529">
        <v>0.31730769199999997</v>
      </c>
      <c r="L529">
        <v>1.2820513E-2</v>
      </c>
      <c r="M529">
        <v>398</v>
      </c>
      <c r="N529">
        <v>0.64070351800000003</v>
      </c>
      <c r="O529">
        <v>0.35929648199999997</v>
      </c>
      <c r="P529">
        <v>296</v>
      </c>
      <c r="Q529">
        <v>0.44594594599999998</v>
      </c>
      <c r="R529">
        <v>0.55405405399999996</v>
      </c>
      <c r="S529" t="str">
        <f>IF(H529&gt;0.5,"Rahm",IF(I529&gt;0.5,"Wilson",IF(J529&gt;0.5,"Fioretti",IF(K529&gt;0.5,"Chuy",IF(L529&gt;0.5,"Walls","None")))))</f>
        <v>None</v>
      </c>
      <c r="T529" t="str">
        <f>IF(AND(H529&gt;I529,H529&gt;J529,H529&gt;K529,H529&gt;L529),"Rahm",IF(AND(I529&gt;H529,I529&gt;J529,I529&gt;K529,I529&gt;L529), "Wilson", IF(AND(J529&gt;H529,J529&gt;I529,J529&gt;K529,J529&gt;L529),"Fioretti",IF(AND(K529&gt;H529,K529&gt;I529,K529&gt;J529,K529&gt;L529),"Chuy",IF(AND(L529&gt;H529,L529&gt;I529,L529&gt;J529,L529&gt;K529),"Walls", "Error")))))</f>
        <v>Rahm</v>
      </c>
      <c r="U529" t="str">
        <f>IF(N529&gt;O529,"Rahm", "Chuy")</f>
        <v>Rahm</v>
      </c>
      <c r="V529" t="str">
        <f>IF(T529=U529,"No","Yes")</f>
        <v>No</v>
      </c>
      <c r="W529" t="str">
        <f>IF(AND(I529&gt;J529,I529&gt;K529,I529&gt;L529), "Wilson",IF(AND(J529&gt;I529,J529&gt;K529,J529&gt;L529),"Fioretti",IF(AND(K529&gt;I529,K529&gt;J529,K529&gt;L529), "Chuy",IF(AND(L529&gt;I529,L529&gt;J529,L529&gt;K529),"Walls","Error"))))</f>
        <v>Chuy</v>
      </c>
    </row>
    <row r="530" spans="1:23">
      <c r="A530" t="s">
        <v>1834</v>
      </c>
      <c r="B530">
        <v>0.61375124999999997</v>
      </c>
      <c r="C530">
        <v>4.7522749000000003E-2</v>
      </c>
      <c r="D530">
        <v>0.26996967799999999</v>
      </c>
      <c r="E530">
        <v>4.8533874999999997E-2</v>
      </c>
      <c r="F530">
        <v>2.0222448000000001E-2</v>
      </c>
      <c r="G530">
        <v>231</v>
      </c>
      <c r="H530">
        <v>0.48917748900000002</v>
      </c>
      <c r="I530">
        <v>1.7316017E-2</v>
      </c>
      <c r="J530">
        <v>7.7922078000000006E-2</v>
      </c>
      <c r="K530">
        <v>0.41125541100000002</v>
      </c>
      <c r="L530">
        <v>4.329004E-3</v>
      </c>
      <c r="M530">
        <v>294</v>
      </c>
      <c r="N530">
        <v>0.59863945600000001</v>
      </c>
      <c r="O530">
        <v>0.40136054399999999</v>
      </c>
      <c r="P530">
        <v>329</v>
      </c>
      <c r="Q530">
        <v>0.44072948299999998</v>
      </c>
      <c r="R530">
        <v>0.55927051699999997</v>
      </c>
      <c r="S530" t="str">
        <f>IF(H530&gt;0.5,"Rahm",IF(I530&gt;0.5,"Wilson",IF(J530&gt;0.5,"Fioretti",IF(K530&gt;0.5,"Chuy",IF(L530&gt;0.5,"Walls","None")))))</f>
        <v>None</v>
      </c>
      <c r="T530" t="str">
        <f>IF(AND(H530&gt;I530,H530&gt;J530,H530&gt;K530,H530&gt;L530),"Rahm",IF(AND(I530&gt;H530,I530&gt;J530,I530&gt;K530,I530&gt;L530), "Wilson", IF(AND(J530&gt;H530,J530&gt;I530,J530&gt;K530,J530&gt;L530),"Fioretti",IF(AND(K530&gt;H530,K530&gt;I530,K530&gt;J530,K530&gt;L530),"Chuy",IF(AND(L530&gt;H530,L530&gt;I530,L530&gt;J530,L530&gt;K530),"Walls", "Error")))))</f>
        <v>Rahm</v>
      </c>
      <c r="U530" t="str">
        <f>IF(N530&gt;O530,"Rahm", "Chuy")</f>
        <v>Rahm</v>
      </c>
      <c r="V530" t="str">
        <f>IF(T530=U530,"No","Yes")</f>
        <v>No</v>
      </c>
      <c r="W530" t="str">
        <f>IF(AND(I530&gt;J530,I530&gt;K530,I530&gt;L530), "Wilson",IF(AND(J530&gt;I530,J530&gt;K530,J530&gt;L530),"Fioretti",IF(AND(K530&gt;I530,K530&gt;J530,K530&gt;L530), "Chuy",IF(AND(L530&gt;I530,L530&gt;J530,L530&gt;K530),"Walls","Error"))))</f>
        <v>Chuy</v>
      </c>
    </row>
    <row r="531" spans="1:23">
      <c r="A531" t="s">
        <v>1835</v>
      </c>
      <c r="B531">
        <v>0.64853556800000001</v>
      </c>
      <c r="C531">
        <v>2.8451883000000001E-2</v>
      </c>
      <c r="D531">
        <v>0.27782426399999999</v>
      </c>
      <c r="E531">
        <v>2.1757324000000001E-2</v>
      </c>
      <c r="F531">
        <v>2.3430961E-2</v>
      </c>
      <c r="G531">
        <v>340</v>
      </c>
      <c r="H531">
        <v>0.42352941199999999</v>
      </c>
      <c r="I531">
        <v>3.2352941000000003E-2</v>
      </c>
      <c r="J531">
        <v>0.11176470600000001</v>
      </c>
      <c r="K531">
        <v>0.41470588200000003</v>
      </c>
      <c r="L531">
        <v>1.7647059E-2</v>
      </c>
      <c r="M531">
        <v>408</v>
      </c>
      <c r="N531">
        <v>0.56127450999999995</v>
      </c>
      <c r="O531">
        <v>0.43872549</v>
      </c>
      <c r="P531">
        <v>414</v>
      </c>
      <c r="Q531">
        <v>0.39613526599999999</v>
      </c>
      <c r="R531">
        <v>0.60386473399999996</v>
      </c>
      <c r="S531" t="str">
        <f>IF(H531&gt;0.5,"Rahm",IF(I531&gt;0.5,"Wilson",IF(J531&gt;0.5,"Fioretti",IF(K531&gt;0.5,"Chuy",IF(L531&gt;0.5,"Walls","None")))))</f>
        <v>None</v>
      </c>
      <c r="T531" t="str">
        <f>IF(AND(H531&gt;I531,H531&gt;J531,H531&gt;K531,H531&gt;L531),"Rahm",IF(AND(I531&gt;H531,I531&gt;J531,I531&gt;K531,I531&gt;L531), "Wilson", IF(AND(J531&gt;H531,J531&gt;I531,J531&gt;K531,J531&gt;L531),"Fioretti",IF(AND(K531&gt;H531,K531&gt;I531,K531&gt;J531,K531&gt;L531),"Chuy",IF(AND(L531&gt;H531,L531&gt;I531,L531&gt;J531,L531&gt;K531),"Walls", "Error")))))</f>
        <v>Rahm</v>
      </c>
      <c r="U531" t="str">
        <f>IF(N531&gt;O531,"Rahm", "Chuy")</f>
        <v>Rahm</v>
      </c>
      <c r="V531" t="str">
        <f>IF(T531=U531,"No","Yes")</f>
        <v>No</v>
      </c>
      <c r="W531" t="str">
        <f>IF(AND(I531&gt;J531,I531&gt;K531,I531&gt;L531), "Wilson",IF(AND(J531&gt;I531,J531&gt;K531,J531&gt;L531),"Fioretti",IF(AND(K531&gt;I531,K531&gt;J531,K531&gt;L531), "Chuy",IF(AND(L531&gt;I531,L531&gt;J531,L531&gt;K531),"Walls","Error"))))</f>
        <v>Chuy</v>
      </c>
    </row>
    <row r="532" spans="1:23">
      <c r="A532" t="s">
        <v>1838</v>
      </c>
      <c r="B532">
        <v>0.62305084399999999</v>
      </c>
      <c r="C532">
        <v>1.8305086000000002E-2</v>
      </c>
      <c r="D532">
        <v>0.25559322899999998</v>
      </c>
      <c r="E532">
        <v>7.3220331999999999E-2</v>
      </c>
      <c r="F532">
        <v>2.9830507999999999E-2</v>
      </c>
      <c r="G532">
        <v>394</v>
      </c>
      <c r="H532">
        <v>0.48223350300000001</v>
      </c>
      <c r="I532">
        <v>3.2994924000000002E-2</v>
      </c>
      <c r="J532">
        <v>9.6446700999999996E-2</v>
      </c>
      <c r="K532">
        <v>0.38832487300000001</v>
      </c>
      <c r="L532">
        <v>0</v>
      </c>
      <c r="M532">
        <v>484</v>
      </c>
      <c r="N532">
        <v>0.58057851199999999</v>
      </c>
      <c r="O532">
        <v>0.41942148800000001</v>
      </c>
      <c r="P532">
        <v>447</v>
      </c>
      <c r="Q532">
        <v>0.52125279599999996</v>
      </c>
      <c r="R532">
        <v>0.47874720399999998</v>
      </c>
      <c r="S532" t="str">
        <f>IF(H532&gt;0.5,"Rahm",IF(I532&gt;0.5,"Wilson",IF(J532&gt;0.5,"Fioretti",IF(K532&gt;0.5,"Chuy",IF(L532&gt;0.5,"Walls","None")))))</f>
        <v>None</v>
      </c>
      <c r="T532" t="str">
        <f>IF(AND(H532&gt;I532,H532&gt;J532,H532&gt;K532,H532&gt;L532),"Rahm",IF(AND(I532&gt;H532,I532&gt;J532,I532&gt;K532,I532&gt;L532), "Wilson", IF(AND(J532&gt;H532,J532&gt;I532,J532&gt;K532,J532&gt;L532),"Fioretti",IF(AND(K532&gt;H532,K532&gt;I532,K532&gt;J532,K532&gt;L532),"Chuy",IF(AND(L532&gt;H532,L532&gt;I532,L532&gt;J532,L532&gt;K532),"Walls", "Error")))))</f>
        <v>Rahm</v>
      </c>
      <c r="U532" t="str">
        <f>IF(N532&gt;O532,"Rahm", "Chuy")</f>
        <v>Rahm</v>
      </c>
      <c r="V532" t="str">
        <f>IF(T532=U532,"No","Yes")</f>
        <v>No</v>
      </c>
      <c r="W532" t="str">
        <f>IF(AND(I532&gt;J532,I532&gt;K532,I532&gt;L532), "Wilson",IF(AND(J532&gt;I532,J532&gt;K532,J532&gt;L532),"Fioretti",IF(AND(K532&gt;I532,K532&gt;J532,K532&gt;L532), "Chuy",IF(AND(L532&gt;I532,L532&gt;J532,L532&gt;K532),"Walls","Error"))))</f>
        <v>Chuy</v>
      </c>
    </row>
    <row r="533" spans="1:23">
      <c r="A533" t="s">
        <v>1840</v>
      </c>
      <c r="B533">
        <v>0.444444434</v>
      </c>
      <c r="C533">
        <v>1.0043945E-2</v>
      </c>
      <c r="D533">
        <v>0.48901444799999999</v>
      </c>
      <c r="E533">
        <v>3.8292528999999999E-2</v>
      </c>
      <c r="F533">
        <v>1.8204643999999999E-2</v>
      </c>
      <c r="G533">
        <v>266</v>
      </c>
      <c r="H533">
        <v>0.43233082699999997</v>
      </c>
      <c r="I533">
        <v>1.8796991999999998E-2</v>
      </c>
      <c r="J533">
        <v>0.112781955</v>
      </c>
      <c r="K533">
        <v>0.428571429</v>
      </c>
      <c r="L533">
        <v>7.5187969999999998E-3</v>
      </c>
      <c r="M533">
        <v>330</v>
      </c>
      <c r="N533">
        <v>0.51212121200000005</v>
      </c>
      <c r="O533">
        <v>0.48787878800000001</v>
      </c>
      <c r="P533">
        <v>350</v>
      </c>
      <c r="Q533">
        <v>0.40285714299999997</v>
      </c>
      <c r="R533">
        <v>0.59714285700000003</v>
      </c>
      <c r="S533" t="str">
        <f>IF(H533&gt;0.5,"Rahm",IF(I533&gt;0.5,"Wilson",IF(J533&gt;0.5,"Fioretti",IF(K533&gt;0.5,"Chuy",IF(L533&gt;0.5,"Walls","None")))))</f>
        <v>None</v>
      </c>
      <c r="T533" t="str">
        <f>IF(AND(H533&gt;I533,H533&gt;J533,H533&gt;K533,H533&gt;L533),"Rahm",IF(AND(I533&gt;H533,I533&gt;J533,I533&gt;K533,I533&gt;L533), "Wilson", IF(AND(J533&gt;H533,J533&gt;I533,J533&gt;K533,J533&gt;L533),"Fioretti",IF(AND(K533&gt;H533,K533&gt;I533,K533&gt;J533,K533&gt;L533),"Chuy",IF(AND(L533&gt;H533,L533&gt;I533,L533&gt;J533,L533&gt;K533),"Walls", "Error")))))</f>
        <v>Rahm</v>
      </c>
      <c r="U533" t="str">
        <f>IF(N533&gt;O533,"Rahm", "Chuy")</f>
        <v>Rahm</v>
      </c>
      <c r="V533" t="str">
        <f>IF(T533=U533,"No","Yes")</f>
        <v>No</v>
      </c>
      <c r="W533" t="str">
        <f>IF(AND(I533&gt;J533,I533&gt;K533,I533&gt;L533), "Wilson",IF(AND(J533&gt;I533,J533&gt;K533,J533&gt;L533),"Fioretti",IF(AND(K533&gt;I533,K533&gt;J533,K533&gt;L533), "Chuy",IF(AND(L533&gt;I533,L533&gt;J533,L533&gt;K533),"Walls","Error"))))</f>
        <v>Chuy</v>
      </c>
    </row>
    <row r="534" spans="1:23">
      <c r="A534" t="s">
        <v>1843</v>
      </c>
      <c r="B534">
        <v>0.52662723199999995</v>
      </c>
      <c r="C534">
        <v>2.4408281E-2</v>
      </c>
      <c r="D534">
        <v>0.381656789</v>
      </c>
      <c r="E534">
        <v>4.4378701E-2</v>
      </c>
      <c r="F534">
        <v>2.2928996E-2</v>
      </c>
      <c r="G534">
        <v>266</v>
      </c>
      <c r="H534">
        <v>0.45864661699999998</v>
      </c>
      <c r="I534">
        <v>4.5112781999999997E-2</v>
      </c>
      <c r="J534">
        <v>9.3984962000000005E-2</v>
      </c>
      <c r="K534">
        <v>0.39097744400000001</v>
      </c>
      <c r="L534">
        <v>1.1278195E-2</v>
      </c>
      <c r="M534">
        <v>320</v>
      </c>
      <c r="N534">
        <v>0.51249999999999996</v>
      </c>
      <c r="O534">
        <v>0.48749999999999999</v>
      </c>
      <c r="P534">
        <v>302</v>
      </c>
      <c r="Q534">
        <v>0.43046357600000001</v>
      </c>
      <c r="R534">
        <v>0.56953642400000004</v>
      </c>
      <c r="S534" t="str">
        <f>IF(H534&gt;0.5,"Rahm",IF(I534&gt;0.5,"Wilson",IF(J534&gt;0.5,"Fioretti",IF(K534&gt;0.5,"Chuy",IF(L534&gt;0.5,"Walls","None")))))</f>
        <v>None</v>
      </c>
      <c r="T534" t="str">
        <f>IF(AND(H534&gt;I534,H534&gt;J534,H534&gt;K534,H534&gt;L534),"Rahm",IF(AND(I534&gt;H534,I534&gt;J534,I534&gt;K534,I534&gt;L534), "Wilson", IF(AND(J534&gt;H534,J534&gt;I534,J534&gt;K534,J534&gt;L534),"Fioretti",IF(AND(K534&gt;H534,K534&gt;I534,K534&gt;J534,K534&gt;L534),"Chuy",IF(AND(L534&gt;H534,L534&gt;I534,L534&gt;J534,L534&gt;K534),"Walls", "Error")))))</f>
        <v>Rahm</v>
      </c>
      <c r="U534" t="str">
        <f>IF(N534&gt;O534,"Rahm", "Chuy")</f>
        <v>Rahm</v>
      </c>
      <c r="V534" t="str">
        <f>IF(T534=U534,"No","Yes")</f>
        <v>No</v>
      </c>
      <c r="W534" t="str">
        <f>IF(AND(I534&gt;J534,I534&gt;K534,I534&gt;L534), "Wilson",IF(AND(J534&gt;I534,J534&gt;K534,J534&gt;L534),"Fioretti",IF(AND(K534&gt;I534,K534&gt;J534,K534&gt;L534), "Chuy",IF(AND(L534&gt;I534,L534&gt;J534,L534&gt;K534),"Walls","Error"))))</f>
        <v>Chuy</v>
      </c>
    </row>
    <row r="535" spans="1:23">
      <c r="A535" t="s">
        <v>1844</v>
      </c>
      <c r="B535">
        <v>0.55995939100000003</v>
      </c>
      <c r="C535">
        <v>1.2195123E-2</v>
      </c>
      <c r="D535">
        <v>0.37398369999999997</v>
      </c>
      <c r="E535">
        <v>3.6585360999999997E-2</v>
      </c>
      <c r="F535">
        <v>1.7276425000000002E-2</v>
      </c>
      <c r="G535">
        <v>292</v>
      </c>
      <c r="H535">
        <v>0.44863013699999998</v>
      </c>
      <c r="I535">
        <v>2.3972602999999999E-2</v>
      </c>
      <c r="J535">
        <v>0.16095890400000001</v>
      </c>
      <c r="K535">
        <v>0.359589041</v>
      </c>
      <c r="L535">
        <v>6.8493149999999999E-3</v>
      </c>
      <c r="M535">
        <v>351</v>
      </c>
      <c r="N535">
        <v>0.54985755000000003</v>
      </c>
      <c r="O535">
        <v>0.45014245000000003</v>
      </c>
      <c r="P535">
        <v>316</v>
      </c>
      <c r="Q535">
        <v>0.37341772200000001</v>
      </c>
      <c r="R535">
        <v>0.62658227799999999</v>
      </c>
      <c r="S535" t="str">
        <f>IF(H535&gt;0.5,"Rahm",IF(I535&gt;0.5,"Wilson",IF(J535&gt;0.5,"Fioretti",IF(K535&gt;0.5,"Chuy",IF(L535&gt;0.5,"Walls","None")))))</f>
        <v>None</v>
      </c>
      <c r="T535" t="str">
        <f>IF(AND(H535&gt;I535,H535&gt;J535,H535&gt;K535,H535&gt;L535),"Rahm",IF(AND(I535&gt;H535,I535&gt;J535,I535&gt;K535,I535&gt;L535), "Wilson", IF(AND(J535&gt;H535,J535&gt;I535,J535&gt;K535,J535&gt;L535),"Fioretti",IF(AND(K535&gt;H535,K535&gt;I535,K535&gt;J535,K535&gt;L535),"Chuy",IF(AND(L535&gt;H535,L535&gt;I535,L535&gt;J535,L535&gt;K535),"Walls", "Error")))))</f>
        <v>Rahm</v>
      </c>
      <c r="U535" t="str">
        <f>IF(N535&gt;O535,"Rahm", "Chuy")</f>
        <v>Rahm</v>
      </c>
      <c r="V535" t="str">
        <f>IF(T535=U535,"No","Yes")</f>
        <v>No</v>
      </c>
      <c r="W535" t="str">
        <f>IF(AND(I535&gt;J535,I535&gt;K535,I535&gt;L535), "Wilson",IF(AND(J535&gt;I535,J535&gt;K535,J535&gt;L535),"Fioretti",IF(AND(K535&gt;I535,K535&gt;J535,K535&gt;L535), "Chuy",IF(AND(L535&gt;I535,L535&gt;J535,L535&gt;K535),"Walls","Error"))))</f>
        <v>Chuy</v>
      </c>
    </row>
    <row r="536" spans="1:23">
      <c r="A536" t="s">
        <v>1846</v>
      </c>
      <c r="B536">
        <v>0.65780892000000002</v>
      </c>
      <c r="C536">
        <v>1.0438315E-2</v>
      </c>
      <c r="D536">
        <v>0.27233466000000001</v>
      </c>
      <c r="E536">
        <v>2.4088420999999999E-2</v>
      </c>
      <c r="F536">
        <v>3.5329684E-2</v>
      </c>
      <c r="G536">
        <v>425</v>
      </c>
      <c r="H536">
        <v>0.47764705899999998</v>
      </c>
      <c r="I536">
        <v>1.4117647000000001E-2</v>
      </c>
      <c r="J536">
        <v>0.115294118</v>
      </c>
      <c r="K536">
        <v>0.37882352899999999</v>
      </c>
      <c r="L536">
        <v>1.4117647000000001E-2</v>
      </c>
      <c r="M536">
        <v>470</v>
      </c>
      <c r="N536">
        <v>0.57021276600000004</v>
      </c>
      <c r="O536">
        <v>0.42978723400000002</v>
      </c>
      <c r="P536">
        <v>428</v>
      </c>
      <c r="Q536">
        <v>0.42757009299999998</v>
      </c>
      <c r="R536">
        <v>0.57242990699999996</v>
      </c>
      <c r="S536" t="str">
        <f>IF(H536&gt;0.5,"Rahm",IF(I536&gt;0.5,"Wilson",IF(J536&gt;0.5,"Fioretti",IF(K536&gt;0.5,"Chuy",IF(L536&gt;0.5,"Walls","None")))))</f>
        <v>None</v>
      </c>
      <c r="T536" t="str">
        <f>IF(AND(H536&gt;I536,H536&gt;J536,H536&gt;K536,H536&gt;L536),"Rahm",IF(AND(I536&gt;H536,I536&gt;J536,I536&gt;K536,I536&gt;L536), "Wilson", IF(AND(J536&gt;H536,J536&gt;I536,J536&gt;K536,J536&gt;L536),"Fioretti",IF(AND(K536&gt;H536,K536&gt;I536,K536&gt;J536,K536&gt;L536),"Chuy",IF(AND(L536&gt;H536,L536&gt;I536,L536&gt;J536,L536&gt;K536),"Walls", "Error")))))</f>
        <v>Rahm</v>
      </c>
      <c r="U536" t="str">
        <f>IF(N536&gt;O536,"Rahm", "Chuy")</f>
        <v>Rahm</v>
      </c>
      <c r="V536" t="str">
        <f>IF(T536=U536,"No","Yes")</f>
        <v>No</v>
      </c>
      <c r="W536" t="str">
        <f>IF(AND(I536&gt;J536,I536&gt;K536,I536&gt;L536), "Wilson",IF(AND(J536&gt;I536,J536&gt;K536,J536&gt;L536),"Fioretti",IF(AND(K536&gt;I536,K536&gt;J536,K536&gt;L536), "Chuy",IF(AND(L536&gt;I536,L536&gt;J536,L536&gt;K536),"Walls","Error"))))</f>
        <v>Chuy</v>
      </c>
    </row>
    <row r="537" spans="1:23">
      <c r="A537" t="s">
        <v>1847</v>
      </c>
      <c r="B537">
        <v>0.67441860099999995</v>
      </c>
      <c r="C537">
        <v>1.5813951E-2</v>
      </c>
      <c r="D537">
        <v>0.22232558899999999</v>
      </c>
      <c r="E537">
        <v>4.7441863000000001E-2</v>
      </c>
      <c r="F537">
        <v>3.9999996000000003E-2</v>
      </c>
      <c r="G537">
        <v>261</v>
      </c>
      <c r="H537">
        <v>0.482758621</v>
      </c>
      <c r="I537">
        <v>4.2145594000000001E-2</v>
      </c>
      <c r="J537">
        <v>0.111111111</v>
      </c>
      <c r="K537">
        <v>0.34482758600000002</v>
      </c>
      <c r="L537">
        <v>1.9157087999999999E-2</v>
      </c>
      <c r="M537">
        <v>318</v>
      </c>
      <c r="N537">
        <v>0.61006289300000005</v>
      </c>
      <c r="O537">
        <v>0.38993710700000001</v>
      </c>
      <c r="P537">
        <v>273</v>
      </c>
      <c r="Q537">
        <v>0.48351648400000002</v>
      </c>
      <c r="R537">
        <v>0.51648351599999998</v>
      </c>
      <c r="S537" t="str">
        <f>IF(H537&gt;0.5,"Rahm",IF(I537&gt;0.5,"Wilson",IF(J537&gt;0.5,"Fioretti",IF(K537&gt;0.5,"Chuy",IF(L537&gt;0.5,"Walls","None")))))</f>
        <v>None</v>
      </c>
      <c r="T537" t="str">
        <f>IF(AND(H537&gt;I537,H537&gt;J537,H537&gt;K537,H537&gt;L537),"Rahm",IF(AND(I537&gt;H537,I537&gt;J537,I537&gt;K537,I537&gt;L537), "Wilson", IF(AND(J537&gt;H537,J537&gt;I537,J537&gt;K537,J537&gt;L537),"Fioretti",IF(AND(K537&gt;H537,K537&gt;I537,K537&gt;J537,K537&gt;L537),"Chuy",IF(AND(L537&gt;H537,L537&gt;I537,L537&gt;J537,L537&gt;K537),"Walls", "Error")))))</f>
        <v>Rahm</v>
      </c>
      <c r="U537" t="str">
        <f>IF(N537&gt;O537,"Rahm", "Chuy")</f>
        <v>Rahm</v>
      </c>
      <c r="V537" t="str">
        <f>IF(T537=U537,"No","Yes")</f>
        <v>No</v>
      </c>
      <c r="W537" t="str">
        <f>IF(AND(I537&gt;J537,I537&gt;K537,I537&gt;L537), "Wilson",IF(AND(J537&gt;I537,J537&gt;K537,J537&gt;L537),"Fioretti",IF(AND(K537&gt;I537,K537&gt;J537,K537&gt;L537), "Chuy",IF(AND(L537&gt;I537,L537&gt;J537,L537&gt;K537),"Walls","Error"))))</f>
        <v>Chuy</v>
      </c>
    </row>
    <row r="538" spans="1:23">
      <c r="A538" t="s">
        <v>1849</v>
      </c>
      <c r="B538">
        <v>0.67261147300000002</v>
      </c>
      <c r="C538">
        <v>3.184713E-3</v>
      </c>
      <c r="D538">
        <v>0.26624202899999999</v>
      </c>
      <c r="E538">
        <v>4.7133757999999998E-2</v>
      </c>
      <c r="F538">
        <v>1.0828027E-2</v>
      </c>
      <c r="G538">
        <v>297</v>
      </c>
      <c r="H538">
        <v>0.43434343399999997</v>
      </c>
      <c r="I538">
        <v>2.3569024000000001E-2</v>
      </c>
      <c r="J538">
        <v>0.144781145</v>
      </c>
      <c r="K538">
        <v>0.39730639699999998</v>
      </c>
      <c r="L538">
        <v>0</v>
      </c>
      <c r="M538">
        <v>356</v>
      </c>
      <c r="N538">
        <v>0.58707865199999998</v>
      </c>
      <c r="O538">
        <v>0.41292134800000002</v>
      </c>
      <c r="P538">
        <v>313</v>
      </c>
      <c r="Q538">
        <v>0.37699680499999999</v>
      </c>
      <c r="R538">
        <v>0.62300319500000001</v>
      </c>
      <c r="S538" t="str">
        <f>IF(H538&gt;0.5,"Rahm",IF(I538&gt;0.5,"Wilson",IF(J538&gt;0.5,"Fioretti",IF(K538&gt;0.5,"Chuy",IF(L538&gt;0.5,"Walls","None")))))</f>
        <v>None</v>
      </c>
      <c r="T538" t="str">
        <f>IF(AND(H538&gt;I538,H538&gt;J538,H538&gt;K538,H538&gt;L538),"Rahm",IF(AND(I538&gt;H538,I538&gt;J538,I538&gt;K538,I538&gt;L538), "Wilson", IF(AND(J538&gt;H538,J538&gt;I538,J538&gt;K538,J538&gt;L538),"Fioretti",IF(AND(K538&gt;H538,K538&gt;I538,K538&gt;J538,K538&gt;L538),"Chuy",IF(AND(L538&gt;H538,L538&gt;I538,L538&gt;J538,L538&gt;K538),"Walls", "Error")))))</f>
        <v>Rahm</v>
      </c>
      <c r="U538" t="str">
        <f>IF(N538&gt;O538,"Rahm", "Chuy")</f>
        <v>Rahm</v>
      </c>
      <c r="V538" t="str">
        <f>IF(T538=U538,"No","Yes")</f>
        <v>No</v>
      </c>
      <c r="W538" t="str">
        <f>IF(AND(I538&gt;J538,I538&gt;K538,I538&gt;L538), "Wilson",IF(AND(J538&gt;I538,J538&gt;K538,J538&gt;L538),"Fioretti",IF(AND(K538&gt;I538,K538&gt;J538,K538&gt;L538), "Chuy",IF(AND(L538&gt;I538,L538&gt;J538,L538&gt;K538),"Walls","Error"))))</f>
        <v>Chuy</v>
      </c>
    </row>
    <row r="539" spans="1:23">
      <c r="A539" t="s">
        <v>1851</v>
      </c>
      <c r="B539">
        <v>0.66003460300000005</v>
      </c>
      <c r="C539">
        <v>1.2110727E-2</v>
      </c>
      <c r="D539">
        <v>0.23788927100000001</v>
      </c>
      <c r="E539">
        <v>7.7854672E-2</v>
      </c>
      <c r="F539">
        <v>1.2110727E-2</v>
      </c>
      <c r="G539">
        <v>183</v>
      </c>
      <c r="H539">
        <v>0.44808743200000001</v>
      </c>
      <c r="I539">
        <v>4.9180328000000002E-2</v>
      </c>
      <c r="J539">
        <v>0.114754098</v>
      </c>
      <c r="K539">
        <v>0.382513661</v>
      </c>
      <c r="L539">
        <v>5.4644810000000002E-3</v>
      </c>
      <c r="M539">
        <v>221</v>
      </c>
      <c r="N539">
        <v>0.57013574700000003</v>
      </c>
      <c r="O539">
        <v>0.42986425299999997</v>
      </c>
      <c r="P539">
        <v>202</v>
      </c>
      <c r="Q539">
        <v>0.45544554500000001</v>
      </c>
      <c r="R539">
        <v>0.54455445499999999</v>
      </c>
      <c r="S539" t="str">
        <f>IF(H539&gt;0.5,"Rahm",IF(I539&gt;0.5,"Wilson",IF(J539&gt;0.5,"Fioretti",IF(K539&gt;0.5,"Chuy",IF(L539&gt;0.5,"Walls","None")))))</f>
        <v>None</v>
      </c>
      <c r="T539" t="str">
        <f>IF(AND(H539&gt;I539,H539&gt;J539,H539&gt;K539,H539&gt;L539),"Rahm",IF(AND(I539&gt;H539,I539&gt;J539,I539&gt;K539,I539&gt;L539), "Wilson", IF(AND(J539&gt;H539,J539&gt;I539,J539&gt;K539,J539&gt;L539),"Fioretti",IF(AND(K539&gt;H539,K539&gt;I539,K539&gt;J539,K539&gt;L539),"Chuy",IF(AND(L539&gt;H539,L539&gt;I539,L539&gt;J539,L539&gt;K539),"Walls", "Error")))))</f>
        <v>Rahm</v>
      </c>
      <c r="U539" t="str">
        <f>IF(N539&gt;O539,"Rahm", "Chuy")</f>
        <v>Rahm</v>
      </c>
      <c r="V539" t="str">
        <f>IF(T539=U539,"No","Yes")</f>
        <v>No</v>
      </c>
      <c r="W539" t="str">
        <f>IF(AND(I539&gt;J539,I539&gt;K539,I539&gt;L539), "Wilson",IF(AND(J539&gt;I539,J539&gt;K539,J539&gt;L539),"Fioretti",IF(AND(K539&gt;I539,K539&gt;J539,K539&gt;L539), "Chuy",IF(AND(L539&gt;I539,L539&gt;J539,L539&gt;K539),"Walls","Error"))))</f>
        <v>Chuy</v>
      </c>
    </row>
    <row r="540" spans="1:23">
      <c r="A540" t="s">
        <v>1855</v>
      </c>
      <c r="B540">
        <v>0.68388174099999999</v>
      </c>
      <c r="C540">
        <v>1.5648209999999999E-2</v>
      </c>
      <c r="D540">
        <v>0.171357063</v>
      </c>
      <c r="E540">
        <v>9.3643705999999993E-2</v>
      </c>
      <c r="F540">
        <v>3.5469278999999999E-2</v>
      </c>
      <c r="G540">
        <v>261</v>
      </c>
      <c r="H540">
        <v>0.49425287400000001</v>
      </c>
      <c r="I540">
        <v>2.6819922999999999E-2</v>
      </c>
      <c r="J540">
        <v>0.14559386999999999</v>
      </c>
      <c r="K540">
        <v>0.32183908</v>
      </c>
      <c r="L540">
        <v>1.1494252999999999E-2</v>
      </c>
      <c r="M540">
        <v>325</v>
      </c>
      <c r="N540">
        <v>0.59076923100000001</v>
      </c>
      <c r="O540">
        <v>0.40923076899999999</v>
      </c>
      <c r="P540">
        <v>228</v>
      </c>
      <c r="Q540">
        <v>0.47807017499999999</v>
      </c>
      <c r="R540">
        <v>0.52192982499999996</v>
      </c>
      <c r="S540" t="str">
        <f>IF(H540&gt;0.5,"Rahm",IF(I540&gt;0.5,"Wilson",IF(J540&gt;0.5,"Fioretti",IF(K540&gt;0.5,"Chuy",IF(L540&gt;0.5,"Walls","None")))))</f>
        <v>None</v>
      </c>
      <c r="T540" t="str">
        <f>IF(AND(H540&gt;I540,H540&gt;J540,H540&gt;K540,H540&gt;L540),"Rahm",IF(AND(I540&gt;H540,I540&gt;J540,I540&gt;K540,I540&gt;L540), "Wilson", IF(AND(J540&gt;H540,J540&gt;I540,J540&gt;K540,J540&gt;L540),"Fioretti",IF(AND(K540&gt;H540,K540&gt;I540,K540&gt;J540,K540&gt;L540),"Chuy",IF(AND(L540&gt;H540,L540&gt;I540,L540&gt;J540,L540&gt;K540),"Walls", "Error")))))</f>
        <v>Rahm</v>
      </c>
      <c r="U540" t="str">
        <f>IF(N540&gt;O540,"Rahm", "Chuy")</f>
        <v>Rahm</v>
      </c>
      <c r="V540" t="str">
        <f>IF(T540=U540,"No","Yes")</f>
        <v>No</v>
      </c>
      <c r="W540" t="str">
        <f>IF(AND(I540&gt;J540,I540&gt;K540,I540&gt;L540), "Wilson",IF(AND(J540&gt;I540,J540&gt;K540,J540&gt;L540),"Fioretti",IF(AND(K540&gt;I540,K540&gt;J540,K540&gt;L540), "Chuy",IF(AND(L540&gt;I540,L540&gt;J540,L540&gt;K540),"Walls","Error"))))</f>
        <v>Chuy</v>
      </c>
    </row>
    <row r="541" spans="1:23">
      <c r="A541" t="s">
        <v>1856</v>
      </c>
      <c r="B541">
        <v>0.69709542300000005</v>
      </c>
      <c r="C541">
        <v>2.2130014E-2</v>
      </c>
      <c r="D541">
        <v>0.192254497</v>
      </c>
      <c r="E541">
        <v>7.8838183000000006E-2</v>
      </c>
      <c r="F541">
        <v>9.6818830000000005E-3</v>
      </c>
      <c r="G541">
        <v>214</v>
      </c>
      <c r="H541">
        <v>0.46261682199999998</v>
      </c>
      <c r="I541">
        <v>2.8037382999999999E-2</v>
      </c>
      <c r="J541">
        <v>0.19626168199999999</v>
      </c>
      <c r="K541">
        <v>0.31308411200000003</v>
      </c>
      <c r="L541">
        <v>0</v>
      </c>
      <c r="M541">
        <v>285</v>
      </c>
      <c r="N541">
        <v>0.60701754399999996</v>
      </c>
      <c r="O541">
        <v>0.39298245599999998</v>
      </c>
      <c r="P541">
        <v>184</v>
      </c>
      <c r="Q541">
        <v>0.39673913</v>
      </c>
      <c r="R541">
        <v>0.60326086999999995</v>
      </c>
      <c r="S541" t="str">
        <f>IF(H541&gt;0.5,"Rahm",IF(I541&gt;0.5,"Wilson",IF(J541&gt;0.5,"Fioretti",IF(K541&gt;0.5,"Chuy",IF(L541&gt;0.5,"Walls","None")))))</f>
        <v>None</v>
      </c>
      <c r="T541" t="str">
        <f>IF(AND(H541&gt;I541,H541&gt;J541,H541&gt;K541,H541&gt;L541),"Rahm",IF(AND(I541&gt;H541,I541&gt;J541,I541&gt;K541,I541&gt;L541), "Wilson", IF(AND(J541&gt;H541,J541&gt;I541,J541&gt;K541,J541&gt;L541),"Fioretti",IF(AND(K541&gt;H541,K541&gt;I541,K541&gt;J541,K541&gt;L541),"Chuy",IF(AND(L541&gt;H541,L541&gt;I541,L541&gt;J541,L541&gt;K541),"Walls", "Error")))))</f>
        <v>Rahm</v>
      </c>
      <c r="U541" t="str">
        <f>IF(N541&gt;O541,"Rahm", "Chuy")</f>
        <v>Rahm</v>
      </c>
      <c r="V541" t="str">
        <f>IF(T541=U541,"No","Yes")</f>
        <v>No</v>
      </c>
      <c r="W541" t="str">
        <f>IF(AND(I541&gt;J541,I541&gt;K541,I541&gt;L541), "Wilson",IF(AND(J541&gt;I541,J541&gt;K541,J541&gt;L541),"Fioretti",IF(AND(K541&gt;I541,K541&gt;J541,K541&gt;L541), "Chuy",IF(AND(L541&gt;I541,L541&gt;J541,L541&gt;K541),"Walls","Error"))))</f>
        <v>Chuy</v>
      </c>
    </row>
    <row r="542" spans="1:23">
      <c r="A542" t="s">
        <v>1857</v>
      </c>
      <c r="B542">
        <v>0.709627326</v>
      </c>
      <c r="C542">
        <v>1.552796E-3</v>
      </c>
      <c r="D542">
        <v>0.17236025499999999</v>
      </c>
      <c r="E542">
        <v>0.100931676</v>
      </c>
      <c r="F542">
        <v>1.5527948E-2</v>
      </c>
      <c r="G542">
        <v>164</v>
      </c>
      <c r="H542">
        <v>0.43292682900000001</v>
      </c>
      <c r="I542">
        <v>4.2682927000000002E-2</v>
      </c>
      <c r="J542">
        <v>0.21341463399999999</v>
      </c>
      <c r="K542">
        <v>0.30487804899999998</v>
      </c>
      <c r="L542">
        <v>6.0975609999999996E-3</v>
      </c>
      <c r="M542">
        <v>191</v>
      </c>
      <c r="N542">
        <v>0.59162303699999996</v>
      </c>
      <c r="O542">
        <v>0.40837696299999998</v>
      </c>
      <c r="P542">
        <v>155</v>
      </c>
      <c r="Q542">
        <v>0.45806451599999998</v>
      </c>
      <c r="R542">
        <v>0.54193548400000002</v>
      </c>
      <c r="S542" t="str">
        <f>IF(H542&gt;0.5,"Rahm",IF(I542&gt;0.5,"Wilson",IF(J542&gt;0.5,"Fioretti",IF(K542&gt;0.5,"Chuy",IF(L542&gt;0.5,"Walls","None")))))</f>
        <v>None</v>
      </c>
      <c r="T542" t="str">
        <f>IF(AND(H542&gt;I542,H542&gt;J542,H542&gt;K542,H542&gt;L542),"Rahm",IF(AND(I542&gt;H542,I542&gt;J542,I542&gt;K542,I542&gt;L542), "Wilson", IF(AND(J542&gt;H542,J542&gt;I542,J542&gt;K542,J542&gt;L542),"Fioretti",IF(AND(K542&gt;H542,K542&gt;I542,K542&gt;J542,K542&gt;L542),"Chuy",IF(AND(L542&gt;H542,L542&gt;I542,L542&gt;J542,L542&gt;K542),"Walls", "Error")))))</f>
        <v>Rahm</v>
      </c>
      <c r="U542" t="str">
        <f>IF(N542&gt;O542,"Rahm", "Chuy")</f>
        <v>Rahm</v>
      </c>
      <c r="V542" t="str">
        <f>IF(T542=U542,"No","Yes")</f>
        <v>No</v>
      </c>
      <c r="W542" t="str">
        <f>IF(AND(I542&gt;J542,I542&gt;K542,I542&gt;L542), "Wilson",IF(AND(J542&gt;I542,J542&gt;K542,J542&gt;L542),"Fioretti",IF(AND(K542&gt;I542,K542&gt;J542,K542&gt;L542), "Chuy",IF(AND(L542&gt;I542,L542&gt;J542,L542&gt;K542),"Walls","Error"))))</f>
        <v>Chuy</v>
      </c>
    </row>
    <row r="543" spans="1:23">
      <c r="A543" t="s">
        <v>1858</v>
      </c>
      <c r="B543">
        <v>0.74599706499999996</v>
      </c>
      <c r="C543">
        <v>9.1697899999999995E-4</v>
      </c>
      <c r="D543">
        <v>0.132538603</v>
      </c>
      <c r="E543">
        <v>0.10585218</v>
      </c>
      <c r="F543">
        <v>1.4695173000000001E-2</v>
      </c>
      <c r="G543">
        <v>266</v>
      </c>
      <c r="H543">
        <v>0.41353383500000002</v>
      </c>
      <c r="I543">
        <v>3.7593985000000003E-2</v>
      </c>
      <c r="J543">
        <v>0.165413534</v>
      </c>
      <c r="K543">
        <v>0.37218045100000002</v>
      </c>
      <c r="L543">
        <v>1.1278195E-2</v>
      </c>
      <c r="M543">
        <v>315</v>
      </c>
      <c r="N543">
        <v>0.59365079399999998</v>
      </c>
      <c r="O543">
        <v>0.40634920600000002</v>
      </c>
      <c r="P543">
        <v>255</v>
      </c>
      <c r="Q543">
        <v>0.46666666699999998</v>
      </c>
      <c r="R543">
        <v>0.53333333299999997</v>
      </c>
      <c r="S543" t="str">
        <f>IF(H543&gt;0.5,"Rahm",IF(I543&gt;0.5,"Wilson",IF(J543&gt;0.5,"Fioretti",IF(K543&gt;0.5,"Chuy",IF(L543&gt;0.5,"Walls","None")))))</f>
        <v>None</v>
      </c>
      <c r="T543" t="str">
        <f>IF(AND(H543&gt;I543,H543&gt;J543,H543&gt;K543,H543&gt;L543),"Rahm",IF(AND(I543&gt;H543,I543&gt;J543,I543&gt;K543,I543&gt;L543), "Wilson", IF(AND(J543&gt;H543,J543&gt;I543,J543&gt;K543,J543&gt;L543),"Fioretti",IF(AND(K543&gt;H543,K543&gt;I543,K543&gt;J543,K543&gt;L543),"Chuy",IF(AND(L543&gt;H543,L543&gt;I543,L543&gt;J543,L543&gt;K543),"Walls", "Error")))))</f>
        <v>Rahm</v>
      </c>
      <c r="U543" t="str">
        <f>IF(N543&gt;O543,"Rahm", "Chuy")</f>
        <v>Rahm</v>
      </c>
      <c r="V543" t="str">
        <f>IF(T543=U543,"No","Yes")</f>
        <v>No</v>
      </c>
      <c r="W543" t="str">
        <f>IF(AND(I543&gt;J543,I543&gt;K543,I543&gt;L543), "Wilson",IF(AND(J543&gt;I543,J543&gt;K543,J543&gt;L543),"Fioretti",IF(AND(K543&gt;I543,K543&gt;J543,K543&gt;L543), "Chuy",IF(AND(L543&gt;I543,L543&gt;J543,L543&gt;K543),"Walls","Error"))))</f>
        <v>Chuy</v>
      </c>
    </row>
    <row r="544" spans="1:23">
      <c r="A544" t="s">
        <v>1859</v>
      </c>
      <c r="B544">
        <v>0.68881120399999995</v>
      </c>
      <c r="C544">
        <v>8.7412600000000007E-3</v>
      </c>
      <c r="D544">
        <v>0.238636344</v>
      </c>
      <c r="E544">
        <v>4.8951051000000002E-2</v>
      </c>
      <c r="F544">
        <v>1.4860140000000001E-2</v>
      </c>
      <c r="G544">
        <v>238</v>
      </c>
      <c r="H544">
        <v>0.49579831899999999</v>
      </c>
      <c r="I544">
        <v>4.6218487000000003E-2</v>
      </c>
      <c r="J544">
        <v>8.4033612999999993E-2</v>
      </c>
      <c r="K544">
        <v>0.35714285699999998</v>
      </c>
      <c r="L544">
        <v>1.6806722999999999E-2</v>
      </c>
      <c r="M544">
        <v>274</v>
      </c>
      <c r="N544">
        <v>0.60948905099999995</v>
      </c>
      <c r="O544">
        <v>0.390510949</v>
      </c>
      <c r="P544">
        <v>235</v>
      </c>
      <c r="Q544">
        <v>0.42553191499999998</v>
      </c>
      <c r="R544">
        <v>0.57446808500000002</v>
      </c>
      <c r="S544" t="str">
        <f>IF(H544&gt;0.5,"Rahm",IF(I544&gt;0.5,"Wilson",IF(J544&gt;0.5,"Fioretti",IF(K544&gt;0.5,"Chuy",IF(L544&gt;0.5,"Walls","None")))))</f>
        <v>None</v>
      </c>
      <c r="T544" t="str">
        <f>IF(AND(H544&gt;I544,H544&gt;J544,H544&gt;K544,H544&gt;L544),"Rahm",IF(AND(I544&gt;H544,I544&gt;J544,I544&gt;K544,I544&gt;L544), "Wilson", IF(AND(J544&gt;H544,J544&gt;I544,J544&gt;K544,J544&gt;L544),"Fioretti",IF(AND(K544&gt;H544,K544&gt;I544,K544&gt;J544,K544&gt;L544),"Chuy",IF(AND(L544&gt;H544,L544&gt;I544,L544&gt;J544,L544&gt;K544),"Walls", "Error")))))</f>
        <v>Rahm</v>
      </c>
      <c r="U544" t="str">
        <f>IF(N544&gt;O544,"Rahm", "Chuy")</f>
        <v>Rahm</v>
      </c>
      <c r="V544" t="str">
        <f>IF(T544=U544,"No","Yes")</f>
        <v>No</v>
      </c>
      <c r="W544" t="str">
        <f>IF(AND(I544&gt;J544,I544&gt;K544,I544&gt;L544), "Wilson",IF(AND(J544&gt;I544,J544&gt;K544,J544&gt;L544),"Fioretti",IF(AND(K544&gt;I544,K544&gt;J544,K544&gt;L544), "Chuy",IF(AND(L544&gt;I544,L544&gt;J544,L544&gt;K544),"Walls","Error"))))</f>
        <v>Chuy</v>
      </c>
    </row>
    <row r="545" spans="1:23">
      <c r="A545" t="s">
        <v>1860</v>
      </c>
      <c r="B545">
        <v>0.78171639900000001</v>
      </c>
      <c r="C545">
        <v>8.3955220000000007E-3</v>
      </c>
      <c r="D545">
        <v>0.12966419600000001</v>
      </c>
      <c r="E545">
        <v>6.1567166E-2</v>
      </c>
      <c r="F545">
        <v>1.8656717E-2</v>
      </c>
      <c r="G545">
        <v>193</v>
      </c>
      <c r="H545">
        <v>0.49740932599999998</v>
      </c>
      <c r="I545">
        <v>3.1088082999999999E-2</v>
      </c>
      <c r="J545">
        <v>0.155440415</v>
      </c>
      <c r="K545">
        <v>0.26424870499999997</v>
      </c>
      <c r="L545">
        <v>5.1813471999999999E-2</v>
      </c>
      <c r="M545">
        <v>226</v>
      </c>
      <c r="N545">
        <v>0.62389380500000002</v>
      </c>
      <c r="O545">
        <v>0.37610619499999998</v>
      </c>
      <c r="P545">
        <v>166</v>
      </c>
      <c r="Q545">
        <v>0.42771084300000001</v>
      </c>
      <c r="R545">
        <v>0.57228915700000005</v>
      </c>
      <c r="S545" t="str">
        <f>IF(H545&gt;0.5,"Rahm",IF(I545&gt;0.5,"Wilson",IF(J545&gt;0.5,"Fioretti",IF(K545&gt;0.5,"Chuy",IF(L545&gt;0.5,"Walls","None")))))</f>
        <v>None</v>
      </c>
      <c r="T545" t="str">
        <f>IF(AND(H545&gt;I545,H545&gt;J545,H545&gt;K545,H545&gt;L545),"Rahm",IF(AND(I545&gt;H545,I545&gt;J545,I545&gt;K545,I545&gt;L545), "Wilson", IF(AND(J545&gt;H545,J545&gt;I545,J545&gt;K545,J545&gt;L545),"Fioretti",IF(AND(K545&gt;H545,K545&gt;I545,K545&gt;J545,K545&gt;L545),"Chuy",IF(AND(L545&gt;H545,L545&gt;I545,L545&gt;J545,L545&gt;K545),"Walls", "Error")))))</f>
        <v>Rahm</v>
      </c>
      <c r="U545" t="str">
        <f>IF(N545&gt;O545,"Rahm", "Chuy")</f>
        <v>Rahm</v>
      </c>
      <c r="V545" t="str">
        <f>IF(T545=U545,"No","Yes")</f>
        <v>No</v>
      </c>
      <c r="W545" t="str">
        <f>IF(AND(I545&gt;J545,I545&gt;K545,I545&gt;L545), "Wilson",IF(AND(J545&gt;I545,J545&gt;K545,J545&gt;L545),"Fioretti",IF(AND(K545&gt;I545,K545&gt;J545,K545&gt;L545), "Chuy",IF(AND(L545&gt;I545,L545&gt;J545,L545&gt;K545),"Walls","Error"))))</f>
        <v>Chuy</v>
      </c>
    </row>
    <row r="546" spans="1:23">
      <c r="A546" t="s">
        <v>1866</v>
      </c>
      <c r="B546">
        <v>0.62897821700000001</v>
      </c>
      <c r="C546">
        <v>1.9262979E-2</v>
      </c>
      <c r="D546">
        <v>0.21105528600000001</v>
      </c>
      <c r="E546">
        <v>0.116415413</v>
      </c>
      <c r="F546">
        <v>2.4288105000000001E-2</v>
      </c>
      <c r="G546">
        <v>338</v>
      </c>
      <c r="H546">
        <v>0.45266272200000002</v>
      </c>
      <c r="I546">
        <v>5.3254438000000001E-2</v>
      </c>
      <c r="J546">
        <v>0.16272189300000001</v>
      </c>
      <c r="K546">
        <v>0.31656804700000002</v>
      </c>
      <c r="L546">
        <v>1.4792899E-2</v>
      </c>
      <c r="M546">
        <v>422</v>
      </c>
      <c r="N546">
        <v>0.60900473899999996</v>
      </c>
      <c r="O546">
        <v>0.39099526099999998</v>
      </c>
      <c r="P546">
        <v>322</v>
      </c>
      <c r="Q546">
        <v>0.44409937900000002</v>
      </c>
      <c r="R546">
        <v>0.55590062100000004</v>
      </c>
      <c r="S546" t="str">
        <f>IF(H546&gt;0.5,"Rahm",IF(I546&gt;0.5,"Wilson",IF(J546&gt;0.5,"Fioretti",IF(K546&gt;0.5,"Chuy",IF(L546&gt;0.5,"Walls","None")))))</f>
        <v>None</v>
      </c>
      <c r="T546" t="str">
        <f>IF(AND(H546&gt;I546,H546&gt;J546,H546&gt;K546,H546&gt;L546),"Rahm",IF(AND(I546&gt;H546,I546&gt;J546,I546&gt;K546,I546&gt;L546), "Wilson", IF(AND(J546&gt;H546,J546&gt;I546,J546&gt;K546,J546&gt;L546),"Fioretti",IF(AND(K546&gt;H546,K546&gt;I546,K546&gt;J546,K546&gt;L546),"Chuy",IF(AND(L546&gt;H546,L546&gt;I546,L546&gt;J546,L546&gt;K546),"Walls", "Error")))))</f>
        <v>Rahm</v>
      </c>
      <c r="U546" t="str">
        <f>IF(N546&gt;O546,"Rahm", "Chuy")</f>
        <v>Rahm</v>
      </c>
      <c r="V546" t="str">
        <f>IF(T546=U546,"No","Yes")</f>
        <v>No</v>
      </c>
      <c r="W546" t="str">
        <f>IF(AND(I546&gt;J546,I546&gt;K546,I546&gt;L546), "Wilson",IF(AND(J546&gt;I546,J546&gt;K546,J546&gt;L546),"Fioretti",IF(AND(K546&gt;I546,K546&gt;J546,K546&gt;L546), "Chuy",IF(AND(L546&gt;I546,L546&gt;J546,L546&gt;K546),"Walls","Error"))))</f>
        <v>Chuy</v>
      </c>
    </row>
    <row r="547" spans="1:23">
      <c r="A547" t="s">
        <v>1867</v>
      </c>
      <c r="B547">
        <v>0.72818179000000005</v>
      </c>
      <c r="C547">
        <v>1.3636367999999999E-2</v>
      </c>
      <c r="D547">
        <v>0.16272729599999999</v>
      </c>
      <c r="E547">
        <v>0.08</v>
      </c>
      <c r="F547">
        <v>1.5454547000000001E-2</v>
      </c>
      <c r="G547">
        <v>340</v>
      </c>
      <c r="H547">
        <v>0.429411765</v>
      </c>
      <c r="I547">
        <v>4.1176470999999999E-2</v>
      </c>
      <c r="J547">
        <v>0.179411765</v>
      </c>
      <c r="K547">
        <v>0.33823529400000002</v>
      </c>
      <c r="L547">
        <v>1.1764706E-2</v>
      </c>
      <c r="M547">
        <v>400</v>
      </c>
      <c r="N547">
        <v>0.6</v>
      </c>
      <c r="O547">
        <v>0.4</v>
      </c>
      <c r="P547">
        <v>309</v>
      </c>
      <c r="Q547">
        <v>0.44660194199999997</v>
      </c>
      <c r="R547">
        <v>0.55339805799999997</v>
      </c>
      <c r="S547" t="str">
        <f>IF(H547&gt;0.5,"Rahm",IF(I547&gt;0.5,"Wilson",IF(J547&gt;0.5,"Fioretti",IF(K547&gt;0.5,"Chuy",IF(L547&gt;0.5,"Walls","None")))))</f>
        <v>None</v>
      </c>
      <c r="T547" t="str">
        <f>IF(AND(H547&gt;I547,H547&gt;J547,H547&gt;K547,H547&gt;L547),"Rahm",IF(AND(I547&gt;H547,I547&gt;J547,I547&gt;K547,I547&gt;L547), "Wilson", IF(AND(J547&gt;H547,J547&gt;I547,J547&gt;K547,J547&gt;L547),"Fioretti",IF(AND(K547&gt;H547,K547&gt;I547,K547&gt;J547,K547&gt;L547),"Chuy",IF(AND(L547&gt;H547,L547&gt;I547,L547&gt;J547,L547&gt;K547),"Walls", "Error")))))</f>
        <v>Rahm</v>
      </c>
      <c r="U547" t="str">
        <f>IF(N547&gt;O547,"Rahm", "Chuy")</f>
        <v>Rahm</v>
      </c>
      <c r="V547" t="str">
        <f>IF(T547=U547,"No","Yes")</f>
        <v>No</v>
      </c>
      <c r="W547" t="str">
        <f>IF(AND(I547&gt;J547,I547&gt;K547,I547&gt;L547), "Wilson",IF(AND(J547&gt;I547,J547&gt;K547,J547&gt;L547),"Fioretti",IF(AND(K547&gt;I547,K547&gt;J547,K547&gt;L547), "Chuy",IF(AND(L547&gt;I547,L547&gt;J547,L547&gt;K547),"Walls","Error"))))</f>
        <v>Chuy</v>
      </c>
    </row>
    <row r="548" spans="1:23">
      <c r="A548" t="s">
        <v>1869</v>
      </c>
      <c r="B548">
        <v>0.62201964499999995</v>
      </c>
      <c r="C548">
        <v>7.0126219999999996E-3</v>
      </c>
      <c r="D548">
        <v>0.25666197099999999</v>
      </c>
      <c r="E548">
        <v>0.100280517</v>
      </c>
      <c r="F548">
        <v>1.4025245E-2</v>
      </c>
      <c r="G548">
        <v>250</v>
      </c>
      <c r="H548">
        <v>0.49199999999999999</v>
      </c>
      <c r="I548">
        <v>2.4E-2</v>
      </c>
      <c r="J548">
        <v>9.6000000000000002E-2</v>
      </c>
      <c r="K548">
        <v>0.376</v>
      </c>
      <c r="L548">
        <v>1.2E-2</v>
      </c>
      <c r="M548">
        <v>288</v>
      </c>
      <c r="N548">
        <v>0.60069444400000005</v>
      </c>
      <c r="O548">
        <v>0.39930555600000001</v>
      </c>
      <c r="P548">
        <v>240</v>
      </c>
      <c r="Q548">
        <v>0.41249999999999998</v>
      </c>
      <c r="R548">
        <v>0.58750000000000002</v>
      </c>
      <c r="S548" t="str">
        <f>IF(H548&gt;0.5,"Rahm",IF(I548&gt;0.5,"Wilson",IF(J548&gt;0.5,"Fioretti",IF(K548&gt;0.5,"Chuy",IF(L548&gt;0.5,"Walls","None")))))</f>
        <v>None</v>
      </c>
      <c r="T548" t="str">
        <f>IF(AND(H548&gt;I548,H548&gt;J548,H548&gt;K548,H548&gt;L548),"Rahm",IF(AND(I548&gt;H548,I548&gt;J548,I548&gt;K548,I548&gt;L548), "Wilson", IF(AND(J548&gt;H548,J548&gt;I548,J548&gt;K548,J548&gt;L548),"Fioretti",IF(AND(K548&gt;H548,K548&gt;I548,K548&gt;J548,K548&gt;L548),"Chuy",IF(AND(L548&gt;H548,L548&gt;I548,L548&gt;J548,L548&gt;K548),"Walls", "Error")))))</f>
        <v>Rahm</v>
      </c>
      <c r="U548" t="str">
        <f>IF(N548&gt;O548,"Rahm", "Chuy")</f>
        <v>Rahm</v>
      </c>
      <c r="V548" t="str">
        <f>IF(T548=U548,"No","Yes")</f>
        <v>No</v>
      </c>
      <c r="W548" t="str">
        <f>IF(AND(I548&gt;J548,I548&gt;K548,I548&gt;L548), "Wilson",IF(AND(J548&gt;I548,J548&gt;K548,J548&gt;L548),"Fioretti",IF(AND(K548&gt;I548,K548&gt;J548,K548&gt;L548), "Chuy",IF(AND(L548&gt;I548,L548&gt;J548,L548&gt;K548),"Walls","Error"))))</f>
        <v>Chuy</v>
      </c>
    </row>
    <row r="549" spans="1:23">
      <c r="A549" t="s">
        <v>1870</v>
      </c>
      <c r="B549">
        <v>0.72669037700000005</v>
      </c>
      <c r="C549">
        <v>9.9644150000000008E-3</v>
      </c>
      <c r="D549">
        <v>0.15516015999999999</v>
      </c>
      <c r="E549">
        <v>8.1850531000000004E-2</v>
      </c>
      <c r="F549">
        <v>2.6334517000000002E-2</v>
      </c>
      <c r="G549">
        <v>279</v>
      </c>
      <c r="H549">
        <v>0.46236559100000002</v>
      </c>
      <c r="I549">
        <v>2.5089606E-2</v>
      </c>
      <c r="J549">
        <v>0.16487455200000001</v>
      </c>
      <c r="K549">
        <v>0.34050179200000003</v>
      </c>
      <c r="L549">
        <v>7.1684590000000003E-3</v>
      </c>
      <c r="M549">
        <v>324</v>
      </c>
      <c r="N549">
        <v>0.60802469100000001</v>
      </c>
      <c r="O549">
        <v>0.39197530899999999</v>
      </c>
      <c r="P549">
        <v>272</v>
      </c>
      <c r="Q549">
        <v>0.4375</v>
      </c>
      <c r="R549">
        <v>0.5625</v>
      </c>
      <c r="S549" t="str">
        <f>IF(H549&gt;0.5,"Rahm",IF(I549&gt;0.5,"Wilson",IF(J549&gt;0.5,"Fioretti",IF(K549&gt;0.5,"Chuy",IF(L549&gt;0.5,"Walls","None")))))</f>
        <v>None</v>
      </c>
      <c r="T549" t="str">
        <f>IF(AND(H549&gt;I549,H549&gt;J549,H549&gt;K549,H549&gt;L549),"Rahm",IF(AND(I549&gt;H549,I549&gt;J549,I549&gt;K549,I549&gt;L549), "Wilson", IF(AND(J549&gt;H549,J549&gt;I549,J549&gt;K549,J549&gt;L549),"Fioretti",IF(AND(K549&gt;H549,K549&gt;I549,K549&gt;J549,K549&gt;L549),"Chuy",IF(AND(L549&gt;H549,L549&gt;I549,L549&gt;J549,L549&gt;K549),"Walls", "Error")))))</f>
        <v>Rahm</v>
      </c>
      <c r="U549" t="str">
        <f>IF(N549&gt;O549,"Rahm", "Chuy")</f>
        <v>Rahm</v>
      </c>
      <c r="V549" t="str">
        <f>IF(T549=U549,"No","Yes")</f>
        <v>No</v>
      </c>
      <c r="W549" t="str">
        <f>IF(AND(I549&gt;J549,I549&gt;K549,I549&gt;L549), "Wilson",IF(AND(J549&gt;I549,J549&gt;K549,J549&gt;L549),"Fioretti",IF(AND(K549&gt;I549,K549&gt;J549,K549&gt;L549), "Chuy",IF(AND(L549&gt;I549,L549&gt;J549,L549&gt;K549),"Walls","Error"))))</f>
        <v>Chuy</v>
      </c>
    </row>
    <row r="550" spans="1:23">
      <c r="A550" t="s">
        <v>1871</v>
      </c>
      <c r="B550">
        <v>0.74225121299999997</v>
      </c>
      <c r="C550">
        <v>5.7096250000000003E-3</v>
      </c>
      <c r="D550">
        <v>0.18189233899999999</v>
      </c>
      <c r="E550">
        <v>5.7096252E-2</v>
      </c>
      <c r="F550">
        <v>1.3050571E-2</v>
      </c>
      <c r="G550">
        <v>301</v>
      </c>
      <c r="H550">
        <v>0.49833886999999999</v>
      </c>
      <c r="I550">
        <v>3.9867109999999997E-2</v>
      </c>
      <c r="J550">
        <v>0.156146179</v>
      </c>
      <c r="K550">
        <v>0.29568106300000002</v>
      </c>
      <c r="L550">
        <v>9.9667769999999996E-3</v>
      </c>
      <c r="M550">
        <v>363</v>
      </c>
      <c r="N550">
        <v>0.65564738300000003</v>
      </c>
      <c r="O550">
        <v>0.34435261700000003</v>
      </c>
      <c r="P550">
        <v>277</v>
      </c>
      <c r="Q550">
        <v>0.52346570400000003</v>
      </c>
      <c r="R550">
        <v>0.47653429600000002</v>
      </c>
      <c r="S550" t="str">
        <f>IF(H550&gt;0.5,"Rahm",IF(I550&gt;0.5,"Wilson",IF(J550&gt;0.5,"Fioretti",IF(K550&gt;0.5,"Chuy",IF(L550&gt;0.5,"Walls","None")))))</f>
        <v>None</v>
      </c>
      <c r="T550" t="str">
        <f>IF(AND(H550&gt;I550,H550&gt;J550,H550&gt;K550,H550&gt;L550),"Rahm",IF(AND(I550&gt;H550,I550&gt;J550,I550&gt;K550,I550&gt;L550), "Wilson", IF(AND(J550&gt;H550,J550&gt;I550,J550&gt;K550,J550&gt;L550),"Fioretti",IF(AND(K550&gt;H550,K550&gt;I550,K550&gt;J550,K550&gt;L550),"Chuy",IF(AND(L550&gt;H550,L550&gt;I550,L550&gt;J550,L550&gt;K550),"Walls", "Error")))))</f>
        <v>Rahm</v>
      </c>
      <c r="U550" t="str">
        <f>IF(N550&gt;O550,"Rahm", "Chuy")</f>
        <v>Rahm</v>
      </c>
      <c r="V550" t="str">
        <f>IF(T550=U550,"No","Yes")</f>
        <v>No</v>
      </c>
      <c r="W550" t="str">
        <f>IF(AND(I550&gt;J550,I550&gt;K550,I550&gt;L550), "Wilson",IF(AND(J550&gt;I550,J550&gt;K550,J550&gt;L550),"Fioretti",IF(AND(K550&gt;I550,K550&gt;J550,K550&gt;L550), "Chuy",IF(AND(L550&gt;I550,L550&gt;J550,L550&gt;K550),"Walls","Error"))))</f>
        <v>Chuy</v>
      </c>
    </row>
    <row r="551" spans="1:23">
      <c r="A551" t="s">
        <v>1872</v>
      </c>
      <c r="B551">
        <v>0.70267858699999997</v>
      </c>
      <c r="C551">
        <v>1.0714283999999999E-2</v>
      </c>
      <c r="D551">
        <v>0.19464283700000001</v>
      </c>
      <c r="E551">
        <v>7.0535717999999997E-2</v>
      </c>
      <c r="F551">
        <v>2.1428573999999999E-2</v>
      </c>
      <c r="G551">
        <v>307</v>
      </c>
      <c r="H551">
        <v>0.47882736199999998</v>
      </c>
      <c r="I551">
        <v>2.2801302999999998E-2</v>
      </c>
      <c r="J551">
        <v>0.18892508099999999</v>
      </c>
      <c r="K551">
        <v>0.30293159600000003</v>
      </c>
      <c r="L551">
        <v>6.5146580000000004E-3</v>
      </c>
      <c r="M551">
        <v>339</v>
      </c>
      <c r="N551">
        <v>0.61061946899999997</v>
      </c>
      <c r="O551">
        <v>0.38938053099999997</v>
      </c>
      <c r="P551">
        <v>265</v>
      </c>
      <c r="Q551">
        <v>0.43773584900000001</v>
      </c>
      <c r="R551">
        <v>0.56226415100000005</v>
      </c>
      <c r="S551" t="str">
        <f>IF(H551&gt;0.5,"Rahm",IF(I551&gt;0.5,"Wilson",IF(J551&gt;0.5,"Fioretti",IF(K551&gt;0.5,"Chuy",IF(L551&gt;0.5,"Walls","None")))))</f>
        <v>None</v>
      </c>
      <c r="T551" t="str">
        <f>IF(AND(H551&gt;I551,H551&gt;J551,H551&gt;K551,H551&gt;L551),"Rahm",IF(AND(I551&gt;H551,I551&gt;J551,I551&gt;K551,I551&gt;L551), "Wilson", IF(AND(J551&gt;H551,J551&gt;I551,J551&gt;K551,J551&gt;L551),"Fioretti",IF(AND(K551&gt;H551,K551&gt;I551,K551&gt;J551,K551&gt;L551),"Chuy",IF(AND(L551&gt;H551,L551&gt;I551,L551&gt;J551,L551&gt;K551),"Walls", "Error")))))</f>
        <v>Rahm</v>
      </c>
      <c r="U551" t="str">
        <f>IF(N551&gt;O551,"Rahm", "Chuy")</f>
        <v>Rahm</v>
      </c>
      <c r="V551" t="str">
        <f>IF(T551=U551,"No","Yes")</f>
        <v>No</v>
      </c>
      <c r="W551" t="str">
        <f>IF(AND(I551&gt;J551,I551&gt;K551,I551&gt;L551), "Wilson",IF(AND(J551&gt;I551,J551&gt;K551,J551&gt;L551),"Fioretti",IF(AND(K551&gt;I551,K551&gt;J551,K551&gt;L551), "Chuy",IF(AND(L551&gt;I551,L551&gt;J551,L551&gt;K551),"Walls","Error"))))</f>
        <v>Chuy</v>
      </c>
    </row>
    <row r="552" spans="1:23">
      <c r="A552" t="s">
        <v>1874</v>
      </c>
      <c r="B552">
        <v>0.79090909200000004</v>
      </c>
      <c r="C552">
        <v>9.0909100000000007E-3</v>
      </c>
      <c r="D552">
        <v>0.11909091099999999</v>
      </c>
      <c r="E552">
        <v>5.9090906999999998E-2</v>
      </c>
      <c r="F552">
        <v>2.181818E-2</v>
      </c>
      <c r="G552">
        <v>345</v>
      </c>
      <c r="H552">
        <v>0.42318840600000002</v>
      </c>
      <c r="I552">
        <v>2.3188406000000002E-2</v>
      </c>
      <c r="J552">
        <v>0.19710144900000001</v>
      </c>
      <c r="K552">
        <v>0.35072463799999998</v>
      </c>
      <c r="L552">
        <v>5.7971009999999998E-3</v>
      </c>
      <c r="M552">
        <v>427</v>
      </c>
      <c r="N552">
        <v>0.58548009400000001</v>
      </c>
      <c r="O552">
        <v>0.41451990599999999</v>
      </c>
      <c r="P552">
        <v>253</v>
      </c>
      <c r="Q552">
        <v>0.359683794</v>
      </c>
      <c r="R552">
        <v>0.64031620600000005</v>
      </c>
      <c r="S552" t="str">
        <f>IF(H552&gt;0.5,"Rahm",IF(I552&gt;0.5,"Wilson",IF(J552&gt;0.5,"Fioretti",IF(K552&gt;0.5,"Chuy",IF(L552&gt;0.5,"Walls","None")))))</f>
        <v>None</v>
      </c>
      <c r="T552" t="str">
        <f>IF(AND(H552&gt;I552,H552&gt;J552,H552&gt;K552,H552&gt;L552),"Rahm",IF(AND(I552&gt;H552,I552&gt;J552,I552&gt;K552,I552&gt;L552), "Wilson", IF(AND(J552&gt;H552,J552&gt;I552,J552&gt;K552,J552&gt;L552),"Fioretti",IF(AND(K552&gt;H552,K552&gt;I552,K552&gt;J552,K552&gt;L552),"Chuy",IF(AND(L552&gt;H552,L552&gt;I552,L552&gt;J552,L552&gt;K552),"Walls", "Error")))))</f>
        <v>Rahm</v>
      </c>
      <c r="U552" t="str">
        <f>IF(N552&gt;O552,"Rahm", "Chuy")</f>
        <v>Rahm</v>
      </c>
      <c r="V552" t="str">
        <f>IF(T552=U552,"No","Yes")</f>
        <v>No</v>
      </c>
      <c r="W552" t="str">
        <f>IF(AND(I552&gt;J552,I552&gt;K552,I552&gt;L552), "Wilson",IF(AND(J552&gt;I552,J552&gt;K552,J552&gt;L552),"Fioretti",IF(AND(K552&gt;I552,K552&gt;J552,K552&gt;L552), "Chuy",IF(AND(L552&gt;I552,L552&gt;J552,L552&gt;K552),"Walls","Error"))))</f>
        <v>Chuy</v>
      </c>
    </row>
    <row r="553" spans="1:23">
      <c r="A553" t="s">
        <v>1876</v>
      </c>
      <c r="B553">
        <v>0.75386598699999996</v>
      </c>
      <c r="C553">
        <v>7.7319590000000001E-3</v>
      </c>
      <c r="D553">
        <v>0.18298968299999999</v>
      </c>
      <c r="E553">
        <v>4.3814432E-2</v>
      </c>
      <c r="F553">
        <v>1.1597938E-2</v>
      </c>
      <c r="G553">
        <v>221</v>
      </c>
      <c r="H553">
        <v>0.43891402699999998</v>
      </c>
      <c r="I553">
        <v>4.5248868999999997E-2</v>
      </c>
      <c r="J553">
        <v>0.235294118</v>
      </c>
      <c r="K553">
        <v>0.27601809999999999</v>
      </c>
      <c r="L553">
        <v>4.524887E-3</v>
      </c>
      <c r="M553">
        <v>243</v>
      </c>
      <c r="N553">
        <v>0.57613168699999995</v>
      </c>
      <c r="O553">
        <v>0.423868313</v>
      </c>
      <c r="P553">
        <v>169</v>
      </c>
      <c r="Q553">
        <v>0.44970414199999997</v>
      </c>
      <c r="R553">
        <v>0.55029585800000003</v>
      </c>
      <c r="S553" t="str">
        <f>IF(H553&gt;0.5,"Rahm",IF(I553&gt;0.5,"Wilson",IF(J553&gt;0.5,"Fioretti",IF(K553&gt;0.5,"Chuy",IF(L553&gt;0.5,"Walls","None")))))</f>
        <v>None</v>
      </c>
      <c r="T553" t="str">
        <f>IF(AND(H553&gt;I553,H553&gt;J553,H553&gt;K553,H553&gt;L553),"Rahm",IF(AND(I553&gt;H553,I553&gt;J553,I553&gt;K553,I553&gt;L553), "Wilson", IF(AND(J553&gt;H553,J553&gt;I553,J553&gt;K553,J553&gt;L553),"Fioretti",IF(AND(K553&gt;H553,K553&gt;I553,K553&gt;J553,K553&gt;L553),"Chuy",IF(AND(L553&gt;H553,L553&gt;I553,L553&gt;J553,L553&gt;K553),"Walls", "Error")))))</f>
        <v>Rahm</v>
      </c>
      <c r="U553" t="str">
        <f>IF(N553&gt;O553,"Rahm", "Chuy")</f>
        <v>Rahm</v>
      </c>
      <c r="V553" t="str">
        <f>IF(T553=U553,"No","Yes")</f>
        <v>No</v>
      </c>
      <c r="W553" t="str">
        <f>IF(AND(I553&gt;J553,I553&gt;K553,I553&gt;L553), "Wilson",IF(AND(J553&gt;I553,J553&gt;K553,J553&gt;L553),"Fioretti",IF(AND(K553&gt;I553,K553&gt;J553,K553&gt;L553), "Chuy",IF(AND(L553&gt;I553,L553&gt;J553,L553&gt;K553),"Walls","Error"))))</f>
        <v>Chuy</v>
      </c>
    </row>
    <row r="554" spans="1:23">
      <c r="A554" t="s">
        <v>1877</v>
      </c>
      <c r="B554">
        <v>0.73581012300000004</v>
      </c>
      <c r="C554">
        <v>1.4447885000000001E-2</v>
      </c>
      <c r="D554">
        <v>0.14757481</v>
      </c>
      <c r="E554">
        <v>8.6687306000000006E-2</v>
      </c>
      <c r="F554">
        <v>1.5479876E-2</v>
      </c>
      <c r="G554">
        <v>202</v>
      </c>
      <c r="H554">
        <v>0.42574257399999998</v>
      </c>
      <c r="I554">
        <v>3.4653465000000001E-2</v>
      </c>
      <c r="J554">
        <v>0.158415842</v>
      </c>
      <c r="K554">
        <v>0.361386139</v>
      </c>
      <c r="L554">
        <v>1.980198E-2</v>
      </c>
      <c r="M554">
        <v>263</v>
      </c>
      <c r="N554">
        <v>0.60076045600000005</v>
      </c>
      <c r="O554">
        <v>0.399239544</v>
      </c>
      <c r="P554">
        <v>184</v>
      </c>
      <c r="Q554">
        <v>0.51630434800000002</v>
      </c>
      <c r="R554">
        <v>0.48369565199999998</v>
      </c>
      <c r="S554" t="str">
        <f>IF(H554&gt;0.5,"Rahm",IF(I554&gt;0.5,"Wilson",IF(J554&gt;0.5,"Fioretti",IF(K554&gt;0.5,"Chuy",IF(L554&gt;0.5,"Walls","None")))))</f>
        <v>None</v>
      </c>
      <c r="T554" t="str">
        <f>IF(AND(H554&gt;I554,H554&gt;J554,H554&gt;K554,H554&gt;L554),"Rahm",IF(AND(I554&gt;H554,I554&gt;J554,I554&gt;K554,I554&gt;L554), "Wilson", IF(AND(J554&gt;H554,J554&gt;I554,J554&gt;K554,J554&gt;L554),"Fioretti",IF(AND(K554&gt;H554,K554&gt;I554,K554&gt;J554,K554&gt;L554),"Chuy",IF(AND(L554&gt;H554,L554&gt;I554,L554&gt;J554,L554&gt;K554),"Walls", "Error")))))</f>
        <v>Rahm</v>
      </c>
      <c r="U554" t="str">
        <f>IF(N554&gt;O554,"Rahm", "Chuy")</f>
        <v>Rahm</v>
      </c>
      <c r="V554" t="str">
        <f>IF(T554=U554,"No","Yes")</f>
        <v>No</v>
      </c>
      <c r="W554" t="str">
        <f>IF(AND(I554&gt;J554,I554&gt;K554,I554&gt;L554), "Wilson",IF(AND(J554&gt;I554,J554&gt;K554,J554&gt;L554),"Fioretti",IF(AND(K554&gt;I554,K554&gt;J554,K554&gt;L554), "Chuy",IF(AND(L554&gt;I554,L554&gt;J554,L554&gt;K554),"Walls","Error"))))</f>
        <v>Chuy</v>
      </c>
    </row>
    <row r="555" spans="1:23">
      <c r="A555" t="s">
        <v>1878</v>
      </c>
      <c r="B555">
        <v>0.73913043199999995</v>
      </c>
      <c r="C555">
        <v>1.1750879999999999E-3</v>
      </c>
      <c r="D555">
        <v>0.14923619799999999</v>
      </c>
      <c r="E555">
        <v>0.10105757899999999</v>
      </c>
      <c r="F555">
        <v>9.4007029999999998E-3</v>
      </c>
      <c r="G555">
        <v>240</v>
      </c>
      <c r="H555">
        <v>0.40833333300000002</v>
      </c>
      <c r="I555">
        <v>3.3333333E-2</v>
      </c>
      <c r="J555">
        <v>0.204166667</v>
      </c>
      <c r="K555">
        <v>0.35</v>
      </c>
      <c r="L555">
        <v>4.1666669999999998E-3</v>
      </c>
      <c r="M555">
        <v>284</v>
      </c>
      <c r="N555">
        <v>0.57746478899999998</v>
      </c>
      <c r="O555">
        <v>0.42253521100000002</v>
      </c>
      <c r="P555">
        <v>195</v>
      </c>
      <c r="Q555">
        <v>0.43589743600000003</v>
      </c>
      <c r="R555">
        <v>0.56410256400000003</v>
      </c>
      <c r="S555" t="str">
        <f>IF(H555&gt;0.5,"Rahm",IF(I555&gt;0.5,"Wilson",IF(J555&gt;0.5,"Fioretti",IF(K555&gt;0.5,"Chuy",IF(L555&gt;0.5,"Walls","None")))))</f>
        <v>None</v>
      </c>
      <c r="T555" t="str">
        <f>IF(AND(H555&gt;I555,H555&gt;J555,H555&gt;K555,H555&gt;L555),"Rahm",IF(AND(I555&gt;H555,I555&gt;J555,I555&gt;K555,I555&gt;L555), "Wilson", IF(AND(J555&gt;H555,J555&gt;I555,J555&gt;K555,J555&gt;L555),"Fioretti",IF(AND(K555&gt;H555,K555&gt;I555,K555&gt;J555,K555&gt;L555),"Chuy",IF(AND(L555&gt;H555,L555&gt;I555,L555&gt;J555,L555&gt;K555),"Walls", "Error")))))</f>
        <v>Rahm</v>
      </c>
      <c r="U555" t="str">
        <f>IF(N555&gt;O555,"Rahm", "Chuy")</f>
        <v>Rahm</v>
      </c>
      <c r="V555" t="str">
        <f>IF(T555=U555,"No","Yes")</f>
        <v>No</v>
      </c>
      <c r="W555" t="str">
        <f>IF(AND(I555&gt;J555,I555&gt;K555,I555&gt;L555), "Wilson",IF(AND(J555&gt;I555,J555&gt;K555,J555&gt;L555),"Fioretti",IF(AND(K555&gt;I555,K555&gt;J555,K555&gt;L555), "Chuy",IF(AND(L555&gt;I555,L555&gt;J555,L555&gt;K555),"Walls","Error"))))</f>
        <v>Chuy</v>
      </c>
    </row>
    <row r="556" spans="1:23">
      <c r="A556" t="s">
        <v>1879</v>
      </c>
      <c r="B556">
        <v>0.82622950500000003</v>
      </c>
      <c r="C556">
        <v>1.0928960000000001E-3</v>
      </c>
      <c r="D556">
        <v>9.5081969000000002E-2</v>
      </c>
      <c r="E556">
        <v>6.6666667999999998E-2</v>
      </c>
      <c r="F556">
        <v>1.0928962E-2</v>
      </c>
      <c r="G556">
        <v>236</v>
      </c>
      <c r="H556">
        <v>0.47457627099999999</v>
      </c>
      <c r="I556">
        <v>1.6949153000000002E-2</v>
      </c>
      <c r="J556">
        <v>0.207627119</v>
      </c>
      <c r="K556">
        <v>0.28389830500000002</v>
      </c>
      <c r="L556">
        <v>1.6949153000000002E-2</v>
      </c>
      <c r="M556">
        <v>292</v>
      </c>
      <c r="N556">
        <v>0.67465753399999995</v>
      </c>
      <c r="O556">
        <v>0.325342466</v>
      </c>
      <c r="P556">
        <v>172</v>
      </c>
      <c r="Q556">
        <v>0.424418605</v>
      </c>
      <c r="R556">
        <v>0.57558139500000005</v>
      </c>
      <c r="S556" t="str">
        <f>IF(H556&gt;0.5,"Rahm",IF(I556&gt;0.5,"Wilson",IF(J556&gt;0.5,"Fioretti",IF(K556&gt;0.5,"Chuy",IF(L556&gt;0.5,"Walls","None")))))</f>
        <v>None</v>
      </c>
      <c r="T556" t="str">
        <f>IF(AND(H556&gt;I556,H556&gt;J556,H556&gt;K556,H556&gt;L556),"Rahm",IF(AND(I556&gt;H556,I556&gt;J556,I556&gt;K556,I556&gt;L556), "Wilson", IF(AND(J556&gt;H556,J556&gt;I556,J556&gt;K556,J556&gt;L556),"Fioretti",IF(AND(K556&gt;H556,K556&gt;I556,K556&gt;J556,K556&gt;L556),"Chuy",IF(AND(L556&gt;H556,L556&gt;I556,L556&gt;J556,L556&gt;K556),"Walls", "Error")))))</f>
        <v>Rahm</v>
      </c>
      <c r="U556" t="str">
        <f>IF(N556&gt;O556,"Rahm", "Chuy")</f>
        <v>Rahm</v>
      </c>
      <c r="V556" t="str">
        <f>IF(T556=U556,"No","Yes")</f>
        <v>No</v>
      </c>
      <c r="W556" t="str">
        <f>IF(AND(I556&gt;J556,I556&gt;K556,I556&gt;L556), "Wilson",IF(AND(J556&gt;I556,J556&gt;K556,J556&gt;L556),"Fioretti",IF(AND(K556&gt;I556,K556&gt;J556,K556&gt;L556), "Chuy",IF(AND(L556&gt;I556,L556&gt;J556,L556&gt;K556),"Walls","Error"))))</f>
        <v>Chuy</v>
      </c>
    </row>
    <row r="557" spans="1:23">
      <c r="A557" t="s">
        <v>1880</v>
      </c>
      <c r="B557">
        <v>0.42503637799999999</v>
      </c>
      <c r="C557">
        <v>0.35225620000000002</v>
      </c>
      <c r="D557">
        <v>0.15502183</v>
      </c>
      <c r="E557">
        <v>3.3478898E-2</v>
      </c>
      <c r="F557">
        <v>3.4206694000000003E-2</v>
      </c>
      <c r="G557">
        <v>269</v>
      </c>
      <c r="H557">
        <v>0.49814126399999997</v>
      </c>
      <c r="I557">
        <v>5.5762081999999998E-2</v>
      </c>
      <c r="J557">
        <v>7.0631970000000002E-2</v>
      </c>
      <c r="K557">
        <v>0.35315985100000002</v>
      </c>
      <c r="L557">
        <v>2.2304833E-2</v>
      </c>
      <c r="M557">
        <v>311</v>
      </c>
      <c r="N557">
        <v>0.55948553099999998</v>
      </c>
      <c r="O557">
        <v>0.44051446900000002</v>
      </c>
      <c r="P557">
        <v>306</v>
      </c>
      <c r="Q557">
        <v>0.54901960800000005</v>
      </c>
      <c r="R557">
        <v>0.45098039200000001</v>
      </c>
      <c r="S557" t="str">
        <f>IF(H557&gt;0.5,"Rahm",IF(I557&gt;0.5,"Wilson",IF(J557&gt;0.5,"Fioretti",IF(K557&gt;0.5,"Chuy",IF(L557&gt;0.5,"Walls","None")))))</f>
        <v>None</v>
      </c>
      <c r="T557" t="str">
        <f>IF(AND(H557&gt;I557,H557&gt;J557,H557&gt;K557,H557&gt;L557),"Rahm",IF(AND(I557&gt;H557,I557&gt;J557,I557&gt;K557,I557&gt;L557), "Wilson", IF(AND(J557&gt;H557,J557&gt;I557,J557&gt;K557,J557&gt;L557),"Fioretti",IF(AND(K557&gt;H557,K557&gt;I557,K557&gt;J557,K557&gt;L557),"Chuy",IF(AND(L557&gt;H557,L557&gt;I557,L557&gt;J557,L557&gt;K557),"Walls", "Error")))))</f>
        <v>Rahm</v>
      </c>
      <c r="U557" t="str">
        <f>IF(N557&gt;O557,"Rahm", "Chuy")</f>
        <v>Rahm</v>
      </c>
      <c r="V557" t="str">
        <f>IF(T557=U557,"No","Yes")</f>
        <v>No</v>
      </c>
      <c r="W557" t="str">
        <f>IF(AND(I557&gt;J557,I557&gt;K557,I557&gt;L557), "Wilson",IF(AND(J557&gt;I557,J557&gt;K557,J557&gt;L557),"Fioretti",IF(AND(K557&gt;I557,K557&gt;J557,K557&gt;L557), "Chuy",IF(AND(L557&gt;I557,L557&gt;J557,L557&gt;K557),"Walls","Error"))))</f>
        <v>Chuy</v>
      </c>
    </row>
    <row r="558" spans="1:23">
      <c r="A558" t="s">
        <v>1887</v>
      </c>
      <c r="B558">
        <v>0.26960466500000002</v>
      </c>
      <c r="C558">
        <v>0.387556711</v>
      </c>
      <c r="D558">
        <v>0.16137395800000001</v>
      </c>
      <c r="E558">
        <v>0.15165261199999999</v>
      </c>
      <c r="F558">
        <v>2.9812054000000001E-2</v>
      </c>
      <c r="G558">
        <v>227</v>
      </c>
      <c r="H558">
        <v>0.484581498</v>
      </c>
      <c r="I558">
        <v>0.114537445</v>
      </c>
      <c r="J558">
        <v>4.4052862999999998E-2</v>
      </c>
      <c r="K558">
        <v>0.32158590300000001</v>
      </c>
      <c r="L558">
        <v>3.5242291000000002E-2</v>
      </c>
      <c r="M558">
        <v>282</v>
      </c>
      <c r="N558">
        <v>0.52836879400000003</v>
      </c>
      <c r="O558">
        <v>0.47163120600000003</v>
      </c>
      <c r="P558">
        <v>330</v>
      </c>
      <c r="Q558">
        <v>0.57575757599999999</v>
      </c>
      <c r="R558">
        <v>0.42424242400000001</v>
      </c>
      <c r="S558" t="str">
        <f>IF(H558&gt;0.5,"Rahm",IF(I558&gt;0.5,"Wilson",IF(J558&gt;0.5,"Fioretti",IF(K558&gt;0.5,"Chuy",IF(L558&gt;0.5,"Walls","None")))))</f>
        <v>None</v>
      </c>
      <c r="T558" t="str">
        <f>IF(AND(H558&gt;I558,H558&gt;J558,H558&gt;K558,H558&gt;L558),"Rahm",IF(AND(I558&gt;H558,I558&gt;J558,I558&gt;K558,I558&gt;L558), "Wilson", IF(AND(J558&gt;H558,J558&gt;I558,J558&gt;K558,J558&gt;L558),"Fioretti",IF(AND(K558&gt;H558,K558&gt;I558,K558&gt;J558,K558&gt;L558),"Chuy",IF(AND(L558&gt;H558,L558&gt;I558,L558&gt;J558,L558&gt;K558),"Walls", "Error")))))</f>
        <v>Rahm</v>
      </c>
      <c r="U558" t="str">
        <f>IF(N558&gt;O558,"Rahm", "Chuy")</f>
        <v>Rahm</v>
      </c>
      <c r="V558" t="str">
        <f>IF(T558=U558,"No","Yes")</f>
        <v>No</v>
      </c>
      <c r="W558" t="str">
        <f>IF(AND(I558&gt;J558,I558&gt;K558,I558&gt;L558), "Wilson",IF(AND(J558&gt;I558,J558&gt;K558,J558&gt;L558),"Fioretti",IF(AND(K558&gt;I558,K558&gt;J558,K558&gt;L558), "Chuy",IF(AND(L558&gt;I558,L558&gt;J558,L558&gt;K558),"Walls","Error"))))</f>
        <v>Chuy</v>
      </c>
    </row>
    <row r="559" spans="1:23">
      <c r="A559" t="s">
        <v>1891</v>
      </c>
      <c r="B559">
        <v>0.576625375</v>
      </c>
      <c r="C559">
        <v>0.22368421099999999</v>
      </c>
      <c r="D559">
        <v>0.11609908200000001</v>
      </c>
      <c r="E559">
        <v>4.4891642000000002E-2</v>
      </c>
      <c r="F559">
        <v>3.8699689000000002E-2</v>
      </c>
      <c r="G559">
        <v>259</v>
      </c>
      <c r="H559">
        <v>0.47490347500000002</v>
      </c>
      <c r="I559">
        <v>4.2471042000000001E-2</v>
      </c>
      <c r="J559">
        <v>3.8610038999999999E-2</v>
      </c>
      <c r="K559">
        <v>0.43629343599999998</v>
      </c>
      <c r="L559">
        <v>7.7220079999999998E-3</v>
      </c>
      <c r="M559">
        <v>318</v>
      </c>
      <c r="N559">
        <v>0.55660377400000005</v>
      </c>
      <c r="O559">
        <v>0.443396226</v>
      </c>
      <c r="P559">
        <v>447</v>
      </c>
      <c r="Q559">
        <v>0.39149888100000002</v>
      </c>
      <c r="R559">
        <v>0.60850111900000003</v>
      </c>
      <c r="S559" t="str">
        <f>IF(H559&gt;0.5,"Rahm",IF(I559&gt;0.5,"Wilson",IF(J559&gt;0.5,"Fioretti",IF(K559&gt;0.5,"Chuy",IF(L559&gt;0.5,"Walls","None")))))</f>
        <v>None</v>
      </c>
      <c r="T559" t="str">
        <f>IF(AND(H559&gt;I559,H559&gt;J559,H559&gt;K559,H559&gt;L559),"Rahm",IF(AND(I559&gt;H559,I559&gt;J559,I559&gt;K559,I559&gt;L559), "Wilson", IF(AND(J559&gt;H559,J559&gt;I559,J559&gt;K559,J559&gt;L559),"Fioretti",IF(AND(K559&gt;H559,K559&gt;I559,K559&gt;J559,K559&gt;L559),"Chuy",IF(AND(L559&gt;H559,L559&gt;I559,L559&gt;J559,L559&gt;K559),"Walls", "Error")))))</f>
        <v>Rahm</v>
      </c>
      <c r="U559" t="str">
        <f>IF(N559&gt;O559,"Rahm", "Chuy")</f>
        <v>Rahm</v>
      </c>
      <c r="V559" t="str">
        <f>IF(T559=U559,"No","Yes")</f>
        <v>No</v>
      </c>
      <c r="W559" t="str">
        <f>IF(AND(I559&gt;J559,I559&gt;K559,I559&gt;L559), "Wilson",IF(AND(J559&gt;I559,J559&gt;K559,J559&gt;L559),"Fioretti",IF(AND(K559&gt;I559,K559&gt;J559,K559&gt;L559), "Chuy",IF(AND(L559&gt;I559,L559&gt;J559,L559&gt;K559),"Walls","Error"))))</f>
        <v>Chuy</v>
      </c>
    </row>
    <row r="560" spans="1:23">
      <c r="A560" t="s">
        <v>1899</v>
      </c>
      <c r="B560">
        <v>0.46205354100000001</v>
      </c>
      <c r="C560">
        <v>0.35156246899999999</v>
      </c>
      <c r="D560">
        <v>9.7098273999999998E-2</v>
      </c>
      <c r="E560">
        <v>5.1339294000000001E-2</v>
      </c>
      <c r="F560">
        <v>3.7946422E-2</v>
      </c>
      <c r="G560">
        <v>274</v>
      </c>
      <c r="H560">
        <v>0.48540146000000001</v>
      </c>
      <c r="I560">
        <v>0.109489051</v>
      </c>
      <c r="J560">
        <v>5.4744526000000002E-2</v>
      </c>
      <c r="K560">
        <v>0.317518248</v>
      </c>
      <c r="L560">
        <v>3.2846714999999999E-2</v>
      </c>
      <c r="M560">
        <v>351</v>
      </c>
      <c r="N560">
        <v>0.56980056999999995</v>
      </c>
      <c r="O560">
        <v>0.43019942999999999</v>
      </c>
      <c r="P560">
        <v>352</v>
      </c>
      <c r="Q560">
        <v>0.61363636399999999</v>
      </c>
      <c r="R560">
        <v>0.38636363600000001</v>
      </c>
      <c r="S560" t="str">
        <f>IF(H560&gt;0.5,"Rahm",IF(I560&gt;0.5,"Wilson",IF(J560&gt;0.5,"Fioretti",IF(K560&gt;0.5,"Chuy",IF(L560&gt;0.5,"Walls","None")))))</f>
        <v>None</v>
      </c>
      <c r="T560" t="str">
        <f>IF(AND(H560&gt;I560,H560&gt;J560,H560&gt;K560,H560&gt;L560),"Rahm",IF(AND(I560&gt;H560,I560&gt;J560,I560&gt;K560,I560&gt;L560), "Wilson", IF(AND(J560&gt;H560,J560&gt;I560,J560&gt;K560,J560&gt;L560),"Fioretti",IF(AND(K560&gt;H560,K560&gt;I560,K560&gt;J560,K560&gt;L560),"Chuy",IF(AND(L560&gt;H560,L560&gt;I560,L560&gt;J560,L560&gt;K560),"Walls", "Error")))))</f>
        <v>Rahm</v>
      </c>
      <c r="U560" t="str">
        <f>IF(N560&gt;O560,"Rahm", "Chuy")</f>
        <v>Rahm</v>
      </c>
      <c r="V560" t="str">
        <f>IF(T560=U560,"No","Yes")</f>
        <v>No</v>
      </c>
      <c r="W560" t="str">
        <f>IF(AND(I560&gt;J560,I560&gt;K560,I560&gt;L560), "Wilson",IF(AND(J560&gt;I560,J560&gt;K560,J560&gt;L560),"Fioretti",IF(AND(K560&gt;I560,K560&gt;J560,K560&gt;L560), "Chuy",IF(AND(L560&gt;I560,L560&gt;J560,L560&gt;K560),"Walls","Error"))))</f>
        <v>Chuy</v>
      </c>
    </row>
    <row r="561" spans="1:23">
      <c r="A561" t="s">
        <v>1905</v>
      </c>
      <c r="B561">
        <v>0.55398113199999999</v>
      </c>
      <c r="C561">
        <v>0.17476383100000001</v>
      </c>
      <c r="D561">
        <v>0.191632892</v>
      </c>
      <c r="E561">
        <v>4.2510134999999998E-2</v>
      </c>
      <c r="F561">
        <v>3.7112010000000001E-2</v>
      </c>
      <c r="G561">
        <v>225</v>
      </c>
      <c r="H561">
        <v>0.497777778</v>
      </c>
      <c r="I561">
        <v>2.6666667000000002E-2</v>
      </c>
      <c r="J561">
        <v>8.4444443999999994E-2</v>
      </c>
      <c r="K561">
        <v>0.36444444399999998</v>
      </c>
      <c r="L561">
        <v>2.6666667000000002E-2</v>
      </c>
      <c r="M561">
        <v>280</v>
      </c>
      <c r="N561">
        <v>0.59285714300000003</v>
      </c>
      <c r="O561">
        <v>0.40714285700000002</v>
      </c>
      <c r="P561">
        <v>408</v>
      </c>
      <c r="Q561">
        <v>0.44117647100000001</v>
      </c>
      <c r="R561">
        <v>0.55882352899999999</v>
      </c>
      <c r="S561" t="str">
        <f>IF(H561&gt;0.5,"Rahm",IF(I561&gt;0.5,"Wilson",IF(J561&gt;0.5,"Fioretti",IF(K561&gt;0.5,"Chuy",IF(L561&gt;0.5,"Walls","None")))))</f>
        <v>None</v>
      </c>
      <c r="T561" t="str">
        <f>IF(AND(H561&gt;I561,H561&gt;J561,H561&gt;K561,H561&gt;L561),"Rahm",IF(AND(I561&gt;H561,I561&gt;J561,I561&gt;K561,I561&gt;L561), "Wilson", IF(AND(J561&gt;H561,J561&gt;I561,J561&gt;K561,J561&gt;L561),"Fioretti",IF(AND(K561&gt;H561,K561&gt;I561,K561&gt;J561,K561&gt;L561),"Chuy",IF(AND(L561&gt;H561,L561&gt;I561,L561&gt;J561,L561&gt;K561),"Walls", "Error")))))</f>
        <v>Rahm</v>
      </c>
      <c r="U561" t="str">
        <f>IF(N561&gt;O561,"Rahm", "Chuy")</f>
        <v>Rahm</v>
      </c>
      <c r="V561" t="str">
        <f>IF(T561=U561,"No","Yes")</f>
        <v>No</v>
      </c>
      <c r="W561" t="str">
        <f>IF(AND(I561&gt;J561,I561&gt;K561,I561&gt;L561), "Wilson",IF(AND(J561&gt;I561,J561&gt;K561,J561&gt;L561),"Fioretti",IF(AND(K561&gt;I561,K561&gt;J561,K561&gt;L561), "Chuy",IF(AND(L561&gt;I561,L561&gt;J561,L561&gt;K561),"Walls","Error"))))</f>
        <v>Chuy</v>
      </c>
    </row>
    <row r="562" spans="1:23">
      <c r="A562" t="s">
        <v>1920</v>
      </c>
      <c r="B562">
        <v>0.84494085900000004</v>
      </c>
      <c r="C562">
        <v>9.1984260000000009E-3</v>
      </c>
      <c r="D562">
        <v>8.9356115999999999E-2</v>
      </c>
      <c r="E562">
        <v>4.0735871999999999E-2</v>
      </c>
      <c r="F562">
        <v>1.5768727999999999E-2</v>
      </c>
      <c r="G562">
        <v>120</v>
      </c>
      <c r="H562">
        <v>0.491666667</v>
      </c>
      <c r="I562">
        <v>3.3333333E-2</v>
      </c>
      <c r="J562">
        <v>6.6666666999999999E-2</v>
      </c>
      <c r="K562">
        <v>0.40833333300000002</v>
      </c>
      <c r="L562">
        <v>0</v>
      </c>
      <c r="M562">
        <v>191</v>
      </c>
      <c r="N562">
        <v>0.69633507900000002</v>
      </c>
      <c r="O562">
        <v>0.30366492099999998</v>
      </c>
      <c r="P562">
        <v>232</v>
      </c>
      <c r="Q562">
        <v>0.49568965500000001</v>
      </c>
      <c r="R562">
        <v>0.50431034500000005</v>
      </c>
      <c r="S562" t="str">
        <f>IF(H562&gt;0.5,"Rahm",IF(I562&gt;0.5,"Wilson",IF(J562&gt;0.5,"Fioretti",IF(K562&gt;0.5,"Chuy",IF(L562&gt;0.5,"Walls","None")))))</f>
        <v>None</v>
      </c>
      <c r="T562" t="str">
        <f>IF(AND(H562&gt;I562,H562&gt;J562,H562&gt;K562,H562&gt;L562),"Rahm",IF(AND(I562&gt;H562,I562&gt;J562,I562&gt;K562,I562&gt;L562), "Wilson", IF(AND(J562&gt;H562,J562&gt;I562,J562&gt;K562,J562&gt;L562),"Fioretti",IF(AND(K562&gt;H562,K562&gt;I562,K562&gt;J562,K562&gt;L562),"Chuy",IF(AND(L562&gt;H562,L562&gt;I562,L562&gt;J562,L562&gt;K562),"Walls", "Error")))))</f>
        <v>Rahm</v>
      </c>
      <c r="U562" t="str">
        <f>IF(N562&gt;O562,"Rahm", "Chuy")</f>
        <v>Rahm</v>
      </c>
      <c r="V562" t="str">
        <f>IF(T562=U562,"No","Yes")</f>
        <v>No</v>
      </c>
      <c r="W562" t="str">
        <f>IF(AND(I562&gt;J562,I562&gt;K562,I562&gt;L562), "Wilson",IF(AND(J562&gt;I562,J562&gt;K562,J562&gt;L562),"Fioretti",IF(AND(K562&gt;I562,K562&gt;J562,K562&gt;L562), "Chuy",IF(AND(L562&gt;I562,L562&gt;J562,L562&gt;K562),"Walls","Error"))))</f>
        <v>Chuy</v>
      </c>
    </row>
    <row r="563" spans="1:23">
      <c r="A563" t="s">
        <v>1926</v>
      </c>
      <c r="B563">
        <v>0.74178027199999996</v>
      </c>
      <c r="C563">
        <v>2.3255814E-2</v>
      </c>
      <c r="D563">
        <v>0.14595028299999999</v>
      </c>
      <c r="E563">
        <v>6.7361667E-2</v>
      </c>
      <c r="F563">
        <v>2.1651963999999999E-2</v>
      </c>
      <c r="G563">
        <v>219</v>
      </c>
      <c r="H563">
        <v>0.49771689499999999</v>
      </c>
      <c r="I563">
        <v>4.1095890000000003E-2</v>
      </c>
      <c r="J563">
        <v>6.8493151000000002E-2</v>
      </c>
      <c r="K563">
        <v>0.37899543400000002</v>
      </c>
      <c r="L563">
        <v>1.369863E-2</v>
      </c>
      <c r="M563">
        <v>304</v>
      </c>
      <c r="N563">
        <v>0.60197368399999995</v>
      </c>
      <c r="O563">
        <v>0.39802631599999999</v>
      </c>
      <c r="P563">
        <v>363</v>
      </c>
      <c r="Q563">
        <v>0.42699724500000003</v>
      </c>
      <c r="R563">
        <v>0.57300275499999997</v>
      </c>
      <c r="S563" t="str">
        <f>IF(H563&gt;0.5,"Rahm",IF(I563&gt;0.5,"Wilson",IF(J563&gt;0.5,"Fioretti",IF(K563&gt;0.5,"Chuy",IF(L563&gt;0.5,"Walls","None")))))</f>
        <v>None</v>
      </c>
      <c r="T563" t="str">
        <f>IF(AND(H563&gt;I563,H563&gt;J563,H563&gt;K563,H563&gt;L563),"Rahm",IF(AND(I563&gt;H563,I563&gt;J563,I563&gt;K563,I563&gt;L563), "Wilson", IF(AND(J563&gt;H563,J563&gt;I563,J563&gt;K563,J563&gt;L563),"Fioretti",IF(AND(K563&gt;H563,K563&gt;I563,K563&gt;J563,K563&gt;L563),"Chuy",IF(AND(L563&gt;H563,L563&gt;I563,L563&gt;J563,L563&gt;K563),"Walls", "Error")))))</f>
        <v>Rahm</v>
      </c>
      <c r="U563" t="str">
        <f>IF(N563&gt;O563,"Rahm", "Chuy")</f>
        <v>Rahm</v>
      </c>
      <c r="V563" t="str">
        <f>IF(T563=U563,"No","Yes")</f>
        <v>No</v>
      </c>
      <c r="W563" t="str">
        <f>IF(AND(I563&gt;J563,I563&gt;K563,I563&gt;L563), "Wilson",IF(AND(J563&gt;I563,J563&gt;K563,J563&gt;L563),"Fioretti",IF(AND(K563&gt;I563,K563&gt;J563,K563&gt;L563), "Chuy",IF(AND(L563&gt;I563,L563&gt;J563,L563&gt;K563),"Walls","Error"))))</f>
        <v>Chuy</v>
      </c>
    </row>
    <row r="564" spans="1:23">
      <c r="A564" t="s">
        <v>1928</v>
      </c>
      <c r="B564">
        <v>0.83078308199999995</v>
      </c>
      <c r="C564">
        <v>1.5301528999999999E-2</v>
      </c>
      <c r="D564">
        <v>0.100810081</v>
      </c>
      <c r="E564">
        <v>2.2502252E-2</v>
      </c>
      <c r="F564">
        <v>3.0603056999999999E-2</v>
      </c>
      <c r="G564">
        <v>191</v>
      </c>
      <c r="H564">
        <v>0.48691099500000001</v>
      </c>
      <c r="I564">
        <v>2.6178010000000002E-2</v>
      </c>
      <c r="J564">
        <v>7.3298428999999998E-2</v>
      </c>
      <c r="K564">
        <v>0.40837696299999998</v>
      </c>
      <c r="L564">
        <v>5.2356019999999998E-3</v>
      </c>
      <c r="M564">
        <v>260</v>
      </c>
      <c r="N564">
        <v>0.61538461499999997</v>
      </c>
      <c r="O564">
        <v>0.38461538499999998</v>
      </c>
      <c r="P564">
        <v>324</v>
      </c>
      <c r="Q564">
        <v>0.45987654300000003</v>
      </c>
      <c r="R564">
        <v>0.54012345699999997</v>
      </c>
      <c r="S564" t="str">
        <f>IF(H564&gt;0.5,"Rahm",IF(I564&gt;0.5,"Wilson",IF(J564&gt;0.5,"Fioretti",IF(K564&gt;0.5,"Chuy",IF(L564&gt;0.5,"Walls","None")))))</f>
        <v>None</v>
      </c>
      <c r="T564" t="str">
        <f>IF(AND(H564&gt;I564,H564&gt;J564,H564&gt;K564,H564&gt;L564),"Rahm",IF(AND(I564&gt;H564,I564&gt;J564,I564&gt;K564,I564&gt;L564), "Wilson", IF(AND(J564&gt;H564,J564&gt;I564,J564&gt;K564,J564&gt;L564),"Fioretti",IF(AND(K564&gt;H564,K564&gt;I564,K564&gt;J564,K564&gt;L564),"Chuy",IF(AND(L564&gt;H564,L564&gt;I564,L564&gt;J564,L564&gt;K564),"Walls", "Error")))))</f>
        <v>Rahm</v>
      </c>
      <c r="U564" t="str">
        <f>IF(N564&gt;O564,"Rahm", "Chuy")</f>
        <v>Rahm</v>
      </c>
      <c r="V564" t="str">
        <f>IF(T564=U564,"No","Yes")</f>
        <v>No</v>
      </c>
      <c r="W564" t="str">
        <f>IF(AND(I564&gt;J564,I564&gt;K564,I564&gt;L564), "Wilson",IF(AND(J564&gt;I564,J564&gt;K564,J564&gt;L564),"Fioretti",IF(AND(K564&gt;I564,K564&gt;J564,K564&gt;L564), "Chuy",IF(AND(L564&gt;I564,L564&gt;J564,L564&gt;K564),"Walls","Error"))))</f>
        <v>Chuy</v>
      </c>
    </row>
    <row r="565" spans="1:23">
      <c r="A565" t="s">
        <v>1929</v>
      </c>
      <c r="B565">
        <v>0.69236313699999996</v>
      </c>
      <c r="C565">
        <v>4.2507200000000002E-2</v>
      </c>
      <c r="D565">
        <v>0.169308339</v>
      </c>
      <c r="E565">
        <v>6.9164261000000005E-2</v>
      </c>
      <c r="F565">
        <v>2.6657061999999999E-2</v>
      </c>
      <c r="G565">
        <v>273</v>
      </c>
      <c r="H565">
        <v>0.48717948700000002</v>
      </c>
      <c r="I565">
        <v>1.8315017999999999E-2</v>
      </c>
      <c r="J565">
        <v>3.6630036999999997E-2</v>
      </c>
      <c r="K565">
        <v>0.45421245399999999</v>
      </c>
      <c r="L565">
        <v>3.6630040000000001E-3</v>
      </c>
      <c r="M565">
        <v>336</v>
      </c>
      <c r="N565">
        <v>0.56547619000000005</v>
      </c>
      <c r="O565">
        <v>0.43452381000000001</v>
      </c>
      <c r="P565">
        <v>535</v>
      </c>
      <c r="Q565">
        <v>0.36074766400000002</v>
      </c>
      <c r="R565">
        <v>0.63925233599999998</v>
      </c>
      <c r="S565" t="str">
        <f>IF(H565&gt;0.5,"Rahm",IF(I565&gt;0.5,"Wilson",IF(J565&gt;0.5,"Fioretti",IF(K565&gt;0.5,"Chuy",IF(L565&gt;0.5,"Walls","None")))))</f>
        <v>None</v>
      </c>
      <c r="T565" t="str">
        <f>IF(AND(H565&gt;I565,H565&gt;J565,H565&gt;K565,H565&gt;L565),"Rahm",IF(AND(I565&gt;H565,I565&gt;J565,I565&gt;K565,I565&gt;L565), "Wilson", IF(AND(J565&gt;H565,J565&gt;I565,J565&gt;K565,J565&gt;L565),"Fioretti",IF(AND(K565&gt;H565,K565&gt;I565,K565&gt;J565,K565&gt;L565),"Chuy",IF(AND(L565&gt;H565,L565&gt;I565,L565&gt;J565,L565&gt;K565),"Walls", "Error")))))</f>
        <v>Rahm</v>
      </c>
      <c r="U565" t="str">
        <f>IF(N565&gt;O565,"Rahm", "Chuy")</f>
        <v>Rahm</v>
      </c>
      <c r="V565" t="str">
        <f>IF(T565=U565,"No","Yes")</f>
        <v>No</v>
      </c>
      <c r="W565" t="str">
        <f>IF(AND(I565&gt;J565,I565&gt;K565,I565&gt;L565), "Wilson",IF(AND(J565&gt;I565,J565&gt;K565,J565&gt;L565),"Fioretti",IF(AND(K565&gt;I565,K565&gt;J565,K565&gt;L565), "Chuy",IF(AND(L565&gt;I565,L565&gt;J565,L565&gt;K565),"Walls","Error"))))</f>
        <v>Chuy</v>
      </c>
    </row>
    <row r="566" spans="1:23">
      <c r="A566" t="s">
        <v>1939</v>
      </c>
      <c r="B566">
        <v>0.731315045</v>
      </c>
      <c r="C566">
        <v>1.2298962E-2</v>
      </c>
      <c r="D566">
        <v>0.162724692</v>
      </c>
      <c r="E566">
        <v>6.6225162000000004E-2</v>
      </c>
      <c r="F566">
        <v>2.7436140000000001E-2</v>
      </c>
      <c r="G566">
        <v>289</v>
      </c>
      <c r="H566">
        <v>0.47750865100000001</v>
      </c>
      <c r="I566">
        <v>2.4221453E-2</v>
      </c>
      <c r="J566">
        <v>8.6505189999999996E-2</v>
      </c>
      <c r="K566">
        <v>0.40484429100000002</v>
      </c>
      <c r="L566">
        <v>6.9204150000000001E-3</v>
      </c>
      <c r="M566">
        <v>355</v>
      </c>
      <c r="N566">
        <v>0.56901408499999995</v>
      </c>
      <c r="O566">
        <v>0.430985915</v>
      </c>
      <c r="P566">
        <v>397</v>
      </c>
      <c r="Q566">
        <v>0.415617128</v>
      </c>
      <c r="R566">
        <v>0.58438287200000005</v>
      </c>
      <c r="S566" t="str">
        <f>IF(H566&gt;0.5,"Rahm",IF(I566&gt;0.5,"Wilson",IF(J566&gt;0.5,"Fioretti",IF(K566&gt;0.5,"Chuy",IF(L566&gt;0.5,"Walls","None")))))</f>
        <v>None</v>
      </c>
      <c r="T566" t="str">
        <f>IF(AND(H566&gt;I566,H566&gt;J566,H566&gt;K566,H566&gt;L566),"Rahm",IF(AND(I566&gt;H566,I566&gt;J566,I566&gt;K566,I566&gt;L566), "Wilson", IF(AND(J566&gt;H566,J566&gt;I566,J566&gt;K566,J566&gt;L566),"Fioretti",IF(AND(K566&gt;H566,K566&gt;I566,K566&gt;J566,K566&gt;L566),"Chuy",IF(AND(L566&gt;H566,L566&gt;I566,L566&gt;J566,L566&gt;K566),"Walls", "Error")))))</f>
        <v>Rahm</v>
      </c>
      <c r="U566" t="str">
        <f>IF(N566&gt;O566,"Rahm", "Chuy")</f>
        <v>Rahm</v>
      </c>
      <c r="V566" t="str">
        <f>IF(T566=U566,"No","Yes")</f>
        <v>No</v>
      </c>
      <c r="W566" t="str">
        <f>IF(AND(I566&gt;J566,I566&gt;K566,I566&gt;L566), "Wilson",IF(AND(J566&gt;I566,J566&gt;K566,J566&gt;L566),"Fioretti",IF(AND(K566&gt;I566,K566&gt;J566,K566&gt;L566), "Chuy",IF(AND(L566&gt;I566,L566&gt;J566,L566&gt;K566),"Walls","Error"))))</f>
        <v>Chuy</v>
      </c>
    </row>
    <row r="567" spans="1:23">
      <c r="A567" t="s">
        <v>1940</v>
      </c>
      <c r="B567">
        <v>0.70010341799999998</v>
      </c>
      <c r="C567">
        <v>3.8262667E-2</v>
      </c>
      <c r="D567">
        <v>0.18510858099999999</v>
      </c>
      <c r="E567">
        <v>6.3081691999999995E-2</v>
      </c>
      <c r="F567">
        <v>1.3443642E-2</v>
      </c>
      <c r="G567">
        <v>258</v>
      </c>
      <c r="H567">
        <v>0.468992248</v>
      </c>
      <c r="I567">
        <v>1.9379845E-2</v>
      </c>
      <c r="J567">
        <v>5.4263565999999999E-2</v>
      </c>
      <c r="K567">
        <v>0.44186046499999998</v>
      </c>
      <c r="L567">
        <v>1.5503876E-2</v>
      </c>
      <c r="M567">
        <v>301</v>
      </c>
      <c r="N567">
        <v>0.60132890400000005</v>
      </c>
      <c r="O567">
        <v>0.398671096</v>
      </c>
      <c r="P567">
        <v>387</v>
      </c>
      <c r="Q567">
        <v>0.40826873400000002</v>
      </c>
      <c r="R567">
        <v>0.59173126600000003</v>
      </c>
      <c r="S567" t="str">
        <f>IF(H567&gt;0.5,"Rahm",IF(I567&gt;0.5,"Wilson",IF(J567&gt;0.5,"Fioretti",IF(K567&gt;0.5,"Chuy",IF(L567&gt;0.5,"Walls","None")))))</f>
        <v>None</v>
      </c>
      <c r="T567" t="str">
        <f>IF(AND(H567&gt;I567,H567&gt;J567,H567&gt;K567,H567&gt;L567),"Rahm",IF(AND(I567&gt;H567,I567&gt;J567,I567&gt;K567,I567&gt;L567), "Wilson", IF(AND(J567&gt;H567,J567&gt;I567,J567&gt;K567,J567&gt;L567),"Fioretti",IF(AND(K567&gt;H567,K567&gt;I567,K567&gt;J567,K567&gt;L567),"Chuy",IF(AND(L567&gt;H567,L567&gt;I567,L567&gt;J567,L567&gt;K567),"Walls", "Error")))))</f>
        <v>Rahm</v>
      </c>
      <c r="U567" t="str">
        <f>IF(N567&gt;O567,"Rahm", "Chuy")</f>
        <v>Rahm</v>
      </c>
      <c r="V567" t="str">
        <f>IF(T567=U567,"No","Yes")</f>
        <v>No</v>
      </c>
      <c r="W567" t="str">
        <f>IF(AND(I567&gt;J567,I567&gt;K567,I567&gt;L567), "Wilson",IF(AND(J567&gt;I567,J567&gt;K567,J567&gt;L567),"Fioretti",IF(AND(K567&gt;I567,K567&gt;J567,K567&gt;L567), "Chuy",IF(AND(L567&gt;I567,L567&gt;J567,L567&gt;K567),"Walls","Error"))))</f>
        <v>Chuy</v>
      </c>
    </row>
    <row r="568" spans="1:23">
      <c r="A568" t="s">
        <v>1941</v>
      </c>
      <c r="B568">
        <v>0.80860403300000006</v>
      </c>
      <c r="C568">
        <v>1.2291486000000001E-2</v>
      </c>
      <c r="D568">
        <v>0.112379279</v>
      </c>
      <c r="E568">
        <v>3.2484638000000003E-2</v>
      </c>
      <c r="F568">
        <v>3.4240564000000001E-2</v>
      </c>
      <c r="G568">
        <v>321</v>
      </c>
      <c r="H568">
        <v>0.485981308</v>
      </c>
      <c r="I568">
        <v>1.8691589000000002E-2</v>
      </c>
      <c r="J568">
        <v>6.5420561000000002E-2</v>
      </c>
      <c r="K568">
        <v>0.429906542</v>
      </c>
      <c r="L568">
        <v>0</v>
      </c>
      <c r="M568">
        <v>386</v>
      </c>
      <c r="N568">
        <v>0.59326424899999997</v>
      </c>
      <c r="O568">
        <v>0.40673575099999998</v>
      </c>
      <c r="P568">
        <v>468</v>
      </c>
      <c r="Q568">
        <v>0.43589743600000003</v>
      </c>
      <c r="R568">
        <v>0.56410256400000003</v>
      </c>
      <c r="S568" t="str">
        <f>IF(H568&gt;0.5,"Rahm",IF(I568&gt;0.5,"Wilson",IF(J568&gt;0.5,"Fioretti",IF(K568&gt;0.5,"Chuy",IF(L568&gt;0.5,"Walls","None")))))</f>
        <v>None</v>
      </c>
      <c r="T568" t="str">
        <f>IF(AND(H568&gt;I568,H568&gt;J568,H568&gt;K568,H568&gt;L568),"Rahm",IF(AND(I568&gt;H568,I568&gt;J568,I568&gt;K568,I568&gt;L568), "Wilson", IF(AND(J568&gt;H568,J568&gt;I568,J568&gt;K568,J568&gt;L568),"Fioretti",IF(AND(K568&gt;H568,K568&gt;I568,K568&gt;J568,K568&gt;L568),"Chuy",IF(AND(L568&gt;H568,L568&gt;I568,L568&gt;J568,L568&gt;K568),"Walls", "Error")))))</f>
        <v>Rahm</v>
      </c>
      <c r="U568" t="str">
        <f>IF(N568&gt;O568,"Rahm", "Chuy")</f>
        <v>Rahm</v>
      </c>
      <c r="V568" t="str">
        <f>IF(T568=U568,"No","Yes")</f>
        <v>No</v>
      </c>
      <c r="W568" t="str">
        <f>IF(AND(I568&gt;J568,I568&gt;K568,I568&gt;L568), "Wilson",IF(AND(J568&gt;I568,J568&gt;K568,J568&gt;L568),"Fioretti",IF(AND(K568&gt;I568,K568&gt;J568,K568&gt;L568), "Chuy",IF(AND(L568&gt;I568,L568&gt;J568,L568&gt;K568),"Walls","Error"))))</f>
        <v>Chuy</v>
      </c>
    </row>
    <row r="569" spans="1:23">
      <c r="A569" t="s">
        <v>1944</v>
      </c>
      <c r="B569">
        <v>0.69759451699999997</v>
      </c>
      <c r="C569">
        <v>4.6735389000000002E-2</v>
      </c>
      <c r="D569">
        <v>0.18556700400000001</v>
      </c>
      <c r="E569">
        <v>3.7113400999999997E-2</v>
      </c>
      <c r="F569">
        <v>3.2989689000000003E-2</v>
      </c>
      <c r="G569">
        <v>238</v>
      </c>
      <c r="H569">
        <v>0.47899159699999999</v>
      </c>
      <c r="I569">
        <v>4.2016807000000003E-2</v>
      </c>
      <c r="J569">
        <v>1.6806722999999999E-2</v>
      </c>
      <c r="K569">
        <v>0.45798319300000001</v>
      </c>
      <c r="L569">
        <v>4.2016809999999996E-3</v>
      </c>
      <c r="M569">
        <v>345</v>
      </c>
      <c r="N569">
        <v>0.64347826100000005</v>
      </c>
      <c r="O569">
        <v>0.356521739</v>
      </c>
      <c r="P569">
        <v>454</v>
      </c>
      <c r="Q569">
        <v>0.455947137</v>
      </c>
      <c r="R569">
        <v>0.544052863</v>
      </c>
      <c r="S569" t="str">
        <f>IF(H569&gt;0.5,"Rahm",IF(I569&gt;0.5,"Wilson",IF(J569&gt;0.5,"Fioretti",IF(K569&gt;0.5,"Chuy",IF(L569&gt;0.5,"Walls","None")))))</f>
        <v>None</v>
      </c>
      <c r="T569" t="str">
        <f>IF(AND(H569&gt;I569,H569&gt;J569,H569&gt;K569,H569&gt;L569),"Rahm",IF(AND(I569&gt;H569,I569&gt;J569,I569&gt;K569,I569&gt;L569), "Wilson", IF(AND(J569&gt;H569,J569&gt;I569,J569&gt;K569,J569&gt;L569),"Fioretti",IF(AND(K569&gt;H569,K569&gt;I569,K569&gt;J569,K569&gt;L569),"Chuy",IF(AND(L569&gt;H569,L569&gt;I569,L569&gt;J569,L569&gt;K569),"Walls", "Error")))))</f>
        <v>Rahm</v>
      </c>
      <c r="U569" t="str">
        <f>IF(N569&gt;O569,"Rahm", "Chuy")</f>
        <v>Rahm</v>
      </c>
      <c r="V569" t="str">
        <f>IF(T569=U569,"No","Yes")</f>
        <v>No</v>
      </c>
      <c r="W569" t="str">
        <f>IF(AND(I569&gt;J569,I569&gt;K569,I569&gt;L569), "Wilson",IF(AND(J569&gt;I569,J569&gt;K569,J569&gt;L569),"Fioretti",IF(AND(K569&gt;I569,K569&gt;J569,K569&gt;L569), "Chuy",IF(AND(L569&gt;I569,L569&gt;J569,L569&gt;K569),"Walls","Error"))))</f>
        <v>Chuy</v>
      </c>
    </row>
    <row r="570" spans="1:23">
      <c r="A570" t="s">
        <v>1949</v>
      </c>
      <c r="B570">
        <v>0.548178155</v>
      </c>
      <c r="C570">
        <v>5.9109306E-2</v>
      </c>
      <c r="D570">
        <v>0.28502023100000001</v>
      </c>
      <c r="E570">
        <v>8.9878542000000006E-2</v>
      </c>
      <c r="F570">
        <v>1.7813766000000002E-2</v>
      </c>
      <c r="G570">
        <v>277</v>
      </c>
      <c r="H570">
        <v>0.48014440400000002</v>
      </c>
      <c r="I570">
        <v>2.166065E-2</v>
      </c>
      <c r="J570">
        <v>6.4981948999999997E-2</v>
      </c>
      <c r="K570">
        <v>0.43321299600000002</v>
      </c>
      <c r="L570">
        <v>0</v>
      </c>
      <c r="M570">
        <v>351</v>
      </c>
      <c r="N570">
        <v>0.57549857500000001</v>
      </c>
      <c r="O570">
        <v>0.42450142499999999</v>
      </c>
      <c r="P570">
        <v>503</v>
      </c>
      <c r="Q570">
        <v>0.45328031800000002</v>
      </c>
      <c r="R570">
        <v>0.54671968199999998</v>
      </c>
      <c r="S570" t="str">
        <f>IF(H570&gt;0.5,"Rahm",IF(I570&gt;0.5,"Wilson",IF(J570&gt;0.5,"Fioretti",IF(K570&gt;0.5,"Chuy",IF(L570&gt;0.5,"Walls","None")))))</f>
        <v>None</v>
      </c>
      <c r="T570" t="str">
        <f>IF(AND(H570&gt;I570,H570&gt;J570,H570&gt;K570,H570&gt;L570),"Rahm",IF(AND(I570&gt;H570,I570&gt;J570,I570&gt;K570,I570&gt;L570), "Wilson", IF(AND(J570&gt;H570,J570&gt;I570,J570&gt;K570,J570&gt;L570),"Fioretti",IF(AND(K570&gt;H570,K570&gt;I570,K570&gt;J570,K570&gt;L570),"Chuy",IF(AND(L570&gt;H570,L570&gt;I570,L570&gt;J570,L570&gt;K570),"Walls", "Error")))))</f>
        <v>Rahm</v>
      </c>
      <c r="U570" t="str">
        <f>IF(N570&gt;O570,"Rahm", "Chuy")</f>
        <v>Rahm</v>
      </c>
      <c r="V570" t="str">
        <f>IF(T570=U570,"No","Yes")</f>
        <v>No</v>
      </c>
      <c r="W570" t="str">
        <f>IF(AND(I570&gt;J570,I570&gt;K570,I570&gt;L570), "Wilson",IF(AND(J570&gt;I570,J570&gt;K570,J570&gt;L570),"Fioretti",IF(AND(K570&gt;I570,K570&gt;J570,K570&gt;L570), "Chuy",IF(AND(L570&gt;I570,L570&gt;J570,L570&gt;K570),"Walls","Error"))))</f>
        <v>Chuy</v>
      </c>
    </row>
    <row r="571" spans="1:23">
      <c r="A571" t="s">
        <v>1955</v>
      </c>
      <c r="B571">
        <v>0.72245942299999999</v>
      </c>
      <c r="C571">
        <v>2.8181046000000001E-2</v>
      </c>
      <c r="D571">
        <v>0.16908626099999999</v>
      </c>
      <c r="E571">
        <v>5.8923996999999999E-2</v>
      </c>
      <c r="F571">
        <v>2.1349272999999998E-2</v>
      </c>
      <c r="G571">
        <v>298</v>
      </c>
      <c r="H571">
        <v>0.47651006699999998</v>
      </c>
      <c r="I571">
        <v>1.6778523E-2</v>
      </c>
      <c r="J571">
        <v>6.0402684999999998E-2</v>
      </c>
      <c r="K571">
        <v>0.44295301999999998</v>
      </c>
      <c r="L571">
        <v>3.3557050000000001E-3</v>
      </c>
      <c r="M571">
        <v>359</v>
      </c>
      <c r="N571">
        <v>0.57660167100000004</v>
      </c>
      <c r="O571">
        <v>0.42339832900000002</v>
      </c>
      <c r="P571">
        <v>510</v>
      </c>
      <c r="Q571">
        <v>0.321568627</v>
      </c>
      <c r="R571">
        <v>0.678431373</v>
      </c>
      <c r="S571" t="str">
        <f>IF(H571&gt;0.5,"Rahm",IF(I571&gt;0.5,"Wilson",IF(J571&gt;0.5,"Fioretti",IF(K571&gt;0.5,"Chuy",IF(L571&gt;0.5,"Walls","None")))))</f>
        <v>None</v>
      </c>
      <c r="T571" t="str">
        <f>IF(AND(H571&gt;I571,H571&gt;J571,H571&gt;K571,H571&gt;L571),"Rahm",IF(AND(I571&gt;H571,I571&gt;J571,I571&gt;K571,I571&gt;L571), "Wilson", IF(AND(J571&gt;H571,J571&gt;I571,J571&gt;K571,J571&gt;L571),"Fioretti",IF(AND(K571&gt;H571,K571&gt;I571,K571&gt;J571,K571&gt;L571),"Chuy",IF(AND(L571&gt;H571,L571&gt;I571,L571&gt;J571,L571&gt;K571),"Walls", "Error")))))</f>
        <v>Rahm</v>
      </c>
      <c r="U571" t="str">
        <f>IF(N571&gt;O571,"Rahm", "Chuy")</f>
        <v>Rahm</v>
      </c>
      <c r="V571" t="str">
        <f>IF(T571=U571,"No","Yes")</f>
        <v>No</v>
      </c>
      <c r="W571" t="str">
        <f>IF(AND(I571&gt;J571,I571&gt;K571,I571&gt;L571), "Wilson",IF(AND(J571&gt;I571,J571&gt;K571,J571&gt;L571),"Fioretti",IF(AND(K571&gt;I571,K571&gt;J571,K571&gt;L571), "Chuy",IF(AND(L571&gt;I571,L571&gt;J571,L571&gt;K571),"Walls","Error"))))</f>
        <v>Chuy</v>
      </c>
    </row>
    <row r="572" spans="1:23">
      <c r="A572" t="s">
        <v>1964</v>
      </c>
      <c r="B572">
        <v>0.80536913399999999</v>
      </c>
      <c r="C572">
        <v>1.9175454000000001E-2</v>
      </c>
      <c r="D572">
        <v>0.120805366</v>
      </c>
      <c r="E572">
        <v>3.3557046E-2</v>
      </c>
      <c r="F572">
        <v>2.1093000000000001E-2</v>
      </c>
      <c r="G572">
        <v>272</v>
      </c>
      <c r="H572">
        <v>0.47058823500000002</v>
      </c>
      <c r="I572">
        <v>2.5735293999999999E-2</v>
      </c>
      <c r="J572">
        <v>8.4558824000000005E-2</v>
      </c>
      <c r="K572">
        <v>0.41176470599999998</v>
      </c>
      <c r="L572">
        <v>7.352941E-3</v>
      </c>
      <c r="M572">
        <v>359</v>
      </c>
      <c r="N572">
        <v>0.59888579399999997</v>
      </c>
      <c r="O572">
        <v>0.40111420599999997</v>
      </c>
      <c r="P572">
        <v>438</v>
      </c>
      <c r="Q572">
        <v>0.38812785399999999</v>
      </c>
      <c r="R572">
        <v>0.61187214599999995</v>
      </c>
      <c r="S572" t="str">
        <f>IF(H572&gt;0.5,"Rahm",IF(I572&gt;0.5,"Wilson",IF(J572&gt;0.5,"Fioretti",IF(K572&gt;0.5,"Chuy",IF(L572&gt;0.5,"Walls","None")))))</f>
        <v>None</v>
      </c>
      <c r="T572" t="str">
        <f>IF(AND(H572&gt;I572,H572&gt;J572,H572&gt;K572,H572&gt;L572),"Rahm",IF(AND(I572&gt;H572,I572&gt;J572,I572&gt;K572,I572&gt;L572), "Wilson", IF(AND(J572&gt;H572,J572&gt;I572,J572&gt;K572,J572&gt;L572),"Fioretti",IF(AND(K572&gt;H572,K572&gt;I572,K572&gt;J572,K572&gt;L572),"Chuy",IF(AND(L572&gt;H572,L572&gt;I572,L572&gt;J572,L572&gt;K572),"Walls", "Error")))))</f>
        <v>Rahm</v>
      </c>
      <c r="U572" t="str">
        <f>IF(N572&gt;O572,"Rahm", "Chuy")</f>
        <v>Rahm</v>
      </c>
      <c r="V572" t="str">
        <f>IF(T572=U572,"No","Yes")</f>
        <v>No</v>
      </c>
      <c r="W572" t="str">
        <f>IF(AND(I572&gt;J572,I572&gt;K572,I572&gt;L572), "Wilson",IF(AND(J572&gt;I572,J572&gt;K572,J572&gt;L572),"Fioretti",IF(AND(K572&gt;I572,K572&gt;J572,K572&gt;L572), "Chuy",IF(AND(L572&gt;I572,L572&gt;J572,L572&gt;K572),"Walls","Error"))))</f>
        <v>Chuy</v>
      </c>
    </row>
    <row r="573" spans="1:23">
      <c r="A573" t="s">
        <v>1965</v>
      </c>
      <c r="B573">
        <v>0.75284551899999996</v>
      </c>
      <c r="C573">
        <v>2.0325203999999999E-2</v>
      </c>
      <c r="D573">
        <v>0.152032524</v>
      </c>
      <c r="E573">
        <v>4.6341469000000003E-2</v>
      </c>
      <c r="F573">
        <v>2.8455284000000001E-2</v>
      </c>
      <c r="G573">
        <v>263</v>
      </c>
      <c r="H573">
        <v>0.47908745200000002</v>
      </c>
      <c r="I573">
        <v>2.2813687999999999E-2</v>
      </c>
      <c r="J573">
        <v>6.4638783000000005E-2</v>
      </c>
      <c r="K573">
        <v>0.42585551300000002</v>
      </c>
      <c r="L573">
        <v>7.6045629999999999E-3</v>
      </c>
      <c r="M573">
        <v>329</v>
      </c>
      <c r="N573">
        <v>0.59878419500000002</v>
      </c>
      <c r="O573">
        <v>0.40121580499999998</v>
      </c>
      <c r="P573">
        <v>349</v>
      </c>
      <c r="Q573">
        <v>0.42120343799999999</v>
      </c>
      <c r="R573">
        <v>0.57879656199999996</v>
      </c>
      <c r="S573" t="str">
        <f>IF(H573&gt;0.5,"Rahm",IF(I573&gt;0.5,"Wilson",IF(J573&gt;0.5,"Fioretti",IF(K573&gt;0.5,"Chuy",IF(L573&gt;0.5,"Walls","None")))))</f>
        <v>None</v>
      </c>
      <c r="T573" t="str">
        <f>IF(AND(H573&gt;I573,H573&gt;J573,H573&gt;K573,H573&gt;L573),"Rahm",IF(AND(I573&gt;H573,I573&gt;J573,I573&gt;K573,I573&gt;L573), "Wilson", IF(AND(J573&gt;H573,J573&gt;I573,J573&gt;K573,J573&gt;L573),"Fioretti",IF(AND(K573&gt;H573,K573&gt;I573,K573&gt;J573,K573&gt;L573),"Chuy",IF(AND(L573&gt;H573,L573&gt;I573,L573&gt;J573,L573&gt;K573),"Walls", "Error")))))</f>
        <v>Rahm</v>
      </c>
      <c r="U573" t="str">
        <f>IF(N573&gt;O573,"Rahm", "Chuy")</f>
        <v>Rahm</v>
      </c>
      <c r="V573" t="str">
        <f>IF(T573=U573,"No","Yes")</f>
        <v>No</v>
      </c>
      <c r="W573" t="str">
        <f>IF(AND(I573&gt;J573,I573&gt;K573,I573&gt;L573), "Wilson",IF(AND(J573&gt;I573,J573&gt;K573,J573&gt;L573),"Fioretti",IF(AND(K573&gt;I573,K573&gt;J573,K573&gt;L573), "Chuy",IF(AND(L573&gt;I573,L573&gt;J573,L573&gt;K573),"Walls","Error"))))</f>
        <v>Chuy</v>
      </c>
    </row>
    <row r="574" spans="1:23">
      <c r="A574" t="s">
        <v>1970</v>
      </c>
      <c r="B574">
        <v>0.47368415200000002</v>
      </c>
      <c r="C574">
        <v>0.23795407299999999</v>
      </c>
      <c r="D574">
        <v>0.17642697199999999</v>
      </c>
      <c r="E574">
        <v>8.2283208999999996E-2</v>
      </c>
      <c r="F574">
        <v>2.9651594E-2</v>
      </c>
      <c r="G574">
        <v>254</v>
      </c>
      <c r="H574">
        <v>0.472440945</v>
      </c>
      <c r="I574">
        <v>5.1181101999999999E-2</v>
      </c>
      <c r="J574">
        <v>8.2677164999999997E-2</v>
      </c>
      <c r="K574">
        <v>0.38188976400000002</v>
      </c>
      <c r="L574">
        <v>1.1811024E-2</v>
      </c>
      <c r="M574">
        <v>328</v>
      </c>
      <c r="N574">
        <v>0.54573170699999995</v>
      </c>
      <c r="O574">
        <v>0.45426829299999999</v>
      </c>
      <c r="P574">
        <v>494</v>
      </c>
      <c r="Q574">
        <v>0.489878543</v>
      </c>
      <c r="R574">
        <v>0.510121457</v>
      </c>
      <c r="S574" t="str">
        <f>IF(H574&gt;0.5,"Rahm",IF(I574&gt;0.5,"Wilson",IF(J574&gt;0.5,"Fioretti",IF(K574&gt;0.5,"Chuy",IF(L574&gt;0.5,"Walls","None")))))</f>
        <v>None</v>
      </c>
      <c r="T574" t="str">
        <f>IF(AND(H574&gt;I574,H574&gt;J574,H574&gt;K574,H574&gt;L574),"Rahm",IF(AND(I574&gt;H574,I574&gt;J574,I574&gt;K574,I574&gt;L574), "Wilson", IF(AND(J574&gt;H574,J574&gt;I574,J574&gt;K574,J574&gt;L574),"Fioretti",IF(AND(K574&gt;H574,K574&gt;I574,K574&gt;J574,K574&gt;L574),"Chuy",IF(AND(L574&gt;H574,L574&gt;I574,L574&gt;J574,L574&gt;K574),"Walls", "Error")))))</f>
        <v>Rahm</v>
      </c>
      <c r="U574" t="str">
        <f>IF(N574&gt;O574,"Rahm", "Chuy")</f>
        <v>Rahm</v>
      </c>
      <c r="V574" t="str">
        <f>IF(T574=U574,"No","Yes")</f>
        <v>No</v>
      </c>
      <c r="W574" t="str">
        <f>IF(AND(I574&gt;J574,I574&gt;K574,I574&gt;L574), "Wilson",IF(AND(J574&gt;I574,J574&gt;K574,J574&gt;L574),"Fioretti",IF(AND(K574&gt;I574,K574&gt;J574,K574&gt;L574), "Chuy",IF(AND(L574&gt;I574,L574&gt;J574,L574&gt;K574),"Walls","Error"))))</f>
        <v>Chuy</v>
      </c>
    </row>
    <row r="575" spans="1:23">
      <c r="A575" t="s">
        <v>1983</v>
      </c>
      <c r="B575">
        <v>0.37793309600000002</v>
      </c>
      <c r="C575">
        <v>0.31902148499999999</v>
      </c>
      <c r="D575">
        <v>0.18222664799999999</v>
      </c>
      <c r="E575">
        <v>9.1362954999999996E-2</v>
      </c>
      <c r="F575">
        <v>2.9455816999999999E-2</v>
      </c>
      <c r="G575">
        <v>257</v>
      </c>
      <c r="H575">
        <v>0.498054475</v>
      </c>
      <c r="I575">
        <v>7.0038910999999995E-2</v>
      </c>
      <c r="J575">
        <v>4.6692606999999997E-2</v>
      </c>
      <c r="K575">
        <v>0.36575875499999999</v>
      </c>
      <c r="L575">
        <v>1.9455252999999999E-2</v>
      </c>
      <c r="M575">
        <v>302</v>
      </c>
      <c r="N575">
        <v>0.516556291</v>
      </c>
      <c r="O575">
        <v>0.483443709</v>
      </c>
      <c r="P575">
        <v>405</v>
      </c>
      <c r="Q575">
        <v>0.44691357999999998</v>
      </c>
      <c r="R575">
        <v>0.55308641999999997</v>
      </c>
      <c r="S575" t="str">
        <f>IF(H575&gt;0.5,"Rahm",IF(I575&gt;0.5,"Wilson",IF(J575&gt;0.5,"Fioretti",IF(K575&gt;0.5,"Chuy",IF(L575&gt;0.5,"Walls","None")))))</f>
        <v>None</v>
      </c>
      <c r="T575" t="str">
        <f>IF(AND(H575&gt;I575,H575&gt;J575,H575&gt;K575,H575&gt;L575),"Rahm",IF(AND(I575&gt;H575,I575&gt;J575,I575&gt;K575,I575&gt;L575), "Wilson", IF(AND(J575&gt;H575,J575&gt;I575,J575&gt;K575,J575&gt;L575),"Fioretti",IF(AND(K575&gt;H575,K575&gt;I575,K575&gt;J575,K575&gt;L575),"Chuy",IF(AND(L575&gt;H575,L575&gt;I575,L575&gt;J575,L575&gt;K575),"Walls", "Error")))))</f>
        <v>Rahm</v>
      </c>
      <c r="U575" t="str">
        <f>IF(N575&gt;O575,"Rahm", "Chuy")</f>
        <v>Rahm</v>
      </c>
      <c r="V575" t="str">
        <f>IF(T575=U575,"No","Yes")</f>
        <v>No</v>
      </c>
      <c r="W575" t="str">
        <f>IF(AND(I575&gt;J575,I575&gt;K575,I575&gt;L575), "Wilson",IF(AND(J575&gt;I575,J575&gt;K575,J575&gt;L575),"Fioretti",IF(AND(K575&gt;I575,K575&gt;J575,K575&gt;L575), "Chuy",IF(AND(L575&gt;I575,L575&gt;J575,L575&gt;K575),"Walls","Error"))))</f>
        <v>Chuy</v>
      </c>
    </row>
    <row r="576" spans="1:23">
      <c r="A576" t="s">
        <v>1994</v>
      </c>
      <c r="B576">
        <v>0.58333332800000004</v>
      </c>
      <c r="C576">
        <v>0.13608306000000001</v>
      </c>
      <c r="D576">
        <v>8.8945005999999993E-2</v>
      </c>
      <c r="E576">
        <v>0.16358024500000001</v>
      </c>
      <c r="F576">
        <v>2.8058362E-2</v>
      </c>
      <c r="G576">
        <v>197</v>
      </c>
      <c r="H576">
        <v>0.49238578700000002</v>
      </c>
      <c r="I576">
        <v>2.5380711E-2</v>
      </c>
      <c r="J576">
        <v>6.0913705999999998E-2</v>
      </c>
      <c r="K576">
        <v>0.401015228</v>
      </c>
      <c r="L576">
        <v>2.0304569000000001E-2</v>
      </c>
      <c r="M576">
        <v>276</v>
      </c>
      <c r="N576">
        <v>0.54710144900000002</v>
      </c>
      <c r="O576">
        <v>0.45289855099999998</v>
      </c>
      <c r="P576">
        <v>573</v>
      </c>
      <c r="Q576">
        <v>0.31762652699999999</v>
      </c>
      <c r="R576">
        <v>0.68237347299999995</v>
      </c>
      <c r="S576" t="str">
        <f>IF(H576&gt;0.5,"Rahm",IF(I576&gt;0.5,"Wilson",IF(J576&gt;0.5,"Fioretti",IF(K576&gt;0.5,"Chuy",IF(L576&gt;0.5,"Walls","None")))))</f>
        <v>None</v>
      </c>
      <c r="T576" t="str">
        <f>IF(AND(H576&gt;I576,H576&gt;J576,H576&gt;K576,H576&gt;L576),"Rahm",IF(AND(I576&gt;H576,I576&gt;J576,I576&gt;K576,I576&gt;L576), "Wilson", IF(AND(J576&gt;H576,J576&gt;I576,J576&gt;K576,J576&gt;L576),"Fioretti",IF(AND(K576&gt;H576,K576&gt;I576,K576&gt;J576,K576&gt;L576),"Chuy",IF(AND(L576&gt;H576,L576&gt;I576,L576&gt;J576,L576&gt;K576),"Walls", "Error")))))</f>
        <v>Rahm</v>
      </c>
      <c r="U576" t="str">
        <f>IF(N576&gt;O576,"Rahm", "Chuy")</f>
        <v>Rahm</v>
      </c>
      <c r="V576" t="str">
        <f>IF(T576=U576,"No","Yes")</f>
        <v>No</v>
      </c>
      <c r="W576" t="str">
        <f>IF(AND(I576&gt;J576,I576&gt;K576,I576&gt;L576), "Wilson",IF(AND(J576&gt;I576,J576&gt;K576,J576&gt;L576),"Fioretti",IF(AND(K576&gt;I576,K576&gt;J576,K576&gt;L576), "Chuy",IF(AND(L576&gt;I576,L576&gt;J576,L576&gt;K576),"Walls","Error"))))</f>
        <v>Chuy</v>
      </c>
    </row>
    <row r="577" spans="1:23">
      <c r="A577" t="s">
        <v>1998</v>
      </c>
      <c r="B577">
        <v>0.362485638</v>
      </c>
      <c r="C577">
        <v>0.320675086</v>
      </c>
      <c r="D577">
        <v>0.15995397</v>
      </c>
      <c r="E577">
        <v>0.12581511100000001</v>
      </c>
      <c r="F577">
        <v>3.1070194999999998E-2</v>
      </c>
      <c r="G577">
        <v>297</v>
      </c>
      <c r="H577">
        <v>0.49158249199999998</v>
      </c>
      <c r="I577">
        <v>7.7441076999999997E-2</v>
      </c>
      <c r="J577">
        <v>4.0404040000000002E-2</v>
      </c>
      <c r="K577">
        <v>0.37037037</v>
      </c>
      <c r="L577">
        <v>2.0202020000000001E-2</v>
      </c>
      <c r="M577">
        <v>359</v>
      </c>
      <c r="N577">
        <v>0.50974930399999996</v>
      </c>
      <c r="O577">
        <v>0.49025069599999999</v>
      </c>
      <c r="P577">
        <v>585</v>
      </c>
      <c r="Q577">
        <v>0.44444444399999999</v>
      </c>
      <c r="R577">
        <v>0.55555555599999995</v>
      </c>
      <c r="S577" t="str">
        <f>IF(H577&gt;0.5,"Rahm",IF(I577&gt;0.5,"Wilson",IF(J577&gt;0.5,"Fioretti",IF(K577&gt;0.5,"Chuy",IF(L577&gt;0.5,"Walls","None")))))</f>
        <v>None</v>
      </c>
      <c r="T577" t="str">
        <f>IF(AND(H577&gt;I577,H577&gt;J577,H577&gt;K577,H577&gt;L577),"Rahm",IF(AND(I577&gt;H577,I577&gt;J577,I577&gt;K577,I577&gt;L577), "Wilson", IF(AND(J577&gt;H577,J577&gt;I577,J577&gt;K577,J577&gt;L577),"Fioretti",IF(AND(K577&gt;H577,K577&gt;I577,K577&gt;J577,K577&gt;L577),"Chuy",IF(AND(L577&gt;H577,L577&gt;I577,L577&gt;J577,L577&gt;K577),"Walls", "Error")))))</f>
        <v>Rahm</v>
      </c>
      <c r="U577" t="str">
        <f>IF(N577&gt;O577,"Rahm", "Chuy")</f>
        <v>Rahm</v>
      </c>
      <c r="V577" t="str">
        <f>IF(T577=U577,"No","Yes")</f>
        <v>No</v>
      </c>
      <c r="W577" t="str">
        <f>IF(AND(I577&gt;J577,I577&gt;K577,I577&gt;L577), "Wilson",IF(AND(J577&gt;I577,J577&gt;K577,J577&gt;L577),"Fioretti",IF(AND(K577&gt;I577,K577&gt;J577,K577&gt;L577), "Chuy",IF(AND(L577&gt;I577,L577&gt;J577,L577&gt;K577),"Walls","Error"))))</f>
        <v>Chuy</v>
      </c>
    </row>
    <row r="578" spans="1:23">
      <c r="A578" t="s">
        <v>2001</v>
      </c>
      <c r="B578">
        <v>0.74216863</v>
      </c>
      <c r="C578">
        <v>9.3975925000000002E-2</v>
      </c>
      <c r="D578">
        <v>0.103614464</v>
      </c>
      <c r="E578">
        <v>3.8554229000000002E-2</v>
      </c>
      <c r="F578">
        <v>2.1686752E-2</v>
      </c>
      <c r="G578">
        <v>250</v>
      </c>
      <c r="H578">
        <v>0.45600000000000002</v>
      </c>
      <c r="I578">
        <v>2.4E-2</v>
      </c>
      <c r="J578">
        <v>7.1999999999999995E-2</v>
      </c>
      <c r="K578">
        <v>0.44800000000000001</v>
      </c>
      <c r="L578">
        <v>0</v>
      </c>
      <c r="M578">
        <v>308</v>
      </c>
      <c r="N578">
        <v>0.52597402599999998</v>
      </c>
      <c r="O578">
        <v>0.47402597400000002</v>
      </c>
      <c r="P578">
        <v>367</v>
      </c>
      <c r="Q578">
        <v>0.435967302</v>
      </c>
      <c r="R578">
        <v>0.564032698</v>
      </c>
      <c r="S578" t="str">
        <f>IF(H578&gt;0.5,"Rahm",IF(I578&gt;0.5,"Wilson",IF(J578&gt;0.5,"Fioretti",IF(K578&gt;0.5,"Chuy",IF(L578&gt;0.5,"Walls","None")))))</f>
        <v>None</v>
      </c>
      <c r="T578" t="str">
        <f>IF(AND(H578&gt;I578,H578&gt;J578,H578&gt;K578,H578&gt;L578),"Rahm",IF(AND(I578&gt;H578,I578&gt;J578,I578&gt;K578,I578&gt;L578), "Wilson", IF(AND(J578&gt;H578,J578&gt;I578,J578&gt;K578,J578&gt;L578),"Fioretti",IF(AND(K578&gt;H578,K578&gt;I578,K578&gt;J578,K578&gt;L578),"Chuy",IF(AND(L578&gt;H578,L578&gt;I578,L578&gt;J578,L578&gt;K578),"Walls", "Error")))))</f>
        <v>Rahm</v>
      </c>
      <c r="U578" t="str">
        <f>IF(N578&gt;O578,"Rahm", "Chuy")</f>
        <v>Rahm</v>
      </c>
      <c r="V578" t="str">
        <f>IF(T578=U578,"No","Yes")</f>
        <v>No</v>
      </c>
      <c r="W578" t="str">
        <f>IF(AND(I578&gt;J578,I578&gt;K578,I578&gt;L578), "Wilson",IF(AND(J578&gt;I578,J578&gt;K578,J578&gt;L578),"Fioretti",IF(AND(K578&gt;I578,K578&gt;J578,K578&gt;L578), "Chuy",IF(AND(L578&gt;I578,L578&gt;J578,L578&gt;K578),"Walls","Error"))))</f>
        <v>Chuy</v>
      </c>
    </row>
    <row r="579" spans="1:23">
      <c r="A579" t="s">
        <v>2005</v>
      </c>
      <c r="B579">
        <v>0.66005947499999995</v>
      </c>
      <c r="C579">
        <v>5.7482657999999999E-2</v>
      </c>
      <c r="D579">
        <v>0.109018851</v>
      </c>
      <c r="E579">
        <v>0.13478688599999999</v>
      </c>
      <c r="F579">
        <v>3.865213E-2</v>
      </c>
      <c r="G579">
        <v>320</v>
      </c>
      <c r="H579">
        <v>0.47812500000000002</v>
      </c>
      <c r="I579">
        <v>1.8749999999999999E-2</v>
      </c>
      <c r="J579">
        <v>1.5625E-2</v>
      </c>
      <c r="K579">
        <v>0.47499999999999998</v>
      </c>
      <c r="L579">
        <v>1.2500000000000001E-2</v>
      </c>
      <c r="M579">
        <v>390</v>
      </c>
      <c r="N579">
        <v>0.64102564100000003</v>
      </c>
      <c r="O579">
        <v>0.35897435900000002</v>
      </c>
      <c r="P579">
        <v>457</v>
      </c>
      <c r="Q579">
        <v>0.52297592999999998</v>
      </c>
      <c r="R579">
        <v>0.47702407000000002</v>
      </c>
      <c r="S579" t="str">
        <f>IF(H579&gt;0.5,"Rahm",IF(I579&gt;0.5,"Wilson",IF(J579&gt;0.5,"Fioretti",IF(K579&gt;0.5,"Chuy",IF(L579&gt;0.5,"Walls","None")))))</f>
        <v>None</v>
      </c>
      <c r="T579" t="str">
        <f>IF(AND(H579&gt;I579,H579&gt;J579,H579&gt;K579,H579&gt;L579),"Rahm",IF(AND(I579&gt;H579,I579&gt;J579,I579&gt;K579,I579&gt;L579), "Wilson", IF(AND(J579&gt;H579,J579&gt;I579,J579&gt;K579,J579&gt;L579),"Fioretti",IF(AND(K579&gt;H579,K579&gt;I579,K579&gt;J579,K579&gt;L579),"Chuy",IF(AND(L579&gt;H579,L579&gt;I579,L579&gt;J579,L579&gt;K579),"Walls", "Error")))))</f>
        <v>Rahm</v>
      </c>
      <c r="U579" t="str">
        <f>IF(N579&gt;O579,"Rahm", "Chuy")</f>
        <v>Rahm</v>
      </c>
      <c r="V579" t="str">
        <f>IF(T579=U579,"No","Yes")</f>
        <v>No</v>
      </c>
      <c r="W579" t="str">
        <f>IF(AND(I579&gt;J579,I579&gt;K579,I579&gt;L579), "Wilson",IF(AND(J579&gt;I579,J579&gt;K579,J579&gt;L579),"Fioretti",IF(AND(K579&gt;I579,K579&gt;J579,K579&gt;L579), "Chuy",IF(AND(L579&gt;I579,L579&gt;J579,L579&gt;K579),"Walls","Error"))))</f>
        <v>Chuy</v>
      </c>
    </row>
    <row r="580" spans="1:23">
      <c r="A580" t="s">
        <v>2008</v>
      </c>
      <c r="B580">
        <v>0.380173241</v>
      </c>
      <c r="C580">
        <v>0.28152069000000002</v>
      </c>
      <c r="D580">
        <v>0.21703562800000001</v>
      </c>
      <c r="E580">
        <v>9.1915291999999996E-2</v>
      </c>
      <c r="F580">
        <v>2.935515E-2</v>
      </c>
      <c r="G580">
        <v>242</v>
      </c>
      <c r="H580">
        <v>0.45867768599999997</v>
      </c>
      <c r="I580">
        <v>5.3719007999999999E-2</v>
      </c>
      <c r="J580">
        <v>7.8512396999999998E-2</v>
      </c>
      <c r="K580">
        <v>0.392561983</v>
      </c>
      <c r="L580">
        <v>1.6528925999999999E-2</v>
      </c>
      <c r="M580">
        <v>296</v>
      </c>
      <c r="N580">
        <v>0.506756757</v>
      </c>
      <c r="O580">
        <v>0.493243243</v>
      </c>
      <c r="P580">
        <v>521</v>
      </c>
      <c r="Q580">
        <v>0.41266794600000001</v>
      </c>
      <c r="R580">
        <v>0.58733205399999999</v>
      </c>
      <c r="S580" t="str">
        <f>IF(H580&gt;0.5,"Rahm",IF(I580&gt;0.5,"Wilson",IF(J580&gt;0.5,"Fioretti",IF(K580&gt;0.5,"Chuy",IF(L580&gt;0.5,"Walls","None")))))</f>
        <v>None</v>
      </c>
      <c r="T580" t="str">
        <f>IF(AND(H580&gt;I580,H580&gt;J580,H580&gt;K580,H580&gt;L580),"Rahm",IF(AND(I580&gt;H580,I580&gt;J580,I580&gt;K580,I580&gt;L580), "Wilson", IF(AND(J580&gt;H580,J580&gt;I580,J580&gt;K580,J580&gt;L580),"Fioretti",IF(AND(K580&gt;H580,K580&gt;I580,K580&gt;J580,K580&gt;L580),"Chuy",IF(AND(L580&gt;H580,L580&gt;I580,L580&gt;J580,L580&gt;K580),"Walls", "Error")))))</f>
        <v>Rahm</v>
      </c>
      <c r="U580" t="str">
        <f>IF(N580&gt;O580,"Rahm", "Chuy")</f>
        <v>Rahm</v>
      </c>
      <c r="V580" t="str">
        <f>IF(T580=U580,"No","Yes")</f>
        <v>No</v>
      </c>
      <c r="W580" t="str">
        <f>IF(AND(I580&gt;J580,I580&gt;K580,I580&gt;L580), "Wilson",IF(AND(J580&gt;I580,J580&gt;K580,J580&gt;L580),"Fioretti",IF(AND(K580&gt;I580,K580&gt;J580,K580&gt;L580), "Chuy",IF(AND(L580&gt;I580,L580&gt;J580,L580&gt;K580),"Walls","Error"))))</f>
        <v>Chuy</v>
      </c>
    </row>
    <row r="581" spans="1:23">
      <c r="A581" t="s">
        <v>2011</v>
      </c>
      <c r="B581">
        <v>0.54866008399999999</v>
      </c>
      <c r="C581">
        <v>3.3850498999999999E-2</v>
      </c>
      <c r="D581">
        <v>0.30959097400000002</v>
      </c>
      <c r="E581">
        <v>7.8279262000000002E-2</v>
      </c>
      <c r="F581">
        <v>2.9619182000000001E-2</v>
      </c>
      <c r="G581">
        <v>269</v>
      </c>
      <c r="H581">
        <v>0.479553903</v>
      </c>
      <c r="I581">
        <v>1.1152416E-2</v>
      </c>
      <c r="J581">
        <v>5.5762081999999998E-2</v>
      </c>
      <c r="K581">
        <v>0.44237918199999998</v>
      </c>
      <c r="L581">
        <v>1.1152416E-2</v>
      </c>
      <c r="M581">
        <v>366</v>
      </c>
      <c r="N581">
        <v>0.53825136600000001</v>
      </c>
      <c r="O581">
        <v>0.46174863399999999</v>
      </c>
      <c r="P581">
        <v>530</v>
      </c>
      <c r="Q581">
        <v>0.41698113199999998</v>
      </c>
      <c r="R581">
        <v>0.58301886800000002</v>
      </c>
      <c r="S581" t="str">
        <f>IF(H581&gt;0.5,"Rahm",IF(I581&gt;0.5,"Wilson",IF(J581&gt;0.5,"Fioretti",IF(K581&gt;0.5,"Chuy",IF(L581&gt;0.5,"Walls","None")))))</f>
        <v>None</v>
      </c>
      <c r="T581" t="str">
        <f>IF(AND(H581&gt;I581,H581&gt;J581,H581&gt;K581,H581&gt;L581),"Rahm",IF(AND(I581&gt;H581,I581&gt;J581,I581&gt;K581,I581&gt;L581), "Wilson", IF(AND(J581&gt;H581,J581&gt;I581,J581&gt;K581,J581&gt;L581),"Fioretti",IF(AND(K581&gt;H581,K581&gt;I581,K581&gt;J581,K581&gt;L581),"Chuy",IF(AND(L581&gt;H581,L581&gt;I581,L581&gt;J581,L581&gt;K581),"Walls", "Error")))))</f>
        <v>Rahm</v>
      </c>
      <c r="U581" t="str">
        <f>IF(N581&gt;O581,"Rahm", "Chuy")</f>
        <v>Rahm</v>
      </c>
      <c r="V581" t="str">
        <f>IF(T581=U581,"No","Yes")</f>
        <v>No</v>
      </c>
      <c r="W581" t="str">
        <f>IF(AND(I581&gt;J581,I581&gt;K581,I581&gt;L581), "Wilson",IF(AND(J581&gt;I581,J581&gt;K581,J581&gt;L581),"Fioretti",IF(AND(K581&gt;I581,K581&gt;J581,K581&gt;L581), "Chuy",IF(AND(L581&gt;I581,L581&gt;J581,L581&gt;K581),"Walls","Error"))))</f>
        <v>Chuy</v>
      </c>
    </row>
    <row r="582" spans="1:23">
      <c r="A582" t="s">
        <v>2014</v>
      </c>
      <c r="B582">
        <v>0.18293431700000001</v>
      </c>
      <c r="C582">
        <v>0.64640884099999996</v>
      </c>
      <c r="D582">
        <v>0.10681399599999999</v>
      </c>
      <c r="E582">
        <v>1.9643951999999999E-2</v>
      </c>
      <c r="F582">
        <v>4.4198893000000003E-2</v>
      </c>
      <c r="G582">
        <v>159</v>
      </c>
      <c r="H582">
        <v>0.49056603799999998</v>
      </c>
      <c r="I582">
        <v>0.119496855</v>
      </c>
      <c r="J582">
        <v>2.5157233000000001E-2</v>
      </c>
      <c r="K582">
        <v>0.32075471700000002</v>
      </c>
      <c r="L582">
        <v>4.4025157000000002E-2</v>
      </c>
      <c r="M582">
        <v>189</v>
      </c>
      <c r="N582">
        <v>0.53968254000000004</v>
      </c>
      <c r="O582">
        <v>0.46031746000000001</v>
      </c>
      <c r="P582">
        <v>320</v>
      </c>
      <c r="Q582">
        <v>0.55312499999999998</v>
      </c>
      <c r="R582">
        <v>0.44687500000000002</v>
      </c>
      <c r="S582" t="str">
        <f>IF(H582&gt;0.5,"Rahm",IF(I582&gt;0.5,"Wilson",IF(J582&gt;0.5,"Fioretti",IF(K582&gt;0.5,"Chuy",IF(L582&gt;0.5,"Walls","None")))))</f>
        <v>None</v>
      </c>
      <c r="T582" t="str">
        <f>IF(AND(H582&gt;I582,H582&gt;J582,H582&gt;K582,H582&gt;L582),"Rahm",IF(AND(I582&gt;H582,I582&gt;J582,I582&gt;K582,I582&gt;L582), "Wilson", IF(AND(J582&gt;H582,J582&gt;I582,J582&gt;K582,J582&gt;L582),"Fioretti",IF(AND(K582&gt;H582,K582&gt;I582,K582&gt;J582,K582&gt;L582),"Chuy",IF(AND(L582&gt;H582,L582&gt;I582,L582&gt;J582,L582&gt;K582),"Walls", "Error")))))</f>
        <v>Rahm</v>
      </c>
      <c r="U582" t="str">
        <f>IF(N582&gt;O582,"Rahm", "Chuy")</f>
        <v>Rahm</v>
      </c>
      <c r="V582" t="str">
        <f>IF(T582=U582,"No","Yes")</f>
        <v>No</v>
      </c>
      <c r="W582" t="str">
        <f>IF(AND(I582&gt;J582,I582&gt;K582,I582&gt;L582), "Wilson",IF(AND(J582&gt;I582,J582&gt;K582,J582&gt;L582),"Fioretti",IF(AND(K582&gt;I582,K582&gt;J582,K582&gt;L582), "Chuy",IF(AND(L582&gt;I582,L582&gt;J582,L582&gt;K582),"Walls","Error"))))</f>
        <v>Chuy</v>
      </c>
    </row>
    <row r="583" spans="1:23">
      <c r="A583" t="s">
        <v>2018</v>
      </c>
      <c r="B583">
        <v>0.366557729</v>
      </c>
      <c r="C583">
        <v>0.28376907499999998</v>
      </c>
      <c r="D583">
        <v>0.25871459200000002</v>
      </c>
      <c r="E583">
        <v>5.7189544000000002E-2</v>
      </c>
      <c r="F583">
        <v>3.3769061000000003E-2</v>
      </c>
      <c r="G583">
        <v>292</v>
      </c>
      <c r="H583">
        <v>0.46232876699999997</v>
      </c>
      <c r="I583">
        <v>0.106164384</v>
      </c>
      <c r="J583">
        <v>6.8493151000000002E-2</v>
      </c>
      <c r="K583">
        <v>0.33561643800000002</v>
      </c>
      <c r="L583">
        <v>2.739726E-2</v>
      </c>
      <c r="M583">
        <v>368</v>
      </c>
      <c r="N583">
        <v>0.55163043499999997</v>
      </c>
      <c r="O583">
        <v>0.44836956500000003</v>
      </c>
      <c r="P583">
        <v>432</v>
      </c>
      <c r="Q583">
        <v>0.63194444400000005</v>
      </c>
      <c r="R583">
        <v>0.36805555600000001</v>
      </c>
      <c r="S583" t="str">
        <f>IF(H583&gt;0.5,"Rahm",IF(I583&gt;0.5,"Wilson",IF(J583&gt;0.5,"Fioretti",IF(K583&gt;0.5,"Chuy",IF(L583&gt;0.5,"Walls","None")))))</f>
        <v>None</v>
      </c>
      <c r="T583" t="str">
        <f>IF(AND(H583&gt;I583,H583&gt;J583,H583&gt;K583,H583&gt;L583),"Rahm",IF(AND(I583&gt;H583,I583&gt;J583,I583&gt;K583,I583&gt;L583), "Wilson", IF(AND(J583&gt;H583,J583&gt;I583,J583&gt;K583,J583&gt;L583),"Fioretti",IF(AND(K583&gt;H583,K583&gt;I583,K583&gt;J583,K583&gt;L583),"Chuy",IF(AND(L583&gt;H583,L583&gt;I583,L583&gt;J583,L583&gt;K583),"Walls", "Error")))))</f>
        <v>Rahm</v>
      </c>
      <c r="U583" t="str">
        <f>IF(N583&gt;O583,"Rahm", "Chuy")</f>
        <v>Rahm</v>
      </c>
      <c r="V583" t="str">
        <f>IF(T583=U583,"No","Yes")</f>
        <v>No</v>
      </c>
      <c r="W583" t="str">
        <f>IF(AND(I583&gt;J583,I583&gt;K583,I583&gt;L583), "Wilson",IF(AND(J583&gt;I583,J583&gt;K583,J583&gt;L583),"Fioretti",IF(AND(K583&gt;I583,K583&gt;J583,K583&gt;L583), "Chuy",IF(AND(L583&gt;I583,L583&gt;J583,L583&gt;K583),"Walls","Error"))))</f>
        <v>Chuy</v>
      </c>
    </row>
    <row r="584" spans="1:23">
      <c r="A584" t="s">
        <v>2020</v>
      </c>
      <c r="B584">
        <v>0.65454551299999997</v>
      </c>
      <c r="C584">
        <v>9.1818155999999998E-2</v>
      </c>
      <c r="D584">
        <v>9.9999991999999996E-2</v>
      </c>
      <c r="E584">
        <v>0.115454527</v>
      </c>
      <c r="F584">
        <v>3.8181812000000002E-2</v>
      </c>
      <c r="G584">
        <v>250</v>
      </c>
      <c r="H584">
        <v>0.48799999999999999</v>
      </c>
      <c r="I584">
        <v>2.8000000000000001E-2</v>
      </c>
      <c r="J584">
        <v>6.8000000000000005E-2</v>
      </c>
      <c r="K584">
        <v>0.40799999999999997</v>
      </c>
      <c r="L584">
        <v>8.0000000000000002E-3</v>
      </c>
      <c r="M584">
        <v>288</v>
      </c>
      <c r="N584">
        <v>0.51388888899999996</v>
      </c>
      <c r="O584">
        <v>0.48611111099999998</v>
      </c>
      <c r="P584">
        <v>453</v>
      </c>
      <c r="Q584">
        <v>0.35982340000000002</v>
      </c>
      <c r="R584">
        <v>0.64017659999999998</v>
      </c>
      <c r="S584" t="str">
        <f>IF(H584&gt;0.5,"Rahm",IF(I584&gt;0.5,"Wilson",IF(J584&gt;0.5,"Fioretti",IF(K584&gt;0.5,"Chuy",IF(L584&gt;0.5,"Walls","None")))))</f>
        <v>None</v>
      </c>
      <c r="T584" t="str">
        <f>IF(AND(H584&gt;I584,H584&gt;J584,H584&gt;K584,H584&gt;L584),"Rahm",IF(AND(I584&gt;H584,I584&gt;J584,I584&gt;K584,I584&gt;L584), "Wilson", IF(AND(J584&gt;H584,J584&gt;I584,J584&gt;K584,J584&gt;L584),"Fioretti",IF(AND(K584&gt;H584,K584&gt;I584,K584&gt;J584,K584&gt;L584),"Chuy",IF(AND(L584&gt;H584,L584&gt;I584,L584&gt;J584,L584&gt;K584),"Walls", "Error")))))</f>
        <v>Rahm</v>
      </c>
      <c r="U584" t="str">
        <f>IF(N584&gt;O584,"Rahm", "Chuy")</f>
        <v>Rahm</v>
      </c>
      <c r="V584" t="str">
        <f>IF(T584=U584,"No","Yes")</f>
        <v>No</v>
      </c>
      <c r="W584" t="str">
        <f>IF(AND(I584&gt;J584,I584&gt;K584,I584&gt;L584), "Wilson",IF(AND(J584&gt;I584,J584&gt;K584,J584&gt;L584),"Fioretti",IF(AND(K584&gt;I584,K584&gt;J584,K584&gt;L584), "Chuy",IF(AND(L584&gt;I584,L584&gt;J584,L584&gt;K584),"Walls","Error"))))</f>
        <v>Chuy</v>
      </c>
    </row>
    <row r="585" spans="1:23">
      <c r="A585" t="s">
        <v>2037</v>
      </c>
      <c r="B585">
        <v>0.22534322000000001</v>
      </c>
      <c r="C585">
        <v>0.50241224699999998</v>
      </c>
      <c r="D585">
        <v>0.162306592</v>
      </c>
      <c r="E585">
        <v>5.3380271999999999E-2</v>
      </c>
      <c r="F585">
        <v>5.6557668999999998E-2</v>
      </c>
      <c r="G585">
        <v>214</v>
      </c>
      <c r="H585">
        <v>0.443925234</v>
      </c>
      <c r="I585">
        <v>0.144859813</v>
      </c>
      <c r="J585">
        <v>3.2710280000000001E-2</v>
      </c>
      <c r="K585">
        <v>0.35046728999999999</v>
      </c>
      <c r="L585">
        <v>2.8037382999999999E-2</v>
      </c>
      <c r="M585">
        <v>252</v>
      </c>
      <c r="N585">
        <v>0.52380952400000003</v>
      </c>
      <c r="O585">
        <v>0.47619047599999997</v>
      </c>
      <c r="P585">
        <v>393</v>
      </c>
      <c r="Q585">
        <v>0.48091603100000002</v>
      </c>
      <c r="R585">
        <v>0.51908396899999998</v>
      </c>
      <c r="S585" t="str">
        <f>IF(H585&gt;0.5,"Rahm",IF(I585&gt;0.5,"Wilson",IF(J585&gt;0.5,"Fioretti",IF(K585&gt;0.5,"Chuy",IF(L585&gt;0.5,"Walls","None")))))</f>
        <v>None</v>
      </c>
      <c r="T585" t="str">
        <f>IF(AND(H585&gt;I585,H585&gt;J585,H585&gt;K585,H585&gt;L585),"Rahm",IF(AND(I585&gt;H585,I585&gt;J585,I585&gt;K585,I585&gt;L585), "Wilson", IF(AND(J585&gt;H585,J585&gt;I585,J585&gt;K585,J585&gt;L585),"Fioretti",IF(AND(K585&gt;H585,K585&gt;I585,K585&gt;J585,K585&gt;L585),"Chuy",IF(AND(L585&gt;H585,L585&gt;I585,L585&gt;J585,L585&gt;K585),"Walls", "Error")))))</f>
        <v>Rahm</v>
      </c>
      <c r="U585" t="str">
        <f>IF(N585&gt;O585,"Rahm", "Chuy")</f>
        <v>Rahm</v>
      </c>
      <c r="V585" t="str">
        <f>IF(T585=U585,"No","Yes")</f>
        <v>No</v>
      </c>
      <c r="W585" t="str">
        <f>IF(AND(I585&gt;J585,I585&gt;K585,I585&gt;L585), "Wilson",IF(AND(J585&gt;I585,J585&gt;K585,J585&gt;L585),"Fioretti",IF(AND(K585&gt;I585,K585&gt;J585,K585&gt;L585), "Chuy",IF(AND(L585&gt;I585,L585&gt;J585,L585&gt;K585),"Walls","Error"))))</f>
        <v>Chuy</v>
      </c>
    </row>
    <row r="586" spans="1:23">
      <c r="A586" t="s">
        <v>2039</v>
      </c>
      <c r="B586">
        <v>0.50879479500000002</v>
      </c>
      <c r="C586">
        <v>0.24690552800000001</v>
      </c>
      <c r="D586">
        <v>0.145928318</v>
      </c>
      <c r="E586">
        <v>5.8631941999999999E-2</v>
      </c>
      <c r="F586">
        <v>3.9739416999999999E-2</v>
      </c>
      <c r="G586">
        <v>315</v>
      </c>
      <c r="H586">
        <v>0.46349206300000001</v>
      </c>
      <c r="I586">
        <v>7.3015872999999995E-2</v>
      </c>
      <c r="J586">
        <v>4.4444444E-2</v>
      </c>
      <c r="K586">
        <v>0.40317460300000002</v>
      </c>
      <c r="L586">
        <v>1.5873016E-2</v>
      </c>
      <c r="M586">
        <v>384</v>
      </c>
      <c r="N586">
        <v>0.50260416699999999</v>
      </c>
      <c r="O586">
        <v>0.49739583300000001</v>
      </c>
      <c r="P586">
        <v>489</v>
      </c>
      <c r="Q586">
        <v>0.37832310800000002</v>
      </c>
      <c r="R586">
        <v>0.62167689199999998</v>
      </c>
      <c r="S586" t="str">
        <f>IF(H586&gt;0.5,"Rahm",IF(I586&gt;0.5,"Wilson",IF(J586&gt;0.5,"Fioretti",IF(K586&gt;0.5,"Chuy",IF(L586&gt;0.5,"Walls","None")))))</f>
        <v>None</v>
      </c>
      <c r="T586" t="str">
        <f>IF(AND(H586&gt;I586,H586&gt;J586,H586&gt;K586,H586&gt;L586),"Rahm",IF(AND(I586&gt;H586,I586&gt;J586,I586&gt;K586,I586&gt;L586), "Wilson", IF(AND(J586&gt;H586,J586&gt;I586,J586&gt;K586,J586&gt;L586),"Fioretti",IF(AND(K586&gt;H586,K586&gt;I586,K586&gt;J586,K586&gt;L586),"Chuy",IF(AND(L586&gt;H586,L586&gt;I586,L586&gt;J586,L586&gt;K586),"Walls", "Error")))))</f>
        <v>Rahm</v>
      </c>
      <c r="U586" t="str">
        <f>IF(N586&gt;O586,"Rahm", "Chuy")</f>
        <v>Rahm</v>
      </c>
      <c r="V586" t="str">
        <f>IF(T586=U586,"No","Yes")</f>
        <v>No</v>
      </c>
      <c r="W586" t="str">
        <f>IF(AND(I586&gt;J586,I586&gt;K586,I586&gt;L586), "Wilson",IF(AND(J586&gt;I586,J586&gt;K586,J586&gt;L586),"Fioretti",IF(AND(K586&gt;I586,K586&gt;J586,K586&gt;L586), "Chuy",IF(AND(L586&gt;I586,L586&gt;J586,L586&gt;K586),"Walls","Error"))))</f>
        <v>Chuy</v>
      </c>
    </row>
    <row r="587" spans="1:23">
      <c r="A587" t="s">
        <v>2045</v>
      </c>
      <c r="B587">
        <v>0.29461584099999999</v>
      </c>
      <c r="C587">
        <v>0.464004845</v>
      </c>
      <c r="D587">
        <v>0.171203877</v>
      </c>
      <c r="E587">
        <v>3.1457954000000003E-2</v>
      </c>
      <c r="F587">
        <v>3.8717482999999997E-2</v>
      </c>
      <c r="G587">
        <v>295</v>
      </c>
      <c r="H587">
        <v>0.477966102</v>
      </c>
      <c r="I587">
        <v>0.101694915</v>
      </c>
      <c r="J587">
        <v>4.4067796999999999E-2</v>
      </c>
      <c r="K587">
        <v>0.355932203</v>
      </c>
      <c r="L587">
        <v>2.0338983000000001E-2</v>
      </c>
      <c r="M587">
        <v>325</v>
      </c>
      <c r="N587">
        <v>0.55384615400000003</v>
      </c>
      <c r="O587">
        <v>0.44615384600000002</v>
      </c>
      <c r="P587">
        <v>472</v>
      </c>
      <c r="Q587">
        <v>0.49576271199999999</v>
      </c>
      <c r="R587">
        <v>0.50423728800000001</v>
      </c>
      <c r="S587" t="str">
        <f>IF(H587&gt;0.5,"Rahm",IF(I587&gt;0.5,"Wilson",IF(J587&gt;0.5,"Fioretti",IF(K587&gt;0.5,"Chuy",IF(L587&gt;0.5,"Walls","None")))))</f>
        <v>None</v>
      </c>
      <c r="T587" t="str">
        <f>IF(AND(H587&gt;I587,H587&gt;J587,H587&gt;K587,H587&gt;L587),"Rahm",IF(AND(I587&gt;H587,I587&gt;J587,I587&gt;K587,I587&gt;L587), "Wilson", IF(AND(J587&gt;H587,J587&gt;I587,J587&gt;K587,J587&gt;L587),"Fioretti",IF(AND(K587&gt;H587,K587&gt;I587,K587&gt;J587,K587&gt;L587),"Chuy",IF(AND(L587&gt;H587,L587&gt;I587,L587&gt;J587,L587&gt;K587),"Walls", "Error")))))</f>
        <v>Rahm</v>
      </c>
      <c r="U587" t="str">
        <f>IF(N587&gt;O587,"Rahm", "Chuy")</f>
        <v>Rahm</v>
      </c>
      <c r="V587" t="str">
        <f>IF(T587=U587,"No","Yes")</f>
        <v>No</v>
      </c>
      <c r="W587" t="str">
        <f>IF(AND(I587&gt;J587,I587&gt;K587,I587&gt;L587), "Wilson",IF(AND(J587&gt;I587,J587&gt;K587,J587&gt;L587),"Fioretti",IF(AND(K587&gt;I587,K587&gt;J587,K587&gt;L587), "Chuy",IF(AND(L587&gt;I587,L587&gt;J587,L587&gt;K587),"Walls","Error"))))</f>
        <v>Chuy</v>
      </c>
    </row>
    <row r="588" spans="1:23">
      <c r="A588" t="s">
        <v>2054</v>
      </c>
      <c r="B588">
        <v>0.28745310299999999</v>
      </c>
      <c r="C588">
        <v>0.28046486599999998</v>
      </c>
      <c r="D588">
        <v>0.229673455</v>
      </c>
      <c r="E588">
        <v>0.17783448399999999</v>
      </c>
      <c r="F588">
        <v>2.4574091999999999E-2</v>
      </c>
      <c r="G588">
        <v>192</v>
      </c>
      <c r="H588">
        <v>0.46354166699999999</v>
      </c>
      <c r="I588">
        <v>6.25E-2</v>
      </c>
      <c r="J588">
        <v>2.6041667000000001E-2</v>
      </c>
      <c r="K588">
        <v>0.42708333300000001</v>
      </c>
      <c r="L588">
        <v>2.0833332999999999E-2</v>
      </c>
      <c r="M588">
        <v>263</v>
      </c>
      <c r="N588">
        <v>0.50950570299999998</v>
      </c>
      <c r="O588">
        <v>0.49049429700000002</v>
      </c>
      <c r="P588">
        <v>335</v>
      </c>
      <c r="Q588">
        <v>0.53731343300000001</v>
      </c>
      <c r="R588">
        <v>0.46268656699999999</v>
      </c>
      <c r="S588" t="str">
        <f>IF(H588&gt;0.5,"Rahm",IF(I588&gt;0.5,"Wilson",IF(J588&gt;0.5,"Fioretti",IF(K588&gt;0.5,"Chuy",IF(L588&gt;0.5,"Walls","None")))))</f>
        <v>None</v>
      </c>
      <c r="T588" t="str">
        <f>IF(AND(H588&gt;I588,H588&gt;J588,H588&gt;K588,H588&gt;L588),"Rahm",IF(AND(I588&gt;H588,I588&gt;J588,I588&gt;K588,I588&gt;L588), "Wilson", IF(AND(J588&gt;H588,J588&gt;I588,J588&gt;K588,J588&gt;L588),"Fioretti",IF(AND(K588&gt;H588,K588&gt;I588,K588&gt;J588,K588&gt;L588),"Chuy",IF(AND(L588&gt;H588,L588&gt;I588,L588&gt;J588,L588&gt;K588),"Walls", "Error")))))</f>
        <v>Rahm</v>
      </c>
      <c r="U588" t="str">
        <f>IF(N588&gt;O588,"Rahm", "Chuy")</f>
        <v>Rahm</v>
      </c>
      <c r="V588" t="str">
        <f>IF(T588=U588,"No","Yes")</f>
        <v>No</v>
      </c>
      <c r="W588" t="str">
        <f>IF(AND(I588&gt;J588,I588&gt;K588,I588&gt;L588), "Wilson",IF(AND(J588&gt;I588,J588&gt;K588,J588&gt;L588),"Fioretti",IF(AND(K588&gt;I588,K588&gt;J588,K588&gt;L588), "Chuy",IF(AND(L588&gt;I588,L588&gt;J588,L588&gt;K588),"Walls","Error"))))</f>
        <v>Chuy</v>
      </c>
    </row>
    <row r="589" spans="1:23">
      <c r="A589" t="s">
        <v>2055</v>
      </c>
      <c r="B589">
        <v>0.43431441799999998</v>
      </c>
      <c r="C589">
        <v>0.100502549</v>
      </c>
      <c r="D589">
        <v>0.233309396</v>
      </c>
      <c r="E589">
        <v>0.20387651000000001</v>
      </c>
      <c r="F589">
        <v>2.7997127E-2</v>
      </c>
      <c r="G589">
        <v>200</v>
      </c>
      <c r="H589">
        <v>0.48</v>
      </c>
      <c r="I589">
        <v>0.05</v>
      </c>
      <c r="J589">
        <v>0.08</v>
      </c>
      <c r="K589">
        <v>0.375</v>
      </c>
      <c r="L589">
        <v>1.4999999999999999E-2</v>
      </c>
      <c r="M589">
        <v>248</v>
      </c>
      <c r="N589">
        <v>0.53225806499999995</v>
      </c>
      <c r="O589">
        <v>0.467741935</v>
      </c>
      <c r="P589">
        <v>246</v>
      </c>
      <c r="Q589">
        <v>0.52439024400000001</v>
      </c>
      <c r="R589">
        <v>0.47560975599999999</v>
      </c>
      <c r="S589" t="str">
        <f>IF(H589&gt;0.5,"Rahm",IF(I589&gt;0.5,"Wilson",IF(J589&gt;0.5,"Fioretti",IF(K589&gt;0.5,"Chuy",IF(L589&gt;0.5,"Walls","None")))))</f>
        <v>None</v>
      </c>
      <c r="T589" t="str">
        <f>IF(AND(H589&gt;I589,H589&gt;J589,H589&gt;K589,H589&gt;L589),"Rahm",IF(AND(I589&gt;H589,I589&gt;J589,I589&gt;K589,I589&gt;L589), "Wilson", IF(AND(J589&gt;H589,J589&gt;I589,J589&gt;K589,J589&gt;L589),"Fioretti",IF(AND(K589&gt;H589,K589&gt;I589,K589&gt;J589,K589&gt;L589),"Chuy",IF(AND(L589&gt;H589,L589&gt;I589,L589&gt;J589,L589&gt;K589),"Walls", "Error")))))</f>
        <v>Rahm</v>
      </c>
      <c r="U589" t="str">
        <f>IF(N589&gt;O589,"Rahm", "Chuy")</f>
        <v>Rahm</v>
      </c>
      <c r="V589" t="str">
        <f>IF(T589=U589,"No","Yes")</f>
        <v>No</v>
      </c>
      <c r="W589" t="str">
        <f>IF(AND(I589&gt;J589,I589&gt;K589,I589&gt;L589), "Wilson",IF(AND(J589&gt;I589,J589&gt;K589,J589&gt;L589),"Fioretti",IF(AND(K589&gt;I589,K589&gt;J589,K589&gt;L589), "Chuy",IF(AND(L589&gt;I589,L589&gt;J589,L589&gt;K589),"Walls","Error"))))</f>
        <v>Chuy</v>
      </c>
    </row>
    <row r="590" spans="1:23">
      <c r="A590" t="s">
        <v>2061</v>
      </c>
      <c r="B590">
        <v>0.63757111300000002</v>
      </c>
      <c r="C590">
        <v>7.7798864999999995E-2</v>
      </c>
      <c r="D590">
        <v>0.14895639099999999</v>
      </c>
      <c r="E590">
        <v>0.10151803199999999</v>
      </c>
      <c r="F590">
        <v>3.4155599000000002E-2</v>
      </c>
      <c r="G590">
        <v>295</v>
      </c>
      <c r="H590">
        <v>0.46101694900000001</v>
      </c>
      <c r="I590">
        <v>1.6949153000000002E-2</v>
      </c>
      <c r="J590">
        <v>8.4745763000000002E-2</v>
      </c>
      <c r="K590">
        <v>0.420338983</v>
      </c>
      <c r="L590">
        <v>1.6949153000000002E-2</v>
      </c>
      <c r="M590">
        <v>365</v>
      </c>
      <c r="N590">
        <v>0.55890410999999995</v>
      </c>
      <c r="O590">
        <v>0.44109588999999999</v>
      </c>
      <c r="P590">
        <v>386</v>
      </c>
      <c r="Q590">
        <v>0.48704663199999998</v>
      </c>
      <c r="R590">
        <v>0.51295336800000002</v>
      </c>
      <c r="S590" t="str">
        <f>IF(H590&gt;0.5,"Rahm",IF(I590&gt;0.5,"Wilson",IF(J590&gt;0.5,"Fioretti",IF(K590&gt;0.5,"Chuy",IF(L590&gt;0.5,"Walls","None")))))</f>
        <v>None</v>
      </c>
      <c r="T590" t="str">
        <f>IF(AND(H590&gt;I590,H590&gt;J590,H590&gt;K590,H590&gt;L590),"Rahm",IF(AND(I590&gt;H590,I590&gt;J590,I590&gt;K590,I590&gt;L590), "Wilson", IF(AND(J590&gt;H590,J590&gt;I590,J590&gt;K590,J590&gt;L590),"Fioretti",IF(AND(K590&gt;H590,K590&gt;I590,K590&gt;J590,K590&gt;L590),"Chuy",IF(AND(L590&gt;H590,L590&gt;I590,L590&gt;J590,L590&gt;K590),"Walls", "Error")))))</f>
        <v>Rahm</v>
      </c>
      <c r="U590" t="str">
        <f>IF(N590&gt;O590,"Rahm", "Chuy")</f>
        <v>Rahm</v>
      </c>
      <c r="V590" t="str">
        <f>IF(T590=U590,"No","Yes")</f>
        <v>No</v>
      </c>
      <c r="W590" t="str">
        <f>IF(AND(I590&gt;J590,I590&gt;K590,I590&gt;L590), "Wilson",IF(AND(J590&gt;I590,J590&gt;K590,J590&gt;L590),"Fioretti",IF(AND(K590&gt;I590,K590&gt;J590,K590&gt;L590), "Chuy",IF(AND(L590&gt;I590,L590&gt;J590,L590&gt;K590),"Walls","Error"))))</f>
        <v>Chuy</v>
      </c>
    </row>
    <row r="591" spans="1:23">
      <c r="A591" t="s">
        <v>2081</v>
      </c>
      <c r="B591">
        <v>0.38386306999999997</v>
      </c>
      <c r="C591">
        <v>0.23716380300000001</v>
      </c>
      <c r="D591">
        <v>0.208435219</v>
      </c>
      <c r="E591">
        <v>0.14119805399999999</v>
      </c>
      <c r="F591">
        <v>2.9339852999999999E-2</v>
      </c>
      <c r="G591">
        <v>261</v>
      </c>
      <c r="H591">
        <v>0.45977011499999998</v>
      </c>
      <c r="I591">
        <v>3.4482759000000002E-2</v>
      </c>
      <c r="J591">
        <v>5.3639846999999997E-2</v>
      </c>
      <c r="K591">
        <v>0.44061302699999999</v>
      </c>
      <c r="L591">
        <v>1.1494252999999999E-2</v>
      </c>
      <c r="M591">
        <v>329</v>
      </c>
      <c r="N591">
        <v>0.50759878400000003</v>
      </c>
      <c r="O591">
        <v>0.49240121599999997</v>
      </c>
      <c r="P591">
        <v>395</v>
      </c>
      <c r="Q591">
        <v>0.49620253199999997</v>
      </c>
      <c r="R591">
        <v>0.50379746800000003</v>
      </c>
      <c r="S591" t="str">
        <f>IF(H591&gt;0.5,"Rahm",IF(I591&gt;0.5,"Wilson",IF(J591&gt;0.5,"Fioretti",IF(K591&gt;0.5,"Chuy",IF(L591&gt;0.5,"Walls","None")))))</f>
        <v>None</v>
      </c>
      <c r="T591" t="str">
        <f>IF(AND(H591&gt;I591,H591&gt;J591,H591&gt;K591,H591&gt;L591),"Rahm",IF(AND(I591&gt;H591,I591&gt;J591,I591&gt;K591,I591&gt;L591), "Wilson", IF(AND(J591&gt;H591,J591&gt;I591,J591&gt;K591,J591&gt;L591),"Fioretti",IF(AND(K591&gt;H591,K591&gt;I591,K591&gt;J591,K591&gt;L591),"Chuy",IF(AND(L591&gt;H591,L591&gt;I591,L591&gt;J591,L591&gt;K591),"Walls", "Error")))))</f>
        <v>Rahm</v>
      </c>
      <c r="U591" t="str">
        <f>IF(N591&gt;O591,"Rahm", "Chuy")</f>
        <v>Rahm</v>
      </c>
      <c r="V591" t="str">
        <f>IF(T591=U591,"No","Yes")</f>
        <v>No</v>
      </c>
      <c r="W591" t="str">
        <f>IF(AND(I591&gt;J591,I591&gt;K591,I591&gt;L591), "Wilson",IF(AND(J591&gt;I591,J591&gt;K591,J591&gt;L591),"Fioretti",IF(AND(K591&gt;I591,K591&gt;J591,K591&gt;L591), "Chuy",IF(AND(L591&gt;I591,L591&gt;J591,L591&gt;K591),"Walls","Error"))))</f>
        <v>Chuy</v>
      </c>
    </row>
    <row r="592" spans="1:23">
      <c r="A592" t="s">
        <v>2082</v>
      </c>
      <c r="B592">
        <v>0.46619633900000002</v>
      </c>
      <c r="C592">
        <v>7.9365084000000002E-2</v>
      </c>
      <c r="D592">
        <v>0.20693709099999999</v>
      </c>
      <c r="E592">
        <v>0.216343338</v>
      </c>
      <c r="F592">
        <v>3.1158148E-2</v>
      </c>
      <c r="G592">
        <v>239</v>
      </c>
      <c r="H592">
        <v>0.485355649</v>
      </c>
      <c r="I592">
        <v>1.6736402000000001E-2</v>
      </c>
      <c r="J592">
        <v>8.3682008000000002E-2</v>
      </c>
      <c r="K592">
        <v>0.41004184100000002</v>
      </c>
      <c r="L592">
        <v>4.1840999999999996E-3</v>
      </c>
      <c r="M592">
        <v>281</v>
      </c>
      <c r="N592">
        <v>0.52669039100000004</v>
      </c>
      <c r="O592">
        <v>0.47330960900000002</v>
      </c>
      <c r="P592">
        <v>293</v>
      </c>
      <c r="Q592">
        <v>0.46416382299999998</v>
      </c>
      <c r="R592">
        <v>0.53583617699999997</v>
      </c>
      <c r="S592" t="str">
        <f>IF(H592&gt;0.5,"Rahm",IF(I592&gt;0.5,"Wilson",IF(J592&gt;0.5,"Fioretti",IF(K592&gt;0.5,"Chuy",IF(L592&gt;0.5,"Walls","None")))))</f>
        <v>None</v>
      </c>
      <c r="T592" t="str">
        <f>IF(AND(H592&gt;I592,H592&gt;J592,H592&gt;K592,H592&gt;L592),"Rahm",IF(AND(I592&gt;H592,I592&gt;J592,I592&gt;K592,I592&gt;L592), "Wilson", IF(AND(J592&gt;H592,J592&gt;I592,J592&gt;K592,J592&gt;L592),"Fioretti",IF(AND(K592&gt;H592,K592&gt;I592,K592&gt;J592,K592&gt;L592),"Chuy",IF(AND(L592&gt;H592,L592&gt;I592,L592&gt;J592,L592&gt;K592),"Walls", "Error")))))</f>
        <v>Rahm</v>
      </c>
      <c r="U592" t="str">
        <f>IF(N592&gt;O592,"Rahm", "Chuy")</f>
        <v>Rahm</v>
      </c>
      <c r="V592" t="str">
        <f>IF(T592=U592,"No","Yes")</f>
        <v>No</v>
      </c>
      <c r="W592" t="str">
        <f>IF(AND(I592&gt;J592,I592&gt;K592,I592&gt;L592), "Wilson",IF(AND(J592&gt;I592,J592&gt;K592,J592&gt;L592),"Fioretti",IF(AND(K592&gt;I592,K592&gt;J592,K592&gt;L592), "Chuy",IF(AND(L592&gt;I592,L592&gt;J592,L592&gt;K592),"Walls","Error"))))</f>
        <v>Chuy</v>
      </c>
    </row>
    <row r="593" spans="1:23">
      <c r="A593" t="s">
        <v>22</v>
      </c>
      <c r="B593">
        <v>0.75774422200000002</v>
      </c>
      <c r="C593">
        <v>6.0365368000000003E-2</v>
      </c>
      <c r="D593">
        <v>0.116759352</v>
      </c>
      <c r="E593">
        <v>3.8919780000000001E-2</v>
      </c>
      <c r="F593">
        <v>2.6211279000000001E-2</v>
      </c>
      <c r="G593">
        <v>169</v>
      </c>
      <c r="H593">
        <v>0.53254437899999996</v>
      </c>
      <c r="I593">
        <v>2.3668639000000002E-2</v>
      </c>
      <c r="J593">
        <v>5.9171597999999999E-2</v>
      </c>
      <c r="K593">
        <v>0.378698225</v>
      </c>
      <c r="L593">
        <v>5.9171600000000003E-3</v>
      </c>
      <c r="M593">
        <v>217</v>
      </c>
      <c r="N593">
        <v>0.66359447000000005</v>
      </c>
      <c r="O593">
        <v>0.33640553000000001</v>
      </c>
      <c r="P593">
        <v>372</v>
      </c>
      <c r="Q593">
        <v>0.45967741899999998</v>
      </c>
      <c r="R593">
        <v>0.54032258099999997</v>
      </c>
      <c r="S593" t="str">
        <f>IF(H593&gt;0.5,"Rahm",IF(I593&gt;0.5,"Wilson",IF(J593&gt;0.5,"Fioretti",IF(K593&gt;0.5,"Chuy",IF(L593&gt;0.5,"Walls","None")))))</f>
        <v>Rahm</v>
      </c>
      <c r="T593" t="str">
        <f>IF(AND(H593&gt;I593,H593&gt;J593,H593&gt;K593,H593&gt;L593),"Rahm",IF(AND(I593&gt;H593,I593&gt;J593,I593&gt;K593,I593&gt;L593), "Wilson", IF(AND(J593&gt;H593,J593&gt;I593,J593&gt;K593,J593&gt;L593),"Fioretti",IF(AND(K593&gt;H593,K593&gt;I593,K593&gt;J593,K593&gt;L593),"Chuy",IF(AND(L593&gt;H593,L593&gt;I593,L593&gt;J593,L593&gt;K593),"Walls", "Error")))))</f>
        <v>Rahm</v>
      </c>
      <c r="U593" t="str">
        <f>IF(N593&gt;O593,"Rahm", "Chuy")</f>
        <v>Rahm</v>
      </c>
      <c r="V593" t="str">
        <f>IF(T593=U593,"No","Yes")</f>
        <v>No</v>
      </c>
      <c r="W593" t="str">
        <f>IF(AND(I593&gt;J593,I593&gt;K593,I593&gt;L593), "Wilson",IF(AND(J593&gt;I593,J593&gt;K593,J593&gt;L593),"Fioretti",IF(AND(K593&gt;I593,K593&gt;J593,K593&gt;L593), "Chuy",IF(AND(L593&gt;I593,L593&gt;J593,L593&gt;K593),"Walls","Error"))))</f>
        <v>Chuy</v>
      </c>
    </row>
    <row r="594" spans="1:23">
      <c r="A594" t="s">
        <v>25</v>
      </c>
      <c r="B594">
        <v>0.60825613300000003</v>
      </c>
      <c r="C594">
        <v>0.14658802600000001</v>
      </c>
      <c r="D594">
        <v>0.19292331900000001</v>
      </c>
      <c r="E594">
        <v>3.285594E-2</v>
      </c>
      <c r="F594">
        <v>1.9376582E-2</v>
      </c>
      <c r="G594">
        <v>225</v>
      </c>
      <c r="H594">
        <v>0.52444444400000001</v>
      </c>
      <c r="I594">
        <v>6.6666666999999999E-2</v>
      </c>
      <c r="J594">
        <v>3.5555556000000002E-2</v>
      </c>
      <c r="K594">
        <v>0.36</v>
      </c>
      <c r="L594">
        <v>1.3333332999999999E-2</v>
      </c>
      <c r="M594">
        <v>269</v>
      </c>
      <c r="N594">
        <v>0.58736059500000004</v>
      </c>
      <c r="O594">
        <v>0.41263940500000001</v>
      </c>
      <c r="P594">
        <v>356</v>
      </c>
      <c r="Q594">
        <v>0.52808988800000001</v>
      </c>
      <c r="R594">
        <v>0.47191011199999999</v>
      </c>
      <c r="S594" t="str">
        <f>IF(H594&gt;0.5,"Rahm",IF(I594&gt;0.5,"Wilson",IF(J594&gt;0.5,"Fioretti",IF(K594&gt;0.5,"Chuy",IF(L594&gt;0.5,"Walls","None")))))</f>
        <v>Rahm</v>
      </c>
      <c r="T594" t="str">
        <f>IF(AND(H594&gt;I594,H594&gt;J594,H594&gt;K594,H594&gt;L594),"Rahm",IF(AND(I594&gt;H594,I594&gt;J594,I594&gt;K594,I594&gt;L594), "Wilson", IF(AND(J594&gt;H594,J594&gt;I594,J594&gt;K594,J594&gt;L594),"Fioretti",IF(AND(K594&gt;H594,K594&gt;I594,K594&gt;J594,K594&gt;L594),"Chuy",IF(AND(L594&gt;H594,L594&gt;I594,L594&gt;J594,L594&gt;K594),"Walls", "Error")))))</f>
        <v>Rahm</v>
      </c>
      <c r="U594" t="str">
        <f>IF(N594&gt;O594,"Rahm", "Chuy")</f>
        <v>Rahm</v>
      </c>
      <c r="V594" t="str">
        <f>IF(T594=U594,"No","Yes")</f>
        <v>No</v>
      </c>
      <c r="W594" t="str">
        <f>IF(AND(I594&gt;J594,I594&gt;K594,I594&gt;L594), "Wilson",IF(AND(J594&gt;I594,J594&gt;K594,J594&gt;L594),"Fioretti",IF(AND(K594&gt;I594,K594&gt;J594,K594&gt;L594), "Chuy",IF(AND(L594&gt;I594,L594&gt;J594,L594&gt;K594),"Walls","Error"))))</f>
        <v>Chuy</v>
      </c>
    </row>
    <row r="595" spans="1:23">
      <c r="A595" t="s">
        <v>27</v>
      </c>
      <c r="B595">
        <v>0.67062108600000003</v>
      </c>
      <c r="C595">
        <v>2.6517791999999998E-2</v>
      </c>
      <c r="D595">
        <v>0.21284019000000001</v>
      </c>
      <c r="E595">
        <v>4.8848569000000001E-2</v>
      </c>
      <c r="F595">
        <v>4.1172362999999997E-2</v>
      </c>
      <c r="G595">
        <v>182</v>
      </c>
      <c r="H595">
        <v>0.54395604399999997</v>
      </c>
      <c r="I595">
        <v>2.7472527E-2</v>
      </c>
      <c r="J595">
        <v>6.5934066E-2</v>
      </c>
      <c r="K595">
        <v>0.34615384599999999</v>
      </c>
      <c r="L595">
        <v>1.6483516E-2</v>
      </c>
      <c r="M595">
        <v>226</v>
      </c>
      <c r="N595">
        <v>0.61061946899999997</v>
      </c>
      <c r="O595">
        <v>0.38938053099999997</v>
      </c>
      <c r="P595">
        <v>402</v>
      </c>
      <c r="Q595">
        <v>0.42537313399999999</v>
      </c>
      <c r="R595">
        <v>0.57462686600000001</v>
      </c>
      <c r="S595" t="str">
        <f>IF(H595&gt;0.5,"Rahm",IF(I595&gt;0.5,"Wilson",IF(J595&gt;0.5,"Fioretti",IF(K595&gt;0.5,"Chuy",IF(L595&gt;0.5,"Walls","None")))))</f>
        <v>Rahm</v>
      </c>
      <c r="T595" t="str">
        <f>IF(AND(H595&gt;I595,H595&gt;J595,H595&gt;K595,H595&gt;L595),"Rahm",IF(AND(I595&gt;H595,I595&gt;J595,I595&gt;K595,I595&gt;L595), "Wilson", IF(AND(J595&gt;H595,J595&gt;I595,J595&gt;K595,J595&gt;L595),"Fioretti",IF(AND(K595&gt;H595,K595&gt;I595,K595&gt;J595,K595&gt;L595),"Chuy",IF(AND(L595&gt;H595,L595&gt;I595,L595&gt;J595,L595&gt;K595),"Walls", "Error")))))</f>
        <v>Rahm</v>
      </c>
      <c r="U595" t="str">
        <f>IF(N595&gt;O595,"Rahm", "Chuy")</f>
        <v>Rahm</v>
      </c>
      <c r="V595" t="str">
        <f>IF(T595=U595,"No","Yes")</f>
        <v>No</v>
      </c>
      <c r="W595" t="str">
        <f>IF(AND(I595&gt;J595,I595&gt;K595,I595&gt;L595), "Wilson",IF(AND(J595&gt;I595,J595&gt;K595,J595&gt;L595),"Fioretti",IF(AND(K595&gt;I595,K595&gt;J595,K595&gt;L595), "Chuy",IF(AND(L595&gt;I595,L595&gt;J595,L595&gt;K595),"Walls","Error"))))</f>
        <v>Chuy</v>
      </c>
    </row>
    <row r="596" spans="1:23">
      <c r="A596" t="s">
        <v>31</v>
      </c>
      <c r="B596">
        <v>0.60413473699999998</v>
      </c>
      <c r="C596">
        <v>0.107197572</v>
      </c>
      <c r="D596">
        <v>0.164624821</v>
      </c>
      <c r="E596">
        <v>9.5712089E-2</v>
      </c>
      <c r="F596">
        <v>2.8330780999999999E-2</v>
      </c>
      <c r="G596">
        <v>220</v>
      </c>
      <c r="H596">
        <v>0.50909090899999998</v>
      </c>
      <c r="I596">
        <v>4.5454544999999999E-2</v>
      </c>
      <c r="J596">
        <v>6.8181818000000005E-2</v>
      </c>
      <c r="K596">
        <v>0.37272727300000003</v>
      </c>
      <c r="L596">
        <v>4.5454550000000003E-3</v>
      </c>
      <c r="M596">
        <v>270</v>
      </c>
      <c r="N596">
        <v>0.54444444400000003</v>
      </c>
      <c r="O596">
        <v>0.45555555599999997</v>
      </c>
      <c r="P596">
        <v>425</v>
      </c>
      <c r="Q596">
        <v>0.43294117599999998</v>
      </c>
      <c r="R596">
        <v>0.56705882399999996</v>
      </c>
      <c r="S596" t="str">
        <f>IF(H596&gt;0.5,"Rahm",IF(I596&gt;0.5,"Wilson",IF(J596&gt;0.5,"Fioretti",IF(K596&gt;0.5,"Chuy",IF(L596&gt;0.5,"Walls","None")))))</f>
        <v>Rahm</v>
      </c>
      <c r="T596" t="str">
        <f>IF(AND(H596&gt;I596,H596&gt;J596,H596&gt;K596,H596&gt;L596),"Rahm",IF(AND(I596&gt;H596,I596&gt;J596,I596&gt;K596,I596&gt;L596), "Wilson", IF(AND(J596&gt;H596,J596&gt;I596,J596&gt;K596,J596&gt;L596),"Fioretti",IF(AND(K596&gt;H596,K596&gt;I596,K596&gt;J596,K596&gt;L596),"Chuy",IF(AND(L596&gt;H596,L596&gt;I596,L596&gt;J596,L596&gt;K596),"Walls", "Error")))))</f>
        <v>Rahm</v>
      </c>
      <c r="U596" t="str">
        <f>IF(N596&gt;O596,"Rahm", "Chuy")</f>
        <v>Rahm</v>
      </c>
      <c r="V596" t="str">
        <f>IF(T596=U596,"No","Yes")</f>
        <v>No</v>
      </c>
      <c r="W596" t="str">
        <f>IF(AND(I596&gt;J596,I596&gt;K596,I596&gt;L596), "Wilson",IF(AND(J596&gt;I596,J596&gt;K596,J596&gt;L596),"Fioretti",IF(AND(K596&gt;I596,K596&gt;J596,K596&gt;L596), "Chuy",IF(AND(L596&gt;I596,L596&gt;J596,L596&gt;K596),"Walls","Error"))))</f>
        <v>Chuy</v>
      </c>
    </row>
    <row r="597" spans="1:23">
      <c r="A597" t="s">
        <v>38</v>
      </c>
      <c r="B597">
        <v>0.78709195700000001</v>
      </c>
      <c r="C597">
        <v>2.7448077000000001E-2</v>
      </c>
      <c r="D597">
        <v>9.7181033999999999E-2</v>
      </c>
      <c r="E597">
        <v>6.5281897000000005E-2</v>
      </c>
      <c r="F597">
        <v>2.2997034999999999E-2</v>
      </c>
      <c r="G597">
        <v>174</v>
      </c>
      <c r="H597">
        <v>0.51149425299999995</v>
      </c>
      <c r="I597">
        <v>2.2988505999999999E-2</v>
      </c>
      <c r="J597">
        <v>2.8735632000000001E-2</v>
      </c>
      <c r="K597">
        <v>0.408045977</v>
      </c>
      <c r="L597">
        <v>2.8735632000000001E-2</v>
      </c>
      <c r="M597">
        <v>232</v>
      </c>
      <c r="N597">
        <v>0.66379310300000005</v>
      </c>
      <c r="O597">
        <v>0.336206897</v>
      </c>
      <c r="P597">
        <v>395</v>
      </c>
      <c r="Q597">
        <v>0.41265822800000002</v>
      </c>
      <c r="R597">
        <v>0.58734177200000004</v>
      </c>
      <c r="S597" t="str">
        <f>IF(H597&gt;0.5,"Rahm",IF(I597&gt;0.5,"Wilson",IF(J597&gt;0.5,"Fioretti",IF(K597&gt;0.5,"Chuy",IF(L597&gt;0.5,"Walls","None")))))</f>
        <v>Rahm</v>
      </c>
      <c r="T597" t="str">
        <f>IF(AND(H597&gt;I597,H597&gt;J597,H597&gt;K597,H597&gt;L597),"Rahm",IF(AND(I597&gt;H597,I597&gt;J597,I597&gt;K597,I597&gt;L597), "Wilson", IF(AND(J597&gt;H597,J597&gt;I597,J597&gt;K597,J597&gt;L597),"Fioretti",IF(AND(K597&gt;H597,K597&gt;I597,K597&gt;J597,K597&gt;L597),"Chuy",IF(AND(L597&gt;H597,L597&gt;I597,L597&gt;J597,L597&gt;K597),"Walls", "Error")))))</f>
        <v>Rahm</v>
      </c>
      <c r="U597" t="str">
        <f>IF(N597&gt;O597,"Rahm", "Chuy")</f>
        <v>Rahm</v>
      </c>
      <c r="V597" t="str">
        <f>IF(T597=U597,"No","Yes")</f>
        <v>No</v>
      </c>
      <c r="W597" t="str">
        <f>IF(AND(I597&gt;J597,I597&gt;K597,I597&gt;L597), "Wilson",IF(AND(J597&gt;I597,J597&gt;K597,J597&gt;L597),"Fioretti",IF(AND(K597&gt;I597,K597&gt;J597,K597&gt;L597), "Chuy",IF(AND(L597&gt;I597,L597&gt;J597,L597&gt;K597),"Walls","Error"))))</f>
        <v>Chuy</v>
      </c>
    </row>
    <row r="598" spans="1:23">
      <c r="A598" t="s">
        <v>63</v>
      </c>
      <c r="B598">
        <v>0.84004737699999998</v>
      </c>
      <c r="C598">
        <v>2.6066356999999998E-2</v>
      </c>
      <c r="D598">
        <v>3.3175363999999999E-2</v>
      </c>
      <c r="E598">
        <v>8.6492892000000002E-2</v>
      </c>
      <c r="F598">
        <v>1.421801E-2</v>
      </c>
      <c r="G598">
        <v>243</v>
      </c>
      <c r="H598">
        <v>0.76543209899999998</v>
      </c>
      <c r="I598">
        <v>2.8806584E-2</v>
      </c>
      <c r="J598">
        <v>8.2304527000000002E-2</v>
      </c>
      <c r="K598">
        <v>0.119341564</v>
      </c>
      <c r="L598">
        <v>4.1152259999999996E-3</v>
      </c>
      <c r="M598">
        <v>344</v>
      </c>
      <c r="N598">
        <v>0.86918604700000002</v>
      </c>
      <c r="O598">
        <v>0.13081395300000001</v>
      </c>
      <c r="P598">
        <v>233</v>
      </c>
      <c r="Q598">
        <v>0.72532188799999997</v>
      </c>
      <c r="R598">
        <v>0.27467811199999997</v>
      </c>
      <c r="S598" t="str">
        <f>IF(H598&gt;0.5,"Rahm",IF(I598&gt;0.5,"Wilson",IF(J598&gt;0.5,"Fioretti",IF(K598&gt;0.5,"Chuy",IF(L598&gt;0.5,"Walls","None")))))</f>
        <v>Rahm</v>
      </c>
      <c r="T598" t="str">
        <f>IF(AND(H598&gt;I598,H598&gt;J598,H598&gt;K598,H598&gt;L598),"Rahm",IF(AND(I598&gt;H598,I598&gt;J598,I598&gt;K598,I598&gt;L598), "Wilson", IF(AND(J598&gt;H598,J598&gt;I598,J598&gt;K598,J598&gt;L598),"Fioretti",IF(AND(K598&gt;H598,K598&gt;I598,K598&gt;J598,K598&gt;L598),"Chuy",IF(AND(L598&gt;H598,L598&gt;I598,L598&gt;J598,L598&gt;K598),"Walls", "Error")))))</f>
        <v>Rahm</v>
      </c>
      <c r="U598" t="str">
        <f>IF(N598&gt;O598,"Rahm", "Chuy")</f>
        <v>Rahm</v>
      </c>
      <c r="V598" t="str">
        <f>IF(T598=U598,"No","Yes")</f>
        <v>No</v>
      </c>
      <c r="W598" t="str">
        <f>IF(AND(I598&gt;J598,I598&gt;K598,I598&gt;L598), "Wilson",IF(AND(J598&gt;I598,J598&gt;K598,J598&gt;L598),"Fioretti",IF(AND(K598&gt;I598,K598&gt;J598,K598&gt;L598), "Chuy",IF(AND(L598&gt;I598,L598&gt;J598,L598&gt;K598),"Walls","Error"))))</f>
        <v>Chuy</v>
      </c>
    </row>
    <row r="599" spans="1:23">
      <c r="A599" t="s">
        <v>68</v>
      </c>
      <c r="B599">
        <v>0.65896980299999997</v>
      </c>
      <c r="C599">
        <v>2.7531081999999998E-2</v>
      </c>
      <c r="D599">
        <v>0.23534635800000001</v>
      </c>
      <c r="E599">
        <v>5.5062170000000001E-2</v>
      </c>
      <c r="F599">
        <v>2.3090587999999999E-2</v>
      </c>
      <c r="G599">
        <v>196</v>
      </c>
      <c r="H599">
        <v>0.54081632700000004</v>
      </c>
      <c r="I599">
        <v>4.5918367000000002E-2</v>
      </c>
      <c r="J599">
        <v>6.6326530999999994E-2</v>
      </c>
      <c r="K599">
        <v>0.341836735</v>
      </c>
      <c r="L599">
        <v>5.1020409999999999E-3</v>
      </c>
      <c r="M599">
        <v>282</v>
      </c>
      <c r="N599">
        <v>0.60283687900000005</v>
      </c>
      <c r="O599">
        <v>0.39716312100000001</v>
      </c>
      <c r="P599">
        <v>349</v>
      </c>
      <c r="Q599">
        <v>0.475644699</v>
      </c>
      <c r="R599">
        <v>0.52435530100000005</v>
      </c>
      <c r="S599" t="str">
        <f>IF(H599&gt;0.5,"Rahm",IF(I599&gt;0.5,"Wilson",IF(J599&gt;0.5,"Fioretti",IF(K599&gt;0.5,"Chuy",IF(L599&gt;0.5,"Walls","None")))))</f>
        <v>Rahm</v>
      </c>
      <c r="T599" t="str">
        <f>IF(AND(H599&gt;I599,H599&gt;J599,H599&gt;K599,H599&gt;L599),"Rahm",IF(AND(I599&gt;H599,I599&gt;J599,I599&gt;K599,I599&gt;L599), "Wilson", IF(AND(J599&gt;H599,J599&gt;I599,J599&gt;K599,J599&gt;L599),"Fioretti",IF(AND(K599&gt;H599,K599&gt;I599,K599&gt;J599,K599&gt;L599),"Chuy",IF(AND(L599&gt;H599,L599&gt;I599,L599&gt;J599,L599&gt;K599),"Walls", "Error")))))</f>
        <v>Rahm</v>
      </c>
      <c r="U599" t="str">
        <f>IF(N599&gt;O599,"Rahm", "Chuy")</f>
        <v>Rahm</v>
      </c>
      <c r="V599" t="str">
        <f>IF(T599=U599,"No","Yes")</f>
        <v>No</v>
      </c>
      <c r="W599" t="str">
        <f>IF(AND(I599&gt;J599,I599&gt;K599,I599&gt;L599), "Wilson",IF(AND(J599&gt;I599,J599&gt;K599,J599&gt;L599),"Fioretti",IF(AND(K599&gt;I599,K599&gt;J599,K599&gt;L599), "Chuy",IF(AND(L599&gt;I599,L599&gt;J599,L599&gt;K599),"Walls","Error"))))</f>
        <v>Chuy</v>
      </c>
    </row>
    <row r="600" spans="1:23">
      <c r="A600" t="s">
        <v>70</v>
      </c>
      <c r="B600">
        <v>0.76675141199999997</v>
      </c>
      <c r="C600">
        <v>0.12892289100000001</v>
      </c>
      <c r="D600">
        <v>3.1382528E-2</v>
      </c>
      <c r="E600">
        <v>4.9194229999999999E-2</v>
      </c>
      <c r="F600">
        <v>2.3748939E-2</v>
      </c>
      <c r="G600">
        <v>168</v>
      </c>
      <c r="H600">
        <v>0.74404761900000005</v>
      </c>
      <c r="I600">
        <v>1.7857142999999999E-2</v>
      </c>
      <c r="J600">
        <v>6.5476190000000004E-2</v>
      </c>
      <c r="K600">
        <v>0.16666666699999999</v>
      </c>
      <c r="L600">
        <v>5.9523809999999996E-3</v>
      </c>
      <c r="M600">
        <v>271</v>
      </c>
      <c r="N600">
        <v>0.84501844999999998</v>
      </c>
      <c r="O600">
        <v>0.15498155</v>
      </c>
      <c r="P600">
        <v>238</v>
      </c>
      <c r="Q600">
        <v>0.62184873900000004</v>
      </c>
      <c r="R600">
        <v>0.37815126100000002</v>
      </c>
      <c r="S600" t="str">
        <f>IF(H600&gt;0.5,"Rahm",IF(I600&gt;0.5,"Wilson",IF(J600&gt;0.5,"Fioretti",IF(K600&gt;0.5,"Chuy",IF(L600&gt;0.5,"Walls","None")))))</f>
        <v>Rahm</v>
      </c>
      <c r="T600" t="str">
        <f>IF(AND(H600&gt;I600,H600&gt;J600,H600&gt;K600,H600&gt;L600),"Rahm",IF(AND(I600&gt;H600,I600&gt;J600,I600&gt;K600,I600&gt;L600), "Wilson", IF(AND(J600&gt;H600,J600&gt;I600,J600&gt;K600,J600&gt;L600),"Fioretti",IF(AND(K600&gt;H600,K600&gt;I600,K600&gt;J600,K600&gt;L600),"Chuy",IF(AND(L600&gt;H600,L600&gt;I600,L600&gt;J600,L600&gt;K600),"Walls", "Error")))))</f>
        <v>Rahm</v>
      </c>
      <c r="U600" t="str">
        <f>IF(N600&gt;O600,"Rahm", "Chuy")</f>
        <v>Rahm</v>
      </c>
      <c r="V600" t="str">
        <f>IF(T600=U600,"No","Yes")</f>
        <v>No</v>
      </c>
      <c r="W600" t="str">
        <f>IF(AND(I600&gt;J600,I600&gt;K600,I600&gt;L600), "Wilson",IF(AND(J600&gt;I600,J600&gt;K600,J600&gt;L600),"Fioretti",IF(AND(K600&gt;I600,K600&gt;J600,K600&gt;L600), "Chuy",IF(AND(L600&gt;I600,L600&gt;J600,L600&gt;K600),"Walls","Error"))))</f>
        <v>Chuy</v>
      </c>
    </row>
    <row r="601" spans="1:23">
      <c r="A601" t="s">
        <v>71</v>
      </c>
      <c r="B601">
        <v>0.860310303</v>
      </c>
      <c r="C601">
        <v>2.1064329999999999E-2</v>
      </c>
      <c r="D601">
        <v>2.2172958999999999E-2</v>
      </c>
      <c r="E601">
        <v>8.6474571E-2</v>
      </c>
      <c r="F601">
        <v>9.9778369999999998E-3</v>
      </c>
      <c r="G601">
        <v>257</v>
      </c>
      <c r="H601">
        <v>0.78599221799999996</v>
      </c>
      <c r="I601">
        <v>1.9455252999999999E-2</v>
      </c>
      <c r="J601">
        <v>8.9494163000000002E-2</v>
      </c>
      <c r="K601">
        <v>0.10116731499999999</v>
      </c>
      <c r="L601">
        <v>3.891051E-3</v>
      </c>
      <c r="M601">
        <v>369</v>
      </c>
      <c r="N601">
        <v>0.90514905099999998</v>
      </c>
      <c r="O601">
        <v>9.4850949000000004E-2</v>
      </c>
      <c r="P601">
        <v>241</v>
      </c>
      <c r="Q601">
        <v>0.73029045599999998</v>
      </c>
      <c r="R601">
        <v>0.26970954400000002</v>
      </c>
      <c r="S601" t="str">
        <f>IF(H601&gt;0.5,"Rahm",IF(I601&gt;0.5,"Wilson",IF(J601&gt;0.5,"Fioretti",IF(K601&gt;0.5,"Chuy",IF(L601&gt;0.5,"Walls","None")))))</f>
        <v>Rahm</v>
      </c>
      <c r="T601" t="str">
        <f>IF(AND(H601&gt;I601,H601&gt;J601,H601&gt;K601,H601&gt;L601),"Rahm",IF(AND(I601&gt;H601,I601&gt;J601,I601&gt;K601,I601&gt;L601), "Wilson", IF(AND(J601&gt;H601,J601&gt;I601,J601&gt;K601,J601&gt;L601),"Fioretti",IF(AND(K601&gt;H601,K601&gt;I601,K601&gt;J601,K601&gt;L601),"Chuy",IF(AND(L601&gt;H601,L601&gt;I601,L601&gt;J601,L601&gt;K601),"Walls", "Error")))))</f>
        <v>Rahm</v>
      </c>
      <c r="U601" t="str">
        <f>IF(N601&gt;O601,"Rahm", "Chuy")</f>
        <v>Rahm</v>
      </c>
      <c r="V601" t="str">
        <f>IF(T601=U601,"No","Yes")</f>
        <v>No</v>
      </c>
      <c r="W601" t="str">
        <f>IF(AND(I601&gt;J601,I601&gt;K601,I601&gt;L601), "Wilson",IF(AND(J601&gt;I601,J601&gt;K601,J601&gt;L601),"Fioretti",IF(AND(K601&gt;I601,K601&gt;J601,K601&gt;L601), "Chuy",IF(AND(L601&gt;I601,L601&gt;J601,L601&gt;K601),"Walls","Error"))))</f>
        <v>Chuy</v>
      </c>
    </row>
    <row r="602" spans="1:23">
      <c r="A602" t="s">
        <v>72</v>
      </c>
      <c r="B602">
        <v>0.72253794999999998</v>
      </c>
      <c r="C602">
        <v>4.9242406000000002E-2</v>
      </c>
      <c r="D602">
        <v>4.0719693000000001E-2</v>
      </c>
      <c r="E602">
        <v>0.17045449600000001</v>
      </c>
      <c r="F602">
        <v>1.7045454000000002E-2</v>
      </c>
      <c r="G602">
        <v>272</v>
      </c>
      <c r="H602">
        <v>0.80514705900000005</v>
      </c>
      <c r="I602">
        <v>7.352941E-3</v>
      </c>
      <c r="J602">
        <v>5.1470587999999998E-2</v>
      </c>
      <c r="K602">
        <v>0.12867647099999999</v>
      </c>
      <c r="L602">
        <v>7.352941E-3</v>
      </c>
      <c r="M602">
        <v>377</v>
      </c>
      <c r="N602">
        <v>0.912466844</v>
      </c>
      <c r="O602">
        <v>8.7533156000000001E-2</v>
      </c>
      <c r="P602">
        <v>288</v>
      </c>
      <c r="Q602">
        <v>0.66666666699999999</v>
      </c>
      <c r="R602">
        <v>0.33333333300000001</v>
      </c>
      <c r="S602" t="str">
        <f>IF(H602&gt;0.5,"Rahm",IF(I602&gt;0.5,"Wilson",IF(J602&gt;0.5,"Fioretti",IF(K602&gt;0.5,"Chuy",IF(L602&gt;0.5,"Walls","None")))))</f>
        <v>Rahm</v>
      </c>
      <c r="T602" t="str">
        <f>IF(AND(H602&gt;I602,H602&gt;J602,H602&gt;K602,H602&gt;L602),"Rahm",IF(AND(I602&gt;H602,I602&gt;J602,I602&gt;K602,I602&gt;L602), "Wilson", IF(AND(J602&gt;H602,J602&gt;I602,J602&gt;K602,J602&gt;L602),"Fioretti",IF(AND(K602&gt;H602,K602&gt;I602,K602&gt;J602,K602&gt;L602),"Chuy",IF(AND(L602&gt;H602,L602&gt;I602,L602&gt;J602,L602&gt;K602),"Walls", "Error")))))</f>
        <v>Rahm</v>
      </c>
      <c r="U602" t="str">
        <f>IF(N602&gt;O602,"Rahm", "Chuy")</f>
        <v>Rahm</v>
      </c>
      <c r="V602" t="str">
        <f>IF(T602=U602,"No","Yes")</f>
        <v>No</v>
      </c>
      <c r="W602" t="str">
        <f>IF(AND(I602&gt;J602,I602&gt;K602,I602&gt;L602), "Wilson",IF(AND(J602&gt;I602,J602&gt;K602,J602&gt;L602),"Fioretti",IF(AND(K602&gt;I602,K602&gt;J602,K602&gt;L602), "Chuy",IF(AND(L602&gt;I602,L602&gt;J602,L602&gt;K602),"Walls","Error"))))</f>
        <v>Chuy</v>
      </c>
    </row>
    <row r="603" spans="1:23">
      <c r="A603" t="s">
        <v>73</v>
      </c>
      <c r="B603">
        <v>0.54186268000000004</v>
      </c>
      <c r="C603">
        <v>0.366886133</v>
      </c>
      <c r="D603">
        <v>4.9858896E-2</v>
      </c>
      <c r="E603">
        <v>2.6340550000000001E-2</v>
      </c>
      <c r="F603">
        <v>1.5051742E-2</v>
      </c>
      <c r="G603">
        <v>247</v>
      </c>
      <c r="H603">
        <v>0.59919028299999999</v>
      </c>
      <c r="I603">
        <v>5.6680161999999999E-2</v>
      </c>
      <c r="J603">
        <v>9.3117408999999998E-2</v>
      </c>
      <c r="K603">
        <v>0.21457489900000001</v>
      </c>
      <c r="L603">
        <v>3.6437246999999999E-2</v>
      </c>
      <c r="M603">
        <v>336</v>
      </c>
      <c r="N603">
        <v>0.76785714299999996</v>
      </c>
      <c r="O603">
        <v>0.23214285700000001</v>
      </c>
      <c r="P603">
        <v>342</v>
      </c>
      <c r="Q603">
        <v>0.61403508799999995</v>
      </c>
      <c r="R603">
        <v>0.38596491199999999</v>
      </c>
      <c r="S603" t="str">
        <f>IF(H603&gt;0.5,"Rahm",IF(I603&gt;0.5,"Wilson",IF(J603&gt;0.5,"Fioretti",IF(K603&gt;0.5,"Chuy",IF(L603&gt;0.5,"Walls","None")))))</f>
        <v>Rahm</v>
      </c>
      <c r="T603" t="str">
        <f>IF(AND(H603&gt;I603,H603&gt;J603,H603&gt;K603,H603&gt;L603),"Rahm",IF(AND(I603&gt;H603,I603&gt;J603,I603&gt;K603,I603&gt;L603), "Wilson", IF(AND(J603&gt;H603,J603&gt;I603,J603&gt;K603,J603&gt;L603),"Fioretti",IF(AND(K603&gt;H603,K603&gt;I603,K603&gt;J603,K603&gt;L603),"Chuy",IF(AND(L603&gt;H603,L603&gt;I603,L603&gt;J603,L603&gt;K603),"Walls", "Error")))))</f>
        <v>Rahm</v>
      </c>
      <c r="U603" t="str">
        <f>IF(N603&gt;O603,"Rahm", "Chuy")</f>
        <v>Rahm</v>
      </c>
      <c r="V603" t="str">
        <f>IF(T603=U603,"No","Yes")</f>
        <v>No</v>
      </c>
      <c r="W603" t="str">
        <f>IF(AND(I603&gt;J603,I603&gt;K603,I603&gt;L603), "Wilson",IF(AND(J603&gt;I603,J603&gt;K603,J603&gt;L603),"Fioretti",IF(AND(K603&gt;I603,K603&gt;J603,K603&gt;L603), "Chuy",IF(AND(L603&gt;I603,L603&gt;J603,L603&gt;K603),"Walls","Error"))))</f>
        <v>Chuy</v>
      </c>
    </row>
    <row r="604" spans="1:23">
      <c r="A604" t="s">
        <v>74</v>
      </c>
      <c r="B604">
        <v>0.86637459699999997</v>
      </c>
      <c r="C604">
        <v>1.8619934000000001E-2</v>
      </c>
      <c r="D604">
        <v>3.9430446000000001E-2</v>
      </c>
      <c r="E604">
        <v>6.1336250000000002E-2</v>
      </c>
      <c r="F604">
        <v>1.4238772E-2</v>
      </c>
      <c r="G604">
        <v>338</v>
      </c>
      <c r="H604">
        <v>0.701183432</v>
      </c>
      <c r="I604">
        <v>1.7751479000000001E-2</v>
      </c>
      <c r="J604">
        <v>9.7633135999999995E-2</v>
      </c>
      <c r="K604">
        <v>0.177514793</v>
      </c>
      <c r="L604">
        <v>5.9171600000000003E-3</v>
      </c>
      <c r="M604">
        <v>398</v>
      </c>
      <c r="N604">
        <v>0.844221106</v>
      </c>
      <c r="O604">
        <v>0.155778894</v>
      </c>
      <c r="P604">
        <v>305</v>
      </c>
      <c r="Q604">
        <v>0.65901639300000003</v>
      </c>
      <c r="R604">
        <v>0.34098360700000002</v>
      </c>
      <c r="S604" t="str">
        <f>IF(H604&gt;0.5,"Rahm",IF(I604&gt;0.5,"Wilson",IF(J604&gt;0.5,"Fioretti",IF(K604&gt;0.5,"Chuy",IF(L604&gt;0.5,"Walls","None")))))</f>
        <v>Rahm</v>
      </c>
      <c r="T604" t="str">
        <f>IF(AND(H604&gt;I604,H604&gt;J604,H604&gt;K604,H604&gt;L604),"Rahm",IF(AND(I604&gt;H604,I604&gt;J604,I604&gt;K604,I604&gt;L604), "Wilson", IF(AND(J604&gt;H604,J604&gt;I604,J604&gt;K604,J604&gt;L604),"Fioretti",IF(AND(K604&gt;H604,K604&gt;I604,K604&gt;J604,K604&gt;L604),"Chuy",IF(AND(L604&gt;H604,L604&gt;I604,L604&gt;J604,L604&gt;K604),"Walls", "Error")))))</f>
        <v>Rahm</v>
      </c>
      <c r="U604" t="str">
        <f>IF(N604&gt;O604,"Rahm", "Chuy")</f>
        <v>Rahm</v>
      </c>
      <c r="V604" t="str">
        <f>IF(T604=U604,"No","Yes")</f>
        <v>No</v>
      </c>
      <c r="W604" t="str">
        <f>IF(AND(I604&gt;J604,I604&gt;K604,I604&gt;L604), "Wilson",IF(AND(J604&gt;I604,J604&gt;K604,J604&gt;L604),"Fioretti",IF(AND(K604&gt;I604,K604&gt;J604,K604&gt;L604), "Chuy",IF(AND(L604&gt;I604,L604&gt;J604,L604&gt;K604),"Walls","Error"))))</f>
        <v>Chuy</v>
      </c>
    </row>
    <row r="605" spans="1:23">
      <c r="A605" t="s">
        <v>77</v>
      </c>
      <c r="B605">
        <v>0.69433032100000003</v>
      </c>
      <c r="C605">
        <v>8.2169266000000005E-2</v>
      </c>
      <c r="D605">
        <v>0.130649141</v>
      </c>
      <c r="E605">
        <v>5.9161872999999997E-2</v>
      </c>
      <c r="F605">
        <v>3.3689400000000001E-2</v>
      </c>
      <c r="G605">
        <v>160</v>
      </c>
      <c r="H605">
        <v>0.50624999999999998</v>
      </c>
      <c r="I605">
        <v>3.7499999999999999E-2</v>
      </c>
      <c r="J605">
        <v>8.1250000000000003E-2</v>
      </c>
      <c r="K605">
        <v>0.375</v>
      </c>
      <c r="L605">
        <v>0</v>
      </c>
      <c r="M605">
        <v>219</v>
      </c>
      <c r="N605">
        <v>0.67579908700000002</v>
      </c>
      <c r="O605">
        <v>0.32420091299999998</v>
      </c>
      <c r="P605">
        <v>323</v>
      </c>
      <c r="Q605">
        <v>0.39938080500000001</v>
      </c>
      <c r="R605">
        <v>0.60061919500000005</v>
      </c>
      <c r="S605" t="str">
        <f>IF(H605&gt;0.5,"Rahm",IF(I605&gt;0.5,"Wilson",IF(J605&gt;0.5,"Fioretti",IF(K605&gt;0.5,"Chuy",IF(L605&gt;0.5,"Walls","None")))))</f>
        <v>Rahm</v>
      </c>
      <c r="T605" t="str">
        <f>IF(AND(H605&gt;I605,H605&gt;J605,H605&gt;K605,H605&gt;L605),"Rahm",IF(AND(I605&gt;H605,I605&gt;J605,I605&gt;K605,I605&gt;L605), "Wilson", IF(AND(J605&gt;H605,J605&gt;I605,J605&gt;K605,J605&gt;L605),"Fioretti",IF(AND(K605&gt;H605,K605&gt;I605,K605&gt;J605,K605&gt;L605),"Chuy",IF(AND(L605&gt;H605,L605&gt;I605,L605&gt;J605,L605&gt;K605),"Walls", "Error")))))</f>
        <v>Rahm</v>
      </c>
      <c r="U605" t="str">
        <f>IF(N605&gt;O605,"Rahm", "Chuy")</f>
        <v>Rahm</v>
      </c>
      <c r="V605" t="str">
        <f>IF(T605=U605,"No","Yes")</f>
        <v>No</v>
      </c>
      <c r="W605" t="str">
        <f>IF(AND(I605&gt;J605,I605&gt;K605,I605&gt;L605), "Wilson",IF(AND(J605&gt;I605,J605&gt;K605,J605&gt;L605),"Fioretti",IF(AND(K605&gt;I605,K605&gt;J605,K605&gt;L605), "Chuy",IF(AND(L605&gt;I605,L605&gt;J605,L605&gt;K605),"Walls","Error"))))</f>
        <v>Chuy</v>
      </c>
    </row>
    <row r="606" spans="1:23">
      <c r="A606" t="s">
        <v>78</v>
      </c>
      <c r="B606">
        <v>0.86863467500000002</v>
      </c>
      <c r="C606">
        <v>1.0332104999999999E-2</v>
      </c>
      <c r="D606">
        <v>6.5682668999999999E-2</v>
      </c>
      <c r="E606">
        <v>3.0258304E-2</v>
      </c>
      <c r="F606">
        <v>2.5092248000000001E-2</v>
      </c>
      <c r="G606">
        <v>302</v>
      </c>
      <c r="H606">
        <v>0.516556291</v>
      </c>
      <c r="I606">
        <v>2.9801325E-2</v>
      </c>
      <c r="J606">
        <v>7.6158939999999994E-2</v>
      </c>
      <c r="K606">
        <v>0.36754966900000002</v>
      </c>
      <c r="L606">
        <v>9.9337750000000006E-3</v>
      </c>
      <c r="M606">
        <v>351</v>
      </c>
      <c r="N606">
        <v>0.621082621</v>
      </c>
      <c r="O606">
        <v>0.378917379</v>
      </c>
      <c r="P606">
        <v>439</v>
      </c>
      <c r="Q606">
        <v>0.33940774499999998</v>
      </c>
      <c r="R606">
        <v>0.66059225499999996</v>
      </c>
      <c r="S606" t="str">
        <f>IF(H606&gt;0.5,"Rahm",IF(I606&gt;0.5,"Wilson",IF(J606&gt;0.5,"Fioretti",IF(K606&gt;0.5,"Chuy",IF(L606&gt;0.5,"Walls","None")))))</f>
        <v>Rahm</v>
      </c>
      <c r="T606" t="str">
        <f>IF(AND(H606&gt;I606,H606&gt;J606,H606&gt;K606,H606&gt;L606),"Rahm",IF(AND(I606&gt;H606,I606&gt;J606,I606&gt;K606,I606&gt;L606), "Wilson", IF(AND(J606&gt;H606,J606&gt;I606,J606&gt;K606,J606&gt;L606),"Fioretti",IF(AND(K606&gt;H606,K606&gt;I606,K606&gt;J606,K606&gt;L606),"Chuy",IF(AND(L606&gt;H606,L606&gt;I606,L606&gt;J606,L606&gt;K606),"Walls", "Error")))))</f>
        <v>Rahm</v>
      </c>
      <c r="U606" t="str">
        <f>IF(N606&gt;O606,"Rahm", "Chuy")</f>
        <v>Rahm</v>
      </c>
      <c r="V606" t="str">
        <f>IF(T606=U606,"No","Yes")</f>
        <v>No</v>
      </c>
      <c r="W606" t="str">
        <f>IF(AND(I606&gt;J606,I606&gt;K606,I606&gt;L606), "Wilson",IF(AND(J606&gt;I606,J606&gt;K606,J606&gt;L606),"Fioretti",IF(AND(K606&gt;I606,K606&gt;J606,K606&gt;L606), "Chuy",IF(AND(L606&gt;I606,L606&gt;J606,L606&gt;K606),"Walls","Error"))))</f>
        <v>Chuy</v>
      </c>
    </row>
    <row r="607" spans="1:23">
      <c r="A607" t="s">
        <v>79</v>
      </c>
      <c r="B607">
        <v>0.80495048300000005</v>
      </c>
      <c r="C607">
        <v>4.8514847E-2</v>
      </c>
      <c r="D607">
        <v>3.4653470999999998E-2</v>
      </c>
      <c r="E607">
        <v>9.3069319999999997E-2</v>
      </c>
      <c r="F607">
        <v>1.8811878000000001E-2</v>
      </c>
      <c r="G607">
        <v>233</v>
      </c>
      <c r="H607">
        <v>0.72532188799999997</v>
      </c>
      <c r="I607">
        <v>1.7167381999999998E-2</v>
      </c>
      <c r="J607">
        <v>7.7253218999999998E-2</v>
      </c>
      <c r="K607">
        <v>0.16738197399999999</v>
      </c>
      <c r="L607">
        <v>1.2875536E-2</v>
      </c>
      <c r="M607">
        <v>289</v>
      </c>
      <c r="N607">
        <v>0.85121107299999998</v>
      </c>
      <c r="O607">
        <v>0.14878892699999999</v>
      </c>
      <c r="P607">
        <v>276</v>
      </c>
      <c r="Q607">
        <v>0.66304347799999996</v>
      </c>
      <c r="R607">
        <v>0.33695652199999998</v>
      </c>
      <c r="S607" t="str">
        <f>IF(H607&gt;0.5,"Rahm",IF(I607&gt;0.5,"Wilson",IF(J607&gt;0.5,"Fioretti",IF(K607&gt;0.5,"Chuy",IF(L607&gt;0.5,"Walls","None")))))</f>
        <v>Rahm</v>
      </c>
      <c r="T607" t="str">
        <f>IF(AND(H607&gt;I607,H607&gt;J607,H607&gt;K607,H607&gt;L607),"Rahm",IF(AND(I607&gt;H607,I607&gt;J607,I607&gt;K607,I607&gt;L607), "Wilson", IF(AND(J607&gt;H607,J607&gt;I607,J607&gt;K607,J607&gt;L607),"Fioretti",IF(AND(K607&gt;H607,K607&gt;I607,K607&gt;J607,K607&gt;L607),"Chuy",IF(AND(L607&gt;H607,L607&gt;I607,L607&gt;J607,L607&gt;K607),"Walls", "Error")))))</f>
        <v>Rahm</v>
      </c>
      <c r="U607" t="str">
        <f>IF(N607&gt;O607,"Rahm", "Chuy")</f>
        <v>Rahm</v>
      </c>
      <c r="V607" t="str">
        <f>IF(T607=U607,"No","Yes")</f>
        <v>No</v>
      </c>
      <c r="W607" t="str">
        <f>IF(AND(I607&gt;J607,I607&gt;K607,I607&gt;L607), "Wilson",IF(AND(J607&gt;I607,J607&gt;K607,J607&gt;L607),"Fioretti",IF(AND(K607&gt;I607,K607&gt;J607,K607&gt;L607), "Chuy",IF(AND(L607&gt;I607,L607&gt;J607,L607&gt;K607),"Walls","Error"))))</f>
        <v>Chuy</v>
      </c>
    </row>
    <row r="608" spans="1:23">
      <c r="A608" t="s">
        <v>80</v>
      </c>
      <c r="B608">
        <v>0.79641487399999999</v>
      </c>
      <c r="C608">
        <v>3.5851471000000003E-2</v>
      </c>
      <c r="D608">
        <v>5.5057610999999999E-2</v>
      </c>
      <c r="E608">
        <v>9.3469899999999995E-2</v>
      </c>
      <c r="F608">
        <v>1.9206144000000001E-2</v>
      </c>
      <c r="G608">
        <v>250</v>
      </c>
      <c r="H608">
        <v>0.82</v>
      </c>
      <c r="I608">
        <v>2.4E-2</v>
      </c>
      <c r="J608">
        <v>2.8000000000000001E-2</v>
      </c>
      <c r="K608">
        <v>0.12</v>
      </c>
      <c r="L608">
        <v>8.0000000000000002E-3</v>
      </c>
      <c r="M608">
        <v>305</v>
      </c>
      <c r="N608">
        <v>0.89836065600000004</v>
      </c>
      <c r="O608">
        <v>0.10163934400000001</v>
      </c>
      <c r="P608">
        <v>202</v>
      </c>
      <c r="Q608">
        <v>0.73267326700000002</v>
      </c>
      <c r="R608">
        <v>0.26732673299999998</v>
      </c>
      <c r="S608" t="str">
        <f>IF(H608&gt;0.5,"Rahm",IF(I608&gt;0.5,"Wilson",IF(J608&gt;0.5,"Fioretti",IF(K608&gt;0.5,"Chuy",IF(L608&gt;0.5,"Walls","None")))))</f>
        <v>Rahm</v>
      </c>
      <c r="T608" t="str">
        <f>IF(AND(H608&gt;I608,H608&gt;J608,H608&gt;K608,H608&gt;L608),"Rahm",IF(AND(I608&gt;H608,I608&gt;J608,I608&gt;K608,I608&gt;L608), "Wilson", IF(AND(J608&gt;H608,J608&gt;I608,J608&gt;K608,J608&gt;L608),"Fioretti",IF(AND(K608&gt;H608,K608&gt;I608,K608&gt;J608,K608&gt;L608),"Chuy",IF(AND(L608&gt;H608,L608&gt;I608,L608&gt;J608,L608&gt;K608),"Walls", "Error")))))</f>
        <v>Rahm</v>
      </c>
      <c r="U608" t="str">
        <f>IF(N608&gt;O608,"Rahm", "Chuy")</f>
        <v>Rahm</v>
      </c>
      <c r="V608" t="str">
        <f>IF(T608=U608,"No","Yes")</f>
        <v>No</v>
      </c>
      <c r="W608" t="str">
        <f>IF(AND(I608&gt;J608,I608&gt;K608,I608&gt;L608), "Wilson",IF(AND(J608&gt;I608,J608&gt;K608,J608&gt;L608),"Fioretti",IF(AND(K608&gt;I608,K608&gt;J608,K608&gt;L608), "Chuy",IF(AND(L608&gt;I608,L608&gt;J608,L608&gt;K608),"Walls","Error"))))</f>
        <v>Chuy</v>
      </c>
    </row>
    <row r="609" spans="1:23">
      <c r="A609" t="s">
        <v>81</v>
      </c>
      <c r="B609">
        <v>0.85897435499999997</v>
      </c>
      <c r="C609">
        <v>1.6025648E-2</v>
      </c>
      <c r="D609">
        <v>5.0213679999999997E-2</v>
      </c>
      <c r="E609">
        <v>5.8760674999999998E-2</v>
      </c>
      <c r="F609">
        <v>1.6025642E-2</v>
      </c>
      <c r="G609">
        <v>155</v>
      </c>
      <c r="H609">
        <v>0.65806451600000004</v>
      </c>
      <c r="I609">
        <v>2.5806452000000001E-2</v>
      </c>
      <c r="J609">
        <v>9.0322580999999999E-2</v>
      </c>
      <c r="K609">
        <v>0.22580645199999999</v>
      </c>
      <c r="L609">
        <v>0</v>
      </c>
      <c r="M609">
        <v>271</v>
      </c>
      <c r="N609">
        <v>0.86346863500000004</v>
      </c>
      <c r="O609">
        <v>0.13653136499999999</v>
      </c>
      <c r="P609">
        <v>298</v>
      </c>
      <c r="Q609">
        <v>0.57382550300000001</v>
      </c>
      <c r="R609">
        <v>0.42617449699999999</v>
      </c>
      <c r="S609" t="str">
        <f>IF(H609&gt;0.5,"Rahm",IF(I609&gt;0.5,"Wilson",IF(J609&gt;0.5,"Fioretti",IF(K609&gt;0.5,"Chuy",IF(L609&gt;0.5,"Walls","None")))))</f>
        <v>Rahm</v>
      </c>
      <c r="T609" t="str">
        <f>IF(AND(H609&gt;I609,H609&gt;J609,H609&gt;K609,H609&gt;L609),"Rahm",IF(AND(I609&gt;H609,I609&gt;J609,I609&gt;K609,I609&gt;L609), "Wilson", IF(AND(J609&gt;H609,J609&gt;I609,J609&gt;K609,J609&gt;L609),"Fioretti",IF(AND(K609&gt;H609,K609&gt;I609,K609&gt;J609,K609&gt;L609),"Chuy",IF(AND(L609&gt;H609,L609&gt;I609,L609&gt;J609,L609&gt;K609),"Walls", "Error")))))</f>
        <v>Rahm</v>
      </c>
      <c r="U609" t="str">
        <f>IF(N609&gt;O609,"Rahm", "Chuy")</f>
        <v>Rahm</v>
      </c>
      <c r="V609" t="str">
        <f>IF(T609=U609,"No","Yes")</f>
        <v>No</v>
      </c>
      <c r="W609" t="str">
        <f>IF(AND(I609&gt;J609,I609&gt;K609,I609&gt;L609), "Wilson",IF(AND(J609&gt;I609,J609&gt;K609,J609&gt;L609),"Fioretti",IF(AND(K609&gt;I609,K609&gt;J609,K609&gt;L609), "Chuy",IF(AND(L609&gt;I609,L609&gt;J609,L609&gt;K609),"Walls","Error"))))</f>
        <v>Chuy</v>
      </c>
    </row>
    <row r="610" spans="1:23">
      <c r="A610" t="s">
        <v>83</v>
      </c>
      <c r="B610">
        <v>0.855702089</v>
      </c>
      <c r="C610">
        <v>1.1636937999999999E-2</v>
      </c>
      <c r="D610">
        <v>6.7494180000000001E-2</v>
      </c>
      <c r="E610">
        <v>5.0426684999999999E-2</v>
      </c>
      <c r="F610">
        <v>1.4740108E-2</v>
      </c>
      <c r="G610">
        <v>278</v>
      </c>
      <c r="H610">
        <v>0.69064748200000003</v>
      </c>
      <c r="I610">
        <v>2.5179856E-2</v>
      </c>
      <c r="J610">
        <v>8.2733813000000003E-2</v>
      </c>
      <c r="K610">
        <v>0.201438849</v>
      </c>
      <c r="L610">
        <v>0</v>
      </c>
      <c r="M610">
        <v>379</v>
      </c>
      <c r="N610">
        <v>0.84168865400000004</v>
      </c>
      <c r="O610">
        <v>0.15831134599999999</v>
      </c>
      <c r="P610">
        <v>291</v>
      </c>
      <c r="Q610">
        <v>0.54982817900000003</v>
      </c>
      <c r="R610">
        <v>0.45017182100000003</v>
      </c>
      <c r="S610" t="str">
        <f>IF(H610&gt;0.5,"Rahm",IF(I610&gt;0.5,"Wilson",IF(J610&gt;0.5,"Fioretti",IF(K610&gt;0.5,"Chuy",IF(L610&gt;0.5,"Walls","None")))))</f>
        <v>Rahm</v>
      </c>
      <c r="T610" t="str">
        <f>IF(AND(H610&gt;I610,H610&gt;J610,H610&gt;K610,H610&gt;L610),"Rahm",IF(AND(I610&gt;H610,I610&gt;J610,I610&gt;K610,I610&gt;L610), "Wilson", IF(AND(J610&gt;H610,J610&gt;I610,J610&gt;K610,J610&gt;L610),"Fioretti",IF(AND(K610&gt;H610,K610&gt;I610,K610&gt;J610,K610&gt;L610),"Chuy",IF(AND(L610&gt;H610,L610&gt;I610,L610&gt;J610,L610&gt;K610),"Walls", "Error")))))</f>
        <v>Rahm</v>
      </c>
      <c r="U610" t="str">
        <f>IF(N610&gt;O610,"Rahm", "Chuy")</f>
        <v>Rahm</v>
      </c>
      <c r="V610" t="str">
        <f>IF(T610=U610,"No","Yes")</f>
        <v>No</v>
      </c>
      <c r="W610" t="str">
        <f>IF(AND(I610&gt;J610,I610&gt;K610,I610&gt;L610), "Wilson",IF(AND(J610&gt;I610,J610&gt;K610,J610&gt;L610),"Fioretti",IF(AND(K610&gt;I610,K610&gt;J610,K610&gt;L610), "Chuy",IF(AND(L610&gt;I610,L610&gt;J610,L610&gt;K610),"Walls","Error"))))</f>
        <v>Chuy</v>
      </c>
    </row>
    <row r="611" spans="1:23">
      <c r="A611" t="s">
        <v>84</v>
      </c>
      <c r="B611">
        <v>0.93010749699999995</v>
      </c>
      <c r="C611">
        <v>2.5089602999999999E-2</v>
      </c>
      <c r="D611">
        <v>2.3297501000000002E-2</v>
      </c>
      <c r="E611">
        <v>1.2544824E-2</v>
      </c>
      <c r="F611">
        <v>8.9605750000000001E-3</v>
      </c>
      <c r="G611">
        <v>248</v>
      </c>
      <c r="H611">
        <v>0.83870967699999999</v>
      </c>
      <c r="I611">
        <v>8.0645160000000007E-3</v>
      </c>
      <c r="J611">
        <v>1.2096773999999999E-2</v>
      </c>
      <c r="K611">
        <v>0.14112903199999999</v>
      </c>
      <c r="L611">
        <v>0</v>
      </c>
      <c r="M611">
        <v>337</v>
      </c>
      <c r="N611">
        <v>0.91988130599999995</v>
      </c>
      <c r="O611">
        <v>8.0118694000000004E-2</v>
      </c>
      <c r="P611">
        <v>211</v>
      </c>
      <c r="Q611">
        <v>0.75355450199999996</v>
      </c>
      <c r="R611">
        <v>0.24644549800000001</v>
      </c>
      <c r="S611" t="str">
        <f>IF(H611&gt;0.5,"Rahm",IF(I611&gt;0.5,"Wilson",IF(J611&gt;0.5,"Fioretti",IF(K611&gt;0.5,"Chuy",IF(L611&gt;0.5,"Walls","None")))))</f>
        <v>Rahm</v>
      </c>
      <c r="T611" t="str">
        <f>IF(AND(H611&gt;I611,H611&gt;J611,H611&gt;K611,H611&gt;L611),"Rahm",IF(AND(I611&gt;H611,I611&gt;J611,I611&gt;K611,I611&gt;L611), "Wilson", IF(AND(J611&gt;H611,J611&gt;I611,J611&gt;K611,J611&gt;L611),"Fioretti",IF(AND(K611&gt;H611,K611&gt;I611,K611&gt;J611,K611&gt;L611),"Chuy",IF(AND(L611&gt;H611,L611&gt;I611,L611&gt;J611,L611&gt;K611),"Walls", "Error")))))</f>
        <v>Rahm</v>
      </c>
      <c r="U611" t="str">
        <f>IF(N611&gt;O611,"Rahm", "Chuy")</f>
        <v>Rahm</v>
      </c>
      <c r="V611" t="str">
        <f>IF(T611=U611,"No","Yes")</f>
        <v>No</v>
      </c>
      <c r="W611" t="str">
        <f>IF(AND(I611&gt;J611,I611&gt;K611,I611&gt;L611), "Wilson",IF(AND(J611&gt;I611,J611&gt;K611,J611&gt;L611),"Fioretti",IF(AND(K611&gt;I611,K611&gt;J611,K611&gt;L611), "Chuy",IF(AND(L611&gt;I611,L611&gt;J611,L611&gt;K611),"Walls","Error"))))</f>
        <v>Chuy</v>
      </c>
    </row>
    <row r="612" spans="1:23">
      <c r="A612" t="s">
        <v>85</v>
      </c>
      <c r="B612">
        <v>0.80829422699999998</v>
      </c>
      <c r="C612">
        <v>6.6510162999999997E-2</v>
      </c>
      <c r="D612">
        <v>5.5555552000000001E-2</v>
      </c>
      <c r="E612">
        <v>4.4600936000000001E-2</v>
      </c>
      <c r="F612">
        <v>2.5039122E-2</v>
      </c>
      <c r="G612">
        <v>213</v>
      </c>
      <c r="H612">
        <v>0.73239436599999996</v>
      </c>
      <c r="I612">
        <v>3.286385E-2</v>
      </c>
      <c r="J612">
        <v>6.57277E-2</v>
      </c>
      <c r="K612">
        <v>0.15492957700000001</v>
      </c>
      <c r="L612">
        <v>1.4084507E-2</v>
      </c>
      <c r="M612">
        <v>296</v>
      </c>
      <c r="N612">
        <v>0.85135135100000003</v>
      </c>
      <c r="O612">
        <v>0.14864864899999999</v>
      </c>
      <c r="P612">
        <v>301</v>
      </c>
      <c r="Q612">
        <v>0.65116279099999996</v>
      </c>
      <c r="R612">
        <v>0.34883720899999998</v>
      </c>
      <c r="S612" t="str">
        <f>IF(H612&gt;0.5,"Rahm",IF(I612&gt;0.5,"Wilson",IF(J612&gt;0.5,"Fioretti",IF(K612&gt;0.5,"Chuy",IF(L612&gt;0.5,"Walls","None")))))</f>
        <v>Rahm</v>
      </c>
      <c r="T612" t="str">
        <f>IF(AND(H612&gt;I612,H612&gt;J612,H612&gt;K612,H612&gt;L612),"Rahm",IF(AND(I612&gt;H612,I612&gt;J612,I612&gt;K612,I612&gt;L612), "Wilson", IF(AND(J612&gt;H612,J612&gt;I612,J612&gt;K612,J612&gt;L612),"Fioretti",IF(AND(K612&gt;H612,K612&gt;I612,K612&gt;J612,K612&gt;L612),"Chuy",IF(AND(L612&gt;H612,L612&gt;I612,L612&gt;J612,L612&gt;K612),"Walls", "Error")))))</f>
        <v>Rahm</v>
      </c>
      <c r="U612" t="str">
        <f>IF(N612&gt;O612,"Rahm", "Chuy")</f>
        <v>Rahm</v>
      </c>
      <c r="V612" t="str">
        <f>IF(T612=U612,"No","Yes")</f>
        <v>No</v>
      </c>
      <c r="W612" t="str">
        <f>IF(AND(I612&gt;J612,I612&gt;K612,I612&gt;L612), "Wilson",IF(AND(J612&gt;I612,J612&gt;K612,J612&gt;L612),"Fioretti",IF(AND(K612&gt;I612,K612&gt;J612,K612&gt;L612), "Chuy",IF(AND(L612&gt;I612,L612&gt;J612,L612&gt;K612),"Walls","Error"))))</f>
        <v>Chuy</v>
      </c>
    </row>
    <row r="613" spans="1:23">
      <c r="A613" t="s">
        <v>86</v>
      </c>
      <c r="B613">
        <v>0.77318782699999999</v>
      </c>
      <c r="C613">
        <v>1.4029618000000001E-2</v>
      </c>
      <c r="D613">
        <v>0.12938427299999999</v>
      </c>
      <c r="E613">
        <v>4.9103661E-2</v>
      </c>
      <c r="F613">
        <v>3.4294620999999997E-2</v>
      </c>
      <c r="G613">
        <v>198</v>
      </c>
      <c r="H613">
        <v>0.53535353500000005</v>
      </c>
      <c r="I613">
        <v>1.5151515000000001E-2</v>
      </c>
      <c r="J613">
        <v>0.12626262599999999</v>
      </c>
      <c r="K613">
        <v>0.31818181800000001</v>
      </c>
      <c r="L613">
        <v>5.0505050000000003E-3</v>
      </c>
      <c r="M613">
        <v>268</v>
      </c>
      <c r="N613">
        <v>0.69402985100000003</v>
      </c>
      <c r="O613">
        <v>0.30597014900000002</v>
      </c>
      <c r="P613">
        <v>368</v>
      </c>
      <c r="Q613">
        <v>0.442934783</v>
      </c>
      <c r="R613">
        <v>0.557065217</v>
      </c>
      <c r="S613" t="str">
        <f>IF(H613&gt;0.5,"Rahm",IF(I613&gt;0.5,"Wilson",IF(J613&gt;0.5,"Fioretti",IF(K613&gt;0.5,"Chuy",IF(L613&gt;0.5,"Walls","None")))))</f>
        <v>Rahm</v>
      </c>
      <c r="T613" t="str">
        <f>IF(AND(H613&gt;I613,H613&gt;J613,H613&gt;K613,H613&gt;L613),"Rahm",IF(AND(I613&gt;H613,I613&gt;J613,I613&gt;K613,I613&gt;L613), "Wilson", IF(AND(J613&gt;H613,J613&gt;I613,J613&gt;K613,J613&gt;L613),"Fioretti",IF(AND(K613&gt;H613,K613&gt;I613,K613&gt;J613,K613&gt;L613),"Chuy",IF(AND(L613&gt;H613,L613&gt;I613,L613&gt;J613,L613&gt;K613),"Walls", "Error")))))</f>
        <v>Rahm</v>
      </c>
      <c r="U613" t="str">
        <f>IF(N613&gt;O613,"Rahm", "Chuy")</f>
        <v>Rahm</v>
      </c>
      <c r="V613" t="str">
        <f>IF(T613=U613,"No","Yes")</f>
        <v>No</v>
      </c>
      <c r="W613" t="str">
        <f>IF(AND(I613&gt;J613,I613&gt;K613,I613&gt;L613), "Wilson",IF(AND(J613&gt;I613,J613&gt;K613,J613&gt;L613),"Fioretti",IF(AND(K613&gt;I613,K613&gt;J613,K613&gt;L613), "Chuy",IF(AND(L613&gt;I613,L613&gt;J613,L613&gt;K613),"Walls","Error"))))</f>
        <v>Chuy</v>
      </c>
    </row>
    <row r="614" spans="1:23">
      <c r="A614" t="s">
        <v>87</v>
      </c>
      <c r="B614">
        <v>0.71640735499999997</v>
      </c>
      <c r="C614">
        <v>0.116690235</v>
      </c>
      <c r="D614">
        <v>0.107496463</v>
      </c>
      <c r="E614">
        <v>3.1824615000000001E-2</v>
      </c>
      <c r="F614">
        <v>2.7581331000000001E-2</v>
      </c>
      <c r="G614">
        <v>201</v>
      </c>
      <c r="H614">
        <v>0.61194029900000002</v>
      </c>
      <c r="I614">
        <v>8.4577113999999995E-2</v>
      </c>
      <c r="J614">
        <v>8.4577113999999995E-2</v>
      </c>
      <c r="K614">
        <v>0.20895522399999999</v>
      </c>
      <c r="L614">
        <v>9.9502489999999996E-3</v>
      </c>
      <c r="M614">
        <v>246</v>
      </c>
      <c r="N614">
        <v>0.77235772400000002</v>
      </c>
      <c r="O614">
        <v>0.227642276</v>
      </c>
      <c r="P614">
        <v>297</v>
      </c>
      <c r="Q614">
        <v>0.59932659899999996</v>
      </c>
      <c r="R614">
        <v>0.40067340099999998</v>
      </c>
      <c r="S614" t="str">
        <f>IF(H614&gt;0.5,"Rahm",IF(I614&gt;0.5,"Wilson",IF(J614&gt;0.5,"Fioretti",IF(K614&gt;0.5,"Chuy",IF(L614&gt;0.5,"Walls","None")))))</f>
        <v>Rahm</v>
      </c>
      <c r="T614" t="str">
        <f>IF(AND(H614&gt;I614,H614&gt;J614,H614&gt;K614,H614&gt;L614),"Rahm",IF(AND(I614&gt;H614,I614&gt;J614,I614&gt;K614,I614&gt;L614), "Wilson", IF(AND(J614&gt;H614,J614&gt;I614,J614&gt;K614,J614&gt;L614),"Fioretti",IF(AND(K614&gt;H614,K614&gt;I614,K614&gt;J614,K614&gt;L614),"Chuy",IF(AND(L614&gt;H614,L614&gt;I614,L614&gt;J614,L614&gt;K614),"Walls", "Error")))))</f>
        <v>Rahm</v>
      </c>
      <c r="U614" t="str">
        <f>IF(N614&gt;O614,"Rahm", "Chuy")</f>
        <v>Rahm</v>
      </c>
      <c r="V614" t="str">
        <f>IF(T614=U614,"No","Yes")</f>
        <v>No</v>
      </c>
      <c r="W614" t="str">
        <f>IF(AND(I614&gt;J614,I614&gt;K614,I614&gt;L614), "Wilson",IF(AND(J614&gt;I614,J614&gt;K614,J614&gt;L614),"Fioretti",IF(AND(K614&gt;I614,K614&gt;J614,K614&gt;L614), "Chuy",IF(AND(L614&gt;I614,L614&gt;J614,L614&gt;K614),"Walls","Error"))))</f>
        <v>Chuy</v>
      </c>
    </row>
    <row r="615" spans="1:23">
      <c r="A615" t="s">
        <v>88</v>
      </c>
      <c r="B615">
        <v>0.74170783100000004</v>
      </c>
      <c r="C615">
        <v>8.8214529999999999E-2</v>
      </c>
      <c r="D615">
        <v>5.7868738000000003E-2</v>
      </c>
      <c r="E615">
        <v>9.1037410999999999E-2</v>
      </c>
      <c r="F615">
        <v>2.1171490000000001E-2</v>
      </c>
      <c r="G615">
        <v>231</v>
      </c>
      <c r="H615">
        <v>0.76190476200000001</v>
      </c>
      <c r="I615">
        <v>3.0303030000000002E-2</v>
      </c>
      <c r="J615">
        <v>6.9264068999999998E-2</v>
      </c>
      <c r="K615">
        <v>0.125541126</v>
      </c>
      <c r="L615">
        <v>1.2987013E-2</v>
      </c>
      <c r="M615">
        <v>299</v>
      </c>
      <c r="N615">
        <v>0.85618729100000002</v>
      </c>
      <c r="O615">
        <v>0.14381270900000001</v>
      </c>
      <c r="P615">
        <v>270</v>
      </c>
      <c r="Q615">
        <v>0.60740740699999995</v>
      </c>
      <c r="R615">
        <v>0.39259259299999999</v>
      </c>
      <c r="S615" t="str">
        <f>IF(H615&gt;0.5,"Rahm",IF(I615&gt;0.5,"Wilson",IF(J615&gt;0.5,"Fioretti",IF(K615&gt;0.5,"Chuy",IF(L615&gt;0.5,"Walls","None")))))</f>
        <v>Rahm</v>
      </c>
      <c r="T615" t="str">
        <f>IF(AND(H615&gt;I615,H615&gt;J615,H615&gt;K615,H615&gt;L615),"Rahm",IF(AND(I615&gt;H615,I615&gt;J615,I615&gt;K615,I615&gt;L615), "Wilson", IF(AND(J615&gt;H615,J615&gt;I615,J615&gt;K615,J615&gt;L615),"Fioretti",IF(AND(K615&gt;H615,K615&gt;I615,K615&gt;J615,K615&gt;L615),"Chuy",IF(AND(L615&gt;H615,L615&gt;I615,L615&gt;J615,L615&gt;K615),"Walls", "Error")))))</f>
        <v>Rahm</v>
      </c>
      <c r="U615" t="str">
        <f>IF(N615&gt;O615,"Rahm", "Chuy")</f>
        <v>Rahm</v>
      </c>
      <c r="V615" t="str">
        <f>IF(T615=U615,"No","Yes")</f>
        <v>No</v>
      </c>
      <c r="W615" t="str">
        <f>IF(AND(I615&gt;J615,I615&gt;K615,I615&gt;L615), "Wilson",IF(AND(J615&gt;I615,J615&gt;K615,J615&gt;L615),"Fioretti",IF(AND(K615&gt;I615,K615&gt;J615,K615&gt;L615), "Chuy",IF(AND(L615&gt;I615,L615&gt;J615,L615&gt;K615),"Walls","Error"))))</f>
        <v>Chuy</v>
      </c>
    </row>
    <row r="616" spans="1:23">
      <c r="A616" t="s">
        <v>89</v>
      </c>
      <c r="B616">
        <v>0.87396225800000005</v>
      </c>
      <c r="C616">
        <v>2.1886794000000001E-2</v>
      </c>
      <c r="D616">
        <v>3.6226418000000003E-2</v>
      </c>
      <c r="E616">
        <v>5.4339621999999997E-2</v>
      </c>
      <c r="F616">
        <v>1.3584908999999999E-2</v>
      </c>
      <c r="G616">
        <v>251</v>
      </c>
      <c r="H616">
        <v>0.67729083700000003</v>
      </c>
      <c r="I616">
        <v>1.1952190999999999E-2</v>
      </c>
      <c r="J616">
        <v>7.5697211E-2</v>
      </c>
      <c r="K616">
        <v>0.231075697</v>
      </c>
      <c r="L616">
        <v>3.9840639999999998E-3</v>
      </c>
      <c r="M616">
        <v>344</v>
      </c>
      <c r="N616">
        <v>0.79360465099999999</v>
      </c>
      <c r="O616">
        <v>0.20639534900000001</v>
      </c>
      <c r="P616">
        <v>310</v>
      </c>
      <c r="Q616">
        <v>0.58064516099999997</v>
      </c>
      <c r="R616">
        <v>0.41935483899999998</v>
      </c>
      <c r="S616" t="str">
        <f>IF(H616&gt;0.5,"Rahm",IF(I616&gt;0.5,"Wilson",IF(J616&gt;0.5,"Fioretti",IF(K616&gt;0.5,"Chuy",IF(L616&gt;0.5,"Walls","None")))))</f>
        <v>Rahm</v>
      </c>
      <c r="T616" t="str">
        <f>IF(AND(H616&gt;I616,H616&gt;J616,H616&gt;K616,H616&gt;L616),"Rahm",IF(AND(I616&gt;H616,I616&gt;J616,I616&gt;K616,I616&gt;L616), "Wilson", IF(AND(J616&gt;H616,J616&gt;I616,J616&gt;K616,J616&gt;L616),"Fioretti",IF(AND(K616&gt;H616,K616&gt;I616,K616&gt;J616,K616&gt;L616),"Chuy",IF(AND(L616&gt;H616,L616&gt;I616,L616&gt;J616,L616&gt;K616),"Walls", "Error")))))</f>
        <v>Rahm</v>
      </c>
      <c r="U616" t="str">
        <f>IF(N616&gt;O616,"Rahm", "Chuy")</f>
        <v>Rahm</v>
      </c>
      <c r="V616" t="str">
        <f>IF(T616=U616,"No","Yes")</f>
        <v>No</v>
      </c>
      <c r="W616" t="str">
        <f>IF(AND(I616&gt;J616,I616&gt;K616,I616&gt;L616), "Wilson",IF(AND(J616&gt;I616,J616&gt;K616,J616&gt;L616),"Fioretti",IF(AND(K616&gt;I616,K616&gt;J616,K616&gt;L616), "Chuy",IF(AND(L616&gt;I616,L616&gt;J616,L616&gt;K616),"Walls","Error"))))</f>
        <v>Chuy</v>
      </c>
    </row>
    <row r="617" spans="1:23">
      <c r="A617" t="s">
        <v>90</v>
      </c>
      <c r="B617">
        <v>0.75857245699999998</v>
      </c>
      <c r="C617">
        <v>6.0181943000000002E-2</v>
      </c>
      <c r="D617">
        <v>6.2981097999999999E-2</v>
      </c>
      <c r="E617">
        <v>9.5871221000000006E-2</v>
      </c>
      <c r="F617">
        <v>2.2393281000000001E-2</v>
      </c>
      <c r="G617">
        <v>220</v>
      </c>
      <c r="H617">
        <v>0.72727272700000001</v>
      </c>
      <c r="I617">
        <v>2.2727272999999999E-2</v>
      </c>
      <c r="J617">
        <v>5.4545455E-2</v>
      </c>
      <c r="K617">
        <v>0.190909091</v>
      </c>
      <c r="L617">
        <v>4.5454550000000003E-3</v>
      </c>
      <c r="M617">
        <v>292</v>
      </c>
      <c r="N617">
        <v>0.84931506800000001</v>
      </c>
      <c r="O617">
        <v>0.15068493199999999</v>
      </c>
      <c r="P617">
        <v>298</v>
      </c>
      <c r="Q617">
        <v>0.55369127500000004</v>
      </c>
      <c r="R617">
        <v>0.44630872500000002</v>
      </c>
      <c r="S617" t="str">
        <f>IF(H617&gt;0.5,"Rahm",IF(I617&gt;0.5,"Wilson",IF(J617&gt;0.5,"Fioretti",IF(K617&gt;0.5,"Chuy",IF(L617&gt;0.5,"Walls","None")))))</f>
        <v>Rahm</v>
      </c>
      <c r="T617" t="str">
        <f>IF(AND(H617&gt;I617,H617&gt;J617,H617&gt;K617,H617&gt;L617),"Rahm",IF(AND(I617&gt;H617,I617&gt;J617,I617&gt;K617,I617&gt;L617), "Wilson", IF(AND(J617&gt;H617,J617&gt;I617,J617&gt;K617,J617&gt;L617),"Fioretti",IF(AND(K617&gt;H617,K617&gt;I617,K617&gt;J617,K617&gt;L617),"Chuy",IF(AND(L617&gt;H617,L617&gt;I617,L617&gt;J617,L617&gt;K617),"Walls", "Error")))))</f>
        <v>Rahm</v>
      </c>
      <c r="U617" t="str">
        <f>IF(N617&gt;O617,"Rahm", "Chuy")</f>
        <v>Rahm</v>
      </c>
      <c r="V617" t="str">
        <f>IF(T617=U617,"No","Yes")</f>
        <v>No</v>
      </c>
      <c r="W617" t="str">
        <f>IF(AND(I617&gt;J617,I617&gt;K617,I617&gt;L617), "Wilson",IF(AND(J617&gt;I617,J617&gt;K617,J617&gt;L617),"Fioretti",IF(AND(K617&gt;I617,K617&gt;J617,K617&gt;L617), "Chuy",IF(AND(L617&gt;I617,L617&gt;J617,L617&gt;K617),"Walls","Error"))))</f>
        <v>Chuy</v>
      </c>
    </row>
    <row r="618" spans="1:23">
      <c r="A618" t="s">
        <v>91</v>
      </c>
      <c r="B618">
        <v>0.84693879299999997</v>
      </c>
      <c r="C618">
        <v>2.3191093999999999E-2</v>
      </c>
      <c r="D618">
        <v>5.4730974000000002E-2</v>
      </c>
      <c r="E618">
        <v>5.6586264999999997E-2</v>
      </c>
      <c r="F618">
        <v>1.8552874E-2</v>
      </c>
      <c r="G618">
        <v>210</v>
      </c>
      <c r="H618">
        <v>0.70952380999999998</v>
      </c>
      <c r="I618">
        <v>1.4285714E-2</v>
      </c>
      <c r="J618">
        <v>8.0952381000000004E-2</v>
      </c>
      <c r="K618">
        <v>0.19047618999999999</v>
      </c>
      <c r="L618">
        <v>4.7619050000000003E-3</v>
      </c>
      <c r="M618">
        <v>293</v>
      </c>
      <c r="N618">
        <v>0.81228668900000001</v>
      </c>
      <c r="O618">
        <v>0.18771331099999999</v>
      </c>
      <c r="P618">
        <v>253</v>
      </c>
      <c r="Q618">
        <v>0.67588932800000001</v>
      </c>
      <c r="R618">
        <v>0.32411067199999999</v>
      </c>
      <c r="S618" t="str">
        <f>IF(H618&gt;0.5,"Rahm",IF(I618&gt;0.5,"Wilson",IF(J618&gt;0.5,"Fioretti",IF(K618&gt;0.5,"Chuy",IF(L618&gt;0.5,"Walls","None")))))</f>
        <v>Rahm</v>
      </c>
      <c r="T618" t="str">
        <f>IF(AND(H618&gt;I618,H618&gt;J618,H618&gt;K618,H618&gt;L618),"Rahm",IF(AND(I618&gt;H618,I618&gt;J618,I618&gt;K618,I618&gt;L618), "Wilson", IF(AND(J618&gt;H618,J618&gt;I618,J618&gt;K618,J618&gt;L618),"Fioretti",IF(AND(K618&gt;H618,K618&gt;I618,K618&gt;J618,K618&gt;L618),"Chuy",IF(AND(L618&gt;H618,L618&gt;I618,L618&gt;J618,L618&gt;K618),"Walls", "Error")))))</f>
        <v>Rahm</v>
      </c>
      <c r="U618" t="str">
        <f>IF(N618&gt;O618,"Rahm", "Chuy")</f>
        <v>Rahm</v>
      </c>
      <c r="V618" t="str">
        <f>IF(T618=U618,"No","Yes")</f>
        <v>No</v>
      </c>
      <c r="W618" t="str">
        <f>IF(AND(I618&gt;J618,I618&gt;K618,I618&gt;L618), "Wilson",IF(AND(J618&gt;I618,J618&gt;K618,J618&gt;L618),"Fioretti",IF(AND(K618&gt;I618,K618&gt;J618,K618&gt;L618), "Chuy",IF(AND(L618&gt;I618,L618&gt;J618,L618&gt;K618),"Walls","Error"))))</f>
        <v>Chuy</v>
      </c>
    </row>
    <row r="619" spans="1:23">
      <c r="A619" t="s">
        <v>92</v>
      </c>
      <c r="B619">
        <v>0.88142620500000002</v>
      </c>
      <c r="C619">
        <v>3.5655055999999997E-2</v>
      </c>
      <c r="D619">
        <v>2.9021559999999998E-2</v>
      </c>
      <c r="E619">
        <v>3.8971805999999998E-2</v>
      </c>
      <c r="F619">
        <v>1.4925371999999999E-2</v>
      </c>
      <c r="G619">
        <v>342</v>
      </c>
      <c r="H619">
        <v>0.77192982499999996</v>
      </c>
      <c r="I619">
        <v>2.3391813000000001E-2</v>
      </c>
      <c r="J619">
        <v>6.4327485000000004E-2</v>
      </c>
      <c r="K619">
        <v>0.14035087700000001</v>
      </c>
      <c r="L619">
        <v>0</v>
      </c>
      <c r="M619">
        <v>484</v>
      </c>
      <c r="N619">
        <v>0.87809917400000004</v>
      </c>
      <c r="O619">
        <v>0.121900826</v>
      </c>
      <c r="P619">
        <v>359</v>
      </c>
      <c r="Q619">
        <v>0.71309192200000004</v>
      </c>
      <c r="R619">
        <v>0.28690807800000001</v>
      </c>
      <c r="S619" t="str">
        <f>IF(H619&gt;0.5,"Rahm",IF(I619&gt;0.5,"Wilson",IF(J619&gt;0.5,"Fioretti",IF(K619&gt;0.5,"Chuy",IF(L619&gt;0.5,"Walls","None")))))</f>
        <v>Rahm</v>
      </c>
      <c r="T619" t="str">
        <f>IF(AND(H619&gt;I619,H619&gt;J619,H619&gt;K619,H619&gt;L619),"Rahm",IF(AND(I619&gt;H619,I619&gt;J619,I619&gt;K619,I619&gt;L619), "Wilson", IF(AND(J619&gt;H619,J619&gt;I619,J619&gt;K619,J619&gt;L619),"Fioretti",IF(AND(K619&gt;H619,K619&gt;I619,K619&gt;J619,K619&gt;L619),"Chuy",IF(AND(L619&gt;H619,L619&gt;I619,L619&gt;J619,L619&gt;K619),"Walls", "Error")))))</f>
        <v>Rahm</v>
      </c>
      <c r="U619" t="str">
        <f>IF(N619&gt;O619,"Rahm", "Chuy")</f>
        <v>Rahm</v>
      </c>
      <c r="V619" t="str">
        <f>IF(T619=U619,"No","Yes")</f>
        <v>No</v>
      </c>
      <c r="W619" t="str">
        <f>IF(AND(I619&gt;J619,I619&gt;K619,I619&gt;L619), "Wilson",IF(AND(J619&gt;I619,J619&gt;K619,J619&gt;L619),"Fioretti",IF(AND(K619&gt;I619,K619&gt;J619,K619&gt;L619), "Chuy",IF(AND(L619&gt;I619,L619&gt;J619,L619&gt;K619),"Walls","Error"))))</f>
        <v>Chuy</v>
      </c>
    </row>
    <row r="620" spans="1:23">
      <c r="A620" t="s">
        <v>93</v>
      </c>
      <c r="B620">
        <v>0.75892858699999999</v>
      </c>
      <c r="C620">
        <v>7.0535713E-2</v>
      </c>
      <c r="D620">
        <v>5.3571411999999999E-2</v>
      </c>
      <c r="E620">
        <v>9.5535716000000007E-2</v>
      </c>
      <c r="F620">
        <v>2.1428571E-2</v>
      </c>
      <c r="G620">
        <v>165</v>
      </c>
      <c r="H620">
        <v>0.67272727300000001</v>
      </c>
      <c r="I620">
        <v>3.0303030000000002E-2</v>
      </c>
      <c r="J620">
        <v>6.6666666999999999E-2</v>
      </c>
      <c r="K620">
        <v>0.20606060600000001</v>
      </c>
      <c r="L620">
        <v>2.4242423999999999E-2</v>
      </c>
      <c r="M620">
        <v>235</v>
      </c>
      <c r="N620">
        <v>0.82127659600000003</v>
      </c>
      <c r="O620">
        <v>0.178723404</v>
      </c>
      <c r="P620">
        <v>225</v>
      </c>
      <c r="Q620">
        <v>0.56444444400000005</v>
      </c>
      <c r="R620">
        <v>0.43555555600000001</v>
      </c>
      <c r="S620" t="str">
        <f>IF(H620&gt;0.5,"Rahm",IF(I620&gt;0.5,"Wilson",IF(J620&gt;0.5,"Fioretti",IF(K620&gt;0.5,"Chuy",IF(L620&gt;0.5,"Walls","None")))))</f>
        <v>Rahm</v>
      </c>
      <c r="T620" t="str">
        <f>IF(AND(H620&gt;I620,H620&gt;J620,H620&gt;K620,H620&gt;L620),"Rahm",IF(AND(I620&gt;H620,I620&gt;J620,I620&gt;K620,I620&gt;L620), "Wilson", IF(AND(J620&gt;H620,J620&gt;I620,J620&gt;K620,J620&gt;L620),"Fioretti",IF(AND(K620&gt;H620,K620&gt;I620,K620&gt;J620,K620&gt;L620),"Chuy",IF(AND(L620&gt;H620,L620&gt;I620,L620&gt;J620,L620&gt;K620),"Walls", "Error")))))</f>
        <v>Rahm</v>
      </c>
      <c r="U620" t="str">
        <f>IF(N620&gt;O620,"Rahm", "Chuy")</f>
        <v>Rahm</v>
      </c>
      <c r="V620" t="str">
        <f>IF(T620=U620,"No","Yes")</f>
        <v>No</v>
      </c>
      <c r="W620" t="str">
        <f>IF(AND(I620&gt;J620,I620&gt;K620,I620&gt;L620), "Wilson",IF(AND(J620&gt;I620,J620&gt;K620,J620&gt;L620),"Fioretti",IF(AND(K620&gt;I620,K620&gt;J620,K620&gt;L620), "Chuy",IF(AND(L620&gt;I620,L620&gt;J620,L620&gt;K620),"Walls","Error"))))</f>
        <v>Chuy</v>
      </c>
    </row>
    <row r="621" spans="1:23">
      <c r="A621" t="s">
        <v>94</v>
      </c>
      <c r="B621">
        <v>0.86073298899999995</v>
      </c>
      <c r="C621">
        <v>2.6178007999999999E-2</v>
      </c>
      <c r="D621">
        <v>4.3979064999999998E-2</v>
      </c>
      <c r="E621">
        <v>5.4450256000000002E-2</v>
      </c>
      <c r="F621">
        <v>1.4659683E-2</v>
      </c>
      <c r="G621">
        <v>374</v>
      </c>
      <c r="H621">
        <v>0.71925133699999999</v>
      </c>
      <c r="I621">
        <v>1.0695187E-2</v>
      </c>
      <c r="J621">
        <v>9.6256683999999995E-2</v>
      </c>
      <c r="K621">
        <v>0.16577540099999999</v>
      </c>
      <c r="L621">
        <v>8.0213899999999998E-3</v>
      </c>
      <c r="M621">
        <v>532</v>
      </c>
      <c r="N621">
        <v>0.83834586499999997</v>
      </c>
      <c r="O621">
        <v>0.161654135</v>
      </c>
      <c r="P621">
        <v>451</v>
      </c>
      <c r="Q621">
        <v>0.63858093100000002</v>
      </c>
      <c r="R621">
        <v>0.36141906899999998</v>
      </c>
      <c r="S621" t="str">
        <f>IF(H621&gt;0.5,"Rahm",IF(I621&gt;0.5,"Wilson",IF(J621&gt;0.5,"Fioretti",IF(K621&gt;0.5,"Chuy",IF(L621&gt;0.5,"Walls","None")))))</f>
        <v>Rahm</v>
      </c>
      <c r="T621" t="str">
        <f>IF(AND(H621&gt;I621,H621&gt;J621,H621&gt;K621,H621&gt;L621),"Rahm",IF(AND(I621&gt;H621,I621&gt;J621,I621&gt;K621,I621&gt;L621), "Wilson", IF(AND(J621&gt;H621,J621&gt;I621,J621&gt;K621,J621&gt;L621),"Fioretti",IF(AND(K621&gt;H621,K621&gt;I621,K621&gt;J621,K621&gt;L621),"Chuy",IF(AND(L621&gt;H621,L621&gt;I621,L621&gt;J621,L621&gt;K621),"Walls", "Error")))))</f>
        <v>Rahm</v>
      </c>
      <c r="U621" t="str">
        <f>IF(N621&gt;O621,"Rahm", "Chuy")</f>
        <v>Rahm</v>
      </c>
      <c r="V621" t="str">
        <f>IF(T621=U621,"No","Yes")</f>
        <v>No</v>
      </c>
      <c r="W621" t="str">
        <f>IF(AND(I621&gt;J621,I621&gt;K621,I621&gt;L621), "Wilson",IF(AND(J621&gt;I621,J621&gt;K621,J621&gt;L621),"Fioretti",IF(AND(K621&gt;I621,K621&gt;J621,K621&gt;L621), "Chuy",IF(AND(L621&gt;I621,L621&gt;J621,L621&gt;K621),"Walls","Error"))))</f>
        <v>Chuy</v>
      </c>
    </row>
    <row r="622" spans="1:23">
      <c r="A622" t="s">
        <v>95</v>
      </c>
      <c r="B622">
        <v>0.909090858</v>
      </c>
      <c r="C622">
        <v>1.05402E-2</v>
      </c>
      <c r="D622">
        <v>3.1620563999999997E-2</v>
      </c>
      <c r="E622">
        <v>3.5573145E-2</v>
      </c>
      <c r="F622">
        <v>1.3175233E-2</v>
      </c>
      <c r="G622">
        <v>241</v>
      </c>
      <c r="H622">
        <v>0.78838174299999997</v>
      </c>
      <c r="I622">
        <v>4.1493779999999996E-3</v>
      </c>
      <c r="J622">
        <v>7.0539419000000006E-2</v>
      </c>
      <c r="K622">
        <v>0.13278008299999999</v>
      </c>
      <c r="L622">
        <v>4.1493779999999996E-3</v>
      </c>
      <c r="M622">
        <v>343</v>
      </c>
      <c r="N622">
        <v>0.90087463599999995</v>
      </c>
      <c r="O622">
        <v>9.9125363999999994E-2</v>
      </c>
      <c r="P622">
        <v>230</v>
      </c>
      <c r="Q622">
        <v>0.73043478299999998</v>
      </c>
      <c r="R622">
        <v>0.26956521700000002</v>
      </c>
      <c r="S622" t="str">
        <f>IF(H622&gt;0.5,"Rahm",IF(I622&gt;0.5,"Wilson",IF(J622&gt;0.5,"Fioretti",IF(K622&gt;0.5,"Chuy",IF(L622&gt;0.5,"Walls","None")))))</f>
        <v>Rahm</v>
      </c>
      <c r="T622" t="str">
        <f>IF(AND(H622&gt;I622,H622&gt;J622,H622&gt;K622,H622&gt;L622),"Rahm",IF(AND(I622&gt;H622,I622&gt;J622,I622&gt;K622,I622&gt;L622), "Wilson", IF(AND(J622&gt;H622,J622&gt;I622,J622&gt;K622,J622&gt;L622),"Fioretti",IF(AND(K622&gt;H622,K622&gt;I622,K622&gt;J622,K622&gt;L622),"Chuy",IF(AND(L622&gt;H622,L622&gt;I622,L622&gt;J622,L622&gt;K622),"Walls", "Error")))))</f>
        <v>Rahm</v>
      </c>
      <c r="U622" t="str">
        <f>IF(N622&gt;O622,"Rahm", "Chuy")</f>
        <v>Rahm</v>
      </c>
      <c r="V622" t="str">
        <f>IF(T622=U622,"No","Yes")</f>
        <v>No</v>
      </c>
      <c r="W622" t="str">
        <f>IF(AND(I622&gt;J622,I622&gt;K622,I622&gt;L622), "Wilson",IF(AND(J622&gt;I622,J622&gt;K622,J622&gt;L622),"Fioretti",IF(AND(K622&gt;I622,K622&gt;J622,K622&gt;L622), "Chuy",IF(AND(L622&gt;I622,L622&gt;J622,L622&gt;K622),"Walls","Error"))))</f>
        <v>Chuy</v>
      </c>
    </row>
    <row r="623" spans="1:23">
      <c r="A623" t="s">
        <v>96</v>
      </c>
      <c r="B623">
        <v>0.77786376599999996</v>
      </c>
      <c r="C623">
        <v>7.1207434E-2</v>
      </c>
      <c r="D623">
        <v>3.4829723E-2</v>
      </c>
      <c r="E623">
        <v>0.10139319300000001</v>
      </c>
      <c r="F623">
        <v>1.4705884000000001E-2</v>
      </c>
      <c r="G623">
        <v>193</v>
      </c>
      <c r="H623">
        <v>0.72020725399999996</v>
      </c>
      <c r="I623">
        <v>3.6269429999999998E-2</v>
      </c>
      <c r="J623">
        <v>8.2901554000000002E-2</v>
      </c>
      <c r="K623">
        <v>0.150259067</v>
      </c>
      <c r="L623">
        <v>1.0362694E-2</v>
      </c>
      <c r="M623">
        <v>281</v>
      </c>
      <c r="N623">
        <v>0.84341637000000003</v>
      </c>
      <c r="O623">
        <v>0.15658363</v>
      </c>
      <c r="P623">
        <v>311</v>
      </c>
      <c r="Q623">
        <v>0.59807074000000005</v>
      </c>
      <c r="R623">
        <v>0.40192926000000001</v>
      </c>
      <c r="S623" t="str">
        <f>IF(H623&gt;0.5,"Rahm",IF(I623&gt;0.5,"Wilson",IF(J623&gt;0.5,"Fioretti",IF(K623&gt;0.5,"Chuy",IF(L623&gt;0.5,"Walls","None")))))</f>
        <v>Rahm</v>
      </c>
      <c r="T623" t="str">
        <f>IF(AND(H623&gt;I623,H623&gt;J623,H623&gt;K623,H623&gt;L623),"Rahm",IF(AND(I623&gt;H623,I623&gt;J623,I623&gt;K623,I623&gt;L623), "Wilson", IF(AND(J623&gt;H623,J623&gt;I623,J623&gt;K623,J623&gt;L623),"Fioretti",IF(AND(K623&gt;H623,K623&gt;I623,K623&gt;J623,K623&gt;L623),"Chuy",IF(AND(L623&gt;H623,L623&gt;I623,L623&gt;J623,L623&gt;K623),"Walls", "Error")))))</f>
        <v>Rahm</v>
      </c>
      <c r="U623" t="str">
        <f>IF(N623&gt;O623,"Rahm", "Chuy")</f>
        <v>Rahm</v>
      </c>
      <c r="V623" t="str">
        <f>IF(T623=U623,"No","Yes")</f>
        <v>No</v>
      </c>
      <c r="W623" t="str">
        <f>IF(AND(I623&gt;J623,I623&gt;K623,I623&gt;L623), "Wilson",IF(AND(J623&gt;I623,J623&gt;K623,J623&gt;L623),"Fioretti",IF(AND(K623&gt;I623,K623&gt;J623,K623&gt;L623), "Chuy",IF(AND(L623&gt;I623,L623&gt;J623,L623&gt;K623),"Walls","Error"))))</f>
        <v>Chuy</v>
      </c>
    </row>
    <row r="624" spans="1:23">
      <c r="A624" t="s">
        <v>97</v>
      </c>
      <c r="B624">
        <v>0.83439490000000005</v>
      </c>
      <c r="C624">
        <v>2.8662428E-2</v>
      </c>
      <c r="D624">
        <v>4.9893839000000002E-2</v>
      </c>
      <c r="E624">
        <v>7.3248406000000002E-2</v>
      </c>
      <c r="F624">
        <v>1.3800427000000001E-2</v>
      </c>
      <c r="G624">
        <v>223</v>
      </c>
      <c r="H624">
        <v>0.72645739899999995</v>
      </c>
      <c r="I624">
        <v>3.1390135E-2</v>
      </c>
      <c r="J624">
        <v>9.8654708999999993E-2</v>
      </c>
      <c r="K624">
        <v>0.13901345300000001</v>
      </c>
      <c r="L624">
        <v>4.4843050000000001E-3</v>
      </c>
      <c r="M624">
        <v>278</v>
      </c>
      <c r="N624">
        <v>0.82014388500000002</v>
      </c>
      <c r="O624">
        <v>0.17985611500000001</v>
      </c>
      <c r="P624">
        <v>250</v>
      </c>
      <c r="Q624">
        <v>0.6</v>
      </c>
      <c r="R624">
        <v>0.4</v>
      </c>
      <c r="S624" t="str">
        <f>IF(H624&gt;0.5,"Rahm",IF(I624&gt;0.5,"Wilson",IF(J624&gt;0.5,"Fioretti",IF(K624&gt;0.5,"Chuy",IF(L624&gt;0.5,"Walls","None")))))</f>
        <v>Rahm</v>
      </c>
      <c r="T624" t="str">
        <f>IF(AND(H624&gt;I624,H624&gt;J624,H624&gt;K624,H624&gt;L624),"Rahm",IF(AND(I624&gt;H624,I624&gt;J624,I624&gt;K624,I624&gt;L624), "Wilson", IF(AND(J624&gt;H624,J624&gt;I624,J624&gt;K624,J624&gt;L624),"Fioretti",IF(AND(K624&gt;H624,K624&gt;I624,K624&gt;J624,K624&gt;L624),"Chuy",IF(AND(L624&gt;H624,L624&gt;I624,L624&gt;J624,L624&gt;K624),"Walls", "Error")))))</f>
        <v>Rahm</v>
      </c>
      <c r="U624" t="str">
        <f>IF(N624&gt;O624,"Rahm", "Chuy")</f>
        <v>Rahm</v>
      </c>
      <c r="V624" t="str">
        <f>IF(T624=U624,"No","Yes")</f>
        <v>No</v>
      </c>
      <c r="W624" t="str">
        <f>IF(AND(I624&gt;J624,I624&gt;K624,I624&gt;L624), "Wilson",IF(AND(J624&gt;I624,J624&gt;K624,J624&gt;L624),"Fioretti",IF(AND(K624&gt;I624,K624&gt;J624,K624&gt;L624), "Chuy",IF(AND(L624&gt;I624,L624&gt;J624,L624&gt;K624),"Walls","Error"))))</f>
        <v>Chuy</v>
      </c>
    </row>
    <row r="625" spans="1:23">
      <c r="A625" t="s">
        <v>98</v>
      </c>
      <c r="B625">
        <v>0.86257930599999999</v>
      </c>
      <c r="C625">
        <v>3.4883711999999997E-2</v>
      </c>
      <c r="D625">
        <v>3.9112028E-2</v>
      </c>
      <c r="E625">
        <v>3.9112063000000002E-2</v>
      </c>
      <c r="F625">
        <v>2.4312891999999999E-2</v>
      </c>
      <c r="G625">
        <v>273</v>
      </c>
      <c r="H625">
        <v>0.61538461499999997</v>
      </c>
      <c r="I625">
        <v>3.6630036999999997E-2</v>
      </c>
      <c r="J625">
        <v>0.106227106</v>
      </c>
      <c r="K625">
        <v>0.24175824200000001</v>
      </c>
      <c r="L625">
        <v>0</v>
      </c>
      <c r="M625">
        <v>363</v>
      </c>
      <c r="N625">
        <v>0.77685950400000003</v>
      </c>
      <c r="O625">
        <v>0.22314049599999999</v>
      </c>
      <c r="P625">
        <v>275</v>
      </c>
      <c r="Q625">
        <v>0.67272727300000001</v>
      </c>
      <c r="R625">
        <v>0.32727272699999999</v>
      </c>
      <c r="S625" t="str">
        <f>IF(H625&gt;0.5,"Rahm",IF(I625&gt;0.5,"Wilson",IF(J625&gt;0.5,"Fioretti",IF(K625&gt;0.5,"Chuy",IF(L625&gt;0.5,"Walls","None")))))</f>
        <v>Rahm</v>
      </c>
      <c r="T625" t="str">
        <f>IF(AND(H625&gt;I625,H625&gt;J625,H625&gt;K625,H625&gt;L625),"Rahm",IF(AND(I625&gt;H625,I625&gt;J625,I625&gt;K625,I625&gt;L625), "Wilson", IF(AND(J625&gt;H625,J625&gt;I625,J625&gt;K625,J625&gt;L625),"Fioretti",IF(AND(K625&gt;H625,K625&gt;I625,K625&gt;J625,K625&gt;L625),"Chuy",IF(AND(L625&gt;H625,L625&gt;I625,L625&gt;J625,L625&gt;K625),"Walls", "Error")))))</f>
        <v>Rahm</v>
      </c>
      <c r="U625" t="str">
        <f>IF(N625&gt;O625,"Rahm", "Chuy")</f>
        <v>Rahm</v>
      </c>
      <c r="V625" t="str">
        <f>IF(T625=U625,"No","Yes")</f>
        <v>No</v>
      </c>
      <c r="W625" t="str">
        <f>IF(AND(I625&gt;J625,I625&gt;K625,I625&gt;L625), "Wilson",IF(AND(J625&gt;I625,J625&gt;K625,J625&gt;L625),"Fioretti",IF(AND(K625&gt;I625,K625&gt;J625,K625&gt;L625), "Chuy",IF(AND(L625&gt;I625,L625&gt;J625,L625&gt;K625),"Walls","Error"))))</f>
        <v>Chuy</v>
      </c>
    </row>
    <row r="626" spans="1:23">
      <c r="A626" t="s">
        <v>99</v>
      </c>
      <c r="B626">
        <v>0.87439611100000003</v>
      </c>
      <c r="C626">
        <v>1.4492761999999999E-2</v>
      </c>
      <c r="D626">
        <v>4.3478265000000002E-2</v>
      </c>
      <c r="E626">
        <v>5.0241558999999998E-2</v>
      </c>
      <c r="F626">
        <v>1.7391302000000001E-2</v>
      </c>
      <c r="G626">
        <v>279</v>
      </c>
      <c r="H626">
        <v>0.77060931899999996</v>
      </c>
      <c r="I626">
        <v>1.4336918000000001E-2</v>
      </c>
      <c r="J626">
        <v>7.1684587999999994E-2</v>
      </c>
      <c r="K626">
        <v>0.13978494599999999</v>
      </c>
      <c r="L626">
        <v>3.584229E-3</v>
      </c>
      <c r="M626">
        <v>376</v>
      </c>
      <c r="N626">
        <v>0.85638297900000004</v>
      </c>
      <c r="O626">
        <v>0.14361702100000001</v>
      </c>
      <c r="P626">
        <v>265</v>
      </c>
      <c r="Q626">
        <v>0.62641509399999995</v>
      </c>
      <c r="R626">
        <v>0.37358490599999999</v>
      </c>
      <c r="S626" t="str">
        <f>IF(H626&gt;0.5,"Rahm",IF(I626&gt;0.5,"Wilson",IF(J626&gt;0.5,"Fioretti",IF(K626&gt;0.5,"Chuy",IF(L626&gt;0.5,"Walls","None")))))</f>
        <v>Rahm</v>
      </c>
      <c r="T626" t="str">
        <f>IF(AND(H626&gt;I626,H626&gt;J626,H626&gt;K626,H626&gt;L626),"Rahm",IF(AND(I626&gt;H626,I626&gt;J626,I626&gt;K626,I626&gt;L626), "Wilson", IF(AND(J626&gt;H626,J626&gt;I626,J626&gt;K626,J626&gt;L626),"Fioretti",IF(AND(K626&gt;H626,K626&gt;I626,K626&gt;J626,K626&gt;L626),"Chuy",IF(AND(L626&gt;H626,L626&gt;I626,L626&gt;J626,L626&gt;K626),"Walls", "Error")))))</f>
        <v>Rahm</v>
      </c>
      <c r="U626" t="str">
        <f>IF(N626&gt;O626,"Rahm", "Chuy")</f>
        <v>Rahm</v>
      </c>
      <c r="V626" t="str">
        <f>IF(T626=U626,"No","Yes")</f>
        <v>No</v>
      </c>
      <c r="W626" t="str">
        <f>IF(AND(I626&gt;J626,I626&gt;K626,I626&gt;L626), "Wilson",IF(AND(J626&gt;I626,J626&gt;K626,J626&gt;L626),"Fioretti",IF(AND(K626&gt;I626,K626&gt;J626,K626&gt;L626), "Chuy",IF(AND(L626&gt;I626,L626&gt;J626,L626&gt;K626),"Walls","Error"))))</f>
        <v>Chuy</v>
      </c>
    </row>
    <row r="627" spans="1:23">
      <c r="A627" t="s">
        <v>100</v>
      </c>
      <c r="B627">
        <v>0.77337397799999996</v>
      </c>
      <c r="C627">
        <v>6.0975619000000002E-2</v>
      </c>
      <c r="D627">
        <v>6.3008130999999995E-2</v>
      </c>
      <c r="E627">
        <v>8.0284549999999996E-2</v>
      </c>
      <c r="F627">
        <v>2.2357722E-2</v>
      </c>
      <c r="G627">
        <v>213</v>
      </c>
      <c r="H627">
        <v>0.671361502</v>
      </c>
      <c r="I627">
        <v>8.9201877999999998E-2</v>
      </c>
      <c r="J627">
        <v>7.0422534999999994E-2</v>
      </c>
      <c r="K627">
        <v>0.150234742</v>
      </c>
      <c r="L627">
        <v>1.8779343E-2</v>
      </c>
      <c r="M627">
        <v>251</v>
      </c>
      <c r="N627">
        <v>0.82470119500000005</v>
      </c>
      <c r="O627">
        <v>0.175298805</v>
      </c>
      <c r="P627">
        <v>187</v>
      </c>
      <c r="Q627">
        <v>0.64171122999999997</v>
      </c>
      <c r="R627">
        <v>0.35828876999999998</v>
      </c>
      <c r="S627" t="str">
        <f>IF(H627&gt;0.5,"Rahm",IF(I627&gt;0.5,"Wilson",IF(J627&gt;0.5,"Fioretti",IF(K627&gt;0.5,"Chuy",IF(L627&gt;0.5,"Walls","None")))))</f>
        <v>Rahm</v>
      </c>
      <c r="T627" t="str">
        <f>IF(AND(H627&gt;I627,H627&gt;J627,H627&gt;K627,H627&gt;L627),"Rahm",IF(AND(I627&gt;H627,I627&gt;J627,I627&gt;K627,I627&gt;L627), "Wilson", IF(AND(J627&gt;H627,J627&gt;I627,J627&gt;K627,J627&gt;L627),"Fioretti",IF(AND(K627&gt;H627,K627&gt;I627,K627&gt;J627,K627&gt;L627),"Chuy",IF(AND(L627&gt;H627,L627&gt;I627,L627&gt;J627,L627&gt;K627),"Walls", "Error")))))</f>
        <v>Rahm</v>
      </c>
      <c r="U627" t="str">
        <f>IF(N627&gt;O627,"Rahm", "Chuy")</f>
        <v>Rahm</v>
      </c>
      <c r="V627" t="str">
        <f>IF(T627=U627,"No","Yes")</f>
        <v>No</v>
      </c>
      <c r="W627" t="str">
        <f>IF(AND(I627&gt;J627,I627&gt;K627,I627&gt;L627), "Wilson",IF(AND(J627&gt;I627,J627&gt;K627,J627&gt;L627),"Fioretti",IF(AND(K627&gt;I627,K627&gt;J627,K627&gt;L627), "Chuy",IF(AND(L627&gt;I627,L627&gt;J627,L627&gt;K627),"Walls","Error"))))</f>
        <v>Chuy</v>
      </c>
    </row>
    <row r="628" spans="1:23">
      <c r="A628" t="s">
        <v>101</v>
      </c>
      <c r="B628">
        <v>0.68957340700000003</v>
      </c>
      <c r="C628">
        <v>8.7677775999999999E-2</v>
      </c>
      <c r="D628">
        <v>6.1018959999999997E-2</v>
      </c>
      <c r="E628">
        <v>0.13684833599999999</v>
      </c>
      <c r="F628">
        <v>2.4881521E-2</v>
      </c>
      <c r="G628">
        <v>185</v>
      </c>
      <c r="H628">
        <v>0.68108108099999998</v>
      </c>
      <c r="I628">
        <v>2.1621622E-2</v>
      </c>
      <c r="J628">
        <v>9.1891892000000003E-2</v>
      </c>
      <c r="K628">
        <v>0.18918918900000001</v>
      </c>
      <c r="L628">
        <v>1.6216215999999999E-2</v>
      </c>
      <c r="M628">
        <v>252</v>
      </c>
      <c r="N628">
        <v>0.83730158700000001</v>
      </c>
      <c r="O628">
        <v>0.16269841299999999</v>
      </c>
      <c r="P628">
        <v>274</v>
      </c>
      <c r="Q628">
        <v>0.63503649600000001</v>
      </c>
      <c r="R628">
        <v>0.36496350399999999</v>
      </c>
      <c r="S628" t="str">
        <f>IF(H628&gt;0.5,"Rahm",IF(I628&gt;0.5,"Wilson",IF(J628&gt;0.5,"Fioretti",IF(K628&gt;0.5,"Chuy",IF(L628&gt;0.5,"Walls","None")))))</f>
        <v>Rahm</v>
      </c>
      <c r="T628" t="str">
        <f>IF(AND(H628&gt;I628,H628&gt;J628,H628&gt;K628,H628&gt;L628),"Rahm",IF(AND(I628&gt;H628,I628&gt;J628,I628&gt;K628,I628&gt;L628), "Wilson", IF(AND(J628&gt;H628,J628&gt;I628,J628&gt;K628,J628&gt;L628),"Fioretti",IF(AND(K628&gt;H628,K628&gt;I628,K628&gt;J628,K628&gt;L628),"Chuy",IF(AND(L628&gt;H628,L628&gt;I628,L628&gt;J628,L628&gt;K628),"Walls", "Error")))))</f>
        <v>Rahm</v>
      </c>
      <c r="U628" t="str">
        <f>IF(N628&gt;O628,"Rahm", "Chuy")</f>
        <v>Rahm</v>
      </c>
      <c r="V628" t="str">
        <f>IF(T628=U628,"No","Yes")</f>
        <v>No</v>
      </c>
      <c r="W628" t="str">
        <f>IF(AND(I628&gt;J628,I628&gt;K628,I628&gt;L628), "Wilson",IF(AND(J628&gt;I628,J628&gt;K628,J628&gt;L628),"Fioretti",IF(AND(K628&gt;I628,K628&gt;J628,K628&gt;L628), "Chuy",IF(AND(L628&gt;I628,L628&gt;J628,L628&gt;K628),"Walls","Error"))))</f>
        <v>Chuy</v>
      </c>
    </row>
    <row r="629" spans="1:23">
      <c r="A629" t="s">
        <v>102</v>
      </c>
      <c r="B629">
        <v>0.85281589700000004</v>
      </c>
      <c r="C629">
        <v>4.0227166000000002E-2</v>
      </c>
      <c r="D629">
        <v>4.1646958999999997E-2</v>
      </c>
      <c r="E629">
        <v>5.6318021000000003E-2</v>
      </c>
      <c r="F629">
        <v>8.9919570000000001E-3</v>
      </c>
      <c r="G629">
        <v>132</v>
      </c>
      <c r="H629">
        <v>0.68939393900000001</v>
      </c>
      <c r="I629">
        <v>3.7878787999999997E-2</v>
      </c>
      <c r="J629">
        <v>9.8484848E-2</v>
      </c>
      <c r="K629">
        <v>0.16666666699999999</v>
      </c>
      <c r="L629">
        <v>7.5757580000000001E-3</v>
      </c>
      <c r="M629">
        <v>210</v>
      </c>
      <c r="N629">
        <v>0.86190476199999999</v>
      </c>
      <c r="O629">
        <v>0.13809523800000001</v>
      </c>
      <c r="P629">
        <v>225</v>
      </c>
      <c r="Q629">
        <v>0.6</v>
      </c>
      <c r="R629">
        <v>0.4</v>
      </c>
      <c r="S629" t="str">
        <f>IF(H629&gt;0.5,"Rahm",IF(I629&gt;0.5,"Wilson",IF(J629&gt;0.5,"Fioretti",IF(K629&gt;0.5,"Chuy",IF(L629&gt;0.5,"Walls","None")))))</f>
        <v>Rahm</v>
      </c>
      <c r="T629" t="str">
        <f>IF(AND(H629&gt;I629,H629&gt;J629,H629&gt;K629,H629&gt;L629),"Rahm",IF(AND(I629&gt;H629,I629&gt;J629,I629&gt;K629,I629&gt;L629), "Wilson", IF(AND(J629&gt;H629,J629&gt;I629,J629&gt;K629,J629&gt;L629),"Fioretti",IF(AND(K629&gt;H629,K629&gt;I629,K629&gt;J629,K629&gt;L629),"Chuy",IF(AND(L629&gt;H629,L629&gt;I629,L629&gt;J629,L629&gt;K629),"Walls", "Error")))))</f>
        <v>Rahm</v>
      </c>
      <c r="U629" t="str">
        <f>IF(N629&gt;O629,"Rahm", "Chuy")</f>
        <v>Rahm</v>
      </c>
      <c r="V629" t="str">
        <f>IF(T629=U629,"No","Yes")</f>
        <v>No</v>
      </c>
      <c r="W629" t="str">
        <f>IF(AND(I629&gt;J629,I629&gt;K629,I629&gt;L629), "Wilson",IF(AND(J629&gt;I629,J629&gt;K629,J629&gt;L629),"Fioretti",IF(AND(K629&gt;I629,K629&gt;J629,K629&gt;L629), "Chuy",IF(AND(L629&gt;I629,L629&gt;J629,L629&gt;K629),"Walls","Error"))))</f>
        <v>Chuy</v>
      </c>
    </row>
    <row r="630" spans="1:23">
      <c r="A630" t="s">
        <v>103</v>
      </c>
      <c r="B630">
        <v>0.72553308400000005</v>
      </c>
      <c r="C630">
        <v>7.7091304999999999E-2</v>
      </c>
      <c r="D630">
        <v>6.1782392999999998E-2</v>
      </c>
      <c r="E630">
        <v>0.113176597</v>
      </c>
      <c r="F630">
        <v>2.2416621000000001E-2</v>
      </c>
      <c r="G630">
        <v>205</v>
      </c>
      <c r="H630">
        <v>0.67804878000000002</v>
      </c>
      <c r="I630">
        <v>4.8780487999999997E-2</v>
      </c>
      <c r="J630">
        <v>6.8292683000000007E-2</v>
      </c>
      <c r="K630">
        <v>0.19024390199999999</v>
      </c>
      <c r="L630">
        <v>1.4634146000000001E-2</v>
      </c>
      <c r="M630">
        <v>279</v>
      </c>
      <c r="N630">
        <v>0.75268817200000004</v>
      </c>
      <c r="O630">
        <v>0.24731182800000001</v>
      </c>
      <c r="P630">
        <v>329</v>
      </c>
      <c r="Q630">
        <v>0.58966565299999996</v>
      </c>
      <c r="R630">
        <v>0.41033434699999999</v>
      </c>
      <c r="S630" t="str">
        <f>IF(H630&gt;0.5,"Rahm",IF(I630&gt;0.5,"Wilson",IF(J630&gt;0.5,"Fioretti",IF(K630&gt;0.5,"Chuy",IF(L630&gt;0.5,"Walls","None")))))</f>
        <v>Rahm</v>
      </c>
      <c r="T630" t="str">
        <f>IF(AND(H630&gt;I630,H630&gt;J630,H630&gt;K630,H630&gt;L630),"Rahm",IF(AND(I630&gt;H630,I630&gt;J630,I630&gt;K630,I630&gt;L630), "Wilson", IF(AND(J630&gt;H630,J630&gt;I630,J630&gt;K630,J630&gt;L630),"Fioretti",IF(AND(K630&gt;H630,K630&gt;I630,K630&gt;J630,K630&gt;L630),"Chuy",IF(AND(L630&gt;H630,L630&gt;I630,L630&gt;J630,L630&gt;K630),"Walls", "Error")))))</f>
        <v>Rahm</v>
      </c>
      <c r="U630" t="str">
        <f>IF(N630&gt;O630,"Rahm", "Chuy")</f>
        <v>Rahm</v>
      </c>
      <c r="V630" t="str">
        <f>IF(T630=U630,"No","Yes")</f>
        <v>No</v>
      </c>
      <c r="W630" t="str">
        <f>IF(AND(I630&gt;J630,I630&gt;K630,I630&gt;L630), "Wilson",IF(AND(J630&gt;I630,J630&gt;K630,J630&gt;L630),"Fioretti",IF(AND(K630&gt;I630,K630&gt;J630,K630&gt;L630), "Chuy",IF(AND(L630&gt;I630,L630&gt;J630,L630&gt;K630),"Walls","Error"))))</f>
        <v>Chuy</v>
      </c>
    </row>
    <row r="631" spans="1:23">
      <c r="A631" t="s">
        <v>104</v>
      </c>
      <c r="B631">
        <v>0.76474020600000003</v>
      </c>
      <c r="C631">
        <v>5.48745E-2</v>
      </c>
      <c r="D631">
        <v>6.3047279999999997E-2</v>
      </c>
      <c r="E631">
        <v>9.3987174000000007E-2</v>
      </c>
      <c r="F631">
        <v>2.3350840000000001E-2</v>
      </c>
      <c r="G631">
        <v>271</v>
      </c>
      <c r="H631">
        <v>0.75276752800000002</v>
      </c>
      <c r="I631">
        <v>2.9520294999999998E-2</v>
      </c>
      <c r="J631">
        <v>7.7490774999999998E-2</v>
      </c>
      <c r="K631">
        <v>0.14022140199999999</v>
      </c>
      <c r="L631">
        <v>0</v>
      </c>
      <c r="M631">
        <v>355</v>
      </c>
      <c r="N631">
        <v>0.847887324</v>
      </c>
      <c r="O631">
        <v>0.152112676</v>
      </c>
      <c r="P631">
        <v>333</v>
      </c>
      <c r="Q631">
        <v>0.56756756799999997</v>
      </c>
      <c r="R631">
        <v>0.43243243199999998</v>
      </c>
      <c r="S631" t="str">
        <f>IF(H631&gt;0.5,"Rahm",IF(I631&gt;0.5,"Wilson",IF(J631&gt;0.5,"Fioretti",IF(K631&gt;0.5,"Chuy",IF(L631&gt;0.5,"Walls","None")))))</f>
        <v>Rahm</v>
      </c>
      <c r="T631" t="str">
        <f>IF(AND(H631&gt;I631,H631&gt;J631,H631&gt;K631,H631&gt;L631),"Rahm",IF(AND(I631&gt;H631,I631&gt;J631,I631&gt;K631,I631&gt;L631), "Wilson", IF(AND(J631&gt;H631,J631&gt;I631,J631&gt;K631,J631&gt;L631),"Fioretti",IF(AND(K631&gt;H631,K631&gt;I631,K631&gt;J631,K631&gt;L631),"Chuy",IF(AND(L631&gt;H631,L631&gt;I631,L631&gt;J631,L631&gt;K631),"Walls", "Error")))))</f>
        <v>Rahm</v>
      </c>
      <c r="U631" t="str">
        <f>IF(N631&gt;O631,"Rahm", "Chuy")</f>
        <v>Rahm</v>
      </c>
      <c r="V631" t="str">
        <f>IF(T631=U631,"No","Yes")</f>
        <v>No</v>
      </c>
      <c r="W631" t="str">
        <f>IF(AND(I631&gt;J631,I631&gt;K631,I631&gt;L631), "Wilson",IF(AND(J631&gt;I631,J631&gt;K631,J631&gt;L631),"Fioretti",IF(AND(K631&gt;I631,K631&gt;J631,K631&gt;L631), "Chuy",IF(AND(L631&gt;I631,L631&gt;J631,L631&gt;K631),"Walls","Error"))))</f>
        <v>Chuy</v>
      </c>
    </row>
    <row r="632" spans="1:23">
      <c r="A632" t="s">
        <v>105</v>
      </c>
      <c r="B632">
        <v>0.90972221499999995</v>
      </c>
      <c r="C632">
        <v>1.215278E-2</v>
      </c>
      <c r="D632">
        <v>2.6041670999999999E-2</v>
      </c>
      <c r="E632">
        <v>4.6874999000000001E-2</v>
      </c>
      <c r="F632">
        <v>5.2083349999999997E-3</v>
      </c>
      <c r="G632">
        <v>161</v>
      </c>
      <c r="H632">
        <v>0.62111801200000005</v>
      </c>
      <c r="I632">
        <v>1.242236E-2</v>
      </c>
      <c r="J632">
        <v>9.9378882000000002E-2</v>
      </c>
      <c r="K632">
        <v>0.26708074500000001</v>
      </c>
      <c r="L632">
        <v>0</v>
      </c>
      <c r="M632">
        <v>232</v>
      </c>
      <c r="N632">
        <v>0.81896551699999998</v>
      </c>
      <c r="O632">
        <v>0.181034483</v>
      </c>
      <c r="P632">
        <v>185</v>
      </c>
      <c r="Q632">
        <v>0.69189189200000001</v>
      </c>
      <c r="R632">
        <v>0.30810810799999999</v>
      </c>
      <c r="S632" t="str">
        <f>IF(H632&gt;0.5,"Rahm",IF(I632&gt;0.5,"Wilson",IF(J632&gt;0.5,"Fioretti",IF(K632&gt;0.5,"Chuy",IF(L632&gt;0.5,"Walls","None")))))</f>
        <v>Rahm</v>
      </c>
      <c r="T632" t="str">
        <f>IF(AND(H632&gt;I632,H632&gt;J632,H632&gt;K632,H632&gt;L632),"Rahm",IF(AND(I632&gt;H632,I632&gt;J632,I632&gt;K632,I632&gt;L632), "Wilson", IF(AND(J632&gt;H632,J632&gt;I632,J632&gt;K632,J632&gt;L632),"Fioretti",IF(AND(K632&gt;H632,K632&gt;I632,K632&gt;J632,K632&gt;L632),"Chuy",IF(AND(L632&gt;H632,L632&gt;I632,L632&gt;J632,L632&gt;K632),"Walls", "Error")))))</f>
        <v>Rahm</v>
      </c>
      <c r="U632" t="str">
        <f>IF(N632&gt;O632,"Rahm", "Chuy")</f>
        <v>Rahm</v>
      </c>
      <c r="V632" t="str">
        <f>IF(T632=U632,"No","Yes")</f>
        <v>No</v>
      </c>
      <c r="W632" t="str">
        <f>IF(AND(I632&gt;J632,I632&gt;K632,I632&gt;L632), "Wilson",IF(AND(J632&gt;I632,J632&gt;K632,J632&gt;L632),"Fioretti",IF(AND(K632&gt;I632,K632&gt;J632,K632&gt;L632), "Chuy",IF(AND(L632&gt;I632,L632&gt;J632,L632&gt;K632),"Walls","Error"))))</f>
        <v>Chuy</v>
      </c>
    </row>
    <row r="633" spans="1:23">
      <c r="A633" t="s">
        <v>106</v>
      </c>
      <c r="B633">
        <v>0.57349896700000003</v>
      </c>
      <c r="C633">
        <v>0.24361630300000001</v>
      </c>
      <c r="D633">
        <v>4.6928916000000001E-2</v>
      </c>
      <c r="E633">
        <v>0.119392665</v>
      </c>
      <c r="F633">
        <v>1.6563148999999999E-2</v>
      </c>
      <c r="G633">
        <v>277</v>
      </c>
      <c r="H633">
        <v>0.58122743700000001</v>
      </c>
      <c r="I633">
        <v>0.111913357</v>
      </c>
      <c r="J633">
        <v>7.9422382999999999E-2</v>
      </c>
      <c r="K633">
        <v>0.21299639000000001</v>
      </c>
      <c r="L633">
        <v>1.4440433000000001E-2</v>
      </c>
      <c r="M633">
        <v>342</v>
      </c>
      <c r="N633">
        <v>0.69590643299999999</v>
      </c>
      <c r="O633">
        <v>0.30409356700000001</v>
      </c>
      <c r="P633">
        <v>342</v>
      </c>
      <c r="Q633">
        <v>0.58479532199999995</v>
      </c>
      <c r="R633">
        <v>0.41520467799999999</v>
      </c>
      <c r="S633" t="str">
        <f>IF(H633&gt;0.5,"Rahm",IF(I633&gt;0.5,"Wilson",IF(J633&gt;0.5,"Fioretti",IF(K633&gt;0.5,"Chuy",IF(L633&gt;0.5,"Walls","None")))))</f>
        <v>Rahm</v>
      </c>
      <c r="T633" t="str">
        <f>IF(AND(H633&gt;I633,H633&gt;J633,H633&gt;K633,H633&gt;L633),"Rahm",IF(AND(I633&gt;H633,I633&gt;J633,I633&gt;K633,I633&gt;L633), "Wilson", IF(AND(J633&gt;H633,J633&gt;I633,J633&gt;K633,J633&gt;L633),"Fioretti",IF(AND(K633&gt;H633,K633&gt;I633,K633&gt;J633,K633&gt;L633),"Chuy",IF(AND(L633&gt;H633,L633&gt;I633,L633&gt;J633,L633&gt;K633),"Walls", "Error")))))</f>
        <v>Rahm</v>
      </c>
      <c r="U633" t="str">
        <f>IF(N633&gt;O633,"Rahm", "Chuy")</f>
        <v>Rahm</v>
      </c>
      <c r="V633" t="str">
        <f>IF(T633=U633,"No","Yes")</f>
        <v>No</v>
      </c>
      <c r="W633" t="str">
        <f>IF(AND(I633&gt;J633,I633&gt;K633,I633&gt;L633), "Wilson",IF(AND(J633&gt;I633,J633&gt;K633,J633&gt;L633),"Fioretti",IF(AND(K633&gt;I633,K633&gt;J633,K633&gt;L633), "Chuy",IF(AND(L633&gt;I633,L633&gt;J633,L633&gt;K633),"Walls","Error"))))</f>
        <v>Chuy</v>
      </c>
    </row>
    <row r="634" spans="1:23">
      <c r="A634" t="s">
        <v>107</v>
      </c>
      <c r="B634">
        <v>0.80182507199999997</v>
      </c>
      <c r="C634">
        <v>0.10169515</v>
      </c>
      <c r="D634">
        <v>4.4328553E-2</v>
      </c>
      <c r="E634">
        <v>3.3898295000000002E-2</v>
      </c>
      <c r="F634">
        <v>1.8252930000000001E-2</v>
      </c>
      <c r="G634">
        <v>122</v>
      </c>
      <c r="H634">
        <v>0.66393442599999997</v>
      </c>
      <c r="I634">
        <v>4.9180328000000002E-2</v>
      </c>
      <c r="J634">
        <v>7.3770491999999993E-2</v>
      </c>
      <c r="K634">
        <v>0.21311475399999999</v>
      </c>
      <c r="L634">
        <v>0</v>
      </c>
      <c r="M634">
        <v>187</v>
      </c>
      <c r="N634">
        <v>0.82887700499999994</v>
      </c>
      <c r="O634">
        <v>0.171122995</v>
      </c>
      <c r="P634">
        <v>181</v>
      </c>
      <c r="Q634">
        <v>0.48618784500000001</v>
      </c>
      <c r="R634">
        <v>0.51381215499999999</v>
      </c>
      <c r="S634" t="str">
        <f>IF(H634&gt;0.5,"Rahm",IF(I634&gt;0.5,"Wilson",IF(J634&gt;0.5,"Fioretti",IF(K634&gt;0.5,"Chuy",IF(L634&gt;0.5,"Walls","None")))))</f>
        <v>Rahm</v>
      </c>
      <c r="T634" t="str">
        <f>IF(AND(H634&gt;I634,H634&gt;J634,H634&gt;K634,H634&gt;L634),"Rahm",IF(AND(I634&gt;H634,I634&gt;J634,I634&gt;K634,I634&gt;L634), "Wilson", IF(AND(J634&gt;H634,J634&gt;I634,J634&gt;K634,J634&gt;L634),"Fioretti",IF(AND(K634&gt;H634,K634&gt;I634,K634&gt;J634,K634&gt;L634),"Chuy",IF(AND(L634&gt;H634,L634&gt;I634,L634&gt;J634,L634&gt;K634),"Walls", "Error")))))</f>
        <v>Rahm</v>
      </c>
      <c r="U634" t="str">
        <f>IF(N634&gt;O634,"Rahm", "Chuy")</f>
        <v>Rahm</v>
      </c>
      <c r="V634" t="str">
        <f>IF(T634=U634,"No","Yes")</f>
        <v>No</v>
      </c>
      <c r="W634" t="str">
        <f>IF(AND(I634&gt;J634,I634&gt;K634,I634&gt;L634), "Wilson",IF(AND(J634&gt;I634,J634&gt;K634,J634&gt;L634),"Fioretti",IF(AND(K634&gt;I634,K634&gt;J634,K634&gt;L634), "Chuy",IF(AND(L634&gt;I634,L634&gt;J634,L634&gt;K634),"Walls","Error"))))</f>
        <v>Chuy</v>
      </c>
    </row>
    <row r="635" spans="1:23">
      <c r="A635" t="s">
        <v>110</v>
      </c>
      <c r="B635">
        <v>0.10836121999999999</v>
      </c>
      <c r="C635">
        <v>0.60133777600000005</v>
      </c>
      <c r="D635">
        <v>1.6722411E-2</v>
      </c>
      <c r="E635">
        <v>0.25484949299999998</v>
      </c>
      <c r="F635">
        <v>1.8729099999999999E-2</v>
      </c>
      <c r="G635">
        <v>261</v>
      </c>
      <c r="H635">
        <v>0.60153256700000002</v>
      </c>
      <c r="I635">
        <v>0.134099617</v>
      </c>
      <c r="J635">
        <v>5.3639846999999997E-2</v>
      </c>
      <c r="K635">
        <v>0.18007662799999999</v>
      </c>
      <c r="L635">
        <v>3.0651340999999999E-2</v>
      </c>
      <c r="M635">
        <v>343</v>
      </c>
      <c r="N635">
        <v>0.70262390699999999</v>
      </c>
      <c r="O635">
        <v>0.29737609300000001</v>
      </c>
      <c r="P635">
        <v>411</v>
      </c>
      <c r="Q635">
        <v>0.71532846699999997</v>
      </c>
      <c r="R635">
        <v>0.28467153299999998</v>
      </c>
      <c r="S635" t="str">
        <f>IF(H635&gt;0.5,"Rahm",IF(I635&gt;0.5,"Wilson",IF(J635&gt;0.5,"Fioretti",IF(K635&gt;0.5,"Chuy",IF(L635&gt;0.5,"Walls","None")))))</f>
        <v>Rahm</v>
      </c>
      <c r="T635" t="str">
        <f>IF(AND(H635&gt;I635,H635&gt;J635,H635&gt;K635,H635&gt;L635),"Rahm",IF(AND(I635&gt;H635,I635&gt;J635,I635&gt;K635,I635&gt;L635), "Wilson", IF(AND(J635&gt;H635,J635&gt;I635,J635&gt;K635,J635&gt;L635),"Fioretti",IF(AND(K635&gt;H635,K635&gt;I635,K635&gt;J635,K635&gt;L635),"Chuy",IF(AND(L635&gt;H635,L635&gt;I635,L635&gt;J635,L635&gt;K635),"Walls", "Error")))))</f>
        <v>Rahm</v>
      </c>
      <c r="U635" t="str">
        <f>IF(N635&gt;O635,"Rahm", "Chuy")</f>
        <v>Rahm</v>
      </c>
      <c r="V635" t="str">
        <f>IF(T635=U635,"No","Yes")</f>
        <v>No</v>
      </c>
      <c r="W635" t="str">
        <f>IF(AND(I635&gt;J635,I635&gt;K635,I635&gt;L635), "Wilson",IF(AND(J635&gt;I635,J635&gt;K635,J635&gt;L635),"Fioretti",IF(AND(K635&gt;I635,K635&gt;J635,K635&gt;L635), "Chuy",IF(AND(L635&gt;I635,L635&gt;J635,L635&gt;K635),"Walls","Error"))))</f>
        <v>Chuy</v>
      </c>
    </row>
    <row r="636" spans="1:23">
      <c r="A636" t="s">
        <v>113</v>
      </c>
      <c r="B636">
        <v>0.61345493100000004</v>
      </c>
      <c r="C636">
        <v>0.14367163399999999</v>
      </c>
      <c r="D636">
        <v>6.4994287999999997E-2</v>
      </c>
      <c r="E636">
        <v>0.14595212099999999</v>
      </c>
      <c r="F636">
        <v>3.1927024999999998E-2</v>
      </c>
      <c r="G636">
        <v>259</v>
      </c>
      <c r="H636">
        <v>0.571428571</v>
      </c>
      <c r="I636">
        <v>2.3166023000000001E-2</v>
      </c>
      <c r="J636">
        <v>0.15057915099999999</v>
      </c>
      <c r="K636">
        <v>0.239382239</v>
      </c>
      <c r="L636">
        <v>1.5444015E-2</v>
      </c>
      <c r="M636">
        <v>346</v>
      </c>
      <c r="N636">
        <v>0.75433525999999995</v>
      </c>
      <c r="O636">
        <v>0.24566473999999999</v>
      </c>
      <c r="P636">
        <v>374</v>
      </c>
      <c r="Q636">
        <v>0.57486630999999999</v>
      </c>
      <c r="R636">
        <v>0.42513369000000001</v>
      </c>
      <c r="S636" t="str">
        <f>IF(H636&gt;0.5,"Rahm",IF(I636&gt;0.5,"Wilson",IF(J636&gt;0.5,"Fioretti",IF(K636&gt;0.5,"Chuy",IF(L636&gt;0.5,"Walls","None")))))</f>
        <v>Rahm</v>
      </c>
      <c r="T636" t="str">
        <f>IF(AND(H636&gt;I636,H636&gt;J636,H636&gt;K636,H636&gt;L636),"Rahm",IF(AND(I636&gt;H636,I636&gt;J636,I636&gt;K636,I636&gt;L636), "Wilson", IF(AND(J636&gt;H636,J636&gt;I636,J636&gt;K636,J636&gt;L636),"Fioretti",IF(AND(K636&gt;H636,K636&gt;I636,K636&gt;J636,K636&gt;L636),"Chuy",IF(AND(L636&gt;H636,L636&gt;I636,L636&gt;J636,L636&gt;K636),"Walls", "Error")))))</f>
        <v>Rahm</v>
      </c>
      <c r="U636" t="str">
        <f>IF(N636&gt;O636,"Rahm", "Chuy")</f>
        <v>Rahm</v>
      </c>
      <c r="V636" t="str">
        <f>IF(T636=U636,"No","Yes")</f>
        <v>No</v>
      </c>
      <c r="W636" t="str">
        <f>IF(AND(I636&gt;J636,I636&gt;K636,I636&gt;L636), "Wilson",IF(AND(J636&gt;I636,J636&gt;K636,J636&gt;L636),"Fioretti",IF(AND(K636&gt;I636,K636&gt;J636,K636&gt;L636), "Chuy",IF(AND(L636&gt;I636,L636&gt;J636,L636&gt;K636),"Walls","Error"))))</f>
        <v>Chuy</v>
      </c>
    </row>
    <row r="637" spans="1:23">
      <c r="A637" t="s">
        <v>120</v>
      </c>
      <c r="B637">
        <v>0.63029315799999996</v>
      </c>
      <c r="C637">
        <v>0.13762215799999999</v>
      </c>
      <c r="D637">
        <v>4.8045602E-2</v>
      </c>
      <c r="E637">
        <v>0.15390878899999999</v>
      </c>
      <c r="F637">
        <v>3.0130292999999999E-2</v>
      </c>
      <c r="G637">
        <v>303</v>
      </c>
      <c r="H637">
        <v>0.57425742599999996</v>
      </c>
      <c r="I637">
        <v>4.6204620000000002E-2</v>
      </c>
      <c r="J637">
        <v>0.12871287100000001</v>
      </c>
      <c r="K637">
        <v>0.23102310200000001</v>
      </c>
      <c r="L637">
        <v>1.980198E-2</v>
      </c>
      <c r="M637">
        <v>369</v>
      </c>
      <c r="N637">
        <v>0.75067750700000002</v>
      </c>
      <c r="O637">
        <v>0.24932249300000001</v>
      </c>
      <c r="P637">
        <v>418</v>
      </c>
      <c r="Q637">
        <v>0.660287081</v>
      </c>
      <c r="R637">
        <v>0.339712919</v>
      </c>
      <c r="S637" t="str">
        <f>IF(H637&gt;0.5,"Rahm",IF(I637&gt;0.5,"Wilson",IF(J637&gt;0.5,"Fioretti",IF(K637&gt;0.5,"Chuy",IF(L637&gt;0.5,"Walls","None")))))</f>
        <v>Rahm</v>
      </c>
      <c r="T637" t="str">
        <f>IF(AND(H637&gt;I637,H637&gt;J637,H637&gt;K637,H637&gt;L637),"Rahm",IF(AND(I637&gt;H637,I637&gt;J637,I637&gt;K637,I637&gt;L637), "Wilson", IF(AND(J637&gt;H637,J637&gt;I637,J637&gt;K637,J637&gt;L637),"Fioretti",IF(AND(K637&gt;H637,K637&gt;I637,K637&gt;J637,K637&gt;L637),"Chuy",IF(AND(L637&gt;H637,L637&gt;I637,L637&gt;J637,L637&gt;K637),"Walls", "Error")))))</f>
        <v>Rahm</v>
      </c>
      <c r="U637" t="str">
        <f>IF(N637&gt;O637,"Rahm", "Chuy")</f>
        <v>Rahm</v>
      </c>
      <c r="V637" t="str">
        <f>IF(T637=U637,"No","Yes")</f>
        <v>No</v>
      </c>
      <c r="W637" t="str">
        <f>IF(AND(I637&gt;J637,I637&gt;K637,I637&gt;L637), "Wilson",IF(AND(J637&gt;I637,J637&gt;K637,J637&gt;L637),"Fioretti",IF(AND(K637&gt;I637,K637&gt;J637,K637&gt;L637), "Chuy",IF(AND(L637&gt;I637,L637&gt;J637,L637&gt;K637),"Walls","Error"))))</f>
        <v>Chuy</v>
      </c>
    </row>
    <row r="638" spans="1:23">
      <c r="A638" t="s">
        <v>121</v>
      </c>
      <c r="B638">
        <v>0.46124769599999998</v>
      </c>
      <c r="C638">
        <v>0.34310011000000001</v>
      </c>
      <c r="D638">
        <v>5.3875239999999998E-2</v>
      </c>
      <c r="E638">
        <v>0.116257103</v>
      </c>
      <c r="F638">
        <v>2.551985E-2</v>
      </c>
      <c r="G638">
        <v>199</v>
      </c>
      <c r="H638">
        <v>0.577889447</v>
      </c>
      <c r="I638">
        <v>7.5376884000000005E-2</v>
      </c>
      <c r="J638">
        <v>0.110552764</v>
      </c>
      <c r="K638">
        <v>0.20603015099999999</v>
      </c>
      <c r="L638">
        <v>3.0150753999999998E-2</v>
      </c>
      <c r="M638">
        <v>260</v>
      </c>
      <c r="N638">
        <v>0.70384615399999995</v>
      </c>
      <c r="O638">
        <v>0.296153846</v>
      </c>
      <c r="P638">
        <v>405</v>
      </c>
      <c r="Q638">
        <v>0.54567901200000002</v>
      </c>
      <c r="R638">
        <v>0.45432098799999998</v>
      </c>
      <c r="S638" t="str">
        <f>IF(H638&gt;0.5,"Rahm",IF(I638&gt;0.5,"Wilson",IF(J638&gt;0.5,"Fioretti",IF(K638&gt;0.5,"Chuy",IF(L638&gt;0.5,"Walls","None")))))</f>
        <v>Rahm</v>
      </c>
      <c r="T638" t="str">
        <f>IF(AND(H638&gt;I638,H638&gt;J638,H638&gt;K638,H638&gt;L638),"Rahm",IF(AND(I638&gt;H638,I638&gt;J638,I638&gt;K638,I638&gt;L638), "Wilson", IF(AND(J638&gt;H638,J638&gt;I638,J638&gt;K638,J638&gt;L638),"Fioretti",IF(AND(K638&gt;H638,K638&gt;I638,K638&gt;J638,K638&gt;L638),"Chuy",IF(AND(L638&gt;H638,L638&gt;I638,L638&gt;J638,L638&gt;K638),"Walls", "Error")))))</f>
        <v>Rahm</v>
      </c>
      <c r="U638" t="str">
        <f>IF(N638&gt;O638,"Rahm", "Chuy")</f>
        <v>Rahm</v>
      </c>
      <c r="V638" t="str">
        <f>IF(T638=U638,"No","Yes")</f>
        <v>No</v>
      </c>
      <c r="W638" t="str">
        <f>IF(AND(I638&gt;J638,I638&gt;K638,I638&gt;L638), "Wilson",IF(AND(J638&gt;I638,J638&gt;K638,J638&gt;L638),"Fioretti",IF(AND(K638&gt;I638,K638&gt;J638,K638&gt;L638), "Chuy",IF(AND(L638&gt;I638,L638&gt;J638,L638&gt;K638),"Walls","Error"))))</f>
        <v>Chuy</v>
      </c>
    </row>
    <row r="639" spans="1:23">
      <c r="A639" t="s">
        <v>128</v>
      </c>
      <c r="B639">
        <v>0.40017212600000002</v>
      </c>
      <c r="C639">
        <v>0.43889843000000001</v>
      </c>
      <c r="D639">
        <v>3.0981074000000001E-2</v>
      </c>
      <c r="E639">
        <v>0.105851986</v>
      </c>
      <c r="F639">
        <v>2.4096385000000001E-2</v>
      </c>
      <c r="G639">
        <v>306</v>
      </c>
      <c r="H639">
        <v>0.53921568600000003</v>
      </c>
      <c r="I639">
        <v>8.4967319999999999E-2</v>
      </c>
      <c r="J639">
        <v>0.15032679700000001</v>
      </c>
      <c r="K639">
        <v>0.199346405</v>
      </c>
      <c r="L639">
        <v>2.6143791E-2</v>
      </c>
      <c r="M639">
        <v>402</v>
      </c>
      <c r="N639">
        <v>0.72885572099999996</v>
      </c>
      <c r="O639">
        <v>0.27114427899999999</v>
      </c>
      <c r="P639">
        <v>385</v>
      </c>
      <c r="Q639">
        <v>0.76883116900000004</v>
      </c>
      <c r="R639">
        <v>0.23116883099999999</v>
      </c>
      <c r="S639" t="str">
        <f>IF(H639&gt;0.5,"Rahm",IF(I639&gt;0.5,"Wilson",IF(J639&gt;0.5,"Fioretti",IF(K639&gt;0.5,"Chuy",IF(L639&gt;0.5,"Walls","None")))))</f>
        <v>Rahm</v>
      </c>
      <c r="T639" t="str">
        <f>IF(AND(H639&gt;I639,H639&gt;J639,H639&gt;K639,H639&gt;L639),"Rahm",IF(AND(I639&gt;H639,I639&gt;J639,I639&gt;K639,I639&gt;L639), "Wilson", IF(AND(J639&gt;H639,J639&gt;I639,J639&gt;K639,J639&gt;L639),"Fioretti",IF(AND(K639&gt;H639,K639&gt;I639,K639&gt;J639,K639&gt;L639),"Chuy",IF(AND(L639&gt;H639,L639&gt;I639,L639&gt;J639,L639&gt;K639),"Walls", "Error")))))</f>
        <v>Rahm</v>
      </c>
      <c r="U639" t="str">
        <f>IF(N639&gt;O639,"Rahm", "Chuy")</f>
        <v>Rahm</v>
      </c>
      <c r="V639" t="str">
        <f>IF(T639=U639,"No","Yes")</f>
        <v>No</v>
      </c>
      <c r="W639" t="str">
        <f>IF(AND(I639&gt;J639,I639&gt;K639,I639&gt;L639), "Wilson",IF(AND(J639&gt;I639,J639&gt;K639,J639&gt;L639),"Fioretti",IF(AND(K639&gt;I639,K639&gt;J639,K639&gt;L639), "Chuy",IF(AND(L639&gt;I639,L639&gt;J639,L639&gt;K639),"Walls","Error"))))</f>
        <v>Chuy</v>
      </c>
    </row>
    <row r="640" spans="1:23">
      <c r="A640" t="s">
        <v>132</v>
      </c>
      <c r="B640">
        <v>0.56026297599999997</v>
      </c>
      <c r="C640">
        <v>0.124908688</v>
      </c>
      <c r="D640">
        <v>4.2366692999999997E-2</v>
      </c>
      <c r="E640">
        <v>0.250547837</v>
      </c>
      <c r="F640">
        <v>2.1913806000000001E-2</v>
      </c>
      <c r="G640">
        <v>290</v>
      </c>
      <c r="H640">
        <v>0.68275862099999995</v>
      </c>
      <c r="I640">
        <v>3.1034483000000002E-2</v>
      </c>
      <c r="J640">
        <v>0.1</v>
      </c>
      <c r="K640">
        <v>0.18620689700000001</v>
      </c>
      <c r="L640">
        <v>0</v>
      </c>
      <c r="M640">
        <v>458</v>
      </c>
      <c r="N640">
        <v>0.81222707400000005</v>
      </c>
      <c r="O640">
        <v>0.18777292600000001</v>
      </c>
      <c r="P640">
        <v>491</v>
      </c>
      <c r="Q640">
        <v>0.67820773899999998</v>
      </c>
      <c r="R640">
        <v>0.32179226100000002</v>
      </c>
      <c r="S640" t="str">
        <f>IF(H640&gt;0.5,"Rahm",IF(I640&gt;0.5,"Wilson",IF(J640&gt;0.5,"Fioretti",IF(K640&gt;0.5,"Chuy",IF(L640&gt;0.5,"Walls","None")))))</f>
        <v>Rahm</v>
      </c>
      <c r="T640" t="str">
        <f>IF(AND(H640&gt;I640,H640&gt;J640,H640&gt;K640,H640&gt;L640),"Rahm",IF(AND(I640&gt;H640,I640&gt;J640,I640&gt;K640,I640&gt;L640), "Wilson", IF(AND(J640&gt;H640,J640&gt;I640,J640&gt;K640,J640&gt;L640),"Fioretti",IF(AND(K640&gt;H640,K640&gt;I640,K640&gt;J640,K640&gt;L640),"Chuy",IF(AND(L640&gt;H640,L640&gt;I640,L640&gt;J640,L640&gt;K640),"Walls", "Error")))))</f>
        <v>Rahm</v>
      </c>
      <c r="U640" t="str">
        <f>IF(N640&gt;O640,"Rahm", "Chuy")</f>
        <v>Rahm</v>
      </c>
      <c r="V640" t="str">
        <f>IF(T640=U640,"No","Yes")</f>
        <v>No</v>
      </c>
      <c r="W640" t="str">
        <f>IF(AND(I640&gt;J640,I640&gt;K640,I640&gt;L640), "Wilson",IF(AND(J640&gt;I640,J640&gt;K640,J640&gt;L640),"Fioretti",IF(AND(K640&gt;I640,K640&gt;J640,K640&gt;L640), "Chuy",IF(AND(L640&gt;I640,L640&gt;J640,L640&gt;K640),"Walls","Error"))))</f>
        <v>Chuy</v>
      </c>
    </row>
    <row r="641" spans="1:23">
      <c r="A641" t="s">
        <v>133</v>
      </c>
      <c r="B641">
        <v>0.54593175299999996</v>
      </c>
      <c r="C641">
        <v>0.21259842500000001</v>
      </c>
      <c r="D641">
        <v>5.5118109999999998E-2</v>
      </c>
      <c r="E641">
        <v>0.15923009900000001</v>
      </c>
      <c r="F641">
        <v>2.7121612E-2</v>
      </c>
      <c r="G641">
        <v>363</v>
      </c>
      <c r="H641">
        <v>0.60055096399999996</v>
      </c>
      <c r="I641">
        <v>4.6831956000000001E-2</v>
      </c>
      <c r="J641">
        <v>0.123966942</v>
      </c>
      <c r="K641">
        <v>0.20936639100000001</v>
      </c>
      <c r="L641">
        <v>1.9283747E-2</v>
      </c>
      <c r="M641">
        <v>450</v>
      </c>
      <c r="N641">
        <v>0.79555555600000005</v>
      </c>
      <c r="O641">
        <v>0.204444444</v>
      </c>
      <c r="P641">
        <v>456</v>
      </c>
      <c r="Q641">
        <v>0.65350877200000002</v>
      </c>
      <c r="R641">
        <v>0.34649122799999998</v>
      </c>
      <c r="S641" t="str">
        <f>IF(H641&gt;0.5,"Rahm",IF(I641&gt;0.5,"Wilson",IF(J641&gt;0.5,"Fioretti",IF(K641&gt;0.5,"Chuy",IF(L641&gt;0.5,"Walls","None")))))</f>
        <v>Rahm</v>
      </c>
      <c r="T641" t="str">
        <f>IF(AND(H641&gt;I641,H641&gt;J641,H641&gt;K641,H641&gt;L641),"Rahm",IF(AND(I641&gt;H641,I641&gt;J641,I641&gt;K641,I641&gt;L641), "Wilson", IF(AND(J641&gt;H641,J641&gt;I641,J641&gt;K641,J641&gt;L641),"Fioretti",IF(AND(K641&gt;H641,K641&gt;I641,K641&gt;J641,K641&gt;L641),"Chuy",IF(AND(L641&gt;H641,L641&gt;I641,L641&gt;J641,L641&gt;K641),"Walls", "Error")))))</f>
        <v>Rahm</v>
      </c>
      <c r="U641" t="str">
        <f>IF(N641&gt;O641,"Rahm", "Chuy")</f>
        <v>Rahm</v>
      </c>
      <c r="V641" t="str">
        <f>IF(T641=U641,"No","Yes")</f>
        <v>No</v>
      </c>
      <c r="W641" t="str">
        <f>IF(AND(I641&gt;J641,I641&gt;K641,I641&gt;L641), "Wilson",IF(AND(J641&gt;I641,J641&gt;K641,J641&gt;L641),"Fioretti",IF(AND(K641&gt;I641,K641&gt;J641,K641&gt;L641), "Chuy",IF(AND(L641&gt;I641,L641&gt;J641,L641&gt;K641),"Walls","Error"))))</f>
        <v>Chuy</v>
      </c>
    </row>
    <row r="642" spans="1:23">
      <c r="A642" t="s">
        <v>139</v>
      </c>
      <c r="B642">
        <v>0.48061030100000002</v>
      </c>
      <c r="C642">
        <v>0.25238397899999998</v>
      </c>
      <c r="D642">
        <v>6.9294342999999994E-2</v>
      </c>
      <c r="E642">
        <v>0.16783216400000001</v>
      </c>
      <c r="F642">
        <v>2.9879211999999999E-2</v>
      </c>
      <c r="G642">
        <v>264</v>
      </c>
      <c r="H642">
        <v>0.57954545499999999</v>
      </c>
      <c r="I642">
        <v>6.4393938999999997E-2</v>
      </c>
      <c r="J642">
        <v>0.125</v>
      </c>
      <c r="K642">
        <v>0.215909091</v>
      </c>
      <c r="L642">
        <v>1.5151515000000001E-2</v>
      </c>
      <c r="M642">
        <v>344</v>
      </c>
      <c r="N642">
        <v>0.77034883700000001</v>
      </c>
      <c r="O642">
        <v>0.22965116299999999</v>
      </c>
      <c r="P642">
        <v>435</v>
      </c>
      <c r="Q642">
        <v>0.56091953999999999</v>
      </c>
      <c r="R642">
        <v>0.43908046000000001</v>
      </c>
      <c r="S642" t="str">
        <f>IF(H642&gt;0.5,"Rahm",IF(I642&gt;0.5,"Wilson",IF(J642&gt;0.5,"Fioretti",IF(K642&gt;0.5,"Chuy",IF(L642&gt;0.5,"Walls","None")))))</f>
        <v>Rahm</v>
      </c>
      <c r="T642" t="str">
        <f>IF(AND(H642&gt;I642,H642&gt;J642,H642&gt;K642,H642&gt;L642),"Rahm",IF(AND(I642&gt;H642,I642&gt;J642,I642&gt;K642,I642&gt;L642), "Wilson", IF(AND(J642&gt;H642,J642&gt;I642,J642&gt;K642,J642&gt;L642),"Fioretti",IF(AND(K642&gt;H642,K642&gt;I642,K642&gt;J642,K642&gt;L642),"Chuy",IF(AND(L642&gt;H642,L642&gt;I642,L642&gt;J642,L642&gt;K642),"Walls", "Error")))))</f>
        <v>Rahm</v>
      </c>
      <c r="U642" t="str">
        <f>IF(N642&gt;O642,"Rahm", "Chuy")</f>
        <v>Rahm</v>
      </c>
      <c r="V642" t="str">
        <f>IF(T642=U642,"No","Yes")</f>
        <v>No</v>
      </c>
      <c r="W642" t="str">
        <f>IF(AND(I642&gt;J642,I642&gt;K642,I642&gt;L642), "Wilson",IF(AND(J642&gt;I642,J642&gt;K642,J642&gt;L642),"Fioretti",IF(AND(K642&gt;I642,K642&gt;J642,K642&gt;L642), "Chuy",IF(AND(L642&gt;I642,L642&gt;J642,L642&gt;K642),"Walls","Error"))))</f>
        <v>Chuy</v>
      </c>
    </row>
    <row r="643" spans="1:23">
      <c r="A643" t="s">
        <v>140</v>
      </c>
      <c r="B643">
        <v>0.60969222099999998</v>
      </c>
      <c r="C643">
        <v>0.16568434200000001</v>
      </c>
      <c r="D643">
        <v>6.8107398999999999E-2</v>
      </c>
      <c r="E643">
        <v>0.129011129</v>
      </c>
      <c r="F643">
        <v>2.7504909000000001E-2</v>
      </c>
      <c r="G643">
        <v>186</v>
      </c>
      <c r="H643">
        <v>0.53225806499999995</v>
      </c>
      <c r="I643">
        <v>5.3763441000000002E-2</v>
      </c>
      <c r="J643">
        <v>0.177419355</v>
      </c>
      <c r="K643">
        <v>0.22580645199999999</v>
      </c>
      <c r="L643">
        <v>1.0752688E-2</v>
      </c>
      <c r="M643">
        <v>256</v>
      </c>
      <c r="N643">
        <v>0.7421875</v>
      </c>
      <c r="O643">
        <v>0.2578125</v>
      </c>
      <c r="P643">
        <v>404</v>
      </c>
      <c r="Q643">
        <v>0.54950494999999999</v>
      </c>
      <c r="R643">
        <v>0.45049505000000001</v>
      </c>
      <c r="S643" t="str">
        <f>IF(H643&gt;0.5,"Rahm",IF(I643&gt;0.5,"Wilson",IF(J643&gt;0.5,"Fioretti",IF(K643&gt;0.5,"Chuy",IF(L643&gt;0.5,"Walls","None")))))</f>
        <v>Rahm</v>
      </c>
      <c r="T643" t="str">
        <f>IF(AND(H643&gt;I643,H643&gt;J643,H643&gt;K643,H643&gt;L643),"Rahm",IF(AND(I643&gt;H643,I643&gt;J643,I643&gt;K643,I643&gt;L643), "Wilson", IF(AND(J643&gt;H643,J643&gt;I643,J643&gt;K643,J643&gt;L643),"Fioretti",IF(AND(K643&gt;H643,K643&gt;I643,K643&gt;J643,K643&gt;L643),"Chuy",IF(AND(L643&gt;H643,L643&gt;I643,L643&gt;J643,L643&gt;K643),"Walls", "Error")))))</f>
        <v>Rahm</v>
      </c>
      <c r="U643" t="str">
        <f>IF(N643&gt;O643,"Rahm", "Chuy")</f>
        <v>Rahm</v>
      </c>
      <c r="V643" t="str">
        <f>IF(T643=U643,"No","Yes")</f>
        <v>No</v>
      </c>
      <c r="W643" t="str">
        <f>IF(AND(I643&gt;J643,I643&gt;K643,I643&gt;L643), "Wilson",IF(AND(J643&gt;I643,J643&gt;K643,J643&gt;L643),"Fioretti",IF(AND(K643&gt;I643,K643&gt;J643,K643&gt;L643), "Chuy",IF(AND(L643&gt;I643,L643&gt;J643,L643&gt;K643),"Walls","Error"))))</f>
        <v>Chuy</v>
      </c>
    </row>
    <row r="644" spans="1:23">
      <c r="A644" t="s">
        <v>141</v>
      </c>
      <c r="B644">
        <v>0.53452116599999999</v>
      </c>
      <c r="C644">
        <v>0.253155148</v>
      </c>
      <c r="D644">
        <v>5.7164070999999997E-2</v>
      </c>
      <c r="E644">
        <v>0.12917594800000001</v>
      </c>
      <c r="F644">
        <v>2.5983666999999998E-2</v>
      </c>
      <c r="G644">
        <v>296</v>
      </c>
      <c r="H644">
        <v>0.52364864899999997</v>
      </c>
      <c r="I644">
        <v>0.10135135100000001</v>
      </c>
      <c r="J644">
        <v>0.16554054100000001</v>
      </c>
      <c r="K644">
        <v>0.18581081099999999</v>
      </c>
      <c r="L644">
        <v>2.3648649000000001E-2</v>
      </c>
      <c r="M644">
        <v>360</v>
      </c>
      <c r="N644">
        <v>0.71111111100000002</v>
      </c>
      <c r="O644">
        <v>0.28888888899999998</v>
      </c>
      <c r="P644">
        <v>468</v>
      </c>
      <c r="Q644">
        <v>0.613247863</v>
      </c>
      <c r="R644">
        <v>0.386752137</v>
      </c>
      <c r="S644" t="str">
        <f>IF(H644&gt;0.5,"Rahm",IF(I644&gt;0.5,"Wilson",IF(J644&gt;0.5,"Fioretti",IF(K644&gt;0.5,"Chuy",IF(L644&gt;0.5,"Walls","None")))))</f>
        <v>Rahm</v>
      </c>
      <c r="T644" t="str">
        <f>IF(AND(H644&gt;I644,H644&gt;J644,H644&gt;K644,H644&gt;L644),"Rahm",IF(AND(I644&gt;H644,I644&gt;J644,I644&gt;K644,I644&gt;L644), "Wilson", IF(AND(J644&gt;H644,J644&gt;I644,J644&gt;K644,J644&gt;L644),"Fioretti",IF(AND(K644&gt;H644,K644&gt;I644,K644&gt;J644,K644&gt;L644),"Chuy",IF(AND(L644&gt;H644,L644&gt;I644,L644&gt;J644,L644&gt;K644),"Walls", "Error")))))</f>
        <v>Rahm</v>
      </c>
      <c r="U644" t="str">
        <f>IF(N644&gt;O644,"Rahm", "Chuy")</f>
        <v>Rahm</v>
      </c>
      <c r="V644" t="str">
        <f>IF(T644=U644,"No","Yes")</f>
        <v>No</v>
      </c>
      <c r="W644" t="str">
        <f>IF(AND(I644&gt;J644,I644&gt;K644,I644&gt;L644), "Wilson",IF(AND(J644&gt;I644,J644&gt;K644,J644&gt;L644),"Fioretti",IF(AND(K644&gt;I644,K644&gt;J644,K644&gt;L644), "Chuy",IF(AND(L644&gt;I644,L644&gt;J644,L644&gt;K644),"Walls","Error"))))</f>
        <v>Chuy</v>
      </c>
    </row>
    <row r="645" spans="1:23">
      <c r="A645" t="s">
        <v>146</v>
      </c>
      <c r="B645">
        <v>0.61789770799999999</v>
      </c>
      <c r="C645">
        <v>0.104403431</v>
      </c>
      <c r="D645">
        <v>6.4630679999999996E-2</v>
      </c>
      <c r="E645">
        <v>0.18110795399999999</v>
      </c>
      <c r="F645">
        <v>3.1960226000000001E-2</v>
      </c>
      <c r="G645">
        <v>212</v>
      </c>
      <c r="H645">
        <v>0.67452830200000002</v>
      </c>
      <c r="I645">
        <v>1.8867925000000001E-2</v>
      </c>
      <c r="J645">
        <v>0.132075472</v>
      </c>
      <c r="K645">
        <v>0.16981132099999999</v>
      </c>
      <c r="L645">
        <v>4.7169810000000003E-3</v>
      </c>
      <c r="M645">
        <v>302</v>
      </c>
      <c r="N645">
        <v>0.82781457000000003</v>
      </c>
      <c r="O645">
        <v>0.17218543</v>
      </c>
      <c r="P645">
        <v>401</v>
      </c>
      <c r="Q645">
        <v>0.57356608499999995</v>
      </c>
      <c r="R645">
        <v>0.426433915</v>
      </c>
      <c r="S645" t="str">
        <f>IF(H645&gt;0.5,"Rahm",IF(I645&gt;0.5,"Wilson",IF(J645&gt;0.5,"Fioretti",IF(K645&gt;0.5,"Chuy",IF(L645&gt;0.5,"Walls","None")))))</f>
        <v>Rahm</v>
      </c>
      <c r="T645" t="str">
        <f>IF(AND(H645&gt;I645,H645&gt;J645,H645&gt;K645,H645&gt;L645),"Rahm",IF(AND(I645&gt;H645,I645&gt;J645,I645&gt;K645,I645&gt;L645), "Wilson", IF(AND(J645&gt;H645,J645&gt;I645,J645&gt;K645,J645&gt;L645),"Fioretti",IF(AND(K645&gt;H645,K645&gt;I645,K645&gt;J645,K645&gt;L645),"Chuy",IF(AND(L645&gt;H645,L645&gt;I645,L645&gt;J645,L645&gt;K645),"Walls", "Error")))))</f>
        <v>Rahm</v>
      </c>
      <c r="U645" t="str">
        <f>IF(N645&gt;O645,"Rahm", "Chuy")</f>
        <v>Rahm</v>
      </c>
      <c r="V645" t="str">
        <f>IF(T645=U645,"No","Yes")</f>
        <v>No</v>
      </c>
      <c r="W645" t="str">
        <f>IF(AND(I645&gt;J645,I645&gt;K645,I645&gt;L645), "Wilson",IF(AND(J645&gt;I645,J645&gt;K645,J645&gt;L645),"Fioretti",IF(AND(K645&gt;I645,K645&gt;J645,K645&gt;L645), "Chuy",IF(AND(L645&gt;I645,L645&gt;J645,L645&gt;K645),"Walls","Error"))))</f>
        <v>Chuy</v>
      </c>
    </row>
    <row r="646" spans="1:23">
      <c r="A646" t="s">
        <v>150</v>
      </c>
      <c r="B646">
        <v>0.511597093</v>
      </c>
      <c r="C646">
        <v>0.14579191599999999</v>
      </c>
      <c r="D646">
        <v>5.5666001999999999E-2</v>
      </c>
      <c r="E646">
        <v>0.24850894000000001</v>
      </c>
      <c r="F646">
        <v>3.8436049999999999E-2</v>
      </c>
      <c r="G646">
        <v>279</v>
      </c>
      <c r="H646">
        <v>0.60215053799999996</v>
      </c>
      <c r="I646">
        <v>5.0179211000000001E-2</v>
      </c>
      <c r="J646">
        <v>0.11469534100000001</v>
      </c>
      <c r="K646">
        <v>0.218637993</v>
      </c>
      <c r="L646">
        <v>1.4336918000000001E-2</v>
      </c>
      <c r="M646">
        <v>376</v>
      </c>
      <c r="N646">
        <v>0.78457446799999997</v>
      </c>
      <c r="O646">
        <v>0.215425532</v>
      </c>
      <c r="P646">
        <v>431</v>
      </c>
      <c r="Q646">
        <v>0.57772621800000001</v>
      </c>
      <c r="R646">
        <v>0.42227378199999999</v>
      </c>
      <c r="S646" t="str">
        <f>IF(H646&gt;0.5,"Rahm",IF(I646&gt;0.5,"Wilson",IF(J646&gt;0.5,"Fioretti",IF(K646&gt;0.5,"Chuy",IF(L646&gt;0.5,"Walls","None")))))</f>
        <v>Rahm</v>
      </c>
      <c r="T646" t="str">
        <f>IF(AND(H646&gt;I646,H646&gt;J646,H646&gt;K646,H646&gt;L646),"Rahm",IF(AND(I646&gt;H646,I646&gt;J646,I646&gt;K646,I646&gt;L646), "Wilson", IF(AND(J646&gt;H646,J646&gt;I646,J646&gt;K646,J646&gt;L646),"Fioretti",IF(AND(K646&gt;H646,K646&gt;I646,K646&gt;J646,K646&gt;L646),"Chuy",IF(AND(L646&gt;H646,L646&gt;I646,L646&gt;J646,L646&gt;K646),"Walls", "Error")))))</f>
        <v>Rahm</v>
      </c>
      <c r="U646" t="str">
        <f>IF(N646&gt;O646,"Rahm", "Chuy")</f>
        <v>Rahm</v>
      </c>
      <c r="V646" t="str">
        <f>IF(T646=U646,"No","Yes")</f>
        <v>No</v>
      </c>
      <c r="W646" t="str">
        <f>IF(AND(I646&gt;J646,I646&gt;K646,I646&gt;L646), "Wilson",IF(AND(J646&gt;I646,J646&gt;K646,J646&gt;L646),"Fioretti",IF(AND(K646&gt;I646,K646&gt;J646,K646&gt;L646), "Chuy",IF(AND(L646&gt;I646,L646&gt;J646,L646&gt;K646),"Walls","Error"))))</f>
        <v>Chuy</v>
      </c>
    </row>
    <row r="647" spans="1:23">
      <c r="A647" t="s">
        <v>154</v>
      </c>
      <c r="B647">
        <v>0.114701131</v>
      </c>
      <c r="C647">
        <v>0.60177705500000001</v>
      </c>
      <c r="D647">
        <v>4.2003230000000003E-2</v>
      </c>
      <c r="E647">
        <v>0.21324717900000001</v>
      </c>
      <c r="F647">
        <v>2.8271405999999999E-2</v>
      </c>
      <c r="G647">
        <v>408</v>
      </c>
      <c r="H647">
        <v>0.52696078400000002</v>
      </c>
      <c r="I647">
        <v>0.15196078399999999</v>
      </c>
      <c r="J647">
        <v>9.5588234999999994E-2</v>
      </c>
      <c r="K647">
        <v>0.19852941199999999</v>
      </c>
      <c r="L647">
        <v>2.6960784000000002E-2</v>
      </c>
      <c r="M647">
        <v>488</v>
      </c>
      <c r="N647">
        <v>0.62909836100000005</v>
      </c>
      <c r="O647">
        <v>0.37090163900000001</v>
      </c>
      <c r="P647">
        <v>552</v>
      </c>
      <c r="Q647">
        <v>0.72463768100000003</v>
      </c>
      <c r="R647">
        <v>0.27536231900000002</v>
      </c>
      <c r="S647" t="str">
        <f>IF(H647&gt;0.5,"Rahm",IF(I647&gt;0.5,"Wilson",IF(J647&gt;0.5,"Fioretti",IF(K647&gt;0.5,"Chuy",IF(L647&gt;0.5,"Walls","None")))))</f>
        <v>Rahm</v>
      </c>
      <c r="T647" t="str">
        <f>IF(AND(H647&gt;I647,H647&gt;J647,H647&gt;K647,H647&gt;L647),"Rahm",IF(AND(I647&gt;H647,I647&gt;J647,I647&gt;K647,I647&gt;L647), "Wilson", IF(AND(J647&gt;H647,J647&gt;I647,J647&gt;K647,J647&gt;L647),"Fioretti",IF(AND(K647&gt;H647,K647&gt;I647,K647&gt;J647,K647&gt;L647),"Chuy",IF(AND(L647&gt;H647,L647&gt;I647,L647&gt;J647,L647&gt;K647),"Walls", "Error")))))</f>
        <v>Rahm</v>
      </c>
      <c r="U647" t="str">
        <f>IF(N647&gt;O647,"Rahm", "Chuy")</f>
        <v>Rahm</v>
      </c>
      <c r="V647" t="str">
        <f>IF(T647=U647,"No","Yes")</f>
        <v>No</v>
      </c>
      <c r="W647" t="str">
        <f>IF(AND(I647&gt;J647,I647&gt;K647,I647&gt;L647), "Wilson",IF(AND(J647&gt;I647,J647&gt;K647,J647&gt;L647),"Fioretti",IF(AND(K647&gt;I647,K647&gt;J647,K647&gt;L647), "Chuy",IF(AND(L647&gt;I647,L647&gt;J647,L647&gt;K647),"Walls","Error"))))</f>
        <v>Chuy</v>
      </c>
    </row>
    <row r="648" spans="1:23">
      <c r="A648" t="s">
        <v>161</v>
      </c>
      <c r="B648">
        <v>0.67549663699999996</v>
      </c>
      <c r="C648">
        <v>0.14735102899999999</v>
      </c>
      <c r="D648">
        <v>7.6986767999999997E-2</v>
      </c>
      <c r="E648">
        <v>6.0430469000000001E-2</v>
      </c>
      <c r="F648">
        <v>3.9735098000000003E-2</v>
      </c>
      <c r="G648">
        <v>139</v>
      </c>
      <c r="H648">
        <v>0.57553956799999995</v>
      </c>
      <c r="I648">
        <v>2.8776978000000002E-2</v>
      </c>
      <c r="J648">
        <v>0.15827338099999999</v>
      </c>
      <c r="K648">
        <v>0.223021583</v>
      </c>
      <c r="L648">
        <v>1.4388489000000001E-2</v>
      </c>
      <c r="M648">
        <v>192</v>
      </c>
      <c r="N648">
        <v>0.67708333300000001</v>
      </c>
      <c r="O648">
        <v>0.32291666699999999</v>
      </c>
      <c r="P648">
        <v>385</v>
      </c>
      <c r="Q648">
        <v>0.36363636399999999</v>
      </c>
      <c r="R648">
        <v>0.63636363600000001</v>
      </c>
      <c r="S648" t="str">
        <f>IF(H648&gt;0.5,"Rahm",IF(I648&gt;0.5,"Wilson",IF(J648&gt;0.5,"Fioretti",IF(K648&gt;0.5,"Chuy",IF(L648&gt;0.5,"Walls","None")))))</f>
        <v>Rahm</v>
      </c>
      <c r="T648" t="str">
        <f>IF(AND(H648&gt;I648,H648&gt;J648,H648&gt;K648,H648&gt;L648),"Rahm",IF(AND(I648&gt;H648,I648&gt;J648,I648&gt;K648,I648&gt;L648), "Wilson", IF(AND(J648&gt;H648,J648&gt;I648,J648&gt;K648,J648&gt;L648),"Fioretti",IF(AND(K648&gt;H648,K648&gt;I648,K648&gt;J648,K648&gt;L648),"Chuy",IF(AND(L648&gt;H648,L648&gt;I648,L648&gt;J648,L648&gt;K648),"Walls", "Error")))))</f>
        <v>Rahm</v>
      </c>
      <c r="U648" t="str">
        <f>IF(N648&gt;O648,"Rahm", "Chuy")</f>
        <v>Rahm</v>
      </c>
      <c r="V648" t="str">
        <f>IF(T648=U648,"No","Yes")</f>
        <v>No</v>
      </c>
      <c r="W648" t="str">
        <f>IF(AND(I648&gt;J648,I648&gt;K648,I648&gt;L648), "Wilson",IF(AND(J648&gt;I648,J648&gt;K648,J648&gt;L648),"Fioretti",IF(AND(K648&gt;I648,K648&gt;J648,K648&gt;L648), "Chuy",IF(AND(L648&gt;I648,L648&gt;J648,L648&gt;K648),"Walls","Error"))))</f>
        <v>Chuy</v>
      </c>
    </row>
    <row r="649" spans="1:23">
      <c r="A649" t="s">
        <v>164</v>
      </c>
      <c r="B649">
        <v>0.67592590299999999</v>
      </c>
      <c r="C649">
        <v>0.129012352</v>
      </c>
      <c r="D649">
        <v>6.4814812999999999E-2</v>
      </c>
      <c r="E649">
        <v>9.9382736999999999E-2</v>
      </c>
      <c r="F649">
        <v>3.0864195000000001E-2</v>
      </c>
      <c r="G649">
        <v>232</v>
      </c>
      <c r="H649">
        <v>0.62068965499999995</v>
      </c>
      <c r="I649">
        <v>1.7241379000000001E-2</v>
      </c>
      <c r="J649">
        <v>0.10344827600000001</v>
      </c>
      <c r="K649">
        <v>0.25</v>
      </c>
      <c r="L649">
        <v>8.6206900000000003E-3</v>
      </c>
      <c r="M649">
        <v>347</v>
      </c>
      <c r="N649">
        <v>0.73198847300000003</v>
      </c>
      <c r="O649">
        <v>0.26801152700000003</v>
      </c>
      <c r="P649">
        <v>502</v>
      </c>
      <c r="Q649">
        <v>0.44621513899999998</v>
      </c>
      <c r="R649">
        <v>0.55378486100000002</v>
      </c>
      <c r="S649" t="str">
        <f>IF(H649&gt;0.5,"Rahm",IF(I649&gt;0.5,"Wilson",IF(J649&gt;0.5,"Fioretti",IF(K649&gt;0.5,"Chuy",IF(L649&gt;0.5,"Walls","None")))))</f>
        <v>Rahm</v>
      </c>
      <c r="T649" t="str">
        <f>IF(AND(H649&gt;I649,H649&gt;J649,H649&gt;K649,H649&gt;L649),"Rahm",IF(AND(I649&gt;H649,I649&gt;J649,I649&gt;K649,I649&gt;L649), "Wilson", IF(AND(J649&gt;H649,J649&gt;I649,J649&gt;K649,J649&gt;L649),"Fioretti",IF(AND(K649&gt;H649,K649&gt;I649,K649&gt;J649,K649&gt;L649),"Chuy",IF(AND(L649&gt;H649,L649&gt;I649,L649&gt;J649,L649&gt;K649),"Walls", "Error")))))</f>
        <v>Rahm</v>
      </c>
      <c r="U649" t="str">
        <f>IF(N649&gt;O649,"Rahm", "Chuy")</f>
        <v>Rahm</v>
      </c>
      <c r="V649" t="str">
        <f>IF(T649=U649,"No","Yes")</f>
        <v>No</v>
      </c>
      <c r="W649" t="str">
        <f>IF(AND(I649&gt;J649,I649&gt;K649,I649&gt;L649), "Wilson",IF(AND(J649&gt;I649,J649&gt;K649,J649&gt;L649),"Fioretti",IF(AND(K649&gt;I649,K649&gt;J649,K649&gt;L649), "Chuy",IF(AND(L649&gt;I649,L649&gt;J649,L649&gt;K649),"Walls","Error"))))</f>
        <v>Chuy</v>
      </c>
    </row>
    <row r="650" spans="1:23">
      <c r="A650" t="s">
        <v>165</v>
      </c>
      <c r="B650">
        <v>0.74656403000000005</v>
      </c>
      <c r="C650">
        <v>8.1913152000000003E-2</v>
      </c>
      <c r="D650">
        <v>5.6624521999999997E-2</v>
      </c>
      <c r="E650">
        <v>8.0813634999999995E-2</v>
      </c>
      <c r="F650">
        <v>3.4084661000000002E-2</v>
      </c>
      <c r="G650">
        <v>268</v>
      </c>
      <c r="H650">
        <v>0.544776119</v>
      </c>
      <c r="I650">
        <v>1.8656716E-2</v>
      </c>
      <c r="J650">
        <v>0.16044776099999999</v>
      </c>
      <c r="K650">
        <v>0.26865671600000002</v>
      </c>
      <c r="L650">
        <v>7.462687E-3</v>
      </c>
      <c r="M650">
        <v>341</v>
      </c>
      <c r="N650">
        <v>0.68914956000000005</v>
      </c>
      <c r="O650">
        <v>0.31085044000000001</v>
      </c>
      <c r="P650">
        <v>503</v>
      </c>
      <c r="Q650">
        <v>0.45526839000000002</v>
      </c>
      <c r="R650">
        <v>0.54473161000000003</v>
      </c>
      <c r="S650" t="str">
        <f>IF(H650&gt;0.5,"Rahm",IF(I650&gt;0.5,"Wilson",IF(J650&gt;0.5,"Fioretti",IF(K650&gt;0.5,"Chuy",IF(L650&gt;0.5,"Walls","None")))))</f>
        <v>Rahm</v>
      </c>
      <c r="T650" t="str">
        <f>IF(AND(H650&gt;I650,H650&gt;J650,H650&gt;K650,H650&gt;L650),"Rahm",IF(AND(I650&gt;H650,I650&gt;J650,I650&gt;K650,I650&gt;L650), "Wilson", IF(AND(J650&gt;H650,J650&gt;I650,J650&gt;K650,J650&gt;L650),"Fioretti",IF(AND(K650&gt;H650,K650&gt;I650,K650&gt;J650,K650&gt;L650),"Chuy",IF(AND(L650&gt;H650,L650&gt;I650,L650&gt;J650,L650&gt;K650),"Walls", "Error")))))</f>
        <v>Rahm</v>
      </c>
      <c r="U650" t="str">
        <f>IF(N650&gt;O650,"Rahm", "Chuy")</f>
        <v>Rahm</v>
      </c>
      <c r="V650" t="str">
        <f>IF(T650=U650,"No","Yes")</f>
        <v>No</v>
      </c>
      <c r="W650" t="str">
        <f>IF(AND(I650&gt;J650,I650&gt;K650,I650&gt;L650), "Wilson",IF(AND(J650&gt;I650,J650&gt;K650,J650&gt;L650),"Fioretti",IF(AND(K650&gt;I650,K650&gt;J650,K650&gt;L650), "Chuy",IF(AND(L650&gt;I650,L650&gt;J650,L650&gt;K650),"Walls","Error"))))</f>
        <v>Chuy</v>
      </c>
    </row>
    <row r="651" spans="1:23">
      <c r="A651" t="s">
        <v>168</v>
      </c>
      <c r="B651">
        <v>0.51794877100000003</v>
      </c>
      <c r="C651">
        <v>0.22256407</v>
      </c>
      <c r="D651">
        <v>5.1282054000000001E-2</v>
      </c>
      <c r="E651">
        <v>0.194871768</v>
      </c>
      <c r="F651">
        <v>1.3333337000000001E-2</v>
      </c>
      <c r="G651">
        <v>292</v>
      </c>
      <c r="H651">
        <v>0.51027397299999999</v>
      </c>
      <c r="I651">
        <v>2.739726E-2</v>
      </c>
      <c r="J651">
        <v>0.174657534</v>
      </c>
      <c r="K651">
        <v>0.26369862999999999</v>
      </c>
      <c r="L651">
        <v>2.3972602999999999E-2</v>
      </c>
      <c r="M651">
        <v>346</v>
      </c>
      <c r="N651">
        <v>0.69942196499999998</v>
      </c>
      <c r="O651">
        <v>0.30057803500000002</v>
      </c>
      <c r="P651">
        <v>388</v>
      </c>
      <c r="Q651">
        <v>0.58505154599999998</v>
      </c>
      <c r="R651">
        <v>0.41494845400000002</v>
      </c>
      <c r="S651" t="str">
        <f>IF(H651&gt;0.5,"Rahm",IF(I651&gt;0.5,"Wilson",IF(J651&gt;0.5,"Fioretti",IF(K651&gt;0.5,"Chuy",IF(L651&gt;0.5,"Walls","None")))))</f>
        <v>Rahm</v>
      </c>
      <c r="T651" t="str">
        <f>IF(AND(H651&gt;I651,H651&gt;J651,H651&gt;K651,H651&gt;L651),"Rahm",IF(AND(I651&gt;H651,I651&gt;J651,I651&gt;K651,I651&gt;L651), "Wilson", IF(AND(J651&gt;H651,J651&gt;I651,J651&gt;K651,J651&gt;L651),"Fioretti",IF(AND(K651&gt;H651,K651&gt;I651,K651&gt;J651,K651&gt;L651),"Chuy",IF(AND(L651&gt;H651,L651&gt;I651,L651&gt;J651,L651&gt;K651),"Walls", "Error")))))</f>
        <v>Rahm</v>
      </c>
      <c r="U651" t="str">
        <f>IF(N651&gt;O651,"Rahm", "Chuy")</f>
        <v>Rahm</v>
      </c>
      <c r="V651" t="str">
        <f>IF(T651=U651,"No","Yes")</f>
        <v>No</v>
      </c>
      <c r="W651" t="str">
        <f>IF(AND(I651&gt;J651,I651&gt;K651,I651&gt;L651), "Wilson",IF(AND(J651&gt;I651,J651&gt;K651,J651&gt;L651),"Fioretti",IF(AND(K651&gt;I651,K651&gt;J651,K651&gt;L651), "Chuy",IF(AND(L651&gt;I651,L651&gt;J651,L651&gt;K651),"Walls","Error"))))</f>
        <v>Chuy</v>
      </c>
    </row>
    <row r="652" spans="1:23">
      <c r="A652" t="s">
        <v>169</v>
      </c>
      <c r="B652">
        <v>0.58619632799999999</v>
      </c>
      <c r="C652">
        <v>0.239263797</v>
      </c>
      <c r="D652">
        <v>0.10184048699999999</v>
      </c>
      <c r="E652">
        <v>4.2944784999999999E-2</v>
      </c>
      <c r="F652">
        <v>2.9754602000000002E-2</v>
      </c>
      <c r="G652">
        <v>243</v>
      </c>
      <c r="H652">
        <v>0.51440329200000001</v>
      </c>
      <c r="I652">
        <v>5.3497942E-2</v>
      </c>
      <c r="J652">
        <v>0.15637860100000001</v>
      </c>
      <c r="K652">
        <v>0.25102880700000002</v>
      </c>
      <c r="L652">
        <v>2.4691358E-2</v>
      </c>
      <c r="M652">
        <v>304</v>
      </c>
      <c r="N652">
        <v>0.64144736800000002</v>
      </c>
      <c r="O652">
        <v>0.35855263199999998</v>
      </c>
      <c r="P652">
        <v>513</v>
      </c>
      <c r="Q652">
        <v>0.38596491199999999</v>
      </c>
      <c r="R652">
        <v>0.61403508799999995</v>
      </c>
      <c r="S652" t="str">
        <f>IF(H652&gt;0.5,"Rahm",IF(I652&gt;0.5,"Wilson",IF(J652&gt;0.5,"Fioretti",IF(K652&gt;0.5,"Chuy",IF(L652&gt;0.5,"Walls","None")))))</f>
        <v>Rahm</v>
      </c>
      <c r="T652" t="str">
        <f>IF(AND(H652&gt;I652,H652&gt;J652,H652&gt;K652,H652&gt;L652),"Rahm",IF(AND(I652&gt;H652,I652&gt;J652,I652&gt;K652,I652&gt;L652), "Wilson", IF(AND(J652&gt;H652,J652&gt;I652,J652&gt;K652,J652&gt;L652),"Fioretti",IF(AND(K652&gt;H652,K652&gt;I652,K652&gt;J652,K652&gt;L652),"Chuy",IF(AND(L652&gt;H652,L652&gt;I652,L652&gt;J652,L652&gt;K652),"Walls", "Error")))))</f>
        <v>Rahm</v>
      </c>
      <c r="U652" t="str">
        <f>IF(N652&gt;O652,"Rahm", "Chuy")</f>
        <v>Rahm</v>
      </c>
      <c r="V652" t="str">
        <f>IF(T652=U652,"No","Yes")</f>
        <v>No</v>
      </c>
      <c r="W652" t="str">
        <f>IF(AND(I652&gt;J652,I652&gt;K652,I652&gt;L652), "Wilson",IF(AND(J652&gt;I652,J652&gt;K652,J652&gt;L652),"Fioretti",IF(AND(K652&gt;I652,K652&gt;J652,K652&gt;L652), "Chuy",IF(AND(L652&gt;I652,L652&gt;J652,L652&gt;K652),"Walls","Error"))))</f>
        <v>Chuy</v>
      </c>
    </row>
    <row r="653" spans="1:23">
      <c r="A653" t="s">
        <v>170</v>
      </c>
      <c r="B653">
        <v>0.32317633400000001</v>
      </c>
      <c r="C653">
        <v>0.594644532</v>
      </c>
      <c r="D653">
        <v>2.6777466999999999E-2</v>
      </c>
      <c r="E653">
        <v>1.8467224000000001E-2</v>
      </c>
      <c r="F653">
        <v>3.6934442999999997E-2</v>
      </c>
      <c r="G653">
        <v>323</v>
      </c>
      <c r="H653">
        <v>0.501547988</v>
      </c>
      <c r="I653">
        <v>9.2879257000000007E-2</v>
      </c>
      <c r="J653">
        <v>4.3343653000000003E-2</v>
      </c>
      <c r="K653">
        <v>0.30959752299999999</v>
      </c>
      <c r="L653">
        <v>5.2631578999999998E-2</v>
      </c>
      <c r="M653">
        <v>403</v>
      </c>
      <c r="N653">
        <v>0.58808932999999997</v>
      </c>
      <c r="O653">
        <v>0.41191066999999998</v>
      </c>
      <c r="P653">
        <v>473</v>
      </c>
      <c r="Q653">
        <v>0.63002114200000003</v>
      </c>
      <c r="R653">
        <v>0.36997885800000002</v>
      </c>
      <c r="S653" t="str">
        <f>IF(H653&gt;0.5,"Rahm",IF(I653&gt;0.5,"Wilson",IF(J653&gt;0.5,"Fioretti",IF(K653&gt;0.5,"Chuy",IF(L653&gt;0.5,"Walls","None")))))</f>
        <v>Rahm</v>
      </c>
      <c r="T653" t="str">
        <f>IF(AND(H653&gt;I653,H653&gt;J653,H653&gt;K653,H653&gt;L653),"Rahm",IF(AND(I653&gt;H653,I653&gt;J653,I653&gt;K653,I653&gt;L653), "Wilson", IF(AND(J653&gt;H653,J653&gt;I653,J653&gt;K653,J653&gt;L653),"Fioretti",IF(AND(K653&gt;H653,K653&gt;I653,K653&gt;J653,K653&gt;L653),"Chuy",IF(AND(L653&gt;H653,L653&gt;I653,L653&gt;J653,L653&gt;K653),"Walls", "Error")))))</f>
        <v>Rahm</v>
      </c>
      <c r="U653" t="str">
        <f>IF(N653&gt;O653,"Rahm", "Chuy")</f>
        <v>Rahm</v>
      </c>
      <c r="V653" t="str">
        <f>IF(T653=U653,"No","Yes")</f>
        <v>No</v>
      </c>
      <c r="W653" t="str">
        <f>IF(AND(I653&gt;J653,I653&gt;K653,I653&gt;L653), "Wilson",IF(AND(J653&gt;I653,J653&gt;K653,J653&gt;L653),"Fioretti",IF(AND(K653&gt;I653,K653&gt;J653,K653&gt;L653), "Chuy",IF(AND(L653&gt;I653,L653&gt;J653,L653&gt;K653),"Walls","Error"))))</f>
        <v>Chuy</v>
      </c>
    </row>
    <row r="654" spans="1:23">
      <c r="A654" t="s">
        <v>173</v>
      </c>
      <c r="B654">
        <v>0.63050568299999998</v>
      </c>
      <c r="C654">
        <v>0.121533455</v>
      </c>
      <c r="D654">
        <v>6.2805872999999998E-2</v>
      </c>
      <c r="E654">
        <v>0.159053846</v>
      </c>
      <c r="F654">
        <v>2.6101143E-2</v>
      </c>
      <c r="G654">
        <v>254</v>
      </c>
      <c r="H654">
        <v>0.57874015700000003</v>
      </c>
      <c r="I654">
        <v>4.3307087000000001E-2</v>
      </c>
      <c r="J654">
        <v>0.14566929100000001</v>
      </c>
      <c r="K654">
        <v>0.216535433</v>
      </c>
      <c r="L654">
        <v>1.5748030999999999E-2</v>
      </c>
      <c r="M654">
        <v>340</v>
      </c>
      <c r="N654">
        <v>0.74411764700000005</v>
      </c>
      <c r="O654">
        <v>0.25588235300000001</v>
      </c>
      <c r="P654">
        <v>419</v>
      </c>
      <c r="Q654">
        <v>0.53937947500000005</v>
      </c>
      <c r="R654">
        <v>0.460620525</v>
      </c>
      <c r="S654" t="str">
        <f>IF(H654&gt;0.5,"Rahm",IF(I654&gt;0.5,"Wilson",IF(J654&gt;0.5,"Fioretti",IF(K654&gt;0.5,"Chuy",IF(L654&gt;0.5,"Walls","None")))))</f>
        <v>Rahm</v>
      </c>
      <c r="T654" t="str">
        <f>IF(AND(H654&gt;I654,H654&gt;J654,H654&gt;K654,H654&gt;L654),"Rahm",IF(AND(I654&gt;H654,I654&gt;J654,I654&gt;K654,I654&gt;L654), "Wilson", IF(AND(J654&gt;H654,J654&gt;I654,J654&gt;K654,J654&gt;L654),"Fioretti",IF(AND(K654&gt;H654,K654&gt;I654,K654&gt;J654,K654&gt;L654),"Chuy",IF(AND(L654&gt;H654,L654&gt;I654,L654&gt;J654,L654&gt;K654),"Walls", "Error")))))</f>
        <v>Rahm</v>
      </c>
      <c r="U654" t="str">
        <f>IF(N654&gt;O654,"Rahm", "Chuy")</f>
        <v>Rahm</v>
      </c>
      <c r="V654" t="str">
        <f>IF(T654=U654,"No","Yes")</f>
        <v>No</v>
      </c>
      <c r="W654" t="str">
        <f>IF(AND(I654&gt;J654,I654&gt;K654,I654&gt;L654), "Wilson",IF(AND(J654&gt;I654,J654&gt;K654,J654&gt;L654),"Fioretti",IF(AND(K654&gt;I654,K654&gt;J654,K654&gt;L654), "Chuy",IF(AND(L654&gt;I654,L654&gt;J654,L654&gt;K654),"Walls","Error"))))</f>
        <v>Chuy</v>
      </c>
    </row>
    <row r="655" spans="1:23">
      <c r="A655" t="s">
        <v>179</v>
      </c>
      <c r="B655">
        <v>0.14881624299999999</v>
      </c>
      <c r="C655">
        <v>0.74633595600000002</v>
      </c>
      <c r="D655">
        <v>2.9312287999999999E-2</v>
      </c>
      <c r="E655">
        <v>3.6076664000000001E-2</v>
      </c>
      <c r="F655">
        <v>3.9458849999999997E-2</v>
      </c>
      <c r="G655">
        <v>390</v>
      </c>
      <c r="H655">
        <v>0.51538461499999999</v>
      </c>
      <c r="I655">
        <v>0.138461538</v>
      </c>
      <c r="J655">
        <v>5.1282051000000002E-2</v>
      </c>
      <c r="K655">
        <v>0.24871794899999999</v>
      </c>
      <c r="L655">
        <v>4.6153845999999998E-2</v>
      </c>
      <c r="M655">
        <v>457</v>
      </c>
      <c r="N655">
        <v>0.62800875300000003</v>
      </c>
      <c r="O655">
        <v>0.37199124700000002</v>
      </c>
      <c r="P655">
        <v>482</v>
      </c>
      <c r="Q655">
        <v>0.68257261400000002</v>
      </c>
      <c r="R655">
        <v>0.31742738599999998</v>
      </c>
      <c r="S655" t="str">
        <f>IF(H655&gt;0.5,"Rahm",IF(I655&gt;0.5,"Wilson",IF(J655&gt;0.5,"Fioretti",IF(K655&gt;0.5,"Chuy",IF(L655&gt;0.5,"Walls","None")))))</f>
        <v>Rahm</v>
      </c>
      <c r="T655" t="str">
        <f>IF(AND(H655&gt;I655,H655&gt;J655,H655&gt;K655,H655&gt;L655),"Rahm",IF(AND(I655&gt;H655,I655&gt;J655,I655&gt;K655,I655&gt;L655), "Wilson", IF(AND(J655&gt;H655,J655&gt;I655,J655&gt;K655,J655&gt;L655),"Fioretti",IF(AND(K655&gt;H655,K655&gt;I655,K655&gt;J655,K655&gt;L655),"Chuy",IF(AND(L655&gt;H655,L655&gt;I655,L655&gt;J655,L655&gt;K655),"Walls", "Error")))))</f>
        <v>Rahm</v>
      </c>
      <c r="U655" t="str">
        <f>IF(N655&gt;O655,"Rahm", "Chuy")</f>
        <v>Rahm</v>
      </c>
      <c r="V655" t="str">
        <f>IF(T655=U655,"No","Yes")</f>
        <v>No</v>
      </c>
      <c r="W655" t="str">
        <f>IF(AND(I655&gt;J655,I655&gt;K655,I655&gt;L655), "Wilson",IF(AND(J655&gt;I655,J655&gt;K655,J655&gt;L655),"Fioretti",IF(AND(K655&gt;I655,K655&gt;J655,K655&gt;L655), "Chuy",IF(AND(L655&gt;I655,L655&gt;J655,L655&gt;K655),"Walls","Error"))))</f>
        <v>Chuy</v>
      </c>
    </row>
    <row r="656" spans="1:23">
      <c r="A656" t="s">
        <v>185</v>
      </c>
      <c r="B656">
        <v>0.63732676399999999</v>
      </c>
      <c r="C656">
        <v>0.14995926300000001</v>
      </c>
      <c r="D656">
        <v>5.0529747E-2</v>
      </c>
      <c r="E656">
        <v>0.127954399</v>
      </c>
      <c r="F656">
        <v>3.4229826999999997E-2</v>
      </c>
      <c r="G656">
        <v>291</v>
      </c>
      <c r="H656">
        <v>0.512027491</v>
      </c>
      <c r="I656">
        <v>6.8728519999999996E-3</v>
      </c>
      <c r="J656">
        <v>0.19243986299999999</v>
      </c>
      <c r="K656">
        <v>0.25773195900000001</v>
      </c>
      <c r="L656">
        <v>3.0927835000000001E-2</v>
      </c>
      <c r="M656">
        <v>324</v>
      </c>
      <c r="N656">
        <v>0.71913580200000005</v>
      </c>
      <c r="O656">
        <v>0.28086419800000001</v>
      </c>
      <c r="P656">
        <v>446</v>
      </c>
      <c r="Q656">
        <v>0.60538116600000003</v>
      </c>
      <c r="R656">
        <v>0.39461883399999997</v>
      </c>
      <c r="S656" t="str">
        <f>IF(H656&gt;0.5,"Rahm",IF(I656&gt;0.5,"Wilson",IF(J656&gt;0.5,"Fioretti",IF(K656&gt;0.5,"Chuy",IF(L656&gt;0.5,"Walls","None")))))</f>
        <v>Rahm</v>
      </c>
      <c r="T656" t="str">
        <f>IF(AND(H656&gt;I656,H656&gt;J656,H656&gt;K656,H656&gt;L656),"Rahm",IF(AND(I656&gt;H656,I656&gt;J656,I656&gt;K656,I656&gt;L656), "Wilson", IF(AND(J656&gt;H656,J656&gt;I656,J656&gt;K656,J656&gt;L656),"Fioretti",IF(AND(K656&gt;H656,K656&gt;I656,K656&gt;J656,K656&gt;L656),"Chuy",IF(AND(L656&gt;H656,L656&gt;I656,L656&gt;J656,L656&gt;K656),"Walls", "Error")))))</f>
        <v>Rahm</v>
      </c>
      <c r="U656" t="str">
        <f>IF(N656&gt;O656,"Rahm", "Chuy")</f>
        <v>Rahm</v>
      </c>
      <c r="V656" t="str">
        <f>IF(T656=U656,"No","Yes")</f>
        <v>No</v>
      </c>
      <c r="W656" t="str">
        <f>IF(AND(I656&gt;J656,I656&gt;K656,I656&gt;L656), "Wilson",IF(AND(J656&gt;I656,J656&gt;K656,J656&gt;L656),"Fioretti",IF(AND(K656&gt;I656,K656&gt;J656,K656&gt;L656), "Chuy",IF(AND(L656&gt;I656,L656&gt;J656,L656&gt;K656),"Walls","Error"))))</f>
        <v>Chuy</v>
      </c>
    </row>
    <row r="657" spans="1:23">
      <c r="A657" t="s">
        <v>193</v>
      </c>
      <c r="B657">
        <v>0.30979134200000003</v>
      </c>
      <c r="C657">
        <v>0.34938468900000003</v>
      </c>
      <c r="D657">
        <v>6.0460140000000002E-2</v>
      </c>
      <c r="E657">
        <v>0.242375601</v>
      </c>
      <c r="F657">
        <v>3.7988227999999999E-2</v>
      </c>
      <c r="G657">
        <v>265</v>
      </c>
      <c r="H657">
        <v>0.55094339599999997</v>
      </c>
      <c r="I657">
        <v>0.11320754700000001</v>
      </c>
      <c r="J657">
        <v>3.0188679E-2</v>
      </c>
      <c r="K657">
        <v>0.27169811300000002</v>
      </c>
      <c r="L657">
        <v>3.3962263999999999E-2</v>
      </c>
      <c r="M657">
        <v>309</v>
      </c>
      <c r="N657">
        <v>0.62783171500000001</v>
      </c>
      <c r="O657">
        <v>0.37216828499999999</v>
      </c>
      <c r="P657">
        <v>432</v>
      </c>
      <c r="Q657">
        <v>0.54398148099999999</v>
      </c>
      <c r="R657">
        <v>0.45601851900000001</v>
      </c>
      <c r="S657" t="str">
        <f>IF(H657&gt;0.5,"Rahm",IF(I657&gt;0.5,"Wilson",IF(J657&gt;0.5,"Fioretti",IF(K657&gt;0.5,"Chuy",IF(L657&gt;0.5,"Walls","None")))))</f>
        <v>Rahm</v>
      </c>
      <c r="T657" t="str">
        <f>IF(AND(H657&gt;I657,H657&gt;J657,H657&gt;K657,H657&gt;L657),"Rahm",IF(AND(I657&gt;H657,I657&gt;J657,I657&gt;K657,I657&gt;L657), "Wilson", IF(AND(J657&gt;H657,J657&gt;I657,J657&gt;K657,J657&gt;L657),"Fioretti",IF(AND(K657&gt;H657,K657&gt;I657,K657&gt;J657,K657&gt;L657),"Chuy",IF(AND(L657&gt;H657,L657&gt;I657,L657&gt;J657,L657&gt;K657),"Walls", "Error")))))</f>
        <v>Rahm</v>
      </c>
      <c r="U657" t="str">
        <f>IF(N657&gt;O657,"Rahm", "Chuy")</f>
        <v>Rahm</v>
      </c>
      <c r="V657" t="str">
        <f>IF(T657=U657,"No","Yes")</f>
        <v>No</v>
      </c>
      <c r="W657" t="str">
        <f>IF(AND(I657&gt;J657,I657&gt;K657,I657&gt;L657), "Wilson",IF(AND(J657&gt;I657,J657&gt;K657,J657&gt;L657),"Fioretti",IF(AND(K657&gt;I657,K657&gt;J657,K657&gt;L657), "Chuy",IF(AND(L657&gt;I657,L657&gt;J657,L657&gt;K657),"Walls","Error"))))</f>
        <v>Chuy</v>
      </c>
    </row>
    <row r="658" spans="1:23">
      <c r="A658" t="s">
        <v>208</v>
      </c>
      <c r="B658">
        <v>0.36993065200000003</v>
      </c>
      <c r="C658">
        <v>0.45103866399999998</v>
      </c>
      <c r="D658">
        <v>3.6597434999999998E-2</v>
      </c>
      <c r="E658">
        <v>0.109792292</v>
      </c>
      <c r="F658">
        <v>3.2640956999999998E-2</v>
      </c>
      <c r="G658">
        <v>368</v>
      </c>
      <c r="H658">
        <v>0.60054347799999996</v>
      </c>
      <c r="I658">
        <v>6.5217391E-2</v>
      </c>
      <c r="J658">
        <v>3.2608696E-2</v>
      </c>
      <c r="K658">
        <v>0.27989130400000001</v>
      </c>
      <c r="L658">
        <v>2.1739129999999999E-2</v>
      </c>
      <c r="M658">
        <v>439</v>
      </c>
      <c r="N658">
        <v>0.70842824599999998</v>
      </c>
      <c r="O658">
        <v>0.29157175400000002</v>
      </c>
      <c r="P658">
        <v>473</v>
      </c>
      <c r="Q658">
        <v>0.61099365800000005</v>
      </c>
      <c r="R658">
        <v>0.389006342</v>
      </c>
      <c r="S658" t="str">
        <f>IF(H658&gt;0.5,"Rahm",IF(I658&gt;0.5,"Wilson",IF(J658&gt;0.5,"Fioretti",IF(K658&gt;0.5,"Chuy",IF(L658&gt;0.5,"Walls","None")))))</f>
        <v>Rahm</v>
      </c>
      <c r="T658" t="str">
        <f>IF(AND(H658&gt;I658,H658&gt;J658,H658&gt;K658,H658&gt;L658),"Rahm",IF(AND(I658&gt;H658,I658&gt;J658,I658&gt;K658,I658&gt;L658), "Wilson", IF(AND(J658&gt;H658,J658&gt;I658,J658&gt;K658,J658&gt;L658),"Fioretti",IF(AND(K658&gt;H658,K658&gt;I658,K658&gt;J658,K658&gt;L658),"Chuy",IF(AND(L658&gt;H658,L658&gt;I658,L658&gt;J658,L658&gt;K658),"Walls", "Error")))))</f>
        <v>Rahm</v>
      </c>
      <c r="U658" t="str">
        <f>IF(N658&gt;O658,"Rahm", "Chuy")</f>
        <v>Rahm</v>
      </c>
      <c r="V658" t="str">
        <f>IF(T658=U658,"No","Yes")</f>
        <v>No</v>
      </c>
      <c r="W658" t="str">
        <f>IF(AND(I658&gt;J658,I658&gt;K658,I658&gt;L658), "Wilson",IF(AND(J658&gt;I658,J658&gt;K658,J658&gt;L658),"Fioretti",IF(AND(K658&gt;I658,K658&gt;J658,K658&gt;L658), "Chuy",IF(AND(L658&gt;I658,L658&gt;J658,L658&gt;K658),"Walls","Error"))))</f>
        <v>Chuy</v>
      </c>
    </row>
    <row r="659" spans="1:23">
      <c r="A659" t="s">
        <v>220</v>
      </c>
      <c r="B659">
        <v>0.72641509199999998</v>
      </c>
      <c r="C659">
        <v>3.6284477000000002E-2</v>
      </c>
      <c r="D659">
        <v>6.2409289E-2</v>
      </c>
      <c r="E659">
        <v>0.13570391100000001</v>
      </c>
      <c r="F659">
        <v>3.9187230000000003E-2</v>
      </c>
      <c r="G659">
        <v>334</v>
      </c>
      <c r="H659">
        <v>0.52994012000000001</v>
      </c>
      <c r="I659">
        <v>1.497006E-2</v>
      </c>
      <c r="J659">
        <v>2.3952095999999999E-2</v>
      </c>
      <c r="K659">
        <v>0.42514970099999999</v>
      </c>
      <c r="L659">
        <v>5.9880239999999998E-3</v>
      </c>
      <c r="M659">
        <v>404</v>
      </c>
      <c r="N659">
        <v>0.60643564400000005</v>
      </c>
      <c r="O659">
        <v>0.393564356</v>
      </c>
      <c r="P659">
        <v>549</v>
      </c>
      <c r="Q659">
        <v>0.510018215</v>
      </c>
      <c r="R659">
        <v>0.489981785</v>
      </c>
      <c r="S659" t="str">
        <f>IF(H659&gt;0.5,"Rahm",IF(I659&gt;0.5,"Wilson",IF(J659&gt;0.5,"Fioretti",IF(K659&gt;0.5,"Chuy",IF(L659&gt;0.5,"Walls","None")))))</f>
        <v>Rahm</v>
      </c>
      <c r="T659" t="str">
        <f>IF(AND(H659&gt;I659,H659&gt;J659,H659&gt;K659,H659&gt;L659),"Rahm",IF(AND(I659&gt;H659,I659&gt;J659,I659&gt;K659,I659&gt;L659), "Wilson", IF(AND(J659&gt;H659,J659&gt;I659,J659&gt;K659,J659&gt;L659),"Fioretti",IF(AND(K659&gt;H659,K659&gt;I659,K659&gt;J659,K659&gt;L659),"Chuy",IF(AND(L659&gt;H659,L659&gt;I659,L659&gt;J659,L659&gt;K659),"Walls", "Error")))))</f>
        <v>Rahm</v>
      </c>
      <c r="U659" t="str">
        <f>IF(N659&gt;O659,"Rahm", "Chuy")</f>
        <v>Rahm</v>
      </c>
      <c r="V659" t="str">
        <f>IF(T659=U659,"No","Yes")</f>
        <v>No</v>
      </c>
      <c r="W659" t="str">
        <f>IF(AND(I659&gt;J659,I659&gt;K659,I659&gt;L659), "Wilson",IF(AND(J659&gt;I659,J659&gt;K659,J659&gt;L659),"Fioretti",IF(AND(K659&gt;I659,K659&gt;J659,K659&gt;L659), "Chuy",IF(AND(L659&gt;I659,L659&gt;J659,L659&gt;K659),"Walls","Error"))))</f>
        <v>Chuy</v>
      </c>
    </row>
    <row r="660" spans="1:23">
      <c r="A660" t="s">
        <v>223</v>
      </c>
      <c r="B660">
        <v>0.51125938699999995</v>
      </c>
      <c r="C660">
        <v>0.32860716800000001</v>
      </c>
      <c r="D660">
        <v>4.1701420000000003E-2</v>
      </c>
      <c r="E660">
        <v>9.6747287000000001E-2</v>
      </c>
      <c r="F660">
        <v>2.1684736999999999E-2</v>
      </c>
      <c r="G660">
        <v>361</v>
      </c>
      <c r="H660">
        <v>0.52077562300000002</v>
      </c>
      <c r="I660">
        <v>5.5401661999999997E-2</v>
      </c>
      <c r="J660">
        <v>5.5401661999999997E-2</v>
      </c>
      <c r="K660">
        <v>0.33795013899999998</v>
      </c>
      <c r="L660">
        <v>3.0470914000000002E-2</v>
      </c>
      <c r="M660">
        <v>387</v>
      </c>
      <c r="N660">
        <v>0.60206718299999995</v>
      </c>
      <c r="O660">
        <v>0.39793281699999999</v>
      </c>
      <c r="P660">
        <v>431</v>
      </c>
      <c r="Q660">
        <v>0.61948955900000002</v>
      </c>
      <c r="R660">
        <v>0.38051044099999998</v>
      </c>
      <c r="S660" t="str">
        <f>IF(H660&gt;0.5,"Rahm",IF(I660&gt;0.5,"Wilson",IF(J660&gt;0.5,"Fioretti",IF(K660&gt;0.5,"Chuy",IF(L660&gt;0.5,"Walls","None")))))</f>
        <v>Rahm</v>
      </c>
      <c r="T660" t="str">
        <f>IF(AND(H660&gt;I660,H660&gt;J660,H660&gt;K660,H660&gt;L660),"Rahm",IF(AND(I660&gt;H660,I660&gt;J660,I660&gt;K660,I660&gt;L660), "Wilson", IF(AND(J660&gt;H660,J660&gt;I660,J660&gt;K660,J660&gt;L660),"Fioretti",IF(AND(K660&gt;H660,K660&gt;I660,K660&gt;J660,K660&gt;L660),"Chuy",IF(AND(L660&gt;H660,L660&gt;I660,L660&gt;J660,L660&gt;K660),"Walls", "Error")))))</f>
        <v>Rahm</v>
      </c>
      <c r="U660" t="str">
        <f>IF(N660&gt;O660,"Rahm", "Chuy")</f>
        <v>Rahm</v>
      </c>
      <c r="V660" t="str">
        <f>IF(T660=U660,"No","Yes")</f>
        <v>No</v>
      </c>
      <c r="W660" t="str">
        <f>IF(AND(I660&gt;J660,I660&gt;K660,I660&gt;L660), "Wilson",IF(AND(J660&gt;I660,J660&gt;K660,J660&gt;L660),"Fioretti",IF(AND(K660&gt;I660,K660&gt;J660,K660&gt;L660), "Chuy",IF(AND(L660&gt;I660,L660&gt;J660,L660&gt;K660),"Walls","Error"))))</f>
        <v>Chuy</v>
      </c>
    </row>
    <row r="661" spans="1:23">
      <c r="A661" t="s">
        <v>225</v>
      </c>
      <c r="B661">
        <v>0.45750453099999999</v>
      </c>
      <c r="C661">
        <v>0.22061481499999999</v>
      </c>
      <c r="D661">
        <v>4.0687159000000001E-2</v>
      </c>
      <c r="E661">
        <v>0.24141049000000001</v>
      </c>
      <c r="F661">
        <v>3.9783003999999997E-2</v>
      </c>
      <c r="G661">
        <v>269</v>
      </c>
      <c r="H661">
        <v>0.51672862500000005</v>
      </c>
      <c r="I661">
        <v>2.9739776999999998E-2</v>
      </c>
      <c r="J661">
        <v>3.7174721000000001E-2</v>
      </c>
      <c r="K661">
        <v>0.39033457199999999</v>
      </c>
      <c r="L661">
        <v>2.6022304999999999E-2</v>
      </c>
      <c r="M661">
        <v>307</v>
      </c>
      <c r="N661">
        <v>0.56351791500000004</v>
      </c>
      <c r="O661">
        <v>0.43648208500000002</v>
      </c>
      <c r="P661">
        <v>345</v>
      </c>
      <c r="Q661">
        <v>0.56231884099999996</v>
      </c>
      <c r="R661">
        <v>0.43768115899999999</v>
      </c>
      <c r="S661" t="str">
        <f>IF(H661&gt;0.5,"Rahm",IF(I661&gt;0.5,"Wilson",IF(J661&gt;0.5,"Fioretti",IF(K661&gt;0.5,"Chuy",IF(L661&gt;0.5,"Walls","None")))))</f>
        <v>Rahm</v>
      </c>
      <c r="T661" t="str">
        <f>IF(AND(H661&gt;I661,H661&gt;J661,H661&gt;K661,H661&gt;L661),"Rahm",IF(AND(I661&gt;H661,I661&gt;J661,I661&gt;K661,I661&gt;L661), "Wilson", IF(AND(J661&gt;H661,J661&gt;I661,J661&gt;K661,J661&gt;L661),"Fioretti",IF(AND(K661&gt;H661,K661&gt;I661,K661&gt;J661,K661&gt;L661),"Chuy",IF(AND(L661&gt;H661,L661&gt;I661,L661&gt;J661,L661&gt;K661),"Walls", "Error")))))</f>
        <v>Rahm</v>
      </c>
      <c r="U661" t="str">
        <f>IF(N661&gt;O661,"Rahm", "Chuy")</f>
        <v>Rahm</v>
      </c>
      <c r="V661" t="str">
        <f>IF(T661=U661,"No","Yes")</f>
        <v>No</v>
      </c>
      <c r="W661" t="str">
        <f>IF(AND(I661&gt;J661,I661&gt;K661,I661&gt;L661), "Wilson",IF(AND(J661&gt;I661,J661&gt;K661,J661&gt;L661),"Fioretti",IF(AND(K661&gt;I661,K661&gt;J661,K661&gt;L661), "Chuy",IF(AND(L661&gt;I661,L661&gt;J661,L661&gt;K661),"Walls","Error"))))</f>
        <v>Chuy</v>
      </c>
    </row>
    <row r="662" spans="1:23">
      <c r="A662" t="s">
        <v>227</v>
      </c>
      <c r="B662">
        <v>0.413483147</v>
      </c>
      <c r="C662">
        <v>0.40898875499999998</v>
      </c>
      <c r="D662">
        <v>4.2696632999999998E-2</v>
      </c>
      <c r="E662">
        <v>0.101123596</v>
      </c>
      <c r="F662">
        <v>3.3707869000000001E-2</v>
      </c>
      <c r="G662">
        <v>205</v>
      </c>
      <c r="H662">
        <v>0.56585365899999995</v>
      </c>
      <c r="I662">
        <v>6.8292683000000007E-2</v>
      </c>
      <c r="J662">
        <v>4.3902439000000001E-2</v>
      </c>
      <c r="K662">
        <v>0.29756097599999998</v>
      </c>
      <c r="L662">
        <v>2.4390243999999998E-2</v>
      </c>
      <c r="M662">
        <v>227</v>
      </c>
      <c r="N662">
        <v>0.65638766500000001</v>
      </c>
      <c r="O662">
        <v>0.34361233499999999</v>
      </c>
      <c r="P662">
        <v>242</v>
      </c>
      <c r="Q662">
        <v>0.69008264500000005</v>
      </c>
      <c r="R662">
        <v>0.30991735500000001</v>
      </c>
      <c r="S662" t="str">
        <f>IF(H662&gt;0.5,"Rahm",IF(I662&gt;0.5,"Wilson",IF(J662&gt;0.5,"Fioretti",IF(K662&gt;0.5,"Chuy",IF(L662&gt;0.5,"Walls","None")))))</f>
        <v>Rahm</v>
      </c>
      <c r="T662" t="str">
        <f>IF(AND(H662&gt;I662,H662&gt;J662,H662&gt;K662,H662&gt;L662),"Rahm",IF(AND(I662&gt;H662,I662&gt;J662,I662&gt;K662,I662&gt;L662), "Wilson", IF(AND(J662&gt;H662,J662&gt;I662,J662&gt;K662,J662&gt;L662),"Fioretti",IF(AND(K662&gt;H662,K662&gt;I662,K662&gt;J662,K662&gt;L662),"Chuy",IF(AND(L662&gt;H662,L662&gt;I662,L662&gt;J662,L662&gt;K662),"Walls", "Error")))))</f>
        <v>Rahm</v>
      </c>
      <c r="U662" t="str">
        <f>IF(N662&gt;O662,"Rahm", "Chuy")</f>
        <v>Rahm</v>
      </c>
      <c r="V662" t="str">
        <f>IF(T662=U662,"No","Yes")</f>
        <v>No</v>
      </c>
      <c r="W662" t="str">
        <f>IF(AND(I662&gt;J662,I662&gt;K662,I662&gt;L662), "Wilson",IF(AND(J662&gt;I662,J662&gt;K662,J662&gt;L662),"Fioretti",IF(AND(K662&gt;I662,K662&gt;J662,K662&gt;L662), "Chuy",IF(AND(L662&gt;I662,L662&gt;J662,L662&gt;K662),"Walls","Error"))))</f>
        <v>Chuy</v>
      </c>
    </row>
    <row r="663" spans="1:23">
      <c r="A663" t="s">
        <v>470</v>
      </c>
      <c r="B663">
        <v>0.54186883600000002</v>
      </c>
      <c r="C663">
        <v>7.3422458999999995E-2</v>
      </c>
      <c r="D663">
        <v>0.164441753</v>
      </c>
      <c r="E663">
        <v>0.175364046</v>
      </c>
      <c r="F663">
        <v>4.4902905999999999E-2</v>
      </c>
      <c r="G663">
        <v>249</v>
      </c>
      <c r="H663">
        <v>0.50200803199999999</v>
      </c>
      <c r="I663">
        <v>1.6064256999999998E-2</v>
      </c>
      <c r="J663">
        <v>0.120481928</v>
      </c>
      <c r="K663">
        <v>0.35742971899999998</v>
      </c>
      <c r="L663">
        <v>4.0160639999999997E-3</v>
      </c>
      <c r="M663">
        <v>324</v>
      </c>
      <c r="N663">
        <v>0.63580246900000004</v>
      </c>
      <c r="O663">
        <v>0.36419753100000002</v>
      </c>
      <c r="P663">
        <v>418</v>
      </c>
      <c r="Q663">
        <v>0.437799043</v>
      </c>
      <c r="R663">
        <v>0.56220095699999995</v>
      </c>
      <c r="S663" t="str">
        <f>IF(H663&gt;0.5,"Rahm",IF(I663&gt;0.5,"Wilson",IF(J663&gt;0.5,"Fioretti",IF(K663&gt;0.5,"Chuy",IF(L663&gt;0.5,"Walls","None")))))</f>
        <v>Rahm</v>
      </c>
      <c r="T663" t="str">
        <f>IF(AND(H663&gt;I663,H663&gt;J663,H663&gt;K663,H663&gt;L663),"Rahm",IF(AND(I663&gt;H663,I663&gt;J663,I663&gt;K663,I663&gt;L663), "Wilson", IF(AND(J663&gt;H663,J663&gt;I663,J663&gt;K663,J663&gt;L663),"Fioretti",IF(AND(K663&gt;H663,K663&gt;I663,K663&gt;J663,K663&gt;L663),"Chuy",IF(AND(L663&gt;H663,L663&gt;I663,L663&gt;J663,L663&gt;K663),"Walls", "Error")))))</f>
        <v>Rahm</v>
      </c>
      <c r="U663" t="str">
        <f>IF(N663&gt;O663,"Rahm", "Chuy")</f>
        <v>Rahm</v>
      </c>
      <c r="V663" t="str">
        <f>IF(T663=U663,"No","Yes")</f>
        <v>No</v>
      </c>
      <c r="W663" t="str">
        <f>IF(AND(I663&gt;J663,I663&gt;K663,I663&gt;L663), "Wilson",IF(AND(J663&gt;I663,J663&gt;K663,J663&gt;L663),"Fioretti",IF(AND(K663&gt;I663,K663&gt;J663,K663&gt;L663), "Chuy",IF(AND(L663&gt;I663,L663&gt;J663,L663&gt;K663),"Walls","Error"))))</f>
        <v>Chuy</v>
      </c>
    </row>
    <row r="664" spans="1:23">
      <c r="A664" t="s">
        <v>478</v>
      </c>
      <c r="B664">
        <v>0.23704866599999999</v>
      </c>
      <c r="C664">
        <v>1.0989011E-2</v>
      </c>
      <c r="D664">
        <v>5.4160125000000003E-2</v>
      </c>
      <c r="E664">
        <v>0.68916797500000004</v>
      </c>
      <c r="F664">
        <v>8.6342229999999999E-3</v>
      </c>
      <c r="G664">
        <v>176</v>
      </c>
      <c r="H664">
        <v>0.52272727299999999</v>
      </c>
      <c r="I664">
        <v>5.1136363999999997E-2</v>
      </c>
      <c r="J664">
        <v>0.1875</v>
      </c>
      <c r="K664">
        <v>0.221590909</v>
      </c>
      <c r="L664">
        <v>1.7045455000000001E-2</v>
      </c>
      <c r="M664">
        <v>249</v>
      </c>
      <c r="N664">
        <v>0.73092369499999998</v>
      </c>
      <c r="O664">
        <v>0.26907630500000002</v>
      </c>
      <c r="P664">
        <v>196</v>
      </c>
      <c r="Q664">
        <v>0.571428571</v>
      </c>
      <c r="R664">
        <v>0.428571429</v>
      </c>
      <c r="S664" t="str">
        <f>IF(H664&gt;0.5,"Rahm",IF(I664&gt;0.5,"Wilson",IF(J664&gt;0.5,"Fioretti",IF(K664&gt;0.5,"Chuy",IF(L664&gt;0.5,"Walls","None")))))</f>
        <v>Rahm</v>
      </c>
      <c r="T664" t="str">
        <f>IF(AND(H664&gt;I664,H664&gt;J664,H664&gt;K664,H664&gt;L664),"Rahm",IF(AND(I664&gt;H664,I664&gt;J664,I664&gt;K664,I664&gt;L664), "Wilson", IF(AND(J664&gt;H664,J664&gt;I664,J664&gt;K664,J664&gt;L664),"Fioretti",IF(AND(K664&gt;H664,K664&gt;I664,K664&gt;J664,K664&gt;L664),"Chuy",IF(AND(L664&gt;H664,L664&gt;I664,L664&gt;J664,L664&gt;K664),"Walls", "Error")))))</f>
        <v>Rahm</v>
      </c>
      <c r="U664" t="str">
        <f>IF(N664&gt;O664,"Rahm", "Chuy")</f>
        <v>Rahm</v>
      </c>
      <c r="V664" t="str">
        <f>IF(T664=U664,"No","Yes")</f>
        <v>No</v>
      </c>
      <c r="W664" t="str">
        <f>IF(AND(I664&gt;J664,I664&gt;K664,I664&gt;L664), "Wilson",IF(AND(J664&gt;I664,J664&gt;K664,J664&gt;L664),"Fioretti",IF(AND(K664&gt;I664,K664&gt;J664,K664&gt;L664), "Chuy",IF(AND(L664&gt;I664,L664&gt;J664,L664&gt;K664),"Walls","Error"))))</f>
        <v>Chuy</v>
      </c>
    </row>
    <row r="665" spans="1:23">
      <c r="A665" t="s">
        <v>479</v>
      </c>
      <c r="B665">
        <v>0.31141438799999999</v>
      </c>
      <c r="C665">
        <v>4.0942922E-2</v>
      </c>
      <c r="D665">
        <v>0.22084366499999999</v>
      </c>
      <c r="E665">
        <v>0.42183624600000003</v>
      </c>
      <c r="F665">
        <v>4.96278E-3</v>
      </c>
      <c r="G665">
        <v>126</v>
      </c>
      <c r="H665">
        <v>0.63492063499999996</v>
      </c>
      <c r="I665">
        <v>3.1746032E-2</v>
      </c>
      <c r="J665">
        <v>0.111111111</v>
      </c>
      <c r="K665">
        <v>0.20634920600000001</v>
      </c>
      <c r="L665">
        <v>1.5873016E-2</v>
      </c>
      <c r="M665">
        <v>168</v>
      </c>
      <c r="N665">
        <v>0.75595238099999995</v>
      </c>
      <c r="O665">
        <v>0.24404761899999999</v>
      </c>
      <c r="P665">
        <v>164</v>
      </c>
      <c r="Q665">
        <v>0.51219512199999995</v>
      </c>
      <c r="R665">
        <v>0.487804878</v>
      </c>
      <c r="S665" t="str">
        <f>IF(H665&gt;0.5,"Rahm",IF(I665&gt;0.5,"Wilson",IF(J665&gt;0.5,"Fioretti",IF(K665&gt;0.5,"Chuy",IF(L665&gt;0.5,"Walls","None")))))</f>
        <v>Rahm</v>
      </c>
      <c r="T665" t="str">
        <f>IF(AND(H665&gt;I665,H665&gt;J665,H665&gt;K665,H665&gt;L665),"Rahm",IF(AND(I665&gt;H665,I665&gt;J665,I665&gt;K665,I665&gt;L665), "Wilson", IF(AND(J665&gt;H665,J665&gt;I665,J665&gt;K665,J665&gt;L665),"Fioretti",IF(AND(K665&gt;H665,K665&gt;I665,K665&gt;J665,K665&gt;L665),"Chuy",IF(AND(L665&gt;H665,L665&gt;I665,L665&gt;J665,L665&gt;K665),"Walls", "Error")))))</f>
        <v>Rahm</v>
      </c>
      <c r="U665" t="str">
        <f>IF(N665&gt;O665,"Rahm", "Chuy")</f>
        <v>Rahm</v>
      </c>
      <c r="V665" t="str">
        <f>IF(T665=U665,"No","Yes")</f>
        <v>No</v>
      </c>
      <c r="W665" t="str">
        <f>IF(AND(I665&gt;J665,I665&gt;K665,I665&gt;L665), "Wilson",IF(AND(J665&gt;I665,J665&gt;K665,J665&gt;L665),"Fioretti",IF(AND(K665&gt;I665,K665&gt;J665,K665&gt;L665), "Chuy",IF(AND(L665&gt;I665,L665&gt;J665,L665&gt;K665),"Walls","Error"))))</f>
        <v>Chuy</v>
      </c>
    </row>
    <row r="666" spans="1:23">
      <c r="A666" t="s">
        <v>482</v>
      </c>
      <c r="B666">
        <v>0.30454807499999997</v>
      </c>
      <c r="C666">
        <v>1.727117E-3</v>
      </c>
      <c r="D666">
        <v>0.14795623599999999</v>
      </c>
      <c r="E666">
        <v>0.53540587799999995</v>
      </c>
      <c r="F666">
        <v>1.0362694E-2</v>
      </c>
      <c r="G666">
        <v>265</v>
      </c>
      <c r="H666">
        <v>0.59245283000000004</v>
      </c>
      <c r="I666">
        <v>7.5471699999999997E-3</v>
      </c>
      <c r="J666">
        <v>0.15094339600000001</v>
      </c>
      <c r="K666">
        <v>0.241509434</v>
      </c>
      <c r="L666">
        <v>7.5471699999999997E-3</v>
      </c>
      <c r="M666">
        <v>355</v>
      </c>
      <c r="N666">
        <v>0.71267605599999995</v>
      </c>
      <c r="O666">
        <v>0.287323944</v>
      </c>
      <c r="P666">
        <v>311</v>
      </c>
      <c r="Q666">
        <v>0.511254019</v>
      </c>
      <c r="R666">
        <v>0.488745981</v>
      </c>
      <c r="S666" t="str">
        <f>IF(H666&gt;0.5,"Rahm",IF(I666&gt;0.5,"Wilson",IF(J666&gt;0.5,"Fioretti",IF(K666&gt;0.5,"Chuy",IF(L666&gt;0.5,"Walls","None")))))</f>
        <v>Rahm</v>
      </c>
      <c r="T666" t="str">
        <f>IF(AND(H666&gt;I666,H666&gt;J666,H666&gt;K666,H666&gt;L666),"Rahm",IF(AND(I666&gt;H666,I666&gt;J666,I666&gt;K666,I666&gt;L666), "Wilson", IF(AND(J666&gt;H666,J666&gt;I666,J666&gt;K666,J666&gt;L666),"Fioretti",IF(AND(K666&gt;H666,K666&gt;I666,K666&gt;J666,K666&gt;L666),"Chuy",IF(AND(L666&gt;H666,L666&gt;I666,L666&gt;J666,L666&gt;K666),"Walls", "Error")))))</f>
        <v>Rahm</v>
      </c>
      <c r="U666" t="str">
        <f>IF(N666&gt;O666,"Rahm", "Chuy")</f>
        <v>Rahm</v>
      </c>
      <c r="V666" t="str">
        <f>IF(T666=U666,"No","Yes")</f>
        <v>No</v>
      </c>
      <c r="W666" t="str">
        <f>IF(AND(I666&gt;J666,I666&gt;K666,I666&gt;L666), "Wilson",IF(AND(J666&gt;I666,J666&gt;K666,J666&gt;L666),"Fioretti",IF(AND(K666&gt;I666,K666&gt;J666,K666&gt;L666), "Chuy",IF(AND(L666&gt;I666,L666&gt;J666,L666&gt;K666),"Walls","Error"))))</f>
        <v>Chuy</v>
      </c>
    </row>
    <row r="667" spans="1:23">
      <c r="A667" t="s">
        <v>484</v>
      </c>
      <c r="B667">
        <v>0.35164833400000001</v>
      </c>
      <c r="C667">
        <v>1.5984012999999998E-2</v>
      </c>
      <c r="D667">
        <v>0.17682318499999999</v>
      </c>
      <c r="E667">
        <v>0.44755245700000001</v>
      </c>
      <c r="F667">
        <v>7.9920119999999997E-3</v>
      </c>
      <c r="G667">
        <v>232</v>
      </c>
      <c r="H667">
        <v>0.55603448300000002</v>
      </c>
      <c r="I667">
        <v>8.6206900000000003E-3</v>
      </c>
      <c r="J667">
        <v>0.16810344799999999</v>
      </c>
      <c r="K667">
        <v>0.267241379</v>
      </c>
      <c r="L667">
        <v>0</v>
      </c>
      <c r="M667">
        <v>303</v>
      </c>
      <c r="N667">
        <v>0.71947194699999995</v>
      </c>
      <c r="O667">
        <v>0.280528053</v>
      </c>
      <c r="P667">
        <v>243</v>
      </c>
      <c r="Q667">
        <v>0.55555555599999995</v>
      </c>
      <c r="R667">
        <v>0.44444444399999999</v>
      </c>
      <c r="S667" t="str">
        <f>IF(H667&gt;0.5,"Rahm",IF(I667&gt;0.5,"Wilson",IF(J667&gt;0.5,"Fioretti",IF(K667&gt;0.5,"Chuy",IF(L667&gt;0.5,"Walls","None")))))</f>
        <v>Rahm</v>
      </c>
      <c r="T667" t="str">
        <f>IF(AND(H667&gt;I667,H667&gt;J667,H667&gt;K667,H667&gt;L667),"Rahm",IF(AND(I667&gt;H667,I667&gt;J667,I667&gt;K667,I667&gt;L667), "Wilson", IF(AND(J667&gt;H667,J667&gt;I667,J667&gt;K667,J667&gt;L667),"Fioretti",IF(AND(K667&gt;H667,K667&gt;I667,K667&gt;J667,K667&gt;L667),"Chuy",IF(AND(L667&gt;H667,L667&gt;I667,L667&gt;J667,L667&gt;K667),"Walls", "Error")))))</f>
        <v>Rahm</v>
      </c>
      <c r="U667" t="str">
        <f>IF(N667&gt;O667,"Rahm", "Chuy")</f>
        <v>Rahm</v>
      </c>
      <c r="V667" t="str">
        <f>IF(T667=U667,"No","Yes")</f>
        <v>No</v>
      </c>
      <c r="W667" t="str">
        <f>IF(AND(I667&gt;J667,I667&gt;K667,I667&gt;L667), "Wilson",IF(AND(J667&gt;I667,J667&gt;K667,J667&gt;L667),"Fioretti",IF(AND(K667&gt;I667,K667&gt;J667,K667&gt;L667), "Chuy",IF(AND(L667&gt;I667,L667&gt;J667,L667&gt;K667),"Walls","Error"))))</f>
        <v>Chuy</v>
      </c>
    </row>
    <row r="668" spans="1:23">
      <c r="A668" t="s">
        <v>485</v>
      </c>
      <c r="B668">
        <v>0.59176030199999996</v>
      </c>
      <c r="C668">
        <v>9.7378280000000005E-3</v>
      </c>
      <c r="D668">
        <v>0.25842696300000001</v>
      </c>
      <c r="E668">
        <v>0.121348317</v>
      </c>
      <c r="F668">
        <v>1.8726591000000001E-2</v>
      </c>
      <c r="G668">
        <v>467</v>
      </c>
      <c r="H668">
        <v>0.52248393999999998</v>
      </c>
      <c r="I668">
        <v>3.2119913999999999E-2</v>
      </c>
      <c r="J668">
        <v>0.13704496799999999</v>
      </c>
      <c r="K668">
        <v>0.30406852200000001</v>
      </c>
      <c r="L668">
        <v>4.2826549999999998E-3</v>
      </c>
      <c r="M668">
        <v>583</v>
      </c>
      <c r="N668">
        <v>0.69811320799999999</v>
      </c>
      <c r="O668">
        <v>0.30188679200000001</v>
      </c>
      <c r="P668">
        <v>451</v>
      </c>
      <c r="Q668">
        <v>0.51662971199999996</v>
      </c>
      <c r="R668">
        <v>0.48337028799999998</v>
      </c>
      <c r="S668" t="str">
        <f>IF(H668&gt;0.5,"Rahm",IF(I668&gt;0.5,"Wilson",IF(J668&gt;0.5,"Fioretti",IF(K668&gt;0.5,"Chuy",IF(L668&gt;0.5,"Walls","None")))))</f>
        <v>Rahm</v>
      </c>
      <c r="T668" t="str">
        <f>IF(AND(H668&gt;I668,H668&gt;J668,H668&gt;K668,H668&gt;L668),"Rahm",IF(AND(I668&gt;H668,I668&gt;J668,I668&gt;K668,I668&gt;L668), "Wilson", IF(AND(J668&gt;H668,J668&gt;I668,J668&gt;K668,J668&gt;L668),"Fioretti",IF(AND(K668&gt;H668,K668&gt;I668,K668&gt;J668,K668&gt;L668),"Chuy",IF(AND(L668&gt;H668,L668&gt;I668,L668&gt;J668,L668&gt;K668),"Walls", "Error")))))</f>
        <v>Rahm</v>
      </c>
      <c r="U668" t="str">
        <f>IF(N668&gt;O668,"Rahm", "Chuy")</f>
        <v>Rahm</v>
      </c>
      <c r="V668" t="str">
        <f>IF(T668=U668,"No","Yes")</f>
        <v>No</v>
      </c>
      <c r="W668" t="str">
        <f>IF(AND(I668&gt;J668,I668&gt;K668,I668&gt;L668), "Wilson",IF(AND(J668&gt;I668,J668&gt;K668,J668&gt;L668),"Fioretti",IF(AND(K668&gt;I668,K668&gt;J668,K668&gt;L668), "Chuy",IF(AND(L668&gt;I668,L668&gt;J668,L668&gt;K668),"Walls","Error"))))</f>
        <v>Chuy</v>
      </c>
    </row>
    <row r="669" spans="1:23">
      <c r="A669" t="s">
        <v>487</v>
      </c>
      <c r="B669">
        <v>0.42105260900000002</v>
      </c>
      <c r="C669">
        <v>8.3102469999999998E-3</v>
      </c>
      <c r="D669">
        <v>0.238227156</v>
      </c>
      <c r="E669">
        <v>0.31717453499999998</v>
      </c>
      <c r="F669">
        <v>1.5235452999999999E-2</v>
      </c>
      <c r="G669">
        <v>200</v>
      </c>
      <c r="H669">
        <v>0.63500000000000001</v>
      </c>
      <c r="I669">
        <v>1.4999999999999999E-2</v>
      </c>
      <c r="J669">
        <v>0.125</v>
      </c>
      <c r="K669">
        <v>0.22500000000000001</v>
      </c>
      <c r="L669">
        <v>0</v>
      </c>
      <c r="M669">
        <v>271</v>
      </c>
      <c r="N669">
        <v>0.74538745399999995</v>
      </c>
      <c r="O669">
        <v>0.254612546</v>
      </c>
      <c r="P669">
        <v>228</v>
      </c>
      <c r="Q669">
        <v>0.55263157900000004</v>
      </c>
      <c r="R669">
        <v>0.44736842100000002</v>
      </c>
      <c r="S669" t="str">
        <f>IF(H669&gt;0.5,"Rahm",IF(I669&gt;0.5,"Wilson",IF(J669&gt;0.5,"Fioretti",IF(K669&gt;0.5,"Chuy",IF(L669&gt;0.5,"Walls","None")))))</f>
        <v>Rahm</v>
      </c>
      <c r="T669" t="str">
        <f>IF(AND(H669&gt;I669,H669&gt;J669,H669&gt;K669,H669&gt;L669),"Rahm",IF(AND(I669&gt;H669,I669&gt;J669,I669&gt;K669,I669&gt;L669), "Wilson", IF(AND(J669&gt;H669,J669&gt;I669,J669&gt;K669,J669&gt;L669),"Fioretti",IF(AND(K669&gt;H669,K669&gt;I669,K669&gt;J669,K669&gt;L669),"Chuy",IF(AND(L669&gt;H669,L669&gt;I669,L669&gt;J669,L669&gt;K669),"Walls", "Error")))))</f>
        <v>Rahm</v>
      </c>
      <c r="U669" t="str">
        <f>IF(N669&gt;O669,"Rahm", "Chuy")</f>
        <v>Rahm</v>
      </c>
      <c r="V669" t="str">
        <f>IF(T669=U669,"No","Yes")</f>
        <v>No</v>
      </c>
      <c r="W669" t="str">
        <f>IF(AND(I669&gt;J669,I669&gt;K669,I669&gt;L669), "Wilson",IF(AND(J669&gt;I669,J669&gt;K669,J669&gt;L669),"Fioretti",IF(AND(K669&gt;I669,K669&gt;J669,K669&gt;L669), "Chuy",IF(AND(L669&gt;I669,L669&gt;J669,L669&gt;K669),"Walls","Error"))))</f>
        <v>Chuy</v>
      </c>
    </row>
    <row r="670" spans="1:23">
      <c r="A670" t="s">
        <v>488</v>
      </c>
      <c r="B670">
        <v>0.58847076499999995</v>
      </c>
      <c r="C670">
        <v>4.8038439999999998E-3</v>
      </c>
      <c r="D670">
        <v>0.24739792999999999</v>
      </c>
      <c r="E670">
        <v>0.14091273100000001</v>
      </c>
      <c r="F670">
        <v>1.8414731E-2</v>
      </c>
      <c r="G670">
        <v>458</v>
      </c>
      <c r="H670">
        <v>0.56986899599999996</v>
      </c>
      <c r="I670">
        <v>1.5283843E-2</v>
      </c>
      <c r="J670">
        <v>0.18995633200000001</v>
      </c>
      <c r="K670">
        <v>0.22270742399999999</v>
      </c>
      <c r="L670">
        <v>2.1834060000000001E-3</v>
      </c>
      <c r="M670">
        <v>503</v>
      </c>
      <c r="N670">
        <v>0.75149105400000005</v>
      </c>
      <c r="O670">
        <v>0.24850894600000001</v>
      </c>
      <c r="P670">
        <v>430</v>
      </c>
      <c r="Q670">
        <v>0.51860465099999997</v>
      </c>
      <c r="R670">
        <v>0.48139534899999997</v>
      </c>
      <c r="S670" t="str">
        <f>IF(H670&gt;0.5,"Rahm",IF(I670&gt;0.5,"Wilson",IF(J670&gt;0.5,"Fioretti",IF(K670&gt;0.5,"Chuy",IF(L670&gt;0.5,"Walls","None")))))</f>
        <v>Rahm</v>
      </c>
      <c r="T670" t="str">
        <f>IF(AND(H670&gt;I670,H670&gt;J670,H670&gt;K670,H670&gt;L670),"Rahm",IF(AND(I670&gt;H670,I670&gt;J670,I670&gt;K670,I670&gt;L670), "Wilson", IF(AND(J670&gt;H670,J670&gt;I670,J670&gt;K670,J670&gt;L670),"Fioretti",IF(AND(K670&gt;H670,K670&gt;I670,K670&gt;J670,K670&gt;L670),"Chuy",IF(AND(L670&gt;H670,L670&gt;I670,L670&gt;J670,L670&gt;K670),"Walls", "Error")))))</f>
        <v>Rahm</v>
      </c>
      <c r="U670" t="str">
        <f>IF(N670&gt;O670,"Rahm", "Chuy")</f>
        <v>Rahm</v>
      </c>
      <c r="V670" t="str">
        <f>IF(T670=U670,"No","Yes")</f>
        <v>No</v>
      </c>
      <c r="W670" t="str">
        <f>IF(AND(I670&gt;J670,I670&gt;K670,I670&gt;L670), "Wilson",IF(AND(J670&gt;I670,J670&gt;K670,J670&gt;L670),"Fioretti",IF(AND(K670&gt;I670,K670&gt;J670,K670&gt;L670), "Chuy",IF(AND(L670&gt;I670,L670&gt;J670,L670&gt;K670),"Walls","Error"))))</f>
        <v>Chuy</v>
      </c>
    </row>
    <row r="671" spans="1:23">
      <c r="A671" t="s">
        <v>490</v>
      </c>
      <c r="B671">
        <v>0.54445262800000005</v>
      </c>
      <c r="C671">
        <v>8.0822949999999998E-3</v>
      </c>
      <c r="D671">
        <v>0.23732549</v>
      </c>
      <c r="E671">
        <v>0.20132253899999999</v>
      </c>
      <c r="F671">
        <v>8.8170490000000004E-3</v>
      </c>
      <c r="G671">
        <v>403</v>
      </c>
      <c r="H671">
        <v>0.51612903200000004</v>
      </c>
      <c r="I671">
        <v>3.4739454000000003E-2</v>
      </c>
      <c r="J671">
        <v>0.12655086800000001</v>
      </c>
      <c r="K671">
        <v>0.320099256</v>
      </c>
      <c r="L671">
        <v>2.48139E-3</v>
      </c>
      <c r="M671">
        <v>508</v>
      </c>
      <c r="N671">
        <v>0.643700787</v>
      </c>
      <c r="O671">
        <v>0.356299213</v>
      </c>
      <c r="P671">
        <v>432</v>
      </c>
      <c r="Q671">
        <v>0.45601851900000001</v>
      </c>
      <c r="R671">
        <v>0.54398148099999999</v>
      </c>
      <c r="S671" t="str">
        <f>IF(H671&gt;0.5,"Rahm",IF(I671&gt;0.5,"Wilson",IF(J671&gt;0.5,"Fioretti",IF(K671&gt;0.5,"Chuy",IF(L671&gt;0.5,"Walls","None")))))</f>
        <v>Rahm</v>
      </c>
      <c r="T671" t="str">
        <f>IF(AND(H671&gt;I671,H671&gt;J671,H671&gt;K671,H671&gt;L671),"Rahm",IF(AND(I671&gt;H671,I671&gt;J671,I671&gt;K671,I671&gt;L671), "Wilson", IF(AND(J671&gt;H671,J671&gt;I671,J671&gt;K671,J671&gt;L671),"Fioretti",IF(AND(K671&gt;H671,K671&gt;I671,K671&gt;J671,K671&gt;L671),"Chuy",IF(AND(L671&gt;H671,L671&gt;I671,L671&gt;J671,L671&gt;K671),"Walls", "Error")))))</f>
        <v>Rahm</v>
      </c>
      <c r="U671" t="str">
        <f>IF(N671&gt;O671,"Rahm", "Chuy")</f>
        <v>Rahm</v>
      </c>
      <c r="V671" t="str">
        <f>IF(T671=U671,"No","Yes")</f>
        <v>No</v>
      </c>
      <c r="W671" t="str">
        <f>IF(AND(I671&gt;J671,I671&gt;K671,I671&gt;L671), "Wilson",IF(AND(J671&gt;I671,J671&gt;K671,J671&gt;L671),"Fioretti",IF(AND(K671&gt;I671,K671&gt;J671,K671&gt;L671), "Chuy",IF(AND(L671&gt;I671,L671&gt;J671,L671&gt;K671),"Walls","Error"))))</f>
        <v>Chuy</v>
      </c>
    </row>
    <row r="672" spans="1:23">
      <c r="A672" t="s">
        <v>492</v>
      </c>
      <c r="B672">
        <v>0.51022727899999998</v>
      </c>
      <c r="C672">
        <v>9.2045454999999998E-2</v>
      </c>
      <c r="D672">
        <v>0.28636363199999998</v>
      </c>
      <c r="E672">
        <v>9.8863634000000006E-2</v>
      </c>
      <c r="F672">
        <v>1.2500000000000001E-2</v>
      </c>
      <c r="G672">
        <v>177</v>
      </c>
      <c r="H672">
        <v>0.56497175099999997</v>
      </c>
      <c r="I672">
        <v>2.259887E-2</v>
      </c>
      <c r="J672">
        <v>0.124293785</v>
      </c>
      <c r="K672">
        <v>0.276836158</v>
      </c>
      <c r="L672">
        <v>1.1299435E-2</v>
      </c>
      <c r="M672">
        <v>205</v>
      </c>
      <c r="N672">
        <v>0.61951219499999999</v>
      </c>
      <c r="O672">
        <v>0.38048780500000001</v>
      </c>
      <c r="P672">
        <v>176</v>
      </c>
      <c r="Q672">
        <v>0.42613636399999999</v>
      </c>
      <c r="R672">
        <v>0.57386363600000001</v>
      </c>
      <c r="S672" t="str">
        <f>IF(H672&gt;0.5,"Rahm",IF(I672&gt;0.5,"Wilson",IF(J672&gt;0.5,"Fioretti",IF(K672&gt;0.5,"Chuy",IF(L672&gt;0.5,"Walls","None")))))</f>
        <v>Rahm</v>
      </c>
      <c r="T672" t="str">
        <f>IF(AND(H672&gt;I672,H672&gt;J672,H672&gt;K672,H672&gt;L672),"Rahm",IF(AND(I672&gt;H672,I672&gt;J672,I672&gt;K672,I672&gt;L672), "Wilson", IF(AND(J672&gt;H672,J672&gt;I672,J672&gt;K672,J672&gt;L672),"Fioretti",IF(AND(K672&gt;H672,K672&gt;I672,K672&gt;J672,K672&gt;L672),"Chuy",IF(AND(L672&gt;H672,L672&gt;I672,L672&gt;J672,L672&gt;K672),"Walls", "Error")))))</f>
        <v>Rahm</v>
      </c>
      <c r="U672" t="str">
        <f>IF(N672&gt;O672,"Rahm", "Chuy")</f>
        <v>Rahm</v>
      </c>
      <c r="V672" t="str">
        <f>IF(T672=U672,"No","Yes")</f>
        <v>No</v>
      </c>
      <c r="W672" t="str">
        <f>IF(AND(I672&gt;J672,I672&gt;K672,I672&gt;L672), "Wilson",IF(AND(J672&gt;I672,J672&gt;K672,J672&gt;L672),"Fioretti",IF(AND(K672&gt;I672,K672&gt;J672,K672&gt;L672), "Chuy",IF(AND(L672&gt;I672,L672&gt;J672,L672&gt;K672),"Walls","Error"))))</f>
        <v>Chuy</v>
      </c>
    </row>
    <row r="673" spans="1:23">
      <c r="A673" t="s">
        <v>494</v>
      </c>
      <c r="B673">
        <v>7.0679183000000007E-2</v>
      </c>
      <c r="C673">
        <v>6.0739949999999996E-3</v>
      </c>
      <c r="D673">
        <v>2.8161236999999999E-2</v>
      </c>
      <c r="E673">
        <v>0.89011595600000004</v>
      </c>
      <c r="F673">
        <v>4.9696300000000001E-3</v>
      </c>
      <c r="G673">
        <v>142</v>
      </c>
      <c r="H673">
        <v>0.64084507000000002</v>
      </c>
      <c r="I673">
        <v>7.0422540000000004E-3</v>
      </c>
      <c r="J673">
        <v>9.1549296000000002E-2</v>
      </c>
      <c r="K673">
        <v>0.26056338000000001</v>
      </c>
      <c r="L673">
        <v>0</v>
      </c>
      <c r="M673">
        <v>233</v>
      </c>
      <c r="N673">
        <v>0.77253218899999998</v>
      </c>
      <c r="O673">
        <v>0.22746781099999999</v>
      </c>
      <c r="P673">
        <v>199</v>
      </c>
      <c r="Q673">
        <v>0.58793969800000001</v>
      </c>
      <c r="R673">
        <v>0.41206030199999999</v>
      </c>
      <c r="S673" t="str">
        <f>IF(H673&gt;0.5,"Rahm",IF(I673&gt;0.5,"Wilson",IF(J673&gt;0.5,"Fioretti",IF(K673&gt;0.5,"Chuy",IF(L673&gt;0.5,"Walls","None")))))</f>
        <v>Rahm</v>
      </c>
      <c r="T673" t="str">
        <f>IF(AND(H673&gt;I673,H673&gt;J673,H673&gt;K673,H673&gt;L673),"Rahm",IF(AND(I673&gt;H673,I673&gt;J673,I673&gt;K673,I673&gt;L673), "Wilson", IF(AND(J673&gt;H673,J673&gt;I673,J673&gt;K673,J673&gt;L673),"Fioretti",IF(AND(K673&gt;H673,K673&gt;I673,K673&gt;J673,K673&gt;L673),"Chuy",IF(AND(L673&gt;H673,L673&gt;I673,L673&gt;J673,L673&gt;K673),"Walls", "Error")))))</f>
        <v>Rahm</v>
      </c>
      <c r="U673" t="str">
        <f>IF(N673&gt;O673,"Rahm", "Chuy")</f>
        <v>Rahm</v>
      </c>
      <c r="V673" t="str">
        <f>IF(T673=U673,"No","Yes")</f>
        <v>No</v>
      </c>
      <c r="W673" t="str">
        <f>IF(AND(I673&gt;J673,I673&gt;K673,I673&gt;L673), "Wilson",IF(AND(J673&gt;I673,J673&gt;K673,J673&gt;L673),"Fioretti",IF(AND(K673&gt;I673,K673&gt;J673,K673&gt;L673), "Chuy",IF(AND(L673&gt;I673,L673&gt;J673,L673&gt;K673),"Walls","Error"))))</f>
        <v>Chuy</v>
      </c>
    </row>
    <row r="674" spans="1:23">
      <c r="A674" t="s">
        <v>495</v>
      </c>
      <c r="B674">
        <v>0.52353894700000003</v>
      </c>
      <c r="C674">
        <v>6.493525E-3</v>
      </c>
      <c r="D674">
        <v>0.25243507900000001</v>
      </c>
      <c r="E674">
        <v>0.21185063100000001</v>
      </c>
      <c r="F674">
        <v>5.6818179999999999E-3</v>
      </c>
      <c r="G674">
        <v>331</v>
      </c>
      <c r="H674">
        <v>0.52870090599999997</v>
      </c>
      <c r="I674">
        <v>1.8126888000000001E-2</v>
      </c>
      <c r="J674">
        <v>0.14803625400000001</v>
      </c>
      <c r="K674">
        <v>0.29909365599999999</v>
      </c>
      <c r="L674">
        <v>6.042296E-3</v>
      </c>
      <c r="M674">
        <v>441</v>
      </c>
      <c r="N674">
        <v>0.62131519300000004</v>
      </c>
      <c r="O674">
        <v>0.37868480700000001</v>
      </c>
      <c r="P674">
        <v>306</v>
      </c>
      <c r="Q674">
        <v>0.45098039200000001</v>
      </c>
      <c r="R674">
        <v>0.54901960800000005</v>
      </c>
      <c r="S674" t="str">
        <f>IF(H674&gt;0.5,"Rahm",IF(I674&gt;0.5,"Wilson",IF(J674&gt;0.5,"Fioretti",IF(K674&gt;0.5,"Chuy",IF(L674&gt;0.5,"Walls","None")))))</f>
        <v>Rahm</v>
      </c>
      <c r="T674" t="str">
        <f>IF(AND(H674&gt;I674,H674&gt;J674,H674&gt;K674,H674&gt;L674),"Rahm",IF(AND(I674&gt;H674,I674&gt;J674,I674&gt;K674,I674&gt;L674), "Wilson", IF(AND(J674&gt;H674,J674&gt;I674,J674&gt;K674,J674&gt;L674),"Fioretti",IF(AND(K674&gt;H674,K674&gt;I674,K674&gt;J674,K674&gt;L674),"Chuy",IF(AND(L674&gt;H674,L674&gt;I674,L674&gt;J674,L674&gt;K674),"Walls", "Error")))))</f>
        <v>Rahm</v>
      </c>
      <c r="U674" t="str">
        <f>IF(N674&gt;O674,"Rahm", "Chuy")</f>
        <v>Rahm</v>
      </c>
      <c r="V674" t="str">
        <f>IF(T674=U674,"No","Yes")</f>
        <v>No</v>
      </c>
      <c r="W674" t="str">
        <f>IF(AND(I674&gt;J674,I674&gt;K674,I674&gt;L674), "Wilson",IF(AND(J674&gt;I674,J674&gt;K674,J674&gt;L674),"Fioretti",IF(AND(K674&gt;I674,K674&gt;J674,K674&gt;L674), "Chuy",IF(AND(L674&gt;I674,L674&gt;J674,L674&gt;K674),"Walls","Error"))))</f>
        <v>Chuy</v>
      </c>
    </row>
    <row r="675" spans="1:23">
      <c r="A675" t="s">
        <v>497</v>
      </c>
      <c r="B675">
        <v>0.48429866799999999</v>
      </c>
      <c r="C675">
        <v>0.10537334399999999</v>
      </c>
      <c r="D675">
        <v>0.12142360000000001</v>
      </c>
      <c r="E675">
        <v>0.247732021</v>
      </c>
      <c r="F675">
        <v>4.1172367000000001E-2</v>
      </c>
      <c r="G675">
        <v>210</v>
      </c>
      <c r="H675">
        <v>0.54285714299999999</v>
      </c>
      <c r="I675">
        <v>3.8095237999999997E-2</v>
      </c>
      <c r="J675">
        <v>0.104761905</v>
      </c>
      <c r="K675">
        <v>0.31428571399999999</v>
      </c>
      <c r="L675">
        <v>0</v>
      </c>
      <c r="M675">
        <v>300</v>
      </c>
      <c r="N675">
        <v>0.66666666699999999</v>
      </c>
      <c r="O675">
        <v>0.33333333300000001</v>
      </c>
      <c r="P675">
        <v>333</v>
      </c>
      <c r="Q675">
        <v>0.492492492</v>
      </c>
      <c r="R675">
        <v>0.507507508</v>
      </c>
      <c r="S675" t="str">
        <f>IF(H675&gt;0.5,"Rahm",IF(I675&gt;0.5,"Wilson",IF(J675&gt;0.5,"Fioretti",IF(K675&gt;0.5,"Chuy",IF(L675&gt;0.5,"Walls","None")))))</f>
        <v>Rahm</v>
      </c>
      <c r="T675" t="str">
        <f>IF(AND(H675&gt;I675,H675&gt;J675,H675&gt;K675,H675&gt;L675),"Rahm",IF(AND(I675&gt;H675,I675&gt;J675,I675&gt;K675,I675&gt;L675), "Wilson", IF(AND(J675&gt;H675,J675&gt;I675,J675&gt;K675,J675&gt;L675),"Fioretti",IF(AND(K675&gt;H675,K675&gt;I675,K675&gt;J675,K675&gt;L675),"Chuy",IF(AND(L675&gt;H675,L675&gt;I675,L675&gt;J675,L675&gt;K675),"Walls", "Error")))))</f>
        <v>Rahm</v>
      </c>
      <c r="U675" t="str">
        <f>IF(N675&gt;O675,"Rahm", "Chuy")</f>
        <v>Rahm</v>
      </c>
      <c r="V675" t="str">
        <f>IF(T675=U675,"No","Yes")</f>
        <v>No</v>
      </c>
      <c r="W675" t="str">
        <f>IF(AND(I675&gt;J675,I675&gt;K675,I675&gt;L675), "Wilson",IF(AND(J675&gt;I675,J675&gt;K675,J675&gt;L675),"Fioretti",IF(AND(K675&gt;I675,K675&gt;J675,K675&gt;L675), "Chuy",IF(AND(L675&gt;I675,L675&gt;J675,L675&gt;K675),"Walls","Error"))))</f>
        <v>Chuy</v>
      </c>
    </row>
    <row r="676" spans="1:23">
      <c r="A676" t="s">
        <v>498</v>
      </c>
      <c r="B676">
        <v>0.34265728499999998</v>
      </c>
      <c r="C676">
        <v>0.19230772300000001</v>
      </c>
      <c r="D676">
        <v>8.3916071999999994E-2</v>
      </c>
      <c r="E676">
        <v>0.356643408</v>
      </c>
      <c r="F676">
        <v>2.4475512000000001E-2</v>
      </c>
      <c r="G676">
        <v>124</v>
      </c>
      <c r="H676">
        <v>0.57258064500000005</v>
      </c>
      <c r="I676">
        <v>4.8387096999999997E-2</v>
      </c>
      <c r="J676">
        <v>0.12903225800000001</v>
      </c>
      <c r="K676">
        <v>0.24193548400000001</v>
      </c>
      <c r="L676">
        <v>8.0645160000000007E-3</v>
      </c>
      <c r="M676">
        <v>164</v>
      </c>
      <c r="N676">
        <v>0.79268292699999998</v>
      </c>
      <c r="O676">
        <v>0.20731707299999999</v>
      </c>
      <c r="P676">
        <v>123</v>
      </c>
      <c r="Q676">
        <v>0.62601625999999999</v>
      </c>
      <c r="R676">
        <v>0.37398374000000001</v>
      </c>
      <c r="S676" t="str">
        <f>IF(H676&gt;0.5,"Rahm",IF(I676&gt;0.5,"Wilson",IF(J676&gt;0.5,"Fioretti",IF(K676&gt;0.5,"Chuy",IF(L676&gt;0.5,"Walls","None")))))</f>
        <v>Rahm</v>
      </c>
      <c r="T676" t="str">
        <f>IF(AND(H676&gt;I676,H676&gt;J676,H676&gt;K676,H676&gt;L676),"Rahm",IF(AND(I676&gt;H676,I676&gt;J676,I676&gt;K676,I676&gt;L676), "Wilson", IF(AND(J676&gt;H676,J676&gt;I676,J676&gt;K676,J676&gt;L676),"Fioretti",IF(AND(K676&gt;H676,K676&gt;I676,K676&gt;J676,K676&gt;L676),"Chuy",IF(AND(L676&gt;H676,L676&gt;I676,L676&gt;J676,L676&gt;K676),"Walls", "Error")))))</f>
        <v>Rahm</v>
      </c>
      <c r="U676" t="str">
        <f>IF(N676&gt;O676,"Rahm", "Chuy")</f>
        <v>Rahm</v>
      </c>
      <c r="V676" t="str">
        <f>IF(T676=U676,"No","Yes")</f>
        <v>No</v>
      </c>
      <c r="W676" t="str">
        <f>IF(AND(I676&gt;J676,I676&gt;K676,I676&gt;L676), "Wilson",IF(AND(J676&gt;I676,J676&gt;K676,J676&gt;L676),"Fioretti",IF(AND(K676&gt;I676,K676&gt;J676,K676&gt;L676), "Chuy",IF(AND(L676&gt;I676,L676&gt;J676,L676&gt;K676),"Walls","Error"))))</f>
        <v>Chuy</v>
      </c>
    </row>
    <row r="677" spans="1:23">
      <c r="A677" t="s">
        <v>499</v>
      </c>
      <c r="B677">
        <v>0.29396995599999998</v>
      </c>
      <c r="C677">
        <v>0.24874365800000001</v>
      </c>
      <c r="D677">
        <v>6.2814083000000007E-2</v>
      </c>
      <c r="E677">
        <v>0.394472302</v>
      </c>
      <c r="F677" s="1">
        <v>9.0199999999999999E-10</v>
      </c>
      <c r="G677">
        <v>130</v>
      </c>
      <c r="H677">
        <v>0.60769230799999996</v>
      </c>
      <c r="I677">
        <v>6.1538462000000002E-2</v>
      </c>
      <c r="J677">
        <v>0.138461538</v>
      </c>
      <c r="K677">
        <v>0.17692307700000001</v>
      </c>
      <c r="L677">
        <v>1.5384615000000001E-2</v>
      </c>
      <c r="M677">
        <v>154</v>
      </c>
      <c r="N677">
        <v>0.70779220799999998</v>
      </c>
      <c r="O677">
        <v>0.29220779200000002</v>
      </c>
      <c r="P677">
        <v>117</v>
      </c>
      <c r="Q677">
        <v>0.71794871800000004</v>
      </c>
      <c r="R677">
        <v>0.28205128200000001</v>
      </c>
      <c r="S677" t="str">
        <f>IF(H677&gt;0.5,"Rahm",IF(I677&gt;0.5,"Wilson",IF(J677&gt;0.5,"Fioretti",IF(K677&gt;0.5,"Chuy",IF(L677&gt;0.5,"Walls","None")))))</f>
        <v>Rahm</v>
      </c>
      <c r="T677" t="str">
        <f>IF(AND(H677&gt;I677,H677&gt;J677,H677&gt;K677,H677&gt;L677),"Rahm",IF(AND(I677&gt;H677,I677&gt;J677,I677&gt;K677,I677&gt;L677), "Wilson", IF(AND(J677&gt;H677,J677&gt;I677,J677&gt;K677,J677&gt;L677),"Fioretti",IF(AND(K677&gt;H677,K677&gt;I677,K677&gt;J677,K677&gt;L677),"Chuy",IF(AND(L677&gt;H677,L677&gt;I677,L677&gt;J677,L677&gt;K677),"Walls", "Error")))))</f>
        <v>Rahm</v>
      </c>
      <c r="U677" t="str">
        <f>IF(N677&gt;O677,"Rahm", "Chuy")</f>
        <v>Rahm</v>
      </c>
      <c r="V677" t="str">
        <f>IF(T677=U677,"No","Yes")</f>
        <v>No</v>
      </c>
      <c r="W677" t="str">
        <f>IF(AND(I677&gt;J677,I677&gt;K677,I677&gt;L677), "Wilson",IF(AND(J677&gt;I677,J677&gt;K677,J677&gt;L677),"Fioretti",IF(AND(K677&gt;I677,K677&gt;J677,K677&gt;L677), "Chuy",IF(AND(L677&gt;I677,L677&gt;J677,L677&gt;K677),"Walls","Error"))))</f>
        <v>Chuy</v>
      </c>
    </row>
    <row r="678" spans="1:23">
      <c r="A678" t="s">
        <v>501</v>
      </c>
      <c r="B678">
        <v>3.9024398000000002E-2</v>
      </c>
      <c r="C678">
        <v>8.1707298999999997E-2</v>
      </c>
      <c r="D678">
        <v>2.0731722000000001E-2</v>
      </c>
      <c r="E678">
        <v>0.85121950700000004</v>
      </c>
      <c r="F678">
        <v>7.3170730000000003E-3</v>
      </c>
      <c r="G678">
        <v>98</v>
      </c>
      <c r="H678">
        <v>0.663265306</v>
      </c>
      <c r="I678">
        <v>2.0408163E-2</v>
      </c>
      <c r="J678">
        <v>7.1428570999999996E-2</v>
      </c>
      <c r="K678">
        <v>0.20408163300000001</v>
      </c>
      <c r="L678">
        <v>4.0816326999999999E-2</v>
      </c>
      <c r="M678">
        <v>138</v>
      </c>
      <c r="N678">
        <v>0.73913043499999997</v>
      </c>
      <c r="O678">
        <v>0.26086956500000003</v>
      </c>
      <c r="P678">
        <v>130</v>
      </c>
      <c r="Q678">
        <v>0.52307692299999997</v>
      </c>
      <c r="R678">
        <v>0.47692307699999997</v>
      </c>
      <c r="S678" t="str">
        <f>IF(H678&gt;0.5,"Rahm",IF(I678&gt;0.5,"Wilson",IF(J678&gt;0.5,"Fioretti",IF(K678&gt;0.5,"Chuy",IF(L678&gt;0.5,"Walls","None")))))</f>
        <v>Rahm</v>
      </c>
      <c r="T678" t="str">
        <f>IF(AND(H678&gt;I678,H678&gt;J678,H678&gt;K678,H678&gt;L678),"Rahm",IF(AND(I678&gt;H678,I678&gt;J678,I678&gt;K678,I678&gt;L678), "Wilson", IF(AND(J678&gt;H678,J678&gt;I678,J678&gt;K678,J678&gt;L678),"Fioretti",IF(AND(K678&gt;H678,K678&gt;I678,K678&gt;J678,K678&gt;L678),"Chuy",IF(AND(L678&gt;H678,L678&gt;I678,L678&gt;J678,L678&gt;K678),"Walls", "Error")))))</f>
        <v>Rahm</v>
      </c>
      <c r="U678" t="str">
        <f>IF(N678&gt;O678,"Rahm", "Chuy")</f>
        <v>Rahm</v>
      </c>
      <c r="V678" t="str">
        <f>IF(T678=U678,"No","Yes")</f>
        <v>No</v>
      </c>
      <c r="W678" t="str">
        <f>IF(AND(I678&gt;J678,I678&gt;K678,I678&gt;L678), "Wilson",IF(AND(J678&gt;I678,J678&gt;K678,J678&gt;L678),"Fioretti",IF(AND(K678&gt;I678,K678&gt;J678,K678&gt;L678), "Chuy",IF(AND(L678&gt;I678,L678&gt;J678,L678&gt;K678),"Walls","Error"))))</f>
        <v>Chuy</v>
      </c>
    </row>
    <row r="679" spans="1:23">
      <c r="A679" t="s">
        <v>526</v>
      </c>
      <c r="B679">
        <v>0.45855195300000001</v>
      </c>
      <c r="C679">
        <v>2.0986379999999999E-3</v>
      </c>
      <c r="D679">
        <v>0.51836305199999999</v>
      </c>
      <c r="E679">
        <v>1.0493176999999999E-2</v>
      </c>
      <c r="F679">
        <v>1.0493179E-2</v>
      </c>
      <c r="G679">
        <v>235</v>
      </c>
      <c r="H679">
        <v>0.58297872299999998</v>
      </c>
      <c r="I679">
        <v>8.5106379999999992E-3</v>
      </c>
      <c r="J679">
        <v>0.10212766</v>
      </c>
      <c r="K679">
        <v>0.30212766000000002</v>
      </c>
      <c r="L679">
        <v>4.2553189999999996E-3</v>
      </c>
      <c r="M679">
        <v>267</v>
      </c>
      <c r="N679">
        <v>0.62172284600000005</v>
      </c>
      <c r="O679">
        <v>0.378277154</v>
      </c>
      <c r="P679">
        <v>262</v>
      </c>
      <c r="Q679">
        <v>0.48854961800000002</v>
      </c>
      <c r="R679">
        <v>0.51145038200000004</v>
      </c>
      <c r="S679" t="str">
        <f>IF(H679&gt;0.5,"Rahm",IF(I679&gt;0.5,"Wilson",IF(J679&gt;0.5,"Fioretti",IF(K679&gt;0.5,"Chuy",IF(L679&gt;0.5,"Walls","None")))))</f>
        <v>Rahm</v>
      </c>
      <c r="T679" t="str">
        <f>IF(AND(H679&gt;I679,H679&gt;J679,H679&gt;K679,H679&gt;L679),"Rahm",IF(AND(I679&gt;H679,I679&gt;J679,I679&gt;K679,I679&gt;L679), "Wilson", IF(AND(J679&gt;H679,J679&gt;I679,J679&gt;K679,J679&gt;L679),"Fioretti",IF(AND(K679&gt;H679,K679&gt;I679,K679&gt;J679,K679&gt;L679),"Chuy",IF(AND(L679&gt;H679,L679&gt;I679,L679&gt;J679,L679&gt;K679),"Walls", "Error")))))</f>
        <v>Rahm</v>
      </c>
      <c r="U679" t="str">
        <f>IF(N679&gt;O679,"Rahm", "Chuy")</f>
        <v>Rahm</v>
      </c>
      <c r="V679" t="str">
        <f>IF(T679=U679,"No","Yes")</f>
        <v>No</v>
      </c>
      <c r="W679" t="str">
        <f>IF(AND(I679&gt;J679,I679&gt;K679,I679&gt;L679), "Wilson",IF(AND(J679&gt;I679,J679&gt;K679,J679&gt;L679),"Fioretti",IF(AND(K679&gt;I679,K679&gt;J679,K679&gt;L679), "Chuy",IF(AND(L679&gt;I679,L679&gt;J679,L679&gt;K679),"Walls","Error"))))</f>
        <v>Chuy</v>
      </c>
    </row>
    <row r="680" spans="1:23">
      <c r="A680" t="s">
        <v>527</v>
      </c>
      <c r="B680">
        <v>0.64933133200000004</v>
      </c>
      <c r="C680">
        <v>1.4858860000000001E-3</v>
      </c>
      <c r="D680">
        <v>0.33878159400000002</v>
      </c>
      <c r="E680">
        <v>7.4294199999999999E-3</v>
      </c>
      <c r="F680">
        <v>2.9717680000000001E-3</v>
      </c>
      <c r="G680">
        <v>260</v>
      </c>
      <c r="H680">
        <v>0.57692307700000001</v>
      </c>
      <c r="I680">
        <v>1.9230769000000002E-2</v>
      </c>
      <c r="J680">
        <v>0.119230769</v>
      </c>
      <c r="K680">
        <v>0.27692307700000002</v>
      </c>
      <c r="L680">
        <v>7.6923080000000001E-3</v>
      </c>
      <c r="M680">
        <v>305</v>
      </c>
      <c r="N680">
        <v>0.67868852499999999</v>
      </c>
      <c r="O680">
        <v>0.32131147500000001</v>
      </c>
      <c r="P680">
        <v>268</v>
      </c>
      <c r="Q680">
        <v>0.455223881</v>
      </c>
      <c r="R680">
        <v>0.544776119</v>
      </c>
      <c r="S680" t="str">
        <f>IF(H680&gt;0.5,"Rahm",IF(I680&gt;0.5,"Wilson",IF(J680&gt;0.5,"Fioretti",IF(K680&gt;0.5,"Chuy",IF(L680&gt;0.5,"Walls","None")))))</f>
        <v>Rahm</v>
      </c>
      <c r="T680" t="str">
        <f>IF(AND(H680&gt;I680,H680&gt;J680,H680&gt;K680,H680&gt;L680),"Rahm",IF(AND(I680&gt;H680,I680&gt;J680,I680&gt;K680,I680&gt;L680), "Wilson", IF(AND(J680&gt;H680,J680&gt;I680,J680&gt;K680,J680&gt;L680),"Fioretti",IF(AND(K680&gt;H680,K680&gt;I680,K680&gt;J680,K680&gt;L680),"Chuy",IF(AND(L680&gt;H680,L680&gt;I680,L680&gt;J680,L680&gt;K680),"Walls", "Error")))))</f>
        <v>Rahm</v>
      </c>
      <c r="U680" t="str">
        <f>IF(N680&gt;O680,"Rahm", "Chuy")</f>
        <v>Rahm</v>
      </c>
      <c r="V680" t="str">
        <f>IF(T680=U680,"No","Yes")</f>
        <v>No</v>
      </c>
      <c r="W680" t="str">
        <f>IF(AND(I680&gt;J680,I680&gt;K680,I680&gt;L680), "Wilson",IF(AND(J680&gt;I680,J680&gt;K680,J680&gt;L680),"Fioretti",IF(AND(K680&gt;I680,K680&gt;J680,K680&gt;L680), "Chuy",IF(AND(L680&gt;I680,L680&gt;J680,L680&gt;K680),"Walls","Error"))))</f>
        <v>Chuy</v>
      </c>
    </row>
    <row r="681" spans="1:23">
      <c r="A681" t="s">
        <v>529</v>
      </c>
      <c r="B681">
        <v>0.65714285900000002</v>
      </c>
      <c r="C681">
        <v>7.6190470000000003E-3</v>
      </c>
      <c r="D681">
        <v>0.30666666399999998</v>
      </c>
      <c r="E681">
        <v>1.9047618999999998E-2</v>
      </c>
      <c r="F681">
        <v>9.5238110000000001E-3</v>
      </c>
      <c r="G681">
        <v>292</v>
      </c>
      <c r="H681">
        <v>0.52054794500000001</v>
      </c>
      <c r="I681">
        <v>2.3972602999999999E-2</v>
      </c>
      <c r="J681">
        <v>0.147260274</v>
      </c>
      <c r="K681">
        <v>0.30136986300000002</v>
      </c>
      <c r="L681">
        <v>6.8493149999999999E-3</v>
      </c>
      <c r="M681">
        <v>335</v>
      </c>
      <c r="N681">
        <v>0.64179104499999995</v>
      </c>
      <c r="O681">
        <v>0.358208955</v>
      </c>
      <c r="P681">
        <v>290</v>
      </c>
      <c r="Q681">
        <v>0.53793103399999997</v>
      </c>
      <c r="R681">
        <v>0.46206896600000003</v>
      </c>
      <c r="S681" t="str">
        <f>IF(H681&gt;0.5,"Rahm",IF(I681&gt;0.5,"Wilson",IF(J681&gt;0.5,"Fioretti",IF(K681&gt;0.5,"Chuy",IF(L681&gt;0.5,"Walls","None")))))</f>
        <v>Rahm</v>
      </c>
      <c r="T681" t="str">
        <f>IF(AND(H681&gt;I681,H681&gt;J681,H681&gt;K681,H681&gt;L681),"Rahm",IF(AND(I681&gt;H681,I681&gt;J681,I681&gt;K681,I681&gt;L681), "Wilson", IF(AND(J681&gt;H681,J681&gt;I681,J681&gt;K681,J681&gt;L681),"Fioretti",IF(AND(K681&gt;H681,K681&gt;I681,K681&gt;J681,K681&gt;L681),"Chuy",IF(AND(L681&gt;H681,L681&gt;I681,L681&gt;J681,L681&gt;K681),"Walls", "Error")))))</f>
        <v>Rahm</v>
      </c>
      <c r="U681" t="str">
        <f>IF(N681&gt;O681,"Rahm", "Chuy")</f>
        <v>Rahm</v>
      </c>
      <c r="V681" t="str">
        <f>IF(T681=U681,"No","Yes")</f>
        <v>No</v>
      </c>
      <c r="W681" t="str">
        <f>IF(AND(I681&gt;J681,I681&gt;K681,I681&gt;L681), "Wilson",IF(AND(J681&gt;I681,J681&gt;K681,J681&gt;L681),"Fioretti",IF(AND(K681&gt;I681,K681&gt;J681,K681&gt;L681), "Chuy",IF(AND(L681&gt;I681,L681&gt;J681,L681&gt;K681),"Walls","Error"))))</f>
        <v>Chuy</v>
      </c>
    </row>
    <row r="682" spans="1:23">
      <c r="A682" t="s">
        <v>531</v>
      </c>
      <c r="B682">
        <v>0.66960355100000002</v>
      </c>
      <c r="C682" s="1">
        <v>6.0499999999999998E-11</v>
      </c>
      <c r="D682">
        <v>0.32158587799999999</v>
      </c>
      <c r="E682">
        <v>7.3421420000000003E-3</v>
      </c>
      <c r="F682">
        <v>1.468429E-3</v>
      </c>
      <c r="G682">
        <v>275</v>
      </c>
      <c r="H682">
        <v>0.56000000000000005</v>
      </c>
      <c r="I682">
        <v>1.0909090999999999E-2</v>
      </c>
      <c r="J682">
        <v>0.14181818199999999</v>
      </c>
      <c r="K682">
        <v>0.28727272700000001</v>
      </c>
      <c r="L682">
        <v>0</v>
      </c>
      <c r="M682">
        <v>325</v>
      </c>
      <c r="N682">
        <v>0.67076923099999997</v>
      </c>
      <c r="O682">
        <v>0.32923076899999998</v>
      </c>
      <c r="P682">
        <v>285</v>
      </c>
      <c r="Q682">
        <v>0.46315789499999999</v>
      </c>
      <c r="R682">
        <v>0.53684210499999996</v>
      </c>
      <c r="S682" t="str">
        <f>IF(H682&gt;0.5,"Rahm",IF(I682&gt;0.5,"Wilson",IF(J682&gt;0.5,"Fioretti",IF(K682&gt;0.5,"Chuy",IF(L682&gt;0.5,"Walls","None")))))</f>
        <v>Rahm</v>
      </c>
      <c r="T682" t="str">
        <f>IF(AND(H682&gt;I682,H682&gt;J682,H682&gt;K682,H682&gt;L682),"Rahm",IF(AND(I682&gt;H682,I682&gt;J682,I682&gt;K682,I682&gt;L682), "Wilson", IF(AND(J682&gt;H682,J682&gt;I682,J682&gt;K682,J682&gt;L682),"Fioretti",IF(AND(K682&gt;H682,K682&gt;I682,K682&gt;J682,K682&gt;L682),"Chuy",IF(AND(L682&gt;H682,L682&gt;I682,L682&gt;J682,L682&gt;K682),"Walls", "Error")))))</f>
        <v>Rahm</v>
      </c>
      <c r="U682" t="str">
        <f>IF(N682&gt;O682,"Rahm", "Chuy")</f>
        <v>Rahm</v>
      </c>
      <c r="V682" t="str">
        <f>IF(T682=U682,"No","Yes")</f>
        <v>No</v>
      </c>
      <c r="W682" t="str">
        <f>IF(AND(I682&gt;J682,I682&gt;K682,I682&gt;L682), "Wilson",IF(AND(J682&gt;I682,J682&gt;K682,J682&gt;L682),"Fioretti",IF(AND(K682&gt;I682,K682&gt;J682,K682&gt;L682), "Chuy",IF(AND(L682&gt;I682,L682&gt;J682,L682&gt;K682),"Walls","Error"))))</f>
        <v>Chuy</v>
      </c>
    </row>
    <row r="683" spans="1:23">
      <c r="A683" t="s">
        <v>532</v>
      </c>
      <c r="B683">
        <v>0.259818726</v>
      </c>
      <c r="C683">
        <v>1.1329305E-2</v>
      </c>
      <c r="D683">
        <v>0.71978852500000001</v>
      </c>
      <c r="E683">
        <v>8.308157E-3</v>
      </c>
      <c r="F683">
        <v>7.5528699999999999E-4</v>
      </c>
      <c r="G683">
        <v>188</v>
      </c>
      <c r="H683">
        <v>0.60106382999999997</v>
      </c>
      <c r="I683">
        <v>5.3191489999999996E-3</v>
      </c>
      <c r="J683">
        <v>3.1914893999999999E-2</v>
      </c>
      <c r="K683">
        <v>0.36170212800000001</v>
      </c>
      <c r="L683">
        <v>0</v>
      </c>
      <c r="M683">
        <v>242</v>
      </c>
      <c r="N683">
        <v>0.516528926</v>
      </c>
      <c r="O683">
        <v>0.483471074</v>
      </c>
      <c r="P683">
        <v>285</v>
      </c>
      <c r="Q683">
        <v>0.56140350900000002</v>
      </c>
      <c r="R683">
        <v>0.43859649099999998</v>
      </c>
      <c r="S683" t="str">
        <f>IF(H683&gt;0.5,"Rahm",IF(I683&gt;0.5,"Wilson",IF(J683&gt;0.5,"Fioretti",IF(K683&gt;0.5,"Chuy",IF(L683&gt;0.5,"Walls","None")))))</f>
        <v>Rahm</v>
      </c>
      <c r="T683" t="str">
        <f>IF(AND(H683&gt;I683,H683&gt;J683,H683&gt;K683,H683&gt;L683),"Rahm",IF(AND(I683&gt;H683,I683&gt;J683,I683&gt;K683,I683&gt;L683), "Wilson", IF(AND(J683&gt;H683,J683&gt;I683,J683&gt;K683,J683&gt;L683),"Fioretti",IF(AND(K683&gt;H683,K683&gt;I683,K683&gt;J683,K683&gt;L683),"Chuy",IF(AND(L683&gt;H683,L683&gt;I683,L683&gt;J683,L683&gt;K683),"Walls", "Error")))))</f>
        <v>Rahm</v>
      </c>
      <c r="U683" t="str">
        <f>IF(N683&gt;O683,"Rahm", "Chuy")</f>
        <v>Rahm</v>
      </c>
      <c r="V683" t="str">
        <f>IF(T683=U683,"No","Yes")</f>
        <v>No</v>
      </c>
      <c r="W683" t="str">
        <f>IF(AND(I683&gt;J683,I683&gt;K683,I683&gt;L683), "Wilson",IF(AND(J683&gt;I683,J683&gt;K683,J683&gt;L683),"Fioretti",IF(AND(K683&gt;I683,K683&gt;J683,K683&gt;L683), "Chuy",IF(AND(L683&gt;I683,L683&gt;J683,L683&gt;K683),"Walls","Error"))))</f>
        <v>Chuy</v>
      </c>
    </row>
    <row r="684" spans="1:23">
      <c r="A684" t="s">
        <v>534</v>
      </c>
      <c r="B684">
        <v>0.170914553</v>
      </c>
      <c r="C684">
        <v>2.1739128999999999E-2</v>
      </c>
      <c r="D684">
        <v>0.80209894100000001</v>
      </c>
      <c r="E684">
        <v>3.7481260000000001E-3</v>
      </c>
      <c r="F684">
        <v>1.4992510000000001E-3</v>
      </c>
      <c r="G684">
        <v>196</v>
      </c>
      <c r="H684">
        <v>0.51530612200000003</v>
      </c>
      <c r="I684">
        <v>1.0204082E-2</v>
      </c>
      <c r="J684">
        <v>6.6326530999999994E-2</v>
      </c>
      <c r="K684">
        <v>0.403061224</v>
      </c>
      <c r="L684">
        <v>5.1020409999999999E-3</v>
      </c>
      <c r="M684">
        <v>288</v>
      </c>
      <c r="N684">
        <v>0.53125</v>
      </c>
      <c r="O684">
        <v>0.46875</v>
      </c>
      <c r="P684">
        <v>319</v>
      </c>
      <c r="Q684">
        <v>0.45141065800000002</v>
      </c>
      <c r="R684">
        <v>0.54858934199999998</v>
      </c>
      <c r="S684" t="str">
        <f>IF(H684&gt;0.5,"Rahm",IF(I684&gt;0.5,"Wilson",IF(J684&gt;0.5,"Fioretti",IF(K684&gt;0.5,"Chuy",IF(L684&gt;0.5,"Walls","None")))))</f>
        <v>Rahm</v>
      </c>
      <c r="T684" t="str">
        <f>IF(AND(H684&gt;I684,H684&gt;J684,H684&gt;K684,H684&gt;L684),"Rahm",IF(AND(I684&gt;H684,I684&gt;J684,I684&gt;K684,I684&gt;L684), "Wilson", IF(AND(J684&gt;H684,J684&gt;I684,J684&gt;K684,J684&gt;L684),"Fioretti",IF(AND(K684&gt;H684,K684&gt;I684,K684&gt;J684,K684&gt;L684),"Chuy",IF(AND(L684&gt;H684,L684&gt;I684,L684&gt;J684,L684&gt;K684),"Walls", "Error")))))</f>
        <v>Rahm</v>
      </c>
      <c r="U684" t="str">
        <f>IF(N684&gt;O684,"Rahm", "Chuy")</f>
        <v>Rahm</v>
      </c>
      <c r="V684" t="str">
        <f>IF(T684=U684,"No","Yes")</f>
        <v>No</v>
      </c>
      <c r="W684" t="str">
        <f>IF(AND(I684&gt;J684,I684&gt;K684,I684&gt;L684), "Wilson",IF(AND(J684&gt;I684,J684&gt;K684,J684&gt;L684),"Fioretti",IF(AND(K684&gt;I684,K684&gt;J684,K684&gt;L684), "Chuy",IF(AND(L684&gt;I684,L684&gt;J684,L684&gt;K684),"Walls","Error"))))</f>
        <v>Chuy</v>
      </c>
    </row>
    <row r="685" spans="1:23">
      <c r="A685" t="s">
        <v>535</v>
      </c>
      <c r="B685">
        <v>0.768688288</v>
      </c>
      <c r="C685">
        <v>4.2313120000000001E-3</v>
      </c>
      <c r="D685">
        <v>0.20592384399999999</v>
      </c>
      <c r="E685">
        <v>7.0521849999999999E-3</v>
      </c>
      <c r="F685">
        <v>1.4104370999999999E-2</v>
      </c>
      <c r="G685">
        <v>260</v>
      </c>
      <c r="H685">
        <v>0.50384615399999999</v>
      </c>
      <c r="I685">
        <v>1.5384615000000001E-2</v>
      </c>
      <c r="J685">
        <v>0.138461538</v>
      </c>
      <c r="K685">
        <v>0.33846153800000001</v>
      </c>
      <c r="L685">
        <v>3.8461540000000001E-3</v>
      </c>
      <c r="M685">
        <v>317</v>
      </c>
      <c r="N685">
        <v>0.66876971600000001</v>
      </c>
      <c r="O685">
        <v>0.33123028399999999</v>
      </c>
      <c r="P685">
        <v>218</v>
      </c>
      <c r="Q685">
        <v>0.42201834900000001</v>
      </c>
      <c r="R685">
        <v>0.57798165099999999</v>
      </c>
      <c r="S685" t="str">
        <f>IF(H685&gt;0.5,"Rahm",IF(I685&gt;0.5,"Wilson",IF(J685&gt;0.5,"Fioretti",IF(K685&gt;0.5,"Chuy",IF(L685&gt;0.5,"Walls","None")))))</f>
        <v>Rahm</v>
      </c>
      <c r="T685" t="str">
        <f>IF(AND(H685&gt;I685,H685&gt;J685,H685&gt;K685,H685&gt;L685),"Rahm",IF(AND(I685&gt;H685,I685&gt;J685,I685&gt;K685,I685&gt;L685), "Wilson", IF(AND(J685&gt;H685,J685&gt;I685,J685&gt;K685,J685&gt;L685),"Fioretti",IF(AND(K685&gt;H685,K685&gt;I685,K685&gt;J685,K685&gt;L685),"Chuy",IF(AND(L685&gt;H685,L685&gt;I685,L685&gt;J685,L685&gt;K685),"Walls", "Error")))))</f>
        <v>Rahm</v>
      </c>
      <c r="U685" t="str">
        <f>IF(N685&gt;O685,"Rahm", "Chuy")</f>
        <v>Rahm</v>
      </c>
      <c r="V685" t="str">
        <f>IF(T685=U685,"No","Yes")</f>
        <v>No</v>
      </c>
      <c r="W685" t="str">
        <f>IF(AND(I685&gt;J685,I685&gt;K685,I685&gt;L685), "Wilson",IF(AND(J685&gt;I685,J685&gt;K685,J685&gt;L685),"Fioretti",IF(AND(K685&gt;I685,K685&gt;J685,K685&gt;L685), "Chuy",IF(AND(L685&gt;I685,L685&gt;J685,L685&gt;K685),"Walls","Error"))))</f>
        <v>Chuy</v>
      </c>
    </row>
    <row r="686" spans="1:23">
      <c r="A686" t="s">
        <v>536</v>
      </c>
      <c r="B686">
        <v>0.59578946399999999</v>
      </c>
      <c r="C686">
        <v>1.0526316000000001E-2</v>
      </c>
      <c r="D686">
        <v>0.37263158699999999</v>
      </c>
      <c r="E686">
        <v>1.3684211999999999E-2</v>
      </c>
      <c r="F686">
        <v>7.3684199999999997E-3</v>
      </c>
      <c r="G686">
        <v>297</v>
      </c>
      <c r="H686">
        <v>0.54208754199999998</v>
      </c>
      <c r="I686">
        <v>1.6835017000000001E-2</v>
      </c>
      <c r="J686">
        <v>9.4276094000000005E-2</v>
      </c>
      <c r="K686">
        <v>0.34680134699999998</v>
      </c>
      <c r="L686">
        <v>0</v>
      </c>
      <c r="M686">
        <v>366</v>
      </c>
      <c r="N686">
        <v>0.59562841499999997</v>
      </c>
      <c r="O686">
        <v>0.40437158499999998</v>
      </c>
      <c r="P686">
        <v>322</v>
      </c>
      <c r="Q686">
        <v>0.51552794999999996</v>
      </c>
      <c r="R686">
        <v>0.48447204999999999</v>
      </c>
      <c r="S686" t="str">
        <f>IF(H686&gt;0.5,"Rahm",IF(I686&gt;0.5,"Wilson",IF(J686&gt;0.5,"Fioretti",IF(K686&gt;0.5,"Chuy",IF(L686&gt;0.5,"Walls","None")))))</f>
        <v>Rahm</v>
      </c>
      <c r="T686" t="str">
        <f>IF(AND(H686&gt;I686,H686&gt;J686,H686&gt;K686,H686&gt;L686),"Rahm",IF(AND(I686&gt;H686,I686&gt;J686,I686&gt;K686,I686&gt;L686), "Wilson", IF(AND(J686&gt;H686,J686&gt;I686,J686&gt;K686,J686&gt;L686),"Fioretti",IF(AND(K686&gt;H686,K686&gt;I686,K686&gt;J686,K686&gt;L686),"Chuy",IF(AND(L686&gt;H686,L686&gt;I686,L686&gt;J686,L686&gt;K686),"Walls", "Error")))))</f>
        <v>Rahm</v>
      </c>
      <c r="U686" t="str">
        <f>IF(N686&gt;O686,"Rahm", "Chuy")</f>
        <v>Rahm</v>
      </c>
      <c r="V686" t="str">
        <f>IF(T686=U686,"No","Yes")</f>
        <v>No</v>
      </c>
      <c r="W686" t="str">
        <f>IF(AND(I686&gt;J686,I686&gt;K686,I686&gt;L686), "Wilson",IF(AND(J686&gt;I686,J686&gt;K686,J686&gt;L686),"Fioretti",IF(AND(K686&gt;I686,K686&gt;J686,K686&gt;L686), "Chuy",IF(AND(L686&gt;I686,L686&gt;J686,L686&gt;K686),"Walls","Error"))))</f>
        <v>Chuy</v>
      </c>
    </row>
    <row r="687" spans="1:23">
      <c r="A687" t="s">
        <v>543</v>
      </c>
      <c r="B687">
        <v>0.62790695600000002</v>
      </c>
      <c r="C687">
        <v>1.223991E-3</v>
      </c>
      <c r="D687">
        <v>0.36230111399999998</v>
      </c>
      <c r="E687" s="1">
        <v>7.7699999999999994E-9</v>
      </c>
      <c r="F687">
        <v>8.5679310000000009E-3</v>
      </c>
      <c r="G687">
        <v>204</v>
      </c>
      <c r="H687">
        <v>0.50980392200000002</v>
      </c>
      <c r="I687">
        <v>2.4509804E-2</v>
      </c>
      <c r="J687">
        <v>0.112745098</v>
      </c>
      <c r="K687">
        <v>0.34803921599999998</v>
      </c>
      <c r="L687">
        <v>4.9019609999999998E-3</v>
      </c>
      <c r="M687">
        <v>243</v>
      </c>
      <c r="N687">
        <v>0.60905349799999997</v>
      </c>
      <c r="O687">
        <v>0.39094650199999997</v>
      </c>
      <c r="P687">
        <v>217</v>
      </c>
      <c r="Q687">
        <v>0.46543778800000002</v>
      </c>
      <c r="R687">
        <v>0.53456221199999998</v>
      </c>
      <c r="S687" t="str">
        <f>IF(H687&gt;0.5,"Rahm",IF(I687&gt;0.5,"Wilson",IF(J687&gt;0.5,"Fioretti",IF(K687&gt;0.5,"Chuy",IF(L687&gt;0.5,"Walls","None")))))</f>
        <v>Rahm</v>
      </c>
      <c r="T687" t="str">
        <f>IF(AND(H687&gt;I687,H687&gt;J687,H687&gt;K687,H687&gt;L687),"Rahm",IF(AND(I687&gt;H687,I687&gt;J687,I687&gt;K687,I687&gt;L687), "Wilson", IF(AND(J687&gt;H687,J687&gt;I687,J687&gt;K687,J687&gt;L687),"Fioretti",IF(AND(K687&gt;H687,K687&gt;I687,K687&gt;J687,K687&gt;L687),"Chuy",IF(AND(L687&gt;H687,L687&gt;I687,L687&gt;J687,L687&gt;K687),"Walls", "Error")))))</f>
        <v>Rahm</v>
      </c>
      <c r="U687" t="str">
        <f>IF(N687&gt;O687,"Rahm", "Chuy")</f>
        <v>Rahm</v>
      </c>
      <c r="V687" t="str">
        <f>IF(T687=U687,"No","Yes")</f>
        <v>No</v>
      </c>
      <c r="W687" t="str">
        <f>IF(AND(I687&gt;J687,I687&gt;K687,I687&gt;L687), "Wilson",IF(AND(J687&gt;I687,J687&gt;K687,J687&gt;L687),"Fioretti",IF(AND(K687&gt;I687,K687&gt;J687,K687&gt;L687), "Chuy",IF(AND(L687&gt;I687,L687&gt;J687,L687&gt;K687),"Walls","Error"))))</f>
        <v>Chuy</v>
      </c>
    </row>
    <row r="688" spans="1:23">
      <c r="A688" t="s">
        <v>546</v>
      </c>
      <c r="B688">
        <v>0.731813249</v>
      </c>
      <c r="C688">
        <v>3.2573290000000002E-3</v>
      </c>
      <c r="D688">
        <v>0.24864277600000001</v>
      </c>
      <c r="E688">
        <v>7.6004360000000003E-3</v>
      </c>
      <c r="F688">
        <v>8.6862109999999992E-3</v>
      </c>
      <c r="G688">
        <v>318</v>
      </c>
      <c r="H688">
        <v>0.52830188700000003</v>
      </c>
      <c r="I688">
        <v>2.2012579000000001E-2</v>
      </c>
      <c r="J688">
        <v>0.20440251600000001</v>
      </c>
      <c r="K688">
        <v>0.232704403</v>
      </c>
      <c r="L688">
        <v>1.2578616000000001E-2</v>
      </c>
      <c r="M688">
        <v>371</v>
      </c>
      <c r="N688">
        <v>0.66576819399999998</v>
      </c>
      <c r="O688">
        <v>0.33423180600000002</v>
      </c>
      <c r="P688">
        <v>307</v>
      </c>
      <c r="Q688">
        <v>0.44951140099999998</v>
      </c>
      <c r="R688">
        <v>0.55048859900000002</v>
      </c>
      <c r="S688" t="str">
        <f>IF(H688&gt;0.5,"Rahm",IF(I688&gt;0.5,"Wilson",IF(J688&gt;0.5,"Fioretti",IF(K688&gt;0.5,"Chuy",IF(L688&gt;0.5,"Walls","None")))))</f>
        <v>Rahm</v>
      </c>
      <c r="T688" t="str">
        <f>IF(AND(H688&gt;I688,H688&gt;J688,H688&gt;K688,H688&gt;L688),"Rahm",IF(AND(I688&gt;H688,I688&gt;J688,I688&gt;K688,I688&gt;L688), "Wilson", IF(AND(J688&gt;H688,J688&gt;I688,J688&gt;K688,J688&gt;L688),"Fioretti",IF(AND(K688&gt;H688,K688&gt;I688,K688&gt;J688,K688&gt;L688),"Chuy",IF(AND(L688&gt;H688,L688&gt;I688,L688&gt;J688,L688&gt;K688),"Walls", "Error")))))</f>
        <v>Rahm</v>
      </c>
      <c r="U688" t="str">
        <f>IF(N688&gt;O688,"Rahm", "Chuy")</f>
        <v>Rahm</v>
      </c>
      <c r="V688" t="str">
        <f>IF(T688=U688,"No","Yes")</f>
        <v>No</v>
      </c>
      <c r="W688" t="str">
        <f>IF(AND(I688&gt;J688,I688&gt;K688,I688&gt;L688), "Wilson",IF(AND(J688&gt;I688,J688&gt;K688,J688&gt;L688),"Fioretti",IF(AND(K688&gt;I688,K688&gt;J688,K688&gt;L688), "Chuy",IF(AND(L688&gt;I688,L688&gt;J688,L688&gt;K688),"Walls","Error"))))</f>
        <v>Chuy</v>
      </c>
    </row>
    <row r="689" spans="1:23">
      <c r="A689" t="s">
        <v>547</v>
      </c>
      <c r="B689">
        <v>0.63553530899999999</v>
      </c>
      <c r="C689">
        <v>3.4168549999999999E-3</v>
      </c>
      <c r="D689">
        <v>0.35079726900000002</v>
      </c>
      <c r="E689">
        <v>7.9726629999999996E-3</v>
      </c>
      <c r="F689">
        <v>2.2779039999999999E-3</v>
      </c>
      <c r="G689">
        <v>264</v>
      </c>
      <c r="H689">
        <v>0.553030303</v>
      </c>
      <c r="I689">
        <v>1.8939393999999998E-2</v>
      </c>
      <c r="J689">
        <v>0.15530303000000001</v>
      </c>
      <c r="K689">
        <v>0.265151515</v>
      </c>
      <c r="L689">
        <v>7.5757580000000001E-3</v>
      </c>
      <c r="M689">
        <v>353</v>
      </c>
      <c r="N689">
        <v>0.62322946199999996</v>
      </c>
      <c r="O689">
        <v>0.37677053799999999</v>
      </c>
      <c r="P689">
        <v>305</v>
      </c>
      <c r="Q689">
        <v>0.45901639300000002</v>
      </c>
      <c r="R689">
        <v>0.54098360700000003</v>
      </c>
      <c r="S689" t="str">
        <f>IF(H689&gt;0.5,"Rahm",IF(I689&gt;0.5,"Wilson",IF(J689&gt;0.5,"Fioretti",IF(K689&gt;0.5,"Chuy",IF(L689&gt;0.5,"Walls","None")))))</f>
        <v>Rahm</v>
      </c>
      <c r="T689" t="str">
        <f>IF(AND(H689&gt;I689,H689&gt;J689,H689&gt;K689,H689&gt;L689),"Rahm",IF(AND(I689&gt;H689,I689&gt;J689,I689&gt;K689,I689&gt;L689), "Wilson", IF(AND(J689&gt;H689,J689&gt;I689,J689&gt;K689,J689&gt;L689),"Fioretti",IF(AND(K689&gt;H689,K689&gt;I689,K689&gt;J689,K689&gt;L689),"Chuy",IF(AND(L689&gt;H689,L689&gt;I689,L689&gt;J689,L689&gt;K689),"Walls", "Error")))))</f>
        <v>Rahm</v>
      </c>
      <c r="U689" t="str">
        <f>IF(N689&gt;O689,"Rahm", "Chuy")</f>
        <v>Rahm</v>
      </c>
      <c r="V689" t="str">
        <f>IF(T689=U689,"No","Yes")</f>
        <v>No</v>
      </c>
      <c r="W689" t="str">
        <f>IF(AND(I689&gt;J689,I689&gt;K689,I689&gt;L689), "Wilson",IF(AND(J689&gt;I689,J689&gt;K689,J689&gt;L689),"Fioretti",IF(AND(K689&gt;I689,K689&gt;J689,K689&gt;L689), "Chuy",IF(AND(L689&gt;I689,L689&gt;J689,L689&gt;K689),"Walls","Error"))))</f>
        <v>Chuy</v>
      </c>
    </row>
    <row r="690" spans="1:23">
      <c r="A690" t="s">
        <v>549</v>
      </c>
      <c r="B690">
        <v>0.245145635</v>
      </c>
      <c r="C690">
        <v>7.281554E-3</v>
      </c>
      <c r="D690">
        <v>0.73543688699999998</v>
      </c>
      <c r="E690">
        <v>7.2815559999999998E-3</v>
      </c>
      <c r="F690">
        <v>4.8543689999999999E-3</v>
      </c>
      <c r="G690">
        <v>210</v>
      </c>
      <c r="H690">
        <v>0.53333333299999997</v>
      </c>
      <c r="I690">
        <v>5.2380952000000001E-2</v>
      </c>
      <c r="J690">
        <v>7.1428570999999996E-2</v>
      </c>
      <c r="K690">
        <v>0.32857142900000003</v>
      </c>
      <c r="L690">
        <v>1.4285714E-2</v>
      </c>
      <c r="M690">
        <v>289</v>
      </c>
      <c r="N690">
        <v>0.543252595</v>
      </c>
      <c r="O690">
        <v>0.456747405</v>
      </c>
      <c r="P690">
        <v>298</v>
      </c>
      <c r="Q690">
        <v>0.50335570500000004</v>
      </c>
      <c r="R690">
        <v>0.49664429500000001</v>
      </c>
      <c r="S690" t="str">
        <f>IF(H690&gt;0.5,"Rahm",IF(I690&gt;0.5,"Wilson",IF(J690&gt;0.5,"Fioretti",IF(K690&gt;0.5,"Chuy",IF(L690&gt;0.5,"Walls","None")))))</f>
        <v>Rahm</v>
      </c>
      <c r="T690" t="str">
        <f>IF(AND(H690&gt;I690,H690&gt;J690,H690&gt;K690,H690&gt;L690),"Rahm",IF(AND(I690&gt;H690,I690&gt;J690,I690&gt;K690,I690&gt;L690), "Wilson", IF(AND(J690&gt;H690,J690&gt;I690,J690&gt;K690,J690&gt;L690),"Fioretti",IF(AND(K690&gt;H690,K690&gt;I690,K690&gt;J690,K690&gt;L690),"Chuy",IF(AND(L690&gt;H690,L690&gt;I690,L690&gt;J690,L690&gt;K690),"Walls", "Error")))))</f>
        <v>Rahm</v>
      </c>
      <c r="U690" t="str">
        <f>IF(N690&gt;O690,"Rahm", "Chuy")</f>
        <v>Rahm</v>
      </c>
      <c r="V690" t="str">
        <f>IF(T690=U690,"No","Yes")</f>
        <v>No</v>
      </c>
      <c r="W690" t="str">
        <f>IF(AND(I690&gt;J690,I690&gt;K690,I690&gt;L690), "Wilson",IF(AND(J690&gt;I690,J690&gt;K690,J690&gt;L690),"Fioretti",IF(AND(K690&gt;I690,K690&gt;J690,K690&gt;L690), "Chuy",IF(AND(L690&gt;I690,L690&gt;J690,L690&gt;K690),"Walls","Error"))))</f>
        <v>Chuy</v>
      </c>
    </row>
    <row r="691" spans="1:23">
      <c r="A691" t="s">
        <v>550</v>
      </c>
      <c r="B691">
        <v>0.314616016</v>
      </c>
      <c r="C691">
        <v>3.6333606999999997E-2</v>
      </c>
      <c r="D691">
        <v>0.62180016699999996</v>
      </c>
      <c r="E691">
        <v>8.2576400000000001E-3</v>
      </c>
      <c r="F691">
        <v>1.8992569000000001E-2</v>
      </c>
      <c r="G691">
        <v>239</v>
      </c>
      <c r="H691">
        <v>0.54393305400000003</v>
      </c>
      <c r="I691">
        <v>0</v>
      </c>
      <c r="J691">
        <v>8.7866108999999998E-2</v>
      </c>
      <c r="K691">
        <v>0.35983263599999998</v>
      </c>
      <c r="L691">
        <v>8.3682010000000005E-3</v>
      </c>
      <c r="M691">
        <v>307</v>
      </c>
      <c r="N691">
        <v>0.50814332200000001</v>
      </c>
      <c r="O691">
        <v>0.49185667799999999</v>
      </c>
      <c r="P691">
        <v>340</v>
      </c>
      <c r="Q691">
        <v>0.42352941199999999</v>
      </c>
      <c r="R691">
        <v>0.57647058799999995</v>
      </c>
      <c r="S691" t="str">
        <f>IF(H691&gt;0.5,"Rahm",IF(I691&gt;0.5,"Wilson",IF(J691&gt;0.5,"Fioretti",IF(K691&gt;0.5,"Chuy",IF(L691&gt;0.5,"Walls","None")))))</f>
        <v>Rahm</v>
      </c>
      <c r="T691" t="str">
        <f>IF(AND(H691&gt;I691,H691&gt;J691,H691&gt;K691,H691&gt;L691),"Rahm",IF(AND(I691&gt;H691,I691&gt;J691,I691&gt;K691,I691&gt;L691), "Wilson", IF(AND(J691&gt;H691,J691&gt;I691,J691&gt;K691,J691&gt;L691),"Fioretti",IF(AND(K691&gt;H691,K691&gt;I691,K691&gt;J691,K691&gt;L691),"Chuy",IF(AND(L691&gt;H691,L691&gt;I691,L691&gt;J691,L691&gt;K691),"Walls", "Error")))))</f>
        <v>Rahm</v>
      </c>
      <c r="U691" t="str">
        <f>IF(N691&gt;O691,"Rahm", "Chuy")</f>
        <v>Rahm</v>
      </c>
      <c r="V691" t="str">
        <f>IF(T691=U691,"No","Yes")</f>
        <v>No</v>
      </c>
      <c r="W691" t="str">
        <f>IF(AND(I691&gt;J691,I691&gt;K691,I691&gt;L691), "Wilson",IF(AND(J691&gt;I691,J691&gt;K691,J691&gt;L691),"Fioretti",IF(AND(K691&gt;I691,K691&gt;J691,K691&gt;L691), "Chuy",IF(AND(L691&gt;I691,L691&gt;J691,L691&gt;K691),"Walls","Error"))))</f>
        <v>Chuy</v>
      </c>
    </row>
    <row r="692" spans="1:23">
      <c r="A692" t="s">
        <v>551</v>
      </c>
      <c r="B692">
        <v>0.42073169399999999</v>
      </c>
      <c r="C692">
        <v>1.1517616E-2</v>
      </c>
      <c r="D692">
        <v>0.54336044699999997</v>
      </c>
      <c r="E692">
        <v>7.4525759999999998E-3</v>
      </c>
      <c r="F692">
        <v>1.6937667999999999E-2</v>
      </c>
      <c r="G692">
        <v>263</v>
      </c>
      <c r="H692">
        <v>0.64638783300000002</v>
      </c>
      <c r="I692">
        <v>1.9011407000000001E-2</v>
      </c>
      <c r="J692">
        <v>6.8441064999999995E-2</v>
      </c>
      <c r="K692">
        <v>0.26235741400000001</v>
      </c>
      <c r="L692">
        <v>3.8022809999999998E-3</v>
      </c>
      <c r="M692">
        <v>310</v>
      </c>
      <c r="N692">
        <v>0.65806451600000004</v>
      </c>
      <c r="O692">
        <v>0.34193548400000001</v>
      </c>
      <c r="P692">
        <v>357</v>
      </c>
      <c r="Q692">
        <v>0.53501400600000004</v>
      </c>
      <c r="R692">
        <v>0.46498599400000001</v>
      </c>
      <c r="S692" t="str">
        <f>IF(H692&gt;0.5,"Rahm",IF(I692&gt;0.5,"Wilson",IF(J692&gt;0.5,"Fioretti",IF(K692&gt;0.5,"Chuy",IF(L692&gt;0.5,"Walls","None")))))</f>
        <v>Rahm</v>
      </c>
      <c r="T692" t="str">
        <f>IF(AND(H692&gt;I692,H692&gt;J692,H692&gt;K692,H692&gt;L692),"Rahm",IF(AND(I692&gt;H692,I692&gt;J692,I692&gt;K692,I692&gt;L692), "Wilson", IF(AND(J692&gt;H692,J692&gt;I692,J692&gt;K692,J692&gt;L692),"Fioretti",IF(AND(K692&gt;H692,K692&gt;I692,K692&gt;J692,K692&gt;L692),"Chuy",IF(AND(L692&gt;H692,L692&gt;I692,L692&gt;J692,L692&gt;K692),"Walls", "Error")))))</f>
        <v>Rahm</v>
      </c>
      <c r="U692" t="str">
        <f>IF(N692&gt;O692,"Rahm", "Chuy")</f>
        <v>Rahm</v>
      </c>
      <c r="V692" t="str">
        <f>IF(T692=U692,"No","Yes")</f>
        <v>No</v>
      </c>
      <c r="W692" t="str">
        <f>IF(AND(I692&gt;J692,I692&gt;K692,I692&gt;L692), "Wilson",IF(AND(J692&gt;I692,J692&gt;K692,J692&gt;L692),"Fioretti",IF(AND(K692&gt;I692,K692&gt;J692,K692&gt;L692), "Chuy",IF(AND(L692&gt;I692,L692&gt;J692,L692&gt;K692),"Walls","Error"))))</f>
        <v>Chuy</v>
      </c>
    </row>
    <row r="693" spans="1:23">
      <c r="A693" t="s">
        <v>552</v>
      </c>
      <c r="B693">
        <v>0.53424657099999995</v>
      </c>
      <c r="C693">
        <v>7.8277880000000005E-3</v>
      </c>
      <c r="D693">
        <v>0.44911937899999999</v>
      </c>
      <c r="E693">
        <v>2.9354210000000001E-3</v>
      </c>
      <c r="F693">
        <v>5.8708409999999999E-3</v>
      </c>
      <c r="G693">
        <v>214</v>
      </c>
      <c r="H693">
        <v>0.54205607499999997</v>
      </c>
      <c r="I693">
        <v>3.2710280000000001E-2</v>
      </c>
      <c r="J693">
        <v>0.10280373800000001</v>
      </c>
      <c r="K693">
        <v>0.30841121500000002</v>
      </c>
      <c r="L693">
        <v>1.4018691999999999E-2</v>
      </c>
      <c r="M693">
        <v>307</v>
      </c>
      <c r="N693">
        <v>0.60912052100000003</v>
      </c>
      <c r="O693">
        <v>0.39087947899999997</v>
      </c>
      <c r="P693">
        <v>315</v>
      </c>
      <c r="Q693">
        <v>0.44761904800000002</v>
      </c>
      <c r="R693">
        <v>0.55238095200000004</v>
      </c>
      <c r="S693" t="str">
        <f>IF(H693&gt;0.5,"Rahm",IF(I693&gt;0.5,"Wilson",IF(J693&gt;0.5,"Fioretti",IF(K693&gt;0.5,"Chuy",IF(L693&gt;0.5,"Walls","None")))))</f>
        <v>Rahm</v>
      </c>
      <c r="T693" t="str">
        <f>IF(AND(H693&gt;I693,H693&gt;J693,H693&gt;K693,H693&gt;L693),"Rahm",IF(AND(I693&gt;H693,I693&gt;J693,I693&gt;K693,I693&gt;L693), "Wilson", IF(AND(J693&gt;H693,J693&gt;I693,J693&gt;K693,J693&gt;L693),"Fioretti",IF(AND(K693&gt;H693,K693&gt;I693,K693&gt;J693,K693&gt;L693),"Chuy",IF(AND(L693&gt;H693,L693&gt;I693,L693&gt;J693,L693&gt;K693),"Walls", "Error")))))</f>
        <v>Rahm</v>
      </c>
      <c r="U693" t="str">
        <f>IF(N693&gt;O693,"Rahm", "Chuy")</f>
        <v>Rahm</v>
      </c>
      <c r="V693" t="str">
        <f>IF(T693=U693,"No","Yes")</f>
        <v>No</v>
      </c>
      <c r="W693" t="str">
        <f>IF(AND(I693&gt;J693,I693&gt;K693,I693&gt;L693), "Wilson",IF(AND(J693&gt;I693,J693&gt;K693,J693&gt;L693),"Fioretti",IF(AND(K693&gt;I693,K693&gt;J693,K693&gt;L693), "Chuy",IF(AND(L693&gt;I693,L693&gt;J693,L693&gt;K693),"Walls","Error"))))</f>
        <v>Chuy</v>
      </c>
    </row>
    <row r="694" spans="1:23">
      <c r="A694" t="s">
        <v>557</v>
      </c>
      <c r="B694">
        <v>0.69263456300000004</v>
      </c>
      <c r="C694" s="1">
        <v>4.7200000000000002E-10</v>
      </c>
      <c r="D694">
        <v>0.29745042100000002</v>
      </c>
      <c r="E694">
        <v>8.4985849999999995E-3</v>
      </c>
      <c r="F694">
        <v>1.4164309999999999E-3</v>
      </c>
      <c r="G694">
        <v>249</v>
      </c>
      <c r="H694">
        <v>0.562248996</v>
      </c>
      <c r="I694">
        <v>1.6064256999999998E-2</v>
      </c>
      <c r="J694">
        <v>0.120481928</v>
      </c>
      <c r="K694">
        <v>0.30120481900000001</v>
      </c>
      <c r="L694">
        <v>0</v>
      </c>
      <c r="M694">
        <v>277</v>
      </c>
      <c r="N694">
        <v>0.64981949500000002</v>
      </c>
      <c r="O694">
        <v>0.35018050499999998</v>
      </c>
      <c r="P694">
        <v>251</v>
      </c>
      <c r="Q694">
        <v>0.454183267</v>
      </c>
      <c r="R694">
        <v>0.545816733</v>
      </c>
      <c r="S694" t="str">
        <f>IF(H694&gt;0.5,"Rahm",IF(I694&gt;0.5,"Wilson",IF(J694&gt;0.5,"Fioretti",IF(K694&gt;0.5,"Chuy",IF(L694&gt;0.5,"Walls","None")))))</f>
        <v>Rahm</v>
      </c>
      <c r="T694" t="str">
        <f>IF(AND(H694&gt;I694,H694&gt;J694,H694&gt;K694,H694&gt;L694),"Rahm",IF(AND(I694&gt;H694,I694&gt;J694,I694&gt;K694,I694&gt;L694), "Wilson", IF(AND(J694&gt;H694,J694&gt;I694,J694&gt;K694,J694&gt;L694),"Fioretti",IF(AND(K694&gt;H694,K694&gt;I694,K694&gt;J694,K694&gt;L694),"Chuy",IF(AND(L694&gt;H694,L694&gt;I694,L694&gt;J694,L694&gt;K694),"Walls", "Error")))))</f>
        <v>Rahm</v>
      </c>
      <c r="U694" t="str">
        <f>IF(N694&gt;O694,"Rahm", "Chuy")</f>
        <v>Rahm</v>
      </c>
      <c r="V694" t="str">
        <f>IF(T694=U694,"No","Yes")</f>
        <v>No</v>
      </c>
      <c r="W694" t="str">
        <f>IF(AND(I694&gt;J694,I694&gt;K694,I694&gt;L694), "Wilson",IF(AND(J694&gt;I694,J694&gt;K694,J694&gt;L694),"Fioretti",IF(AND(K694&gt;I694,K694&gt;J694,K694&gt;L694), "Chuy",IF(AND(L694&gt;I694,L694&gt;J694,L694&gt;K694),"Walls","Error"))))</f>
        <v>Chuy</v>
      </c>
    </row>
    <row r="695" spans="1:23">
      <c r="A695" t="s">
        <v>559</v>
      </c>
      <c r="B695">
        <v>0.129581152</v>
      </c>
      <c r="C695">
        <v>9.1623109999999994E-3</v>
      </c>
      <c r="D695">
        <v>0.84947643100000003</v>
      </c>
      <c r="E695">
        <v>7.8534039999999996E-3</v>
      </c>
      <c r="F695">
        <v>3.9267019999999998E-3</v>
      </c>
      <c r="G695">
        <v>276</v>
      </c>
      <c r="H695">
        <v>0.51449275400000005</v>
      </c>
      <c r="I695">
        <v>1.4492754E-2</v>
      </c>
      <c r="J695">
        <v>6.5217391E-2</v>
      </c>
      <c r="K695">
        <v>0.40579710099999999</v>
      </c>
      <c r="L695">
        <v>0</v>
      </c>
      <c r="M695">
        <v>359</v>
      </c>
      <c r="N695">
        <v>0.51253481899999997</v>
      </c>
      <c r="O695">
        <v>0.48746518100000003</v>
      </c>
      <c r="P695">
        <v>430</v>
      </c>
      <c r="Q695">
        <v>0.54883720899999999</v>
      </c>
      <c r="R695">
        <v>0.45116279100000001</v>
      </c>
      <c r="S695" t="str">
        <f>IF(H695&gt;0.5,"Rahm",IF(I695&gt;0.5,"Wilson",IF(J695&gt;0.5,"Fioretti",IF(K695&gt;0.5,"Chuy",IF(L695&gt;0.5,"Walls","None")))))</f>
        <v>Rahm</v>
      </c>
      <c r="T695" t="str">
        <f>IF(AND(H695&gt;I695,H695&gt;J695,H695&gt;K695,H695&gt;L695),"Rahm",IF(AND(I695&gt;H695,I695&gt;J695,I695&gt;K695,I695&gt;L695), "Wilson", IF(AND(J695&gt;H695,J695&gt;I695,J695&gt;K695,J695&gt;L695),"Fioretti",IF(AND(K695&gt;H695,K695&gt;I695,K695&gt;J695,K695&gt;L695),"Chuy",IF(AND(L695&gt;H695,L695&gt;I695,L695&gt;J695,L695&gt;K695),"Walls", "Error")))))</f>
        <v>Rahm</v>
      </c>
      <c r="U695" t="str">
        <f>IF(N695&gt;O695,"Rahm", "Chuy")</f>
        <v>Rahm</v>
      </c>
      <c r="V695" t="str">
        <f>IF(T695=U695,"No","Yes")</f>
        <v>No</v>
      </c>
      <c r="W695" t="str">
        <f>IF(AND(I695&gt;J695,I695&gt;K695,I695&gt;L695), "Wilson",IF(AND(J695&gt;I695,J695&gt;K695,J695&gt;L695),"Fioretti",IF(AND(K695&gt;I695,K695&gt;J695,K695&gt;L695), "Chuy",IF(AND(L695&gt;I695,L695&gt;J695,L695&gt;K695),"Walls","Error"))))</f>
        <v>Chuy</v>
      </c>
    </row>
    <row r="696" spans="1:23">
      <c r="A696" t="s">
        <v>562</v>
      </c>
      <c r="B696">
        <v>0.23589743799999999</v>
      </c>
      <c r="C696">
        <v>0.104615377</v>
      </c>
      <c r="D696">
        <v>0.63384616000000005</v>
      </c>
      <c r="E696">
        <v>7.1794880000000004E-3</v>
      </c>
      <c r="F696">
        <v>1.8461537E-2</v>
      </c>
      <c r="G696">
        <v>282</v>
      </c>
      <c r="H696">
        <v>0.54964539000000001</v>
      </c>
      <c r="I696">
        <v>6.3829786999999999E-2</v>
      </c>
      <c r="J696">
        <v>3.5460993000000003E-2</v>
      </c>
      <c r="K696">
        <v>0.32978723399999998</v>
      </c>
      <c r="L696">
        <v>2.1276595999999998E-2</v>
      </c>
      <c r="M696">
        <v>333</v>
      </c>
      <c r="N696">
        <v>0.55855855899999995</v>
      </c>
      <c r="O696">
        <v>0.44144144099999999</v>
      </c>
      <c r="P696">
        <v>366</v>
      </c>
      <c r="Q696">
        <v>0.62021857899999999</v>
      </c>
      <c r="R696">
        <v>0.37978142100000001</v>
      </c>
      <c r="S696" t="str">
        <f>IF(H696&gt;0.5,"Rahm",IF(I696&gt;0.5,"Wilson",IF(J696&gt;0.5,"Fioretti",IF(K696&gt;0.5,"Chuy",IF(L696&gt;0.5,"Walls","None")))))</f>
        <v>Rahm</v>
      </c>
      <c r="T696" t="str">
        <f>IF(AND(H696&gt;I696,H696&gt;J696,H696&gt;K696,H696&gt;L696),"Rahm",IF(AND(I696&gt;H696,I696&gt;J696,I696&gt;K696,I696&gt;L696), "Wilson", IF(AND(J696&gt;H696,J696&gt;I696,J696&gt;K696,J696&gt;L696),"Fioretti",IF(AND(K696&gt;H696,K696&gt;I696,K696&gt;J696,K696&gt;L696),"Chuy",IF(AND(L696&gt;H696,L696&gt;I696,L696&gt;J696,L696&gt;K696),"Walls", "Error")))))</f>
        <v>Rahm</v>
      </c>
      <c r="U696" t="str">
        <f>IF(N696&gt;O696,"Rahm", "Chuy")</f>
        <v>Rahm</v>
      </c>
      <c r="V696" t="str">
        <f>IF(T696=U696,"No","Yes")</f>
        <v>No</v>
      </c>
      <c r="W696" t="str">
        <f>IF(AND(I696&gt;J696,I696&gt;K696,I696&gt;L696), "Wilson",IF(AND(J696&gt;I696,J696&gt;K696,J696&gt;L696),"Fioretti",IF(AND(K696&gt;I696,K696&gt;J696,K696&gt;L696), "Chuy",IF(AND(L696&gt;I696,L696&gt;J696,L696&gt;K696),"Walls","Error"))))</f>
        <v>Chuy</v>
      </c>
    </row>
    <row r="697" spans="1:23">
      <c r="A697" t="s">
        <v>565</v>
      </c>
      <c r="B697">
        <v>0.28799148299999999</v>
      </c>
      <c r="C697">
        <v>1.0626991000000001E-2</v>
      </c>
      <c r="D697">
        <v>0.69394263</v>
      </c>
      <c r="E697">
        <v>2.125399E-3</v>
      </c>
      <c r="F697">
        <v>5.3134970000000004E-3</v>
      </c>
      <c r="G697">
        <v>190</v>
      </c>
      <c r="H697">
        <v>0.54736842100000005</v>
      </c>
      <c r="I697">
        <v>4.2105262999999997E-2</v>
      </c>
      <c r="J697">
        <v>4.7368421000000001E-2</v>
      </c>
      <c r="K697">
        <v>0.36315789500000001</v>
      </c>
      <c r="L697">
        <v>0</v>
      </c>
      <c r="M697">
        <v>254</v>
      </c>
      <c r="N697">
        <v>0.58661417299999996</v>
      </c>
      <c r="O697">
        <v>0.41338582699999998</v>
      </c>
      <c r="P697">
        <v>273</v>
      </c>
      <c r="Q697">
        <v>0.49450549500000002</v>
      </c>
      <c r="R697">
        <v>0.50549450500000004</v>
      </c>
      <c r="S697" t="str">
        <f>IF(H697&gt;0.5,"Rahm",IF(I697&gt;0.5,"Wilson",IF(J697&gt;0.5,"Fioretti",IF(K697&gt;0.5,"Chuy",IF(L697&gt;0.5,"Walls","None")))))</f>
        <v>Rahm</v>
      </c>
      <c r="T697" t="str">
        <f>IF(AND(H697&gt;I697,H697&gt;J697,H697&gt;K697,H697&gt;L697),"Rahm",IF(AND(I697&gt;H697,I697&gt;J697,I697&gt;K697,I697&gt;L697), "Wilson", IF(AND(J697&gt;H697,J697&gt;I697,J697&gt;K697,J697&gt;L697),"Fioretti",IF(AND(K697&gt;H697,K697&gt;I697,K697&gt;J697,K697&gt;L697),"Chuy",IF(AND(L697&gt;H697,L697&gt;I697,L697&gt;J697,L697&gt;K697),"Walls", "Error")))))</f>
        <v>Rahm</v>
      </c>
      <c r="U697" t="str">
        <f>IF(N697&gt;O697,"Rahm", "Chuy")</f>
        <v>Rahm</v>
      </c>
      <c r="V697" t="str">
        <f>IF(T697=U697,"No","Yes")</f>
        <v>No</v>
      </c>
      <c r="W697" t="str">
        <f>IF(AND(I697&gt;J697,I697&gt;K697,I697&gt;L697), "Wilson",IF(AND(J697&gt;I697,J697&gt;K697,J697&gt;L697),"Fioretti",IF(AND(K697&gt;I697,K697&gt;J697,K697&gt;L697), "Chuy",IF(AND(L697&gt;I697,L697&gt;J697,L697&gt;K697),"Walls","Error"))))</f>
        <v>Chuy</v>
      </c>
    </row>
    <row r="698" spans="1:23">
      <c r="A698" t="s">
        <v>568</v>
      </c>
      <c r="B698">
        <v>0.38052301100000002</v>
      </c>
      <c r="C698">
        <v>1.2623986E-2</v>
      </c>
      <c r="D698">
        <v>0.57709646599999997</v>
      </c>
      <c r="E698">
        <v>1.5329123E-2</v>
      </c>
      <c r="F698">
        <v>1.4427414E-2</v>
      </c>
      <c r="G698">
        <v>275</v>
      </c>
      <c r="H698">
        <v>0.56363636399999995</v>
      </c>
      <c r="I698">
        <v>7.2727269999999997E-3</v>
      </c>
      <c r="J698">
        <v>5.0909090999999997E-2</v>
      </c>
      <c r="K698">
        <v>0.37090909100000002</v>
      </c>
      <c r="L698">
        <v>7.2727269999999997E-3</v>
      </c>
      <c r="M698">
        <v>328</v>
      </c>
      <c r="N698">
        <v>0.58841463400000005</v>
      </c>
      <c r="O698">
        <v>0.41158536600000001</v>
      </c>
      <c r="P698">
        <v>342</v>
      </c>
      <c r="Q698">
        <v>0.48245613999999998</v>
      </c>
      <c r="R698">
        <v>0.51754385999999997</v>
      </c>
      <c r="S698" t="str">
        <f>IF(H698&gt;0.5,"Rahm",IF(I698&gt;0.5,"Wilson",IF(J698&gt;0.5,"Fioretti",IF(K698&gt;0.5,"Chuy",IF(L698&gt;0.5,"Walls","None")))))</f>
        <v>Rahm</v>
      </c>
      <c r="T698" t="str">
        <f>IF(AND(H698&gt;I698,H698&gt;J698,H698&gt;K698,H698&gt;L698),"Rahm",IF(AND(I698&gt;H698,I698&gt;J698,I698&gt;K698,I698&gt;L698), "Wilson", IF(AND(J698&gt;H698,J698&gt;I698,J698&gt;K698,J698&gt;L698),"Fioretti",IF(AND(K698&gt;H698,K698&gt;I698,K698&gt;J698,K698&gt;L698),"Chuy",IF(AND(L698&gt;H698,L698&gt;I698,L698&gt;J698,L698&gt;K698),"Walls", "Error")))))</f>
        <v>Rahm</v>
      </c>
      <c r="U698" t="str">
        <f>IF(N698&gt;O698,"Rahm", "Chuy")</f>
        <v>Rahm</v>
      </c>
      <c r="V698" t="str">
        <f>IF(T698=U698,"No","Yes")</f>
        <v>No</v>
      </c>
      <c r="W698" t="str">
        <f>IF(AND(I698&gt;J698,I698&gt;K698,I698&gt;L698), "Wilson",IF(AND(J698&gt;I698,J698&gt;K698,J698&gt;L698),"Fioretti",IF(AND(K698&gt;I698,K698&gt;J698,K698&gt;L698), "Chuy",IF(AND(L698&gt;I698,L698&gt;J698,L698&gt;K698),"Walls","Error"))))</f>
        <v>Chuy</v>
      </c>
    </row>
    <row r="699" spans="1:23">
      <c r="A699" t="s">
        <v>569</v>
      </c>
      <c r="B699">
        <v>0.115931719</v>
      </c>
      <c r="C699">
        <v>2.2759602E-2</v>
      </c>
      <c r="D699">
        <v>0.85064011399999995</v>
      </c>
      <c r="E699">
        <v>7.8236139999999996E-3</v>
      </c>
      <c r="F699">
        <v>2.8449510000000001E-3</v>
      </c>
      <c r="G699">
        <v>363</v>
      </c>
      <c r="H699">
        <v>0.76859504099999998</v>
      </c>
      <c r="I699">
        <v>2.4793388E-2</v>
      </c>
      <c r="J699">
        <v>3.0303030000000002E-2</v>
      </c>
      <c r="K699">
        <v>0.17630854000000001</v>
      </c>
      <c r="L699">
        <v>0</v>
      </c>
      <c r="M699">
        <v>409</v>
      </c>
      <c r="N699">
        <v>0.75794620999999995</v>
      </c>
      <c r="O699">
        <v>0.24205378999999999</v>
      </c>
      <c r="P699">
        <v>471</v>
      </c>
      <c r="Q699">
        <v>0.57537154999999995</v>
      </c>
      <c r="R699">
        <v>0.42462844999999999</v>
      </c>
      <c r="S699" t="str">
        <f>IF(H699&gt;0.5,"Rahm",IF(I699&gt;0.5,"Wilson",IF(J699&gt;0.5,"Fioretti",IF(K699&gt;0.5,"Chuy",IF(L699&gt;0.5,"Walls","None")))))</f>
        <v>Rahm</v>
      </c>
      <c r="T699" t="str">
        <f>IF(AND(H699&gt;I699,H699&gt;J699,H699&gt;K699,H699&gt;L699),"Rahm",IF(AND(I699&gt;H699,I699&gt;J699,I699&gt;K699,I699&gt;L699), "Wilson", IF(AND(J699&gt;H699,J699&gt;I699,J699&gt;K699,J699&gt;L699),"Fioretti",IF(AND(K699&gt;H699,K699&gt;I699,K699&gt;J699,K699&gt;L699),"Chuy",IF(AND(L699&gt;H699,L699&gt;I699,L699&gt;J699,L699&gt;K699),"Walls", "Error")))))</f>
        <v>Rahm</v>
      </c>
      <c r="U699" t="str">
        <f>IF(N699&gt;O699,"Rahm", "Chuy")</f>
        <v>Rahm</v>
      </c>
      <c r="V699" t="str">
        <f>IF(T699=U699,"No","Yes")</f>
        <v>No</v>
      </c>
      <c r="W699" t="str">
        <f>IF(AND(I699&gt;J699,I699&gt;K699,I699&gt;L699), "Wilson",IF(AND(J699&gt;I699,J699&gt;K699,J699&gt;L699),"Fioretti",IF(AND(K699&gt;I699,K699&gt;J699,K699&gt;L699), "Chuy",IF(AND(L699&gt;I699,L699&gt;J699,L699&gt;K699),"Walls","Error"))))</f>
        <v>Chuy</v>
      </c>
    </row>
    <row r="700" spans="1:23">
      <c r="A700" t="s">
        <v>570</v>
      </c>
      <c r="B700">
        <v>0.462171047</v>
      </c>
      <c r="C700">
        <v>1.7269738E-2</v>
      </c>
      <c r="D700">
        <v>0.50822368900000003</v>
      </c>
      <c r="E700">
        <v>2.4671060000000002E-3</v>
      </c>
      <c r="F700">
        <v>9.8684210000000005E-3</v>
      </c>
      <c r="G700">
        <v>279</v>
      </c>
      <c r="H700">
        <v>0.64874551999999996</v>
      </c>
      <c r="I700">
        <v>3.2258065000000002E-2</v>
      </c>
      <c r="J700">
        <v>7.8853046999999996E-2</v>
      </c>
      <c r="K700">
        <v>0.22580645199999999</v>
      </c>
      <c r="L700">
        <v>1.4336918000000001E-2</v>
      </c>
      <c r="M700">
        <v>302</v>
      </c>
      <c r="N700">
        <v>0.68874172199999995</v>
      </c>
      <c r="O700">
        <v>0.311258278</v>
      </c>
      <c r="P700">
        <v>396</v>
      </c>
      <c r="Q700">
        <v>0.45202020199999998</v>
      </c>
      <c r="R700">
        <v>0.54797979799999996</v>
      </c>
      <c r="S700" t="str">
        <f>IF(H700&gt;0.5,"Rahm",IF(I700&gt;0.5,"Wilson",IF(J700&gt;0.5,"Fioretti",IF(K700&gt;0.5,"Chuy",IF(L700&gt;0.5,"Walls","None")))))</f>
        <v>Rahm</v>
      </c>
      <c r="T700" t="str">
        <f>IF(AND(H700&gt;I700,H700&gt;J700,H700&gt;K700,H700&gt;L700),"Rahm",IF(AND(I700&gt;H700,I700&gt;J700,I700&gt;K700,I700&gt;L700), "Wilson", IF(AND(J700&gt;H700,J700&gt;I700,J700&gt;K700,J700&gt;L700),"Fioretti",IF(AND(K700&gt;H700,K700&gt;I700,K700&gt;J700,K700&gt;L700),"Chuy",IF(AND(L700&gt;H700,L700&gt;I700,L700&gt;J700,L700&gt;K700),"Walls", "Error")))))</f>
        <v>Rahm</v>
      </c>
      <c r="U700" t="str">
        <f>IF(N700&gt;O700,"Rahm", "Chuy")</f>
        <v>Rahm</v>
      </c>
      <c r="V700" t="str">
        <f>IF(T700=U700,"No","Yes")</f>
        <v>No</v>
      </c>
      <c r="W700" t="str">
        <f>IF(AND(I700&gt;J700,I700&gt;K700,I700&gt;L700), "Wilson",IF(AND(J700&gt;I700,J700&gt;K700,J700&gt;L700),"Fioretti",IF(AND(K700&gt;I700,K700&gt;J700,K700&gt;L700), "Chuy",IF(AND(L700&gt;I700,L700&gt;J700,L700&gt;K700),"Walls","Error"))))</f>
        <v>Chuy</v>
      </c>
    </row>
    <row r="701" spans="1:23">
      <c r="A701" t="s">
        <v>573</v>
      </c>
      <c r="B701">
        <v>0.69674185700000002</v>
      </c>
      <c r="C701">
        <v>1.253133E-3</v>
      </c>
      <c r="D701">
        <v>0.294486213</v>
      </c>
      <c r="E701">
        <v>5.0125309999999998E-3</v>
      </c>
      <c r="F701">
        <v>2.506266E-3</v>
      </c>
      <c r="G701">
        <v>220</v>
      </c>
      <c r="H701">
        <v>0.57272727300000004</v>
      </c>
      <c r="I701">
        <v>2.2727272999999999E-2</v>
      </c>
      <c r="J701">
        <v>0.104545455</v>
      </c>
      <c r="K701">
        <v>0.29090909100000001</v>
      </c>
      <c r="L701">
        <v>9.0909089999999994E-3</v>
      </c>
      <c r="M701">
        <v>283</v>
      </c>
      <c r="N701">
        <v>0.696113074</v>
      </c>
      <c r="O701">
        <v>0.303886926</v>
      </c>
      <c r="P701">
        <v>257</v>
      </c>
      <c r="Q701">
        <v>0.51361867699999997</v>
      </c>
      <c r="R701">
        <v>0.48638132299999998</v>
      </c>
      <c r="S701" t="str">
        <f>IF(H701&gt;0.5,"Rahm",IF(I701&gt;0.5,"Wilson",IF(J701&gt;0.5,"Fioretti",IF(K701&gt;0.5,"Chuy",IF(L701&gt;0.5,"Walls","None")))))</f>
        <v>Rahm</v>
      </c>
      <c r="T701" t="str">
        <f>IF(AND(H701&gt;I701,H701&gt;J701,H701&gt;K701,H701&gt;L701),"Rahm",IF(AND(I701&gt;H701,I701&gt;J701,I701&gt;K701,I701&gt;L701), "Wilson", IF(AND(J701&gt;H701,J701&gt;I701,J701&gt;K701,J701&gt;L701),"Fioretti",IF(AND(K701&gt;H701,K701&gt;I701,K701&gt;J701,K701&gt;L701),"Chuy",IF(AND(L701&gt;H701,L701&gt;I701,L701&gt;J701,L701&gt;K701),"Walls", "Error")))))</f>
        <v>Rahm</v>
      </c>
      <c r="U701" t="str">
        <f>IF(N701&gt;O701,"Rahm", "Chuy")</f>
        <v>Rahm</v>
      </c>
      <c r="V701" t="str">
        <f>IF(T701=U701,"No","Yes")</f>
        <v>No</v>
      </c>
      <c r="W701" t="str">
        <f>IF(AND(I701&gt;J701,I701&gt;K701,I701&gt;L701), "Wilson",IF(AND(J701&gt;I701,J701&gt;K701,J701&gt;L701),"Fioretti",IF(AND(K701&gt;I701,K701&gt;J701,K701&gt;L701), "Chuy",IF(AND(L701&gt;I701,L701&gt;J701,L701&gt;K701),"Walls","Error"))))</f>
        <v>Chuy</v>
      </c>
    </row>
    <row r="702" spans="1:23">
      <c r="A702" t="s">
        <v>756</v>
      </c>
      <c r="B702">
        <v>0.91141817700000005</v>
      </c>
      <c r="C702">
        <v>2.8658828000000001E-2</v>
      </c>
      <c r="D702">
        <v>5.3409624000000003E-2</v>
      </c>
      <c r="E702">
        <v>1.302676E-3</v>
      </c>
      <c r="F702">
        <v>5.2106950000000004E-3</v>
      </c>
      <c r="G702">
        <v>316</v>
      </c>
      <c r="H702">
        <v>0.51265822800000005</v>
      </c>
      <c r="I702">
        <v>1.8987342000000001E-2</v>
      </c>
      <c r="J702">
        <v>0.15189873400000001</v>
      </c>
      <c r="K702">
        <v>0.31012658199999998</v>
      </c>
      <c r="L702">
        <v>6.3291140000000003E-3</v>
      </c>
      <c r="M702">
        <v>320</v>
      </c>
      <c r="N702">
        <v>0.71250000000000002</v>
      </c>
      <c r="O702">
        <v>0.28749999999999998</v>
      </c>
      <c r="P702">
        <v>258</v>
      </c>
      <c r="Q702">
        <v>0.43410852700000002</v>
      </c>
      <c r="R702">
        <v>0.56589147299999998</v>
      </c>
      <c r="S702" t="str">
        <f>IF(H702&gt;0.5,"Rahm",IF(I702&gt;0.5,"Wilson",IF(J702&gt;0.5,"Fioretti",IF(K702&gt;0.5,"Chuy",IF(L702&gt;0.5,"Walls","None")))))</f>
        <v>Rahm</v>
      </c>
      <c r="T702" t="str">
        <f>IF(AND(H702&gt;I702,H702&gt;J702,H702&gt;K702,H702&gt;L702),"Rahm",IF(AND(I702&gt;H702,I702&gt;J702,I702&gt;K702,I702&gt;L702), "Wilson", IF(AND(J702&gt;H702,J702&gt;I702,J702&gt;K702,J702&gt;L702),"Fioretti",IF(AND(K702&gt;H702,K702&gt;I702,K702&gt;J702,K702&gt;L702),"Chuy",IF(AND(L702&gt;H702,L702&gt;I702,L702&gt;J702,L702&gt;K702),"Walls", "Error")))))</f>
        <v>Rahm</v>
      </c>
      <c r="U702" t="str">
        <f>IF(N702&gt;O702,"Rahm", "Chuy")</f>
        <v>Rahm</v>
      </c>
      <c r="V702" t="str">
        <f>IF(T702=U702,"No","Yes")</f>
        <v>No</v>
      </c>
      <c r="W702" t="str">
        <f>IF(AND(I702&gt;J702,I702&gt;K702,I702&gt;L702), "Wilson",IF(AND(J702&gt;I702,J702&gt;K702,J702&gt;L702),"Fioretti",IF(AND(K702&gt;I702,K702&gt;J702,K702&gt;L702), "Chuy",IF(AND(L702&gt;I702,L702&gt;J702,L702&gt;K702),"Walls","Error"))))</f>
        <v>Chuy</v>
      </c>
    </row>
    <row r="703" spans="1:23">
      <c r="A703" t="s">
        <v>764</v>
      </c>
      <c r="B703">
        <v>0.64525043400000004</v>
      </c>
      <c r="C703">
        <v>0.20241796100000001</v>
      </c>
      <c r="D703">
        <v>0.112607944</v>
      </c>
      <c r="E703">
        <v>2.3834197000000001E-2</v>
      </c>
      <c r="F703">
        <v>1.5889463999999999E-2</v>
      </c>
      <c r="G703">
        <v>255</v>
      </c>
      <c r="H703">
        <v>0.50196078399999999</v>
      </c>
      <c r="I703">
        <v>1.5686275E-2</v>
      </c>
      <c r="J703">
        <v>0.164705882</v>
      </c>
      <c r="K703">
        <v>0.30980392200000001</v>
      </c>
      <c r="L703">
        <v>7.843137E-3</v>
      </c>
      <c r="M703">
        <v>253</v>
      </c>
      <c r="N703">
        <v>0.65612648200000001</v>
      </c>
      <c r="O703">
        <v>0.34387351799999999</v>
      </c>
      <c r="P703">
        <v>191</v>
      </c>
      <c r="Q703">
        <v>0.58115183199999998</v>
      </c>
      <c r="R703">
        <v>0.41884816800000002</v>
      </c>
      <c r="S703" t="str">
        <f>IF(H703&gt;0.5,"Rahm",IF(I703&gt;0.5,"Wilson",IF(J703&gt;0.5,"Fioretti",IF(K703&gt;0.5,"Chuy",IF(L703&gt;0.5,"Walls","None")))))</f>
        <v>Rahm</v>
      </c>
      <c r="T703" t="str">
        <f>IF(AND(H703&gt;I703,H703&gt;J703,H703&gt;K703,H703&gt;L703),"Rahm",IF(AND(I703&gt;H703,I703&gt;J703,I703&gt;K703,I703&gt;L703), "Wilson", IF(AND(J703&gt;H703,J703&gt;I703,J703&gt;K703,J703&gt;L703),"Fioretti",IF(AND(K703&gt;H703,K703&gt;I703,K703&gt;J703,K703&gt;L703),"Chuy",IF(AND(L703&gt;H703,L703&gt;I703,L703&gt;J703,L703&gt;K703),"Walls", "Error")))))</f>
        <v>Rahm</v>
      </c>
      <c r="U703" t="str">
        <f>IF(N703&gt;O703,"Rahm", "Chuy")</f>
        <v>Rahm</v>
      </c>
      <c r="V703" t="str">
        <f>IF(T703=U703,"No","Yes")</f>
        <v>No</v>
      </c>
      <c r="W703" t="str">
        <f>IF(AND(I703&gt;J703,I703&gt;K703,I703&gt;L703), "Wilson",IF(AND(J703&gt;I703,J703&gt;K703,J703&gt;L703),"Fioretti",IF(AND(K703&gt;I703,K703&gt;J703,K703&gt;L703), "Chuy",IF(AND(L703&gt;I703,L703&gt;J703,L703&gt;K703),"Walls","Error"))))</f>
        <v>Chuy</v>
      </c>
    </row>
    <row r="704" spans="1:23">
      <c r="A704" t="s">
        <v>778</v>
      </c>
      <c r="B704">
        <v>0.91207502100000004</v>
      </c>
      <c r="C704">
        <v>3.1652998000000002E-2</v>
      </c>
      <c r="D704">
        <v>4.2203985999999999E-2</v>
      </c>
      <c r="E704">
        <v>7.0339979999999996E-3</v>
      </c>
      <c r="F704">
        <v>7.0339979999999996E-3</v>
      </c>
      <c r="G704">
        <v>326</v>
      </c>
      <c r="H704">
        <v>0.50920245399999997</v>
      </c>
      <c r="I704">
        <v>3.3742331E-2</v>
      </c>
      <c r="J704">
        <v>0.12269938699999999</v>
      </c>
      <c r="K704">
        <v>0.325153374</v>
      </c>
      <c r="L704">
        <v>9.2024540000000005E-3</v>
      </c>
      <c r="M704">
        <v>375</v>
      </c>
      <c r="N704">
        <v>0.62666666699999996</v>
      </c>
      <c r="O704">
        <v>0.37333333299999999</v>
      </c>
      <c r="P704">
        <v>281</v>
      </c>
      <c r="Q704">
        <v>0.39857651199999999</v>
      </c>
      <c r="R704">
        <v>0.60142348800000001</v>
      </c>
      <c r="S704" t="str">
        <f>IF(H704&gt;0.5,"Rahm",IF(I704&gt;0.5,"Wilson",IF(J704&gt;0.5,"Fioretti",IF(K704&gt;0.5,"Chuy",IF(L704&gt;0.5,"Walls","None")))))</f>
        <v>Rahm</v>
      </c>
      <c r="T704" t="str">
        <f>IF(AND(H704&gt;I704,H704&gt;J704,H704&gt;K704,H704&gt;L704),"Rahm",IF(AND(I704&gt;H704,I704&gt;J704,I704&gt;K704,I704&gt;L704), "Wilson", IF(AND(J704&gt;H704,J704&gt;I704,J704&gt;K704,J704&gt;L704),"Fioretti",IF(AND(K704&gt;H704,K704&gt;I704,K704&gt;J704,K704&gt;L704),"Chuy",IF(AND(L704&gt;H704,L704&gt;I704,L704&gt;J704,L704&gt;K704),"Walls", "Error")))))</f>
        <v>Rahm</v>
      </c>
      <c r="U704" t="str">
        <f>IF(N704&gt;O704,"Rahm", "Chuy")</f>
        <v>Rahm</v>
      </c>
      <c r="V704" t="str">
        <f>IF(T704=U704,"No","Yes")</f>
        <v>No</v>
      </c>
      <c r="W704" t="str">
        <f>IF(AND(I704&gt;J704,I704&gt;K704,I704&gt;L704), "Wilson",IF(AND(J704&gt;I704,J704&gt;K704,J704&gt;L704),"Fioretti",IF(AND(K704&gt;I704,K704&gt;J704,K704&gt;L704), "Chuy",IF(AND(L704&gt;I704,L704&gt;J704,L704&gt;K704),"Walls","Error"))))</f>
        <v>Chuy</v>
      </c>
    </row>
    <row r="705" spans="1:23">
      <c r="A705" t="s">
        <v>781</v>
      </c>
      <c r="B705">
        <v>0.81329921199999999</v>
      </c>
      <c r="C705">
        <v>0.11508953399999999</v>
      </c>
      <c r="D705">
        <v>6.6496160999999998E-2</v>
      </c>
      <c r="E705">
        <v>2.557546E-3</v>
      </c>
      <c r="F705">
        <v>2.5575480000000002E-3</v>
      </c>
      <c r="G705">
        <v>328</v>
      </c>
      <c r="H705">
        <v>0.53353658500000001</v>
      </c>
      <c r="I705">
        <v>7.0121951000000002E-2</v>
      </c>
      <c r="J705">
        <v>0.112804878</v>
      </c>
      <c r="K705">
        <v>0.27439024400000001</v>
      </c>
      <c r="L705">
        <v>9.1463410000000005E-3</v>
      </c>
      <c r="M705">
        <v>344</v>
      </c>
      <c r="N705">
        <v>0.71802325600000005</v>
      </c>
      <c r="O705">
        <v>0.281976744</v>
      </c>
      <c r="P705">
        <v>290</v>
      </c>
      <c r="Q705">
        <v>0.52758620700000003</v>
      </c>
      <c r="R705">
        <v>0.47241379300000003</v>
      </c>
      <c r="S705" t="str">
        <f>IF(H705&gt;0.5,"Rahm",IF(I705&gt;0.5,"Wilson",IF(J705&gt;0.5,"Fioretti",IF(K705&gt;0.5,"Chuy",IF(L705&gt;0.5,"Walls","None")))))</f>
        <v>Rahm</v>
      </c>
      <c r="T705" t="str">
        <f>IF(AND(H705&gt;I705,H705&gt;J705,H705&gt;K705,H705&gt;L705),"Rahm",IF(AND(I705&gt;H705,I705&gt;J705,I705&gt;K705,I705&gt;L705), "Wilson", IF(AND(J705&gt;H705,J705&gt;I705,J705&gt;K705,J705&gt;L705),"Fioretti",IF(AND(K705&gt;H705,K705&gt;I705,K705&gt;J705,K705&gt;L705),"Chuy",IF(AND(L705&gt;H705,L705&gt;I705,L705&gt;J705,L705&gt;K705),"Walls", "Error")))))</f>
        <v>Rahm</v>
      </c>
      <c r="U705" t="str">
        <f>IF(N705&gt;O705,"Rahm", "Chuy")</f>
        <v>Rahm</v>
      </c>
      <c r="V705" t="str">
        <f>IF(T705=U705,"No","Yes")</f>
        <v>No</v>
      </c>
      <c r="W705" t="str">
        <f>IF(AND(I705&gt;J705,I705&gt;K705,I705&gt;L705), "Wilson",IF(AND(J705&gt;I705,J705&gt;K705,J705&gt;L705),"Fioretti",IF(AND(K705&gt;I705,K705&gt;J705,K705&gt;L705), "Chuy",IF(AND(L705&gt;I705,L705&gt;J705,L705&gt;K705),"Walls","Error"))))</f>
        <v>Chuy</v>
      </c>
    </row>
    <row r="706" spans="1:23">
      <c r="A706" t="s">
        <v>801</v>
      </c>
      <c r="B706">
        <v>0.93532933900000004</v>
      </c>
      <c r="C706">
        <v>1.7964071000000002E-2</v>
      </c>
      <c r="D706">
        <v>3.9520961E-2</v>
      </c>
      <c r="E706">
        <v>3.5928140000000002E-3</v>
      </c>
      <c r="F706">
        <v>3.5928140000000002E-3</v>
      </c>
      <c r="G706">
        <v>349</v>
      </c>
      <c r="H706">
        <v>0.52148997100000005</v>
      </c>
      <c r="I706">
        <v>2.8653294999999999E-2</v>
      </c>
      <c r="J706">
        <v>0.12893982800000001</v>
      </c>
      <c r="K706">
        <v>0.318051576</v>
      </c>
      <c r="L706">
        <v>2.8653300000000001E-3</v>
      </c>
      <c r="M706">
        <v>377</v>
      </c>
      <c r="N706">
        <v>0.68169761299999998</v>
      </c>
      <c r="O706">
        <v>0.31830238700000002</v>
      </c>
      <c r="P706">
        <v>279</v>
      </c>
      <c r="Q706">
        <v>0.39784946199999999</v>
      </c>
      <c r="R706">
        <v>0.60215053799999996</v>
      </c>
      <c r="S706" t="str">
        <f>IF(H706&gt;0.5,"Rahm",IF(I706&gt;0.5,"Wilson",IF(J706&gt;0.5,"Fioretti",IF(K706&gt;0.5,"Chuy",IF(L706&gt;0.5,"Walls","None")))))</f>
        <v>Rahm</v>
      </c>
      <c r="T706" t="str">
        <f>IF(AND(H706&gt;I706,H706&gt;J706,H706&gt;K706,H706&gt;L706),"Rahm",IF(AND(I706&gt;H706,I706&gt;J706,I706&gt;K706,I706&gt;L706), "Wilson", IF(AND(J706&gt;H706,J706&gt;I706,J706&gt;K706,J706&gt;L706),"Fioretti",IF(AND(K706&gt;H706,K706&gt;I706,K706&gt;J706,K706&gt;L706),"Chuy",IF(AND(L706&gt;H706,L706&gt;I706,L706&gt;J706,L706&gt;K706),"Walls", "Error")))))</f>
        <v>Rahm</v>
      </c>
      <c r="U706" t="str">
        <f>IF(N706&gt;O706,"Rahm", "Chuy")</f>
        <v>Rahm</v>
      </c>
      <c r="V706" t="str">
        <f>IF(T706=U706,"No","Yes")</f>
        <v>No</v>
      </c>
      <c r="W706" t="str">
        <f>IF(AND(I706&gt;J706,I706&gt;K706,I706&gt;L706), "Wilson",IF(AND(J706&gt;I706,J706&gt;K706,J706&gt;L706),"Fioretti",IF(AND(K706&gt;I706,K706&gt;J706,K706&gt;L706), "Chuy",IF(AND(L706&gt;I706,L706&gt;J706,L706&gt;K706),"Walls","Error"))))</f>
        <v>Chuy</v>
      </c>
    </row>
    <row r="707" spans="1:23">
      <c r="A707" t="s">
        <v>933</v>
      </c>
      <c r="B707">
        <v>0.70520231300000003</v>
      </c>
      <c r="C707">
        <v>1.1560699999999999E-3</v>
      </c>
      <c r="D707">
        <v>0.28554913100000001</v>
      </c>
      <c r="E707">
        <v>3.468208E-3</v>
      </c>
      <c r="F707">
        <v>4.6242779999999999E-3</v>
      </c>
      <c r="G707">
        <v>319</v>
      </c>
      <c r="H707">
        <v>0.54545454500000001</v>
      </c>
      <c r="I707">
        <v>3.1347962E-2</v>
      </c>
      <c r="J707">
        <v>0.19122257100000001</v>
      </c>
      <c r="K707">
        <v>0.22884012500000001</v>
      </c>
      <c r="L707">
        <v>3.134796E-3</v>
      </c>
      <c r="M707">
        <v>306</v>
      </c>
      <c r="N707">
        <v>0.64379085000000003</v>
      </c>
      <c r="O707">
        <v>0.35620914999999997</v>
      </c>
      <c r="P707">
        <v>222</v>
      </c>
      <c r="Q707">
        <v>0.41441441400000001</v>
      </c>
      <c r="R707">
        <v>0.58558558599999999</v>
      </c>
      <c r="S707" t="str">
        <f>IF(H707&gt;0.5,"Rahm",IF(I707&gt;0.5,"Wilson",IF(J707&gt;0.5,"Fioretti",IF(K707&gt;0.5,"Chuy",IF(L707&gt;0.5,"Walls","None")))))</f>
        <v>Rahm</v>
      </c>
      <c r="T707" t="str">
        <f>IF(AND(H707&gt;I707,H707&gt;J707,H707&gt;K707,H707&gt;L707),"Rahm",IF(AND(I707&gt;H707,I707&gt;J707,I707&gt;K707,I707&gt;L707), "Wilson", IF(AND(J707&gt;H707,J707&gt;I707,J707&gt;K707,J707&gt;L707),"Fioretti",IF(AND(K707&gt;H707,K707&gt;I707,K707&gt;J707,K707&gt;L707),"Chuy",IF(AND(L707&gt;H707,L707&gt;I707,L707&gt;J707,L707&gt;K707),"Walls", "Error")))))</f>
        <v>Rahm</v>
      </c>
      <c r="U707" t="str">
        <f>IF(N707&gt;O707,"Rahm", "Chuy")</f>
        <v>Rahm</v>
      </c>
      <c r="V707" t="str">
        <f>IF(T707=U707,"No","Yes")</f>
        <v>No</v>
      </c>
      <c r="W707" t="str">
        <f>IF(AND(I707&gt;J707,I707&gt;K707,I707&gt;L707), "Wilson",IF(AND(J707&gt;I707,J707&gt;K707,J707&gt;L707),"Fioretti",IF(AND(K707&gt;I707,K707&gt;J707,K707&gt;L707), "Chuy",IF(AND(L707&gt;I707,L707&gt;J707,L707&gt;K707),"Walls","Error"))))</f>
        <v>Chuy</v>
      </c>
    </row>
    <row r="708" spans="1:23">
      <c r="A708" t="s">
        <v>966</v>
      </c>
      <c r="B708">
        <v>0.69336384200000001</v>
      </c>
      <c r="C708">
        <v>4.5766590000000003E-3</v>
      </c>
      <c r="D708">
        <v>0.26773456000000001</v>
      </c>
      <c r="E708">
        <v>6.8649890000000002E-3</v>
      </c>
      <c r="F708">
        <v>2.7459951E-2</v>
      </c>
      <c r="G708">
        <v>345</v>
      </c>
      <c r="H708">
        <v>0.54492753599999999</v>
      </c>
      <c r="I708">
        <v>5.7971009999999998E-3</v>
      </c>
      <c r="J708">
        <v>0.18840579700000001</v>
      </c>
      <c r="K708">
        <v>0.257971014</v>
      </c>
      <c r="L708">
        <v>2.8985510000000001E-3</v>
      </c>
      <c r="M708">
        <v>353</v>
      </c>
      <c r="N708">
        <v>0.64022662900000005</v>
      </c>
      <c r="O708">
        <v>0.35977337100000001</v>
      </c>
      <c r="P708">
        <v>237</v>
      </c>
      <c r="Q708">
        <v>0.45569620300000002</v>
      </c>
      <c r="R708">
        <v>0.54430379699999998</v>
      </c>
      <c r="S708" t="str">
        <f>IF(H708&gt;0.5,"Rahm",IF(I708&gt;0.5,"Wilson",IF(J708&gt;0.5,"Fioretti",IF(K708&gt;0.5,"Chuy",IF(L708&gt;0.5,"Walls","None")))))</f>
        <v>Rahm</v>
      </c>
      <c r="T708" t="str">
        <f>IF(AND(H708&gt;I708,H708&gt;J708,H708&gt;K708,H708&gt;L708),"Rahm",IF(AND(I708&gt;H708,I708&gt;J708,I708&gt;K708,I708&gt;L708), "Wilson", IF(AND(J708&gt;H708,J708&gt;I708,J708&gt;K708,J708&gt;L708),"Fioretti",IF(AND(K708&gt;H708,K708&gt;I708,K708&gt;J708,K708&gt;L708),"Chuy",IF(AND(L708&gt;H708,L708&gt;I708,L708&gt;J708,L708&gt;K708),"Walls", "Error")))))</f>
        <v>Rahm</v>
      </c>
      <c r="U708" t="str">
        <f>IF(N708&gt;O708,"Rahm", "Chuy")</f>
        <v>Rahm</v>
      </c>
      <c r="V708" t="str">
        <f>IF(T708=U708,"No","Yes")</f>
        <v>No</v>
      </c>
      <c r="W708" t="str">
        <f>IF(AND(I708&gt;J708,I708&gt;K708,I708&gt;L708), "Wilson",IF(AND(J708&gt;I708,J708&gt;K708,J708&gt;L708),"Fioretti",IF(AND(K708&gt;I708,K708&gt;J708,K708&gt;L708), "Chuy",IF(AND(L708&gt;I708,L708&gt;J708,L708&gt;K708),"Walls","Error"))))</f>
        <v>Chuy</v>
      </c>
    </row>
    <row r="709" spans="1:23">
      <c r="A709" t="s">
        <v>1013</v>
      </c>
      <c r="B709">
        <v>0.72882806300000003</v>
      </c>
      <c r="C709">
        <v>6.2446532999999999E-2</v>
      </c>
      <c r="D709">
        <v>5.9024804E-2</v>
      </c>
      <c r="E709">
        <v>0.113772462</v>
      </c>
      <c r="F709">
        <v>3.5928138999999998E-2</v>
      </c>
      <c r="G709">
        <v>206</v>
      </c>
      <c r="H709">
        <v>0.50970873800000005</v>
      </c>
      <c r="I709">
        <v>1.4563107E-2</v>
      </c>
      <c r="J709">
        <v>0.17961165000000001</v>
      </c>
      <c r="K709">
        <v>0.28155339800000001</v>
      </c>
      <c r="L709">
        <v>1.4563107E-2</v>
      </c>
      <c r="M709">
        <v>250</v>
      </c>
      <c r="N709">
        <v>0.68799999999999994</v>
      </c>
      <c r="O709">
        <v>0.312</v>
      </c>
      <c r="P709">
        <v>380</v>
      </c>
      <c r="Q709">
        <v>0.43421052599999999</v>
      </c>
      <c r="R709">
        <v>0.56578947400000001</v>
      </c>
      <c r="S709" t="str">
        <f>IF(H709&gt;0.5,"Rahm",IF(I709&gt;0.5,"Wilson",IF(J709&gt;0.5,"Fioretti",IF(K709&gt;0.5,"Chuy",IF(L709&gt;0.5,"Walls","None")))))</f>
        <v>Rahm</v>
      </c>
      <c r="T709" t="str">
        <f>IF(AND(H709&gt;I709,H709&gt;J709,H709&gt;K709,H709&gt;L709),"Rahm",IF(AND(I709&gt;H709,I709&gt;J709,I709&gt;K709,I709&gt;L709), "Wilson", IF(AND(J709&gt;H709,J709&gt;I709,J709&gt;K709,J709&gt;L709),"Fioretti",IF(AND(K709&gt;H709,K709&gt;I709,K709&gt;J709,K709&gt;L709),"Chuy",IF(AND(L709&gt;H709,L709&gt;I709,L709&gt;J709,L709&gt;K709),"Walls", "Error")))))</f>
        <v>Rahm</v>
      </c>
      <c r="U709" t="str">
        <f>IF(N709&gt;O709,"Rahm", "Chuy")</f>
        <v>Rahm</v>
      </c>
      <c r="V709" t="str">
        <f>IF(T709=U709,"No","Yes")</f>
        <v>No</v>
      </c>
      <c r="W709" t="str">
        <f>IF(AND(I709&gt;J709,I709&gt;K709,I709&gt;L709), "Wilson",IF(AND(J709&gt;I709,J709&gt;K709,J709&gt;L709),"Fioretti",IF(AND(K709&gt;I709,K709&gt;J709,K709&gt;L709), "Chuy",IF(AND(L709&gt;I709,L709&gt;J709,L709&gt;K709),"Walls","Error"))))</f>
        <v>Chuy</v>
      </c>
    </row>
    <row r="710" spans="1:23">
      <c r="A710" t="s">
        <v>1016</v>
      </c>
      <c r="B710">
        <v>2.2834986000000002E-2</v>
      </c>
      <c r="C710">
        <v>4.3084910000000002E-3</v>
      </c>
      <c r="D710">
        <v>9.0478250000000007E-3</v>
      </c>
      <c r="E710">
        <v>0.95174493199999999</v>
      </c>
      <c r="F710">
        <v>1.2063766E-2</v>
      </c>
      <c r="G710">
        <v>102</v>
      </c>
      <c r="H710">
        <v>0.55882352899999999</v>
      </c>
      <c r="I710">
        <v>5.8823528999999999E-2</v>
      </c>
      <c r="J710">
        <v>6.8627451000000006E-2</v>
      </c>
      <c r="K710">
        <v>0.29411764699999998</v>
      </c>
      <c r="L710">
        <v>1.9607843E-2</v>
      </c>
      <c r="M710">
        <v>143</v>
      </c>
      <c r="N710">
        <v>0.72027971999999996</v>
      </c>
      <c r="O710">
        <v>0.27972027999999999</v>
      </c>
      <c r="P710">
        <v>135</v>
      </c>
      <c r="Q710">
        <v>0.55555555599999995</v>
      </c>
      <c r="R710">
        <v>0.44444444399999999</v>
      </c>
      <c r="S710" t="str">
        <f>IF(H710&gt;0.5,"Rahm",IF(I710&gt;0.5,"Wilson",IF(J710&gt;0.5,"Fioretti",IF(K710&gt;0.5,"Chuy",IF(L710&gt;0.5,"Walls","None")))))</f>
        <v>Rahm</v>
      </c>
      <c r="T710" t="str">
        <f>IF(AND(H710&gt;I710,H710&gt;J710,H710&gt;K710,H710&gt;L710),"Rahm",IF(AND(I710&gt;H710,I710&gt;J710,I710&gt;K710,I710&gt;L710), "Wilson", IF(AND(J710&gt;H710,J710&gt;I710,J710&gt;K710,J710&gt;L710),"Fioretti",IF(AND(K710&gt;H710,K710&gt;I710,K710&gt;J710,K710&gt;L710),"Chuy",IF(AND(L710&gt;H710,L710&gt;I710,L710&gt;J710,L710&gt;K710),"Walls", "Error")))))</f>
        <v>Rahm</v>
      </c>
      <c r="U710" t="str">
        <f>IF(N710&gt;O710,"Rahm", "Chuy")</f>
        <v>Rahm</v>
      </c>
      <c r="V710" t="str">
        <f>IF(T710=U710,"No","Yes")</f>
        <v>No</v>
      </c>
      <c r="W710" t="str">
        <f>IF(AND(I710&gt;J710,I710&gt;K710,I710&gt;L710), "Wilson",IF(AND(J710&gt;I710,J710&gt;K710,J710&gt;L710),"Fioretti",IF(AND(K710&gt;I710,K710&gt;J710,K710&gt;L710), "Chuy",IF(AND(L710&gt;I710,L710&gt;J710,L710&gt;K710),"Walls","Error"))))</f>
        <v>Chuy</v>
      </c>
    </row>
    <row r="711" spans="1:23">
      <c r="A711" t="s">
        <v>1020</v>
      </c>
      <c r="B711">
        <v>0.72546011700000002</v>
      </c>
      <c r="C711">
        <v>9.2791415000000002E-2</v>
      </c>
      <c r="D711">
        <v>6.8251539999999999E-2</v>
      </c>
      <c r="E711">
        <v>0.100460119</v>
      </c>
      <c r="F711">
        <v>1.3036809999999999E-2</v>
      </c>
      <c r="G711">
        <v>186</v>
      </c>
      <c r="H711">
        <v>0.68817204300000001</v>
      </c>
      <c r="I711">
        <v>1.0752688E-2</v>
      </c>
      <c r="J711">
        <v>0.11827957</v>
      </c>
      <c r="K711">
        <v>0.177419355</v>
      </c>
      <c r="L711">
        <v>5.3763439999999999E-3</v>
      </c>
      <c r="M711">
        <v>318</v>
      </c>
      <c r="N711">
        <v>0.86792452799999997</v>
      </c>
      <c r="O711">
        <v>0.132075472</v>
      </c>
      <c r="P711">
        <v>372</v>
      </c>
      <c r="Q711">
        <v>0.59139784900000003</v>
      </c>
      <c r="R711">
        <v>0.40860215100000002</v>
      </c>
      <c r="S711" t="str">
        <f>IF(H711&gt;0.5,"Rahm",IF(I711&gt;0.5,"Wilson",IF(J711&gt;0.5,"Fioretti",IF(K711&gt;0.5,"Chuy",IF(L711&gt;0.5,"Walls","None")))))</f>
        <v>Rahm</v>
      </c>
      <c r="T711" t="str">
        <f>IF(AND(H711&gt;I711,H711&gt;J711,H711&gt;K711,H711&gt;L711),"Rahm",IF(AND(I711&gt;H711,I711&gt;J711,I711&gt;K711,I711&gt;L711), "Wilson", IF(AND(J711&gt;H711,J711&gt;I711,J711&gt;K711,J711&gt;L711),"Fioretti",IF(AND(K711&gt;H711,K711&gt;I711,K711&gt;J711,K711&gt;L711),"Chuy",IF(AND(L711&gt;H711,L711&gt;I711,L711&gt;J711,L711&gt;K711),"Walls", "Error")))))</f>
        <v>Rahm</v>
      </c>
      <c r="U711" t="str">
        <f>IF(N711&gt;O711,"Rahm", "Chuy")</f>
        <v>Rahm</v>
      </c>
      <c r="V711" t="str">
        <f>IF(T711=U711,"No","Yes")</f>
        <v>No</v>
      </c>
      <c r="W711" t="str">
        <f>IF(AND(I711&gt;J711,I711&gt;K711,I711&gt;L711), "Wilson",IF(AND(J711&gt;I711,J711&gt;K711,J711&gt;L711),"Fioretti",IF(AND(K711&gt;I711,K711&gt;J711,K711&gt;L711), "Chuy",IF(AND(L711&gt;I711,L711&gt;J711,L711&gt;K711),"Walls","Error"))))</f>
        <v>Chuy</v>
      </c>
    </row>
    <row r="712" spans="1:23">
      <c r="A712" t="s">
        <v>1024</v>
      </c>
      <c r="B712">
        <v>8.2855662999999996E-2</v>
      </c>
      <c r="C712">
        <v>3.4392930000000002E-2</v>
      </c>
      <c r="D712">
        <v>6.4095889000000003E-2</v>
      </c>
      <c r="E712">
        <v>0.79989574500000005</v>
      </c>
      <c r="F712">
        <v>1.8759773E-2</v>
      </c>
      <c r="G712">
        <v>180</v>
      </c>
      <c r="H712">
        <v>0.71111111100000002</v>
      </c>
      <c r="I712">
        <v>3.3333333E-2</v>
      </c>
      <c r="J712">
        <v>4.4444444E-2</v>
      </c>
      <c r="K712">
        <v>0.18333333299999999</v>
      </c>
      <c r="L712">
        <v>2.7777777999999999E-2</v>
      </c>
      <c r="M712">
        <v>249</v>
      </c>
      <c r="N712">
        <v>0.726907631</v>
      </c>
      <c r="O712">
        <v>0.273092369</v>
      </c>
      <c r="P712">
        <v>281</v>
      </c>
      <c r="Q712">
        <v>0.62277580099999996</v>
      </c>
      <c r="R712">
        <v>0.37722419899999998</v>
      </c>
      <c r="S712" t="str">
        <f>IF(H712&gt;0.5,"Rahm",IF(I712&gt;0.5,"Wilson",IF(J712&gt;0.5,"Fioretti",IF(K712&gt;0.5,"Chuy",IF(L712&gt;0.5,"Walls","None")))))</f>
        <v>Rahm</v>
      </c>
      <c r="T712" t="str">
        <f>IF(AND(H712&gt;I712,H712&gt;J712,H712&gt;K712,H712&gt;L712),"Rahm",IF(AND(I712&gt;H712,I712&gt;J712,I712&gt;K712,I712&gt;L712), "Wilson", IF(AND(J712&gt;H712,J712&gt;I712,J712&gt;K712,J712&gt;L712),"Fioretti",IF(AND(K712&gt;H712,K712&gt;I712,K712&gt;J712,K712&gt;L712),"Chuy",IF(AND(L712&gt;H712,L712&gt;I712,L712&gt;J712,L712&gt;K712),"Walls", "Error")))))</f>
        <v>Rahm</v>
      </c>
      <c r="U712" t="str">
        <f>IF(N712&gt;O712,"Rahm", "Chuy")</f>
        <v>Rahm</v>
      </c>
      <c r="V712" t="str">
        <f>IF(T712=U712,"No","Yes")</f>
        <v>No</v>
      </c>
      <c r="W712" t="str">
        <f>IF(AND(I712&gt;J712,I712&gt;K712,I712&gt;L712), "Wilson",IF(AND(J712&gt;I712,J712&gt;K712,J712&gt;L712),"Fioretti",IF(AND(K712&gt;I712,K712&gt;J712,K712&gt;L712), "Chuy",IF(AND(L712&gt;I712,L712&gt;J712,L712&gt;K712),"Walls","Error"))))</f>
        <v>Chuy</v>
      </c>
    </row>
    <row r="713" spans="1:23">
      <c r="A713" t="s">
        <v>1026</v>
      </c>
      <c r="B713">
        <v>0.76570045900000006</v>
      </c>
      <c r="C713">
        <v>3.0595842000000002E-2</v>
      </c>
      <c r="D713">
        <v>5.6360710000000001E-2</v>
      </c>
      <c r="E713">
        <v>0.13526569399999999</v>
      </c>
      <c r="F713">
        <v>1.2077294000000001E-2</v>
      </c>
      <c r="G713">
        <v>178</v>
      </c>
      <c r="H713">
        <v>0.62921348300000002</v>
      </c>
      <c r="I713">
        <v>1.1235955000000001E-2</v>
      </c>
      <c r="J713">
        <v>0.14606741600000001</v>
      </c>
      <c r="K713">
        <v>0.20786516899999999</v>
      </c>
      <c r="L713">
        <v>5.617978E-3</v>
      </c>
      <c r="M713">
        <v>301</v>
      </c>
      <c r="N713">
        <v>0.85049833900000005</v>
      </c>
      <c r="O713">
        <v>0.14950166100000001</v>
      </c>
      <c r="P713">
        <v>334</v>
      </c>
      <c r="Q713">
        <v>0.55389221600000005</v>
      </c>
      <c r="R713">
        <v>0.44610778400000001</v>
      </c>
      <c r="S713" t="str">
        <f>IF(H713&gt;0.5,"Rahm",IF(I713&gt;0.5,"Wilson",IF(J713&gt;0.5,"Fioretti",IF(K713&gt;0.5,"Chuy",IF(L713&gt;0.5,"Walls","None")))))</f>
        <v>Rahm</v>
      </c>
      <c r="T713" t="str">
        <f>IF(AND(H713&gt;I713,H713&gt;J713,H713&gt;K713,H713&gt;L713),"Rahm",IF(AND(I713&gt;H713,I713&gt;J713,I713&gt;K713,I713&gt;L713), "Wilson", IF(AND(J713&gt;H713,J713&gt;I713,J713&gt;K713,J713&gt;L713),"Fioretti",IF(AND(K713&gt;H713,K713&gt;I713,K713&gt;J713,K713&gt;L713),"Chuy",IF(AND(L713&gt;H713,L713&gt;I713,L713&gt;J713,L713&gt;K713),"Walls", "Error")))))</f>
        <v>Rahm</v>
      </c>
      <c r="U713" t="str">
        <f>IF(N713&gt;O713,"Rahm", "Chuy")</f>
        <v>Rahm</v>
      </c>
      <c r="V713" t="str">
        <f>IF(T713=U713,"No","Yes")</f>
        <v>No</v>
      </c>
      <c r="W713" t="str">
        <f>IF(AND(I713&gt;J713,I713&gt;K713,I713&gt;L713), "Wilson",IF(AND(J713&gt;I713,J713&gt;K713,J713&gt;L713),"Fioretti",IF(AND(K713&gt;I713,K713&gt;J713,K713&gt;L713), "Chuy",IF(AND(L713&gt;I713,L713&gt;J713,L713&gt;K713),"Walls","Error"))))</f>
        <v>Chuy</v>
      </c>
    </row>
    <row r="714" spans="1:23">
      <c r="A714" t="s">
        <v>1028</v>
      </c>
      <c r="B714">
        <v>4.9633383000000003E-2</v>
      </c>
      <c r="C714">
        <v>6.8245908999999993E-2</v>
      </c>
      <c r="D714">
        <v>3.1584879000000003E-2</v>
      </c>
      <c r="E714">
        <v>0.83812748000000004</v>
      </c>
      <c r="F714">
        <v>1.2408347E-2</v>
      </c>
      <c r="G714">
        <v>293</v>
      </c>
      <c r="H714">
        <v>0.69965870299999999</v>
      </c>
      <c r="I714">
        <v>5.8020478E-2</v>
      </c>
      <c r="J714">
        <v>3.4129693000000003E-2</v>
      </c>
      <c r="K714">
        <v>0.201365188</v>
      </c>
      <c r="L714">
        <v>6.8259389999999996E-3</v>
      </c>
      <c r="M714">
        <v>333</v>
      </c>
      <c r="N714">
        <v>0.79879879899999995</v>
      </c>
      <c r="O714">
        <v>0.201201201</v>
      </c>
      <c r="P714">
        <v>260</v>
      </c>
      <c r="Q714">
        <v>0.55384615400000003</v>
      </c>
      <c r="R714">
        <v>0.44615384600000002</v>
      </c>
      <c r="S714" t="str">
        <f>IF(H714&gt;0.5,"Rahm",IF(I714&gt;0.5,"Wilson",IF(J714&gt;0.5,"Fioretti",IF(K714&gt;0.5,"Chuy",IF(L714&gt;0.5,"Walls","None")))))</f>
        <v>Rahm</v>
      </c>
      <c r="T714" t="str">
        <f>IF(AND(H714&gt;I714,H714&gt;J714,H714&gt;K714,H714&gt;L714),"Rahm",IF(AND(I714&gt;H714,I714&gt;J714,I714&gt;K714,I714&gt;L714), "Wilson", IF(AND(J714&gt;H714,J714&gt;I714,J714&gt;K714,J714&gt;L714),"Fioretti",IF(AND(K714&gt;H714,K714&gt;I714,K714&gt;J714,K714&gt;L714),"Chuy",IF(AND(L714&gt;H714,L714&gt;I714,L714&gt;J714,L714&gt;K714),"Walls", "Error")))))</f>
        <v>Rahm</v>
      </c>
      <c r="U714" t="str">
        <f>IF(N714&gt;O714,"Rahm", "Chuy")</f>
        <v>Rahm</v>
      </c>
      <c r="V714" t="str">
        <f>IF(T714=U714,"No","Yes")</f>
        <v>No</v>
      </c>
      <c r="W714" t="str">
        <f>IF(AND(I714&gt;J714,I714&gt;K714,I714&gt;L714), "Wilson",IF(AND(J714&gt;I714,J714&gt;K714,J714&gt;L714),"Fioretti",IF(AND(K714&gt;I714,K714&gt;J714,K714&gt;L714), "Chuy",IF(AND(L714&gt;I714,L714&gt;J714,L714&gt;K714),"Walls","Error"))))</f>
        <v>Chuy</v>
      </c>
    </row>
    <row r="715" spans="1:23">
      <c r="A715" t="s">
        <v>1031</v>
      </c>
      <c r="B715">
        <v>0.55707071699999999</v>
      </c>
      <c r="C715">
        <v>0.12070707</v>
      </c>
      <c r="D715">
        <v>6.6666667999999998E-2</v>
      </c>
      <c r="E715">
        <v>0.22575756599999999</v>
      </c>
      <c r="F715">
        <v>2.9797980000000002E-2</v>
      </c>
      <c r="G715">
        <v>259</v>
      </c>
      <c r="H715">
        <v>0.55212355199999996</v>
      </c>
      <c r="I715">
        <v>3.4749034999999998E-2</v>
      </c>
      <c r="J715">
        <v>0.166023166</v>
      </c>
      <c r="K715">
        <v>0.239382239</v>
      </c>
      <c r="L715">
        <v>7.7220079999999998E-3</v>
      </c>
      <c r="M715">
        <v>316</v>
      </c>
      <c r="N715">
        <v>0.73734177199999995</v>
      </c>
      <c r="O715">
        <v>0.26265822799999999</v>
      </c>
      <c r="P715">
        <v>502</v>
      </c>
      <c r="Q715">
        <v>0.44023904400000002</v>
      </c>
      <c r="R715">
        <v>0.55976095599999998</v>
      </c>
      <c r="S715" t="str">
        <f>IF(H715&gt;0.5,"Rahm",IF(I715&gt;0.5,"Wilson",IF(J715&gt;0.5,"Fioretti",IF(K715&gt;0.5,"Chuy",IF(L715&gt;0.5,"Walls","None")))))</f>
        <v>Rahm</v>
      </c>
      <c r="T715" t="str">
        <f>IF(AND(H715&gt;I715,H715&gt;J715,H715&gt;K715,H715&gt;L715),"Rahm",IF(AND(I715&gt;H715,I715&gt;J715,I715&gt;K715,I715&gt;L715), "Wilson", IF(AND(J715&gt;H715,J715&gt;I715,J715&gt;K715,J715&gt;L715),"Fioretti",IF(AND(K715&gt;H715,K715&gt;I715,K715&gt;J715,K715&gt;L715),"Chuy",IF(AND(L715&gt;H715,L715&gt;I715,L715&gt;J715,L715&gt;K715),"Walls", "Error")))))</f>
        <v>Rahm</v>
      </c>
      <c r="U715" t="str">
        <f>IF(N715&gt;O715,"Rahm", "Chuy")</f>
        <v>Rahm</v>
      </c>
      <c r="V715" t="str">
        <f>IF(T715=U715,"No","Yes")</f>
        <v>No</v>
      </c>
      <c r="W715" t="str">
        <f>IF(AND(I715&gt;J715,I715&gt;K715,I715&gt;L715), "Wilson",IF(AND(J715&gt;I715,J715&gt;K715,J715&gt;L715),"Fioretti",IF(AND(K715&gt;I715,K715&gt;J715,K715&gt;L715), "Chuy",IF(AND(L715&gt;I715,L715&gt;J715,L715&gt;K715),"Walls","Error"))))</f>
        <v>Chuy</v>
      </c>
    </row>
    <row r="716" spans="1:23">
      <c r="A716" t="s">
        <v>1041</v>
      </c>
      <c r="B716">
        <v>0.72250000199999997</v>
      </c>
      <c r="C716">
        <v>4.5000004000000003E-2</v>
      </c>
      <c r="D716">
        <v>5.5833336999999997E-2</v>
      </c>
      <c r="E716">
        <v>0.15083332699999999</v>
      </c>
      <c r="F716">
        <v>2.5833331000000001E-2</v>
      </c>
      <c r="G716">
        <v>186</v>
      </c>
      <c r="H716">
        <v>0.69354838699999999</v>
      </c>
      <c r="I716">
        <v>1.0752688E-2</v>
      </c>
      <c r="J716">
        <v>0.112903226</v>
      </c>
      <c r="K716">
        <v>0.177419355</v>
      </c>
      <c r="L716">
        <v>5.3763439999999999E-3</v>
      </c>
      <c r="M716">
        <v>312</v>
      </c>
      <c r="N716">
        <v>0.82692307700000001</v>
      </c>
      <c r="O716">
        <v>0.17307692299999999</v>
      </c>
      <c r="P716">
        <v>366</v>
      </c>
      <c r="Q716">
        <v>0.59289617500000003</v>
      </c>
      <c r="R716">
        <v>0.40710382499999997</v>
      </c>
      <c r="S716" t="str">
        <f>IF(H716&gt;0.5,"Rahm",IF(I716&gt;0.5,"Wilson",IF(J716&gt;0.5,"Fioretti",IF(K716&gt;0.5,"Chuy",IF(L716&gt;0.5,"Walls","None")))))</f>
        <v>Rahm</v>
      </c>
      <c r="T716" t="str">
        <f>IF(AND(H716&gt;I716,H716&gt;J716,H716&gt;K716,H716&gt;L716),"Rahm",IF(AND(I716&gt;H716,I716&gt;J716,I716&gt;K716,I716&gt;L716), "Wilson", IF(AND(J716&gt;H716,J716&gt;I716,J716&gt;K716,J716&gt;L716),"Fioretti",IF(AND(K716&gt;H716,K716&gt;I716,K716&gt;J716,K716&gt;L716),"Chuy",IF(AND(L716&gt;H716,L716&gt;I716,L716&gt;J716,L716&gt;K716),"Walls", "Error")))))</f>
        <v>Rahm</v>
      </c>
      <c r="U716" t="str">
        <f>IF(N716&gt;O716,"Rahm", "Chuy")</f>
        <v>Rahm</v>
      </c>
      <c r="V716" t="str">
        <f>IF(T716=U716,"No","Yes")</f>
        <v>No</v>
      </c>
      <c r="W716" t="str">
        <f>IF(AND(I716&gt;J716,I716&gt;K716,I716&gt;L716), "Wilson",IF(AND(J716&gt;I716,J716&gt;K716,J716&gt;L716),"Fioretti",IF(AND(K716&gt;I716,K716&gt;J716,K716&gt;L716), "Chuy",IF(AND(L716&gt;I716,L716&gt;J716,L716&gt;K716),"Walls","Error"))))</f>
        <v>Chuy</v>
      </c>
    </row>
    <row r="717" spans="1:23">
      <c r="A717" t="s">
        <v>1092</v>
      </c>
      <c r="B717">
        <v>0.77220077600000003</v>
      </c>
      <c r="C717">
        <v>3.8610037999999999E-2</v>
      </c>
      <c r="D717">
        <v>6.1776056000000003E-2</v>
      </c>
      <c r="E717">
        <v>9.2664098E-2</v>
      </c>
      <c r="F717">
        <v>3.4749031999999999E-2</v>
      </c>
      <c r="G717">
        <v>152</v>
      </c>
      <c r="H717">
        <v>0.63157894699999995</v>
      </c>
      <c r="I717">
        <v>3.2894737E-2</v>
      </c>
      <c r="J717">
        <v>8.5526316000000005E-2</v>
      </c>
      <c r="K717">
        <v>0.243421053</v>
      </c>
      <c r="L717">
        <v>6.5789469999999999E-3</v>
      </c>
      <c r="M717">
        <v>249</v>
      </c>
      <c r="N717">
        <v>0.81526104399999999</v>
      </c>
      <c r="O717">
        <v>0.18473895600000001</v>
      </c>
      <c r="P717">
        <v>287</v>
      </c>
      <c r="Q717">
        <v>0.449477352</v>
      </c>
      <c r="R717">
        <v>0.55052264799999995</v>
      </c>
      <c r="S717" t="str">
        <f>IF(H717&gt;0.5,"Rahm",IF(I717&gt;0.5,"Wilson",IF(J717&gt;0.5,"Fioretti",IF(K717&gt;0.5,"Chuy",IF(L717&gt;0.5,"Walls","None")))))</f>
        <v>Rahm</v>
      </c>
      <c r="T717" t="str">
        <f>IF(AND(H717&gt;I717,H717&gt;J717,H717&gt;K717,H717&gt;L717),"Rahm",IF(AND(I717&gt;H717,I717&gt;J717,I717&gt;K717,I717&gt;L717), "Wilson", IF(AND(J717&gt;H717,J717&gt;I717,J717&gt;K717,J717&gt;L717),"Fioretti",IF(AND(K717&gt;H717,K717&gt;I717,K717&gt;J717,K717&gt;L717),"Chuy",IF(AND(L717&gt;H717,L717&gt;I717,L717&gt;J717,L717&gt;K717),"Walls", "Error")))))</f>
        <v>Rahm</v>
      </c>
      <c r="U717" t="str">
        <f>IF(N717&gt;O717,"Rahm", "Chuy")</f>
        <v>Rahm</v>
      </c>
      <c r="V717" t="str">
        <f>IF(T717=U717,"No","Yes")</f>
        <v>No</v>
      </c>
      <c r="W717" t="str">
        <f>IF(AND(I717&gt;J717,I717&gt;K717,I717&gt;L717), "Wilson",IF(AND(J717&gt;I717,J717&gt;K717,J717&gt;L717),"Fioretti",IF(AND(K717&gt;I717,K717&gt;J717,K717&gt;L717), "Chuy",IF(AND(L717&gt;I717,L717&gt;J717,L717&gt;K717),"Walls","Error"))))</f>
        <v>Chuy</v>
      </c>
    </row>
    <row r="718" spans="1:23">
      <c r="A718" t="s">
        <v>1093</v>
      </c>
      <c r="B718">
        <v>0.41053525600000002</v>
      </c>
      <c r="C718">
        <v>0.48578576699999998</v>
      </c>
      <c r="D718">
        <v>4.1806030000000001E-2</v>
      </c>
      <c r="E718">
        <v>4.0133813999999997E-2</v>
      </c>
      <c r="F718">
        <v>2.1739133000000001E-2</v>
      </c>
      <c r="G718">
        <v>261</v>
      </c>
      <c r="H718">
        <v>0.53256705000000004</v>
      </c>
      <c r="I718">
        <v>0.157088123</v>
      </c>
      <c r="J718">
        <v>9.1954022999999996E-2</v>
      </c>
      <c r="K718">
        <v>0.21072796899999999</v>
      </c>
      <c r="L718">
        <v>7.6628349999999998E-3</v>
      </c>
      <c r="M718">
        <v>295</v>
      </c>
      <c r="N718">
        <v>0.70169491500000003</v>
      </c>
      <c r="O718">
        <v>0.29830508500000003</v>
      </c>
      <c r="P718">
        <v>350</v>
      </c>
      <c r="Q718">
        <v>0.62857142899999996</v>
      </c>
      <c r="R718">
        <v>0.37142857099999999</v>
      </c>
      <c r="S718" t="str">
        <f>IF(H718&gt;0.5,"Rahm",IF(I718&gt;0.5,"Wilson",IF(J718&gt;0.5,"Fioretti",IF(K718&gt;0.5,"Chuy",IF(L718&gt;0.5,"Walls","None")))))</f>
        <v>Rahm</v>
      </c>
      <c r="T718" t="str">
        <f>IF(AND(H718&gt;I718,H718&gt;J718,H718&gt;K718,H718&gt;L718),"Rahm",IF(AND(I718&gt;H718,I718&gt;J718,I718&gt;K718,I718&gt;L718), "Wilson", IF(AND(J718&gt;H718,J718&gt;I718,J718&gt;K718,J718&gt;L718),"Fioretti",IF(AND(K718&gt;H718,K718&gt;I718,K718&gt;J718,K718&gt;L718),"Chuy",IF(AND(L718&gt;H718,L718&gt;I718,L718&gt;J718,L718&gt;K718),"Walls", "Error")))))</f>
        <v>Rahm</v>
      </c>
      <c r="U718" t="str">
        <f>IF(N718&gt;O718,"Rahm", "Chuy")</f>
        <v>Rahm</v>
      </c>
      <c r="V718" t="str">
        <f>IF(T718=U718,"No","Yes")</f>
        <v>No</v>
      </c>
      <c r="W718" t="str">
        <f>IF(AND(I718&gt;J718,I718&gt;K718,I718&gt;L718), "Wilson",IF(AND(J718&gt;I718,J718&gt;K718,J718&gt;L718),"Fioretti",IF(AND(K718&gt;I718,K718&gt;J718,K718&gt;L718), "Chuy",IF(AND(L718&gt;I718,L718&gt;J718,L718&gt;K718),"Walls","Error"))))</f>
        <v>Chuy</v>
      </c>
    </row>
    <row r="719" spans="1:23">
      <c r="A719" t="s">
        <v>1097</v>
      </c>
      <c r="B719">
        <v>0.26276697500000001</v>
      </c>
      <c r="C719">
        <v>0.62674091200000004</v>
      </c>
      <c r="D719">
        <v>2.8783659999999999E-2</v>
      </c>
      <c r="E719">
        <v>6.5923864999999998E-2</v>
      </c>
      <c r="F719">
        <v>1.5784587999999999E-2</v>
      </c>
      <c r="G719">
        <v>167</v>
      </c>
      <c r="H719">
        <v>0.56886227499999997</v>
      </c>
      <c r="I719">
        <v>0.14970059899999999</v>
      </c>
      <c r="J719">
        <v>7.1856287000000005E-2</v>
      </c>
      <c r="K719">
        <v>0.173652695</v>
      </c>
      <c r="L719">
        <v>3.5928144000000002E-2</v>
      </c>
      <c r="M719">
        <v>195</v>
      </c>
      <c r="N719">
        <v>0.67692307699999998</v>
      </c>
      <c r="O719">
        <v>0.32307692300000002</v>
      </c>
      <c r="P719">
        <v>267</v>
      </c>
      <c r="Q719">
        <v>0.56928838999999998</v>
      </c>
      <c r="R719">
        <v>0.43071161000000002</v>
      </c>
      <c r="S719" t="str">
        <f>IF(H719&gt;0.5,"Rahm",IF(I719&gt;0.5,"Wilson",IF(J719&gt;0.5,"Fioretti",IF(K719&gt;0.5,"Chuy",IF(L719&gt;0.5,"Walls","None")))))</f>
        <v>Rahm</v>
      </c>
      <c r="T719" t="str">
        <f>IF(AND(H719&gt;I719,H719&gt;J719,H719&gt;K719,H719&gt;L719),"Rahm",IF(AND(I719&gt;H719,I719&gt;J719,I719&gt;K719,I719&gt;L719), "Wilson", IF(AND(J719&gt;H719,J719&gt;I719,J719&gt;K719,J719&gt;L719),"Fioretti",IF(AND(K719&gt;H719,K719&gt;I719,K719&gt;J719,K719&gt;L719),"Chuy",IF(AND(L719&gt;H719,L719&gt;I719,L719&gt;J719,L719&gt;K719),"Walls", "Error")))))</f>
        <v>Rahm</v>
      </c>
      <c r="U719" t="str">
        <f>IF(N719&gt;O719,"Rahm", "Chuy")</f>
        <v>Rahm</v>
      </c>
      <c r="V719" t="str">
        <f>IF(T719=U719,"No","Yes")</f>
        <v>No</v>
      </c>
      <c r="W719" t="str">
        <f>IF(AND(I719&gt;J719,I719&gt;K719,I719&gt;L719), "Wilson",IF(AND(J719&gt;I719,J719&gt;K719,J719&gt;L719),"Fioretti",IF(AND(K719&gt;I719,K719&gt;J719,K719&gt;L719), "Chuy",IF(AND(L719&gt;I719,L719&gt;J719,L719&gt;K719),"Walls","Error"))))</f>
        <v>Chuy</v>
      </c>
    </row>
    <row r="720" spans="1:23">
      <c r="A720" t="s">
        <v>1100</v>
      </c>
      <c r="B720">
        <v>0.58188814</v>
      </c>
      <c r="C720">
        <v>0.25818899899999997</v>
      </c>
      <c r="D720">
        <v>5.7803443000000003E-2</v>
      </c>
      <c r="E720">
        <v>7.3217700999999996E-2</v>
      </c>
      <c r="F720">
        <v>2.8901717E-2</v>
      </c>
      <c r="G720">
        <v>96</v>
      </c>
      <c r="H720">
        <v>0.59375</v>
      </c>
      <c r="I720">
        <v>9.375E-2</v>
      </c>
      <c r="J720">
        <v>4.1666666999999998E-2</v>
      </c>
      <c r="K720">
        <v>0.22916666699999999</v>
      </c>
      <c r="L720">
        <v>4.1666666999999998E-2</v>
      </c>
      <c r="M720">
        <v>108</v>
      </c>
      <c r="N720">
        <v>0.80555555599999995</v>
      </c>
      <c r="O720">
        <v>0.19444444399999999</v>
      </c>
      <c r="P720">
        <v>123</v>
      </c>
      <c r="Q720">
        <v>0.62601625999999999</v>
      </c>
      <c r="R720">
        <v>0.37398374000000001</v>
      </c>
      <c r="S720" t="str">
        <f>IF(H720&gt;0.5,"Rahm",IF(I720&gt;0.5,"Wilson",IF(J720&gt;0.5,"Fioretti",IF(K720&gt;0.5,"Chuy",IF(L720&gt;0.5,"Walls","None")))))</f>
        <v>Rahm</v>
      </c>
      <c r="T720" t="str">
        <f>IF(AND(H720&gt;I720,H720&gt;J720,H720&gt;K720,H720&gt;L720),"Rahm",IF(AND(I720&gt;H720,I720&gt;J720,I720&gt;K720,I720&gt;L720), "Wilson", IF(AND(J720&gt;H720,J720&gt;I720,J720&gt;K720,J720&gt;L720),"Fioretti",IF(AND(K720&gt;H720,K720&gt;I720,K720&gt;J720,K720&gt;L720),"Chuy",IF(AND(L720&gt;H720,L720&gt;I720,L720&gt;J720,L720&gt;K720),"Walls", "Error")))))</f>
        <v>Rahm</v>
      </c>
      <c r="U720" t="str">
        <f>IF(N720&gt;O720,"Rahm", "Chuy")</f>
        <v>Rahm</v>
      </c>
      <c r="V720" t="str">
        <f>IF(T720=U720,"No","Yes")</f>
        <v>No</v>
      </c>
      <c r="W720" t="str">
        <f>IF(AND(I720&gt;J720,I720&gt;K720,I720&gt;L720), "Wilson",IF(AND(J720&gt;I720,J720&gt;K720,J720&gt;L720),"Fioretti",IF(AND(K720&gt;I720,K720&gt;J720,K720&gt;L720), "Chuy",IF(AND(L720&gt;I720,L720&gt;J720,L720&gt;K720),"Walls","Error"))))</f>
        <v>Chuy</v>
      </c>
    </row>
    <row r="721" spans="1:23">
      <c r="A721" t="s">
        <v>1102</v>
      </c>
      <c r="B721">
        <v>0.70486113900000003</v>
      </c>
      <c r="C721">
        <v>0.13281247099999999</v>
      </c>
      <c r="D721">
        <v>5.9027779000000002E-2</v>
      </c>
      <c r="E721">
        <v>7.7256943999999994E-2</v>
      </c>
      <c r="F721">
        <v>2.6041667000000001E-2</v>
      </c>
      <c r="G721">
        <v>145</v>
      </c>
      <c r="H721">
        <v>0.64827586199999998</v>
      </c>
      <c r="I721">
        <v>4.8275862000000003E-2</v>
      </c>
      <c r="J721">
        <v>3.4482759000000002E-2</v>
      </c>
      <c r="K721">
        <v>0.25517241400000001</v>
      </c>
      <c r="L721">
        <v>1.3793102999999999E-2</v>
      </c>
      <c r="M721">
        <v>230</v>
      </c>
      <c r="N721">
        <v>0.75217391300000003</v>
      </c>
      <c r="O721">
        <v>0.247826087</v>
      </c>
      <c r="P721">
        <v>251</v>
      </c>
      <c r="Q721">
        <v>0.53784860599999995</v>
      </c>
      <c r="R721">
        <v>0.46215139399999999</v>
      </c>
      <c r="S721" t="str">
        <f>IF(H721&gt;0.5,"Rahm",IF(I721&gt;0.5,"Wilson",IF(J721&gt;0.5,"Fioretti",IF(K721&gt;0.5,"Chuy",IF(L721&gt;0.5,"Walls","None")))))</f>
        <v>Rahm</v>
      </c>
      <c r="T721" t="str">
        <f>IF(AND(H721&gt;I721,H721&gt;J721,H721&gt;K721,H721&gt;L721),"Rahm",IF(AND(I721&gt;H721,I721&gt;J721,I721&gt;K721,I721&gt;L721), "Wilson", IF(AND(J721&gt;H721,J721&gt;I721,J721&gt;K721,J721&gt;L721),"Fioretti",IF(AND(K721&gt;H721,K721&gt;I721,K721&gt;J721,K721&gt;L721),"Chuy",IF(AND(L721&gt;H721,L721&gt;I721,L721&gt;J721,L721&gt;K721),"Walls", "Error")))))</f>
        <v>Rahm</v>
      </c>
      <c r="U721" t="str">
        <f>IF(N721&gt;O721,"Rahm", "Chuy")</f>
        <v>Rahm</v>
      </c>
      <c r="V721" t="str">
        <f>IF(T721=U721,"No","Yes")</f>
        <v>No</v>
      </c>
      <c r="W721" t="str">
        <f>IF(AND(I721&gt;J721,I721&gt;K721,I721&gt;L721), "Wilson",IF(AND(J721&gt;I721,J721&gt;K721,J721&gt;L721),"Fioretti",IF(AND(K721&gt;I721,K721&gt;J721,K721&gt;L721), "Chuy",IF(AND(L721&gt;I721,L721&gt;J721,L721&gt;K721),"Walls","Error"))))</f>
        <v>Chuy</v>
      </c>
    </row>
    <row r="722" spans="1:23">
      <c r="A722" t="s">
        <v>1103</v>
      </c>
      <c r="B722">
        <v>0.851581492</v>
      </c>
      <c r="C722">
        <v>2.1897814000000002E-2</v>
      </c>
      <c r="D722">
        <v>4.9878359999999997E-2</v>
      </c>
      <c r="E722">
        <v>5.9610703000000001E-2</v>
      </c>
      <c r="F722">
        <v>1.7031632000000001E-2</v>
      </c>
      <c r="G722">
        <v>116</v>
      </c>
      <c r="H722">
        <v>0.71551724100000003</v>
      </c>
      <c r="I722">
        <v>3.4482759000000002E-2</v>
      </c>
      <c r="J722">
        <v>5.1724138000000003E-2</v>
      </c>
      <c r="K722">
        <v>0.18965517200000001</v>
      </c>
      <c r="L722">
        <v>8.6206900000000003E-3</v>
      </c>
      <c r="M722">
        <v>177</v>
      </c>
      <c r="N722">
        <v>0.81355932200000003</v>
      </c>
      <c r="O722">
        <v>0.186440678</v>
      </c>
      <c r="P722">
        <v>182</v>
      </c>
      <c r="Q722">
        <v>0.58241758200000004</v>
      </c>
      <c r="R722">
        <v>0.41758241800000001</v>
      </c>
      <c r="S722" t="str">
        <f>IF(H722&gt;0.5,"Rahm",IF(I722&gt;0.5,"Wilson",IF(J722&gt;0.5,"Fioretti",IF(K722&gt;0.5,"Chuy",IF(L722&gt;0.5,"Walls","None")))))</f>
        <v>Rahm</v>
      </c>
      <c r="T722" t="str">
        <f>IF(AND(H722&gt;I722,H722&gt;J722,H722&gt;K722,H722&gt;L722),"Rahm",IF(AND(I722&gt;H722,I722&gt;J722,I722&gt;K722,I722&gt;L722), "Wilson", IF(AND(J722&gt;H722,J722&gt;I722,J722&gt;K722,J722&gt;L722),"Fioretti",IF(AND(K722&gt;H722,K722&gt;I722,K722&gt;J722,K722&gt;L722),"Chuy",IF(AND(L722&gt;H722,L722&gt;I722,L722&gt;J722,L722&gt;K722),"Walls", "Error")))))</f>
        <v>Rahm</v>
      </c>
      <c r="U722" t="str">
        <f>IF(N722&gt;O722,"Rahm", "Chuy")</f>
        <v>Rahm</v>
      </c>
      <c r="V722" t="str">
        <f>IF(T722=U722,"No","Yes")</f>
        <v>No</v>
      </c>
      <c r="W722" t="str">
        <f>IF(AND(I722&gt;J722,I722&gt;K722,I722&gt;L722), "Wilson",IF(AND(J722&gt;I722,J722&gt;K722,J722&gt;L722),"Fioretti",IF(AND(K722&gt;I722,K722&gt;J722,K722&gt;L722), "Chuy",IF(AND(L722&gt;I722,L722&gt;J722,L722&gt;K722),"Walls","Error"))))</f>
        <v>Chuy</v>
      </c>
    </row>
    <row r="723" spans="1:23">
      <c r="A723" t="s">
        <v>1104</v>
      </c>
      <c r="B723">
        <v>0.25330399399999998</v>
      </c>
      <c r="C723">
        <v>0.63142431300000001</v>
      </c>
      <c r="D723">
        <v>8.6637328999999999E-2</v>
      </c>
      <c r="E723">
        <v>1.0279004E-2</v>
      </c>
      <c r="F723">
        <v>1.8355360000000001E-2</v>
      </c>
      <c r="G723">
        <v>329</v>
      </c>
      <c r="H723">
        <v>0.51367781199999996</v>
      </c>
      <c r="I723">
        <v>0.18541033400000001</v>
      </c>
      <c r="J723">
        <v>3.3434650000000003E-2</v>
      </c>
      <c r="K723">
        <v>0.227963526</v>
      </c>
      <c r="L723">
        <v>3.9513678000000003E-2</v>
      </c>
      <c r="M723">
        <v>371</v>
      </c>
      <c r="N723">
        <v>0.59568733200000001</v>
      </c>
      <c r="O723">
        <v>0.40431266799999999</v>
      </c>
      <c r="P723">
        <v>497</v>
      </c>
      <c r="Q723">
        <v>0.56136820899999995</v>
      </c>
      <c r="R723">
        <v>0.43863179099999999</v>
      </c>
      <c r="S723" t="str">
        <f>IF(H723&gt;0.5,"Rahm",IF(I723&gt;0.5,"Wilson",IF(J723&gt;0.5,"Fioretti",IF(K723&gt;0.5,"Chuy",IF(L723&gt;0.5,"Walls","None")))))</f>
        <v>Rahm</v>
      </c>
      <c r="T723" t="str">
        <f>IF(AND(H723&gt;I723,H723&gt;J723,H723&gt;K723,H723&gt;L723),"Rahm",IF(AND(I723&gt;H723,I723&gt;J723,I723&gt;K723,I723&gt;L723), "Wilson", IF(AND(J723&gt;H723,J723&gt;I723,J723&gt;K723,J723&gt;L723),"Fioretti",IF(AND(K723&gt;H723,K723&gt;I723,K723&gt;J723,K723&gt;L723),"Chuy",IF(AND(L723&gt;H723,L723&gt;I723,L723&gt;J723,L723&gt;K723),"Walls", "Error")))))</f>
        <v>Rahm</v>
      </c>
      <c r="U723" t="str">
        <f>IF(N723&gt;O723,"Rahm", "Chuy")</f>
        <v>Rahm</v>
      </c>
      <c r="V723" t="str">
        <f>IF(T723=U723,"No","Yes")</f>
        <v>No</v>
      </c>
      <c r="W723" t="str">
        <f>IF(AND(I723&gt;J723,I723&gt;K723,I723&gt;L723), "Wilson",IF(AND(J723&gt;I723,J723&gt;K723,J723&gt;L723),"Fioretti",IF(AND(K723&gt;I723,K723&gt;J723,K723&gt;L723), "Chuy",IF(AND(L723&gt;I723,L723&gt;J723,L723&gt;K723),"Walls","Error"))))</f>
        <v>Chuy</v>
      </c>
    </row>
    <row r="724" spans="1:23">
      <c r="A724" t="s">
        <v>1107</v>
      </c>
      <c r="B724">
        <v>0.71502060000000001</v>
      </c>
      <c r="C724">
        <v>0.158436153</v>
      </c>
      <c r="D724">
        <v>4.7325128000000001E-2</v>
      </c>
      <c r="E724">
        <v>5.9670793999999999E-2</v>
      </c>
      <c r="F724">
        <v>1.9547325000000001E-2</v>
      </c>
      <c r="G724">
        <v>158</v>
      </c>
      <c r="H724">
        <v>0.57594936699999999</v>
      </c>
      <c r="I724">
        <v>3.7974684000000002E-2</v>
      </c>
      <c r="J724">
        <v>8.2278481000000001E-2</v>
      </c>
      <c r="K724">
        <v>0.29746835399999999</v>
      </c>
      <c r="L724">
        <v>6.3291140000000003E-3</v>
      </c>
      <c r="M724">
        <v>181</v>
      </c>
      <c r="N724">
        <v>0.75690607700000001</v>
      </c>
      <c r="O724">
        <v>0.24309392299999999</v>
      </c>
      <c r="P724">
        <v>247</v>
      </c>
      <c r="Q724">
        <v>0.55870445300000005</v>
      </c>
      <c r="R724">
        <v>0.44129554700000001</v>
      </c>
      <c r="S724" t="str">
        <f>IF(H724&gt;0.5,"Rahm",IF(I724&gt;0.5,"Wilson",IF(J724&gt;0.5,"Fioretti",IF(K724&gt;0.5,"Chuy",IF(L724&gt;0.5,"Walls","None")))))</f>
        <v>Rahm</v>
      </c>
      <c r="T724" t="str">
        <f>IF(AND(H724&gt;I724,H724&gt;J724,H724&gt;K724,H724&gt;L724),"Rahm",IF(AND(I724&gt;H724,I724&gt;J724,I724&gt;K724,I724&gt;L724), "Wilson", IF(AND(J724&gt;H724,J724&gt;I724,J724&gt;K724,J724&gt;L724),"Fioretti",IF(AND(K724&gt;H724,K724&gt;I724,K724&gt;J724,K724&gt;L724),"Chuy",IF(AND(L724&gt;H724,L724&gt;I724,L724&gt;J724,L724&gt;K724),"Walls", "Error")))))</f>
        <v>Rahm</v>
      </c>
      <c r="U724" t="str">
        <f>IF(N724&gt;O724,"Rahm", "Chuy")</f>
        <v>Rahm</v>
      </c>
      <c r="V724" t="str">
        <f>IF(T724=U724,"No","Yes")</f>
        <v>No</v>
      </c>
      <c r="W724" t="str">
        <f>IF(AND(I724&gt;J724,I724&gt;K724,I724&gt;L724), "Wilson",IF(AND(J724&gt;I724,J724&gt;K724,J724&gt;L724),"Fioretti",IF(AND(K724&gt;I724,K724&gt;J724,K724&gt;L724), "Chuy",IF(AND(L724&gt;I724,L724&gt;J724,L724&gt;K724),"Walls","Error"))))</f>
        <v>Chuy</v>
      </c>
    </row>
    <row r="725" spans="1:23">
      <c r="A725" t="s">
        <v>1112</v>
      </c>
      <c r="B725">
        <v>0.702014849</v>
      </c>
      <c r="C725">
        <v>0.126192995</v>
      </c>
      <c r="D725">
        <v>5.3022267999999997E-2</v>
      </c>
      <c r="E725">
        <v>9.7560978000000007E-2</v>
      </c>
      <c r="F725">
        <v>2.1208909000000001E-2</v>
      </c>
      <c r="G725">
        <v>161</v>
      </c>
      <c r="H725">
        <v>0.73291925499999999</v>
      </c>
      <c r="I725">
        <v>3.7267081000000001E-2</v>
      </c>
      <c r="J725">
        <v>5.5900620999999998E-2</v>
      </c>
      <c r="K725">
        <v>0.161490683</v>
      </c>
      <c r="L725">
        <v>1.242236E-2</v>
      </c>
      <c r="M725">
        <v>245</v>
      </c>
      <c r="N725">
        <v>0.836734694</v>
      </c>
      <c r="O725">
        <v>0.163265306</v>
      </c>
      <c r="P725">
        <v>241</v>
      </c>
      <c r="Q725">
        <v>0.66390041499999997</v>
      </c>
      <c r="R725">
        <v>0.33609958499999998</v>
      </c>
      <c r="S725" t="str">
        <f>IF(H725&gt;0.5,"Rahm",IF(I725&gt;0.5,"Wilson",IF(J725&gt;0.5,"Fioretti",IF(K725&gt;0.5,"Chuy",IF(L725&gt;0.5,"Walls","None")))))</f>
        <v>Rahm</v>
      </c>
      <c r="T725" t="str">
        <f>IF(AND(H725&gt;I725,H725&gt;J725,H725&gt;K725,H725&gt;L725),"Rahm",IF(AND(I725&gt;H725,I725&gt;J725,I725&gt;K725,I725&gt;L725), "Wilson", IF(AND(J725&gt;H725,J725&gt;I725,J725&gt;K725,J725&gt;L725),"Fioretti",IF(AND(K725&gt;H725,K725&gt;I725,K725&gt;J725,K725&gt;L725),"Chuy",IF(AND(L725&gt;H725,L725&gt;I725,L725&gt;J725,L725&gt;K725),"Walls", "Error")))))</f>
        <v>Rahm</v>
      </c>
      <c r="U725" t="str">
        <f>IF(N725&gt;O725,"Rahm", "Chuy")</f>
        <v>Rahm</v>
      </c>
      <c r="V725" t="str">
        <f>IF(T725=U725,"No","Yes")</f>
        <v>No</v>
      </c>
      <c r="W725" t="str">
        <f>IF(AND(I725&gt;J725,I725&gt;K725,I725&gt;L725), "Wilson",IF(AND(J725&gt;I725,J725&gt;K725,J725&gt;L725),"Fioretti",IF(AND(K725&gt;I725,K725&gt;J725,K725&gt;L725), "Chuy",IF(AND(L725&gt;I725,L725&gt;J725,L725&gt;K725),"Walls","Error"))))</f>
        <v>Chuy</v>
      </c>
    </row>
    <row r="726" spans="1:23">
      <c r="A726" t="s">
        <v>1119</v>
      </c>
      <c r="B726">
        <v>0.39402594099999999</v>
      </c>
      <c r="C726">
        <v>0.33712637299999998</v>
      </c>
      <c r="D726">
        <v>8.6770943000000003E-2</v>
      </c>
      <c r="E726">
        <v>0.150782313</v>
      </c>
      <c r="F726">
        <v>3.1294429999999998E-2</v>
      </c>
      <c r="G726">
        <v>118</v>
      </c>
      <c r="H726">
        <v>0.50847457600000001</v>
      </c>
      <c r="I726">
        <v>0.16101694899999999</v>
      </c>
      <c r="J726">
        <v>4.2372881000000001E-2</v>
      </c>
      <c r="K726">
        <v>0.26271186400000002</v>
      </c>
      <c r="L726">
        <v>2.5423728999999999E-2</v>
      </c>
      <c r="M726">
        <v>125</v>
      </c>
      <c r="N726">
        <v>0.57599999999999996</v>
      </c>
      <c r="O726">
        <v>0.42399999999999999</v>
      </c>
      <c r="P726">
        <v>160</v>
      </c>
      <c r="Q726">
        <v>0.58125000000000004</v>
      </c>
      <c r="R726">
        <v>0.41875000000000001</v>
      </c>
      <c r="S726" t="str">
        <f>IF(H726&gt;0.5,"Rahm",IF(I726&gt;0.5,"Wilson",IF(J726&gt;0.5,"Fioretti",IF(K726&gt;0.5,"Chuy",IF(L726&gt;0.5,"Walls","None")))))</f>
        <v>Rahm</v>
      </c>
      <c r="T726" t="str">
        <f>IF(AND(H726&gt;I726,H726&gt;J726,H726&gt;K726,H726&gt;L726),"Rahm",IF(AND(I726&gt;H726,I726&gt;J726,I726&gt;K726,I726&gt;L726), "Wilson", IF(AND(J726&gt;H726,J726&gt;I726,J726&gt;K726,J726&gt;L726),"Fioretti",IF(AND(K726&gt;H726,K726&gt;I726,K726&gt;J726,K726&gt;L726),"Chuy",IF(AND(L726&gt;H726,L726&gt;I726,L726&gt;J726,L726&gt;K726),"Walls", "Error")))))</f>
        <v>Rahm</v>
      </c>
      <c r="U726" t="str">
        <f>IF(N726&gt;O726,"Rahm", "Chuy")</f>
        <v>Rahm</v>
      </c>
      <c r="V726" t="str">
        <f>IF(T726=U726,"No","Yes")</f>
        <v>No</v>
      </c>
      <c r="W726" t="str">
        <f>IF(AND(I726&gt;J726,I726&gt;K726,I726&gt;L726), "Wilson",IF(AND(J726&gt;I726,J726&gt;K726,J726&gt;L726),"Fioretti",IF(AND(K726&gt;I726,K726&gt;J726,K726&gt;L726), "Chuy",IF(AND(L726&gt;I726,L726&gt;J726,L726&gt;K726),"Walls","Error"))))</f>
        <v>Chuy</v>
      </c>
    </row>
    <row r="727" spans="1:23">
      <c r="A727" t="s">
        <v>1126</v>
      </c>
      <c r="B727">
        <v>0.73134327700000001</v>
      </c>
      <c r="C727">
        <v>7.1310120000000005E-2</v>
      </c>
      <c r="D727">
        <v>0.108623551</v>
      </c>
      <c r="E727">
        <v>5.7213931000000003E-2</v>
      </c>
      <c r="F727">
        <v>3.1509121000000001E-2</v>
      </c>
      <c r="G727">
        <v>172</v>
      </c>
      <c r="H727">
        <v>0.63953488400000003</v>
      </c>
      <c r="I727">
        <v>1.1627907E-2</v>
      </c>
      <c r="J727">
        <v>6.9767441999999999E-2</v>
      </c>
      <c r="K727">
        <v>0.26162790699999999</v>
      </c>
      <c r="L727">
        <v>1.744186E-2</v>
      </c>
      <c r="M727">
        <v>239</v>
      </c>
      <c r="N727">
        <v>0.71966527199999997</v>
      </c>
      <c r="O727">
        <v>0.28033472799999998</v>
      </c>
      <c r="P727">
        <v>278</v>
      </c>
      <c r="Q727">
        <v>0.40287769800000001</v>
      </c>
      <c r="R727">
        <v>0.59712230200000005</v>
      </c>
      <c r="S727" t="str">
        <f>IF(H727&gt;0.5,"Rahm",IF(I727&gt;0.5,"Wilson",IF(J727&gt;0.5,"Fioretti",IF(K727&gt;0.5,"Chuy",IF(L727&gt;0.5,"Walls","None")))))</f>
        <v>Rahm</v>
      </c>
      <c r="T727" t="str">
        <f>IF(AND(H727&gt;I727,H727&gt;J727,H727&gt;K727,H727&gt;L727),"Rahm",IF(AND(I727&gt;H727,I727&gt;J727,I727&gt;K727,I727&gt;L727), "Wilson", IF(AND(J727&gt;H727,J727&gt;I727,J727&gt;K727,J727&gt;L727),"Fioretti",IF(AND(K727&gt;H727,K727&gt;I727,K727&gt;J727,K727&gt;L727),"Chuy",IF(AND(L727&gt;H727,L727&gt;I727,L727&gt;J727,L727&gt;K727),"Walls", "Error")))))</f>
        <v>Rahm</v>
      </c>
      <c r="U727" t="str">
        <f>IF(N727&gt;O727,"Rahm", "Chuy")</f>
        <v>Rahm</v>
      </c>
      <c r="V727" t="str">
        <f>IF(T727=U727,"No","Yes")</f>
        <v>No</v>
      </c>
      <c r="W727" t="str">
        <f>IF(AND(I727&gt;J727,I727&gt;K727,I727&gt;L727), "Wilson",IF(AND(J727&gt;I727,J727&gt;K727,J727&gt;L727),"Fioretti",IF(AND(K727&gt;I727,K727&gt;J727,K727&gt;L727), "Chuy",IF(AND(L727&gt;I727,L727&gt;J727,L727&gt;K727),"Walls","Error"))))</f>
        <v>Chuy</v>
      </c>
    </row>
    <row r="728" spans="1:23">
      <c r="A728" t="s">
        <v>1129</v>
      </c>
      <c r="B728">
        <v>0.53792707500000003</v>
      </c>
      <c r="C728">
        <v>0.27388531599999999</v>
      </c>
      <c r="D728">
        <v>6.3115229999999994E-2</v>
      </c>
      <c r="E728">
        <v>9.7278517999999994E-2</v>
      </c>
      <c r="F728">
        <v>2.7793861E-2</v>
      </c>
      <c r="G728">
        <v>351</v>
      </c>
      <c r="H728">
        <v>0.62393162400000002</v>
      </c>
      <c r="I728">
        <v>0.108262108</v>
      </c>
      <c r="J728">
        <v>6.2678063000000006E-2</v>
      </c>
      <c r="K728">
        <v>0.13960114000000001</v>
      </c>
      <c r="L728">
        <v>6.5527065999999995E-2</v>
      </c>
      <c r="M728">
        <v>417</v>
      </c>
      <c r="N728">
        <v>0.74340527599999995</v>
      </c>
      <c r="O728">
        <v>0.256594724</v>
      </c>
      <c r="P728">
        <v>465</v>
      </c>
      <c r="Q728">
        <v>0.63655914000000002</v>
      </c>
      <c r="R728">
        <v>0.36344085999999998</v>
      </c>
      <c r="S728" t="str">
        <f>IF(H728&gt;0.5,"Rahm",IF(I728&gt;0.5,"Wilson",IF(J728&gt;0.5,"Fioretti",IF(K728&gt;0.5,"Chuy",IF(L728&gt;0.5,"Walls","None")))))</f>
        <v>Rahm</v>
      </c>
      <c r="T728" t="str">
        <f>IF(AND(H728&gt;I728,H728&gt;J728,H728&gt;K728,H728&gt;L728),"Rahm",IF(AND(I728&gt;H728,I728&gt;J728,I728&gt;K728,I728&gt;L728), "Wilson", IF(AND(J728&gt;H728,J728&gt;I728,J728&gt;K728,J728&gt;L728),"Fioretti",IF(AND(K728&gt;H728,K728&gt;I728,K728&gt;J728,K728&gt;L728),"Chuy",IF(AND(L728&gt;H728,L728&gt;I728,L728&gt;J728,L728&gt;K728),"Walls", "Error")))))</f>
        <v>Rahm</v>
      </c>
      <c r="U728" t="str">
        <f>IF(N728&gt;O728,"Rahm", "Chuy")</f>
        <v>Rahm</v>
      </c>
      <c r="V728" t="str">
        <f>IF(T728=U728,"No","Yes")</f>
        <v>No</v>
      </c>
      <c r="W728" t="str">
        <f>IF(AND(I728&gt;J728,I728&gt;K728,I728&gt;L728), "Wilson",IF(AND(J728&gt;I728,J728&gt;K728,J728&gt;L728),"Fioretti",IF(AND(K728&gt;I728,K728&gt;J728,K728&gt;L728), "Chuy",IF(AND(L728&gt;I728,L728&gt;J728,L728&gt;K728),"Walls","Error"))))</f>
        <v>Chuy</v>
      </c>
    </row>
    <row r="729" spans="1:23">
      <c r="A729" t="s">
        <v>1133</v>
      </c>
      <c r="B729">
        <v>0.56405987999999996</v>
      </c>
      <c r="C729">
        <v>0.31946758400000003</v>
      </c>
      <c r="D729">
        <v>5.3244573000000003E-2</v>
      </c>
      <c r="E729">
        <v>4.6589024E-2</v>
      </c>
      <c r="F729">
        <v>1.6638937999999999E-2</v>
      </c>
      <c r="G729">
        <v>144</v>
      </c>
      <c r="H729">
        <v>0.56944444400000005</v>
      </c>
      <c r="I729">
        <v>0.13888888899999999</v>
      </c>
      <c r="J729">
        <v>5.5555555999999999E-2</v>
      </c>
      <c r="K729">
        <v>0.222222222</v>
      </c>
      <c r="L729">
        <v>1.3888889E-2</v>
      </c>
      <c r="M729">
        <v>177</v>
      </c>
      <c r="N729">
        <v>0.68361581900000001</v>
      </c>
      <c r="O729">
        <v>0.31638418099999999</v>
      </c>
      <c r="P729">
        <v>192</v>
      </c>
      <c r="Q729">
        <v>0.54166666699999999</v>
      </c>
      <c r="R729">
        <v>0.45833333300000001</v>
      </c>
      <c r="S729" t="str">
        <f>IF(H729&gt;0.5,"Rahm",IF(I729&gt;0.5,"Wilson",IF(J729&gt;0.5,"Fioretti",IF(K729&gt;0.5,"Chuy",IF(L729&gt;0.5,"Walls","None")))))</f>
        <v>Rahm</v>
      </c>
      <c r="T729" t="str">
        <f>IF(AND(H729&gt;I729,H729&gt;J729,H729&gt;K729,H729&gt;L729),"Rahm",IF(AND(I729&gt;H729,I729&gt;J729,I729&gt;K729,I729&gt;L729), "Wilson", IF(AND(J729&gt;H729,J729&gt;I729,J729&gt;K729,J729&gt;L729),"Fioretti",IF(AND(K729&gt;H729,K729&gt;I729,K729&gt;J729,K729&gt;L729),"Chuy",IF(AND(L729&gt;H729,L729&gt;I729,L729&gt;J729,L729&gt;K729),"Walls", "Error")))))</f>
        <v>Rahm</v>
      </c>
      <c r="U729" t="str">
        <f>IF(N729&gt;O729,"Rahm", "Chuy")</f>
        <v>Rahm</v>
      </c>
      <c r="V729" t="str">
        <f>IF(T729=U729,"No","Yes")</f>
        <v>No</v>
      </c>
      <c r="W729" t="str">
        <f>IF(AND(I729&gt;J729,I729&gt;K729,I729&gt;L729), "Wilson",IF(AND(J729&gt;I729,J729&gt;K729,J729&gt;L729),"Fioretti",IF(AND(K729&gt;I729,K729&gt;J729,K729&gt;L729), "Chuy",IF(AND(L729&gt;I729,L729&gt;J729,L729&gt;K729),"Walls","Error"))))</f>
        <v>Chuy</v>
      </c>
    </row>
    <row r="730" spans="1:23">
      <c r="A730" t="s">
        <v>1136</v>
      </c>
      <c r="B730">
        <v>0.71219135099999997</v>
      </c>
      <c r="C730">
        <v>7.6388886000000003E-2</v>
      </c>
      <c r="D730">
        <v>4.7067904000000001E-2</v>
      </c>
      <c r="E730">
        <v>0.114969139</v>
      </c>
      <c r="F730">
        <v>4.9382718999999999E-2</v>
      </c>
      <c r="G730">
        <v>207</v>
      </c>
      <c r="H730">
        <v>0.54589372000000003</v>
      </c>
      <c r="I730">
        <v>2.4154589000000001E-2</v>
      </c>
      <c r="J730">
        <v>0.12560386500000001</v>
      </c>
      <c r="K730">
        <v>0.29468599000000001</v>
      </c>
      <c r="L730">
        <v>9.661836E-3</v>
      </c>
      <c r="M730">
        <v>264</v>
      </c>
      <c r="N730">
        <v>0.68939393900000001</v>
      </c>
      <c r="O730">
        <v>0.31060606099999999</v>
      </c>
      <c r="P730">
        <v>408</v>
      </c>
      <c r="Q730">
        <v>0.46813725499999997</v>
      </c>
      <c r="R730">
        <v>0.53186274499999997</v>
      </c>
      <c r="S730" t="str">
        <f>IF(H730&gt;0.5,"Rahm",IF(I730&gt;0.5,"Wilson",IF(J730&gt;0.5,"Fioretti",IF(K730&gt;0.5,"Chuy",IF(L730&gt;0.5,"Walls","None")))))</f>
        <v>Rahm</v>
      </c>
      <c r="T730" t="str">
        <f>IF(AND(H730&gt;I730,H730&gt;J730,H730&gt;K730,H730&gt;L730),"Rahm",IF(AND(I730&gt;H730,I730&gt;J730,I730&gt;K730,I730&gt;L730), "Wilson", IF(AND(J730&gt;H730,J730&gt;I730,J730&gt;K730,J730&gt;L730),"Fioretti",IF(AND(K730&gt;H730,K730&gt;I730,K730&gt;J730,K730&gt;L730),"Chuy",IF(AND(L730&gt;H730,L730&gt;I730,L730&gt;J730,L730&gt;K730),"Walls", "Error")))))</f>
        <v>Rahm</v>
      </c>
      <c r="U730" t="str">
        <f>IF(N730&gt;O730,"Rahm", "Chuy")</f>
        <v>Rahm</v>
      </c>
      <c r="V730" t="str">
        <f>IF(T730=U730,"No","Yes")</f>
        <v>No</v>
      </c>
      <c r="W730" t="str">
        <f>IF(AND(I730&gt;J730,I730&gt;K730,I730&gt;L730), "Wilson",IF(AND(J730&gt;I730,J730&gt;K730,J730&gt;L730),"Fioretti",IF(AND(K730&gt;I730,K730&gt;J730,K730&gt;L730), "Chuy",IF(AND(L730&gt;I730,L730&gt;J730,L730&gt;K730),"Walls","Error"))))</f>
        <v>Chuy</v>
      </c>
    </row>
    <row r="731" spans="1:23">
      <c r="A731" t="s">
        <v>1137</v>
      </c>
      <c r="B731">
        <v>0.82216141399999998</v>
      </c>
      <c r="C731">
        <v>3.4199748000000002E-2</v>
      </c>
      <c r="D731">
        <v>4.1039673999999998E-2</v>
      </c>
      <c r="E731">
        <v>6.7031458000000002E-2</v>
      </c>
      <c r="F731">
        <v>3.5567705999999998E-2</v>
      </c>
      <c r="G731">
        <v>135</v>
      </c>
      <c r="H731">
        <v>0.78518518500000001</v>
      </c>
      <c r="I731">
        <v>1.4814815E-2</v>
      </c>
      <c r="J731">
        <v>3.7037037000000002E-2</v>
      </c>
      <c r="K731">
        <v>0.16296296299999999</v>
      </c>
      <c r="L731">
        <v>0</v>
      </c>
      <c r="M731">
        <v>187</v>
      </c>
      <c r="N731">
        <v>0.89839572199999995</v>
      </c>
      <c r="O731">
        <v>0.10160427800000001</v>
      </c>
      <c r="P731">
        <v>176</v>
      </c>
      <c r="Q731">
        <v>0.61363636399999999</v>
      </c>
      <c r="R731">
        <v>0.38636363600000001</v>
      </c>
      <c r="S731" t="str">
        <f>IF(H731&gt;0.5,"Rahm",IF(I731&gt;0.5,"Wilson",IF(J731&gt;0.5,"Fioretti",IF(K731&gt;0.5,"Chuy",IF(L731&gt;0.5,"Walls","None")))))</f>
        <v>Rahm</v>
      </c>
      <c r="T731" t="str">
        <f>IF(AND(H731&gt;I731,H731&gt;J731,H731&gt;K731,H731&gt;L731),"Rahm",IF(AND(I731&gt;H731,I731&gt;J731,I731&gt;K731,I731&gt;L731), "Wilson", IF(AND(J731&gt;H731,J731&gt;I731,J731&gt;K731,J731&gt;L731),"Fioretti",IF(AND(K731&gt;H731,K731&gt;I731,K731&gt;J731,K731&gt;L731),"Chuy",IF(AND(L731&gt;H731,L731&gt;I731,L731&gt;J731,L731&gt;K731),"Walls", "Error")))))</f>
        <v>Rahm</v>
      </c>
      <c r="U731" t="str">
        <f>IF(N731&gt;O731,"Rahm", "Chuy")</f>
        <v>Rahm</v>
      </c>
      <c r="V731" t="str">
        <f>IF(T731=U731,"No","Yes")</f>
        <v>No</v>
      </c>
      <c r="W731" t="str">
        <f>IF(AND(I731&gt;J731,I731&gt;K731,I731&gt;L731), "Wilson",IF(AND(J731&gt;I731,J731&gt;K731,J731&gt;L731),"Fioretti",IF(AND(K731&gt;I731,K731&gt;J731,K731&gt;L731), "Chuy",IF(AND(L731&gt;I731,L731&gt;J731,L731&gt;K731),"Walls","Error"))))</f>
        <v>Chuy</v>
      </c>
    </row>
    <row r="732" spans="1:23">
      <c r="A732" t="s">
        <v>1138</v>
      </c>
      <c r="B732">
        <v>0.16189289300000001</v>
      </c>
      <c r="C732">
        <v>0.79202989400000001</v>
      </c>
      <c r="D732">
        <v>2.8642590999999998E-2</v>
      </c>
      <c r="E732">
        <v>3.735992E-3</v>
      </c>
      <c r="F732">
        <v>1.369863E-2</v>
      </c>
      <c r="G732">
        <v>206</v>
      </c>
      <c r="H732">
        <v>0.55339805799999997</v>
      </c>
      <c r="I732">
        <v>0.17961165000000001</v>
      </c>
      <c r="J732">
        <v>1.4563107E-2</v>
      </c>
      <c r="K732">
        <v>0.18446601900000001</v>
      </c>
      <c r="L732">
        <v>6.7961165000000004E-2</v>
      </c>
      <c r="M732">
        <v>217</v>
      </c>
      <c r="N732">
        <v>0.64055299499999996</v>
      </c>
      <c r="O732">
        <v>0.35944700499999999</v>
      </c>
      <c r="P732">
        <v>284</v>
      </c>
      <c r="Q732">
        <v>0.62323943699999995</v>
      </c>
      <c r="R732">
        <v>0.37676056299999999</v>
      </c>
      <c r="S732" t="str">
        <f>IF(H732&gt;0.5,"Rahm",IF(I732&gt;0.5,"Wilson",IF(J732&gt;0.5,"Fioretti",IF(K732&gt;0.5,"Chuy",IF(L732&gt;0.5,"Walls","None")))))</f>
        <v>Rahm</v>
      </c>
      <c r="T732" t="str">
        <f>IF(AND(H732&gt;I732,H732&gt;J732,H732&gt;K732,H732&gt;L732),"Rahm",IF(AND(I732&gt;H732,I732&gt;J732,I732&gt;K732,I732&gt;L732), "Wilson", IF(AND(J732&gt;H732,J732&gt;I732,J732&gt;K732,J732&gt;L732),"Fioretti",IF(AND(K732&gt;H732,K732&gt;I732,K732&gt;J732,K732&gt;L732),"Chuy",IF(AND(L732&gt;H732,L732&gt;I732,L732&gt;J732,L732&gt;K732),"Walls", "Error")))))</f>
        <v>Rahm</v>
      </c>
      <c r="U732" t="str">
        <f>IF(N732&gt;O732,"Rahm", "Chuy")</f>
        <v>Rahm</v>
      </c>
      <c r="V732" t="str">
        <f>IF(T732=U732,"No","Yes")</f>
        <v>No</v>
      </c>
      <c r="W732" t="str">
        <f>IF(AND(I732&gt;J732,I732&gt;K732,I732&gt;L732), "Wilson",IF(AND(J732&gt;I732,J732&gt;K732,J732&gt;L732),"Fioretti",IF(AND(K732&gt;I732,K732&gt;J732,K732&gt;L732), "Chuy",IF(AND(L732&gt;I732,L732&gt;J732,L732&gt;K732),"Walls","Error"))))</f>
        <v>Chuy</v>
      </c>
    </row>
    <row r="733" spans="1:23">
      <c r="A733" t="s">
        <v>1139</v>
      </c>
      <c r="B733">
        <v>0.17322836</v>
      </c>
      <c r="C733">
        <v>0.69715322999999996</v>
      </c>
      <c r="D733">
        <v>7.2683218999999993E-2</v>
      </c>
      <c r="E733">
        <v>4.0581467000000003E-2</v>
      </c>
      <c r="F733">
        <v>1.6353724E-2</v>
      </c>
      <c r="G733">
        <v>247</v>
      </c>
      <c r="H733">
        <v>0.54251012099999996</v>
      </c>
      <c r="I733">
        <v>0.165991903</v>
      </c>
      <c r="J733">
        <v>4.048583E-2</v>
      </c>
      <c r="K733">
        <v>0.21457489900000001</v>
      </c>
      <c r="L733">
        <v>3.6437246999999999E-2</v>
      </c>
      <c r="M733">
        <v>272</v>
      </c>
      <c r="N733">
        <v>0.64338235300000002</v>
      </c>
      <c r="O733">
        <v>0.35661764699999998</v>
      </c>
      <c r="P733">
        <v>451</v>
      </c>
      <c r="Q733">
        <v>0.54767184000000002</v>
      </c>
      <c r="R733">
        <v>0.45232815999999998</v>
      </c>
      <c r="S733" t="str">
        <f>IF(H733&gt;0.5,"Rahm",IF(I733&gt;0.5,"Wilson",IF(J733&gt;0.5,"Fioretti",IF(K733&gt;0.5,"Chuy",IF(L733&gt;0.5,"Walls","None")))))</f>
        <v>Rahm</v>
      </c>
      <c r="T733" t="str">
        <f>IF(AND(H733&gt;I733,H733&gt;J733,H733&gt;K733,H733&gt;L733),"Rahm",IF(AND(I733&gt;H733,I733&gt;J733,I733&gt;K733,I733&gt;L733), "Wilson", IF(AND(J733&gt;H733,J733&gt;I733,J733&gt;K733,J733&gt;L733),"Fioretti",IF(AND(K733&gt;H733,K733&gt;I733,K733&gt;J733,K733&gt;L733),"Chuy",IF(AND(L733&gt;H733,L733&gt;I733,L733&gt;J733,L733&gt;K733),"Walls", "Error")))))</f>
        <v>Rahm</v>
      </c>
      <c r="U733" t="str">
        <f>IF(N733&gt;O733,"Rahm", "Chuy")</f>
        <v>Rahm</v>
      </c>
      <c r="V733" t="str">
        <f>IF(T733=U733,"No","Yes")</f>
        <v>No</v>
      </c>
      <c r="W733" t="str">
        <f>IF(AND(I733&gt;J733,I733&gt;K733,I733&gt;L733), "Wilson",IF(AND(J733&gt;I733,J733&gt;K733,J733&gt;L733),"Fioretti",IF(AND(K733&gt;I733,K733&gt;J733,K733&gt;L733), "Chuy",IF(AND(L733&gt;I733,L733&gt;J733,L733&gt;K733),"Walls","Error"))))</f>
        <v>Chuy</v>
      </c>
    </row>
    <row r="734" spans="1:23">
      <c r="A734" t="s">
        <v>1149</v>
      </c>
      <c r="B734">
        <v>0.69536423800000002</v>
      </c>
      <c r="C734">
        <v>5.6953650000000001E-2</v>
      </c>
      <c r="D734">
        <v>7.8145692000000003E-2</v>
      </c>
      <c r="E734">
        <v>0.137748342</v>
      </c>
      <c r="F734">
        <v>3.1788077999999997E-2</v>
      </c>
      <c r="G734">
        <v>93</v>
      </c>
      <c r="H734">
        <v>0.54838709699999999</v>
      </c>
      <c r="I734">
        <v>1.0752688E-2</v>
      </c>
      <c r="J734">
        <v>0.13978494599999999</v>
      </c>
      <c r="K734">
        <v>0.30107526899999998</v>
      </c>
      <c r="L734">
        <v>0</v>
      </c>
      <c r="M734">
        <v>131</v>
      </c>
      <c r="N734">
        <v>0.71755725199999998</v>
      </c>
      <c r="O734">
        <v>0.28244274800000002</v>
      </c>
      <c r="P734">
        <v>204</v>
      </c>
      <c r="Q734">
        <v>0.446078431</v>
      </c>
      <c r="R734">
        <v>0.553921569</v>
      </c>
      <c r="S734" t="str">
        <f>IF(H734&gt;0.5,"Rahm",IF(I734&gt;0.5,"Wilson",IF(J734&gt;0.5,"Fioretti",IF(K734&gt;0.5,"Chuy",IF(L734&gt;0.5,"Walls","None")))))</f>
        <v>Rahm</v>
      </c>
      <c r="T734" t="str">
        <f>IF(AND(H734&gt;I734,H734&gt;J734,H734&gt;K734,H734&gt;L734),"Rahm",IF(AND(I734&gt;H734,I734&gt;J734,I734&gt;K734,I734&gt;L734), "Wilson", IF(AND(J734&gt;H734,J734&gt;I734,J734&gt;K734,J734&gt;L734),"Fioretti",IF(AND(K734&gt;H734,K734&gt;I734,K734&gt;J734,K734&gt;L734),"Chuy",IF(AND(L734&gt;H734,L734&gt;I734,L734&gt;J734,L734&gt;K734),"Walls", "Error")))))</f>
        <v>Rahm</v>
      </c>
      <c r="U734" t="str">
        <f>IF(N734&gt;O734,"Rahm", "Chuy")</f>
        <v>Rahm</v>
      </c>
      <c r="V734" t="str">
        <f>IF(T734=U734,"No","Yes")</f>
        <v>No</v>
      </c>
      <c r="W734" t="str">
        <f>IF(AND(I734&gt;J734,I734&gt;K734,I734&gt;L734), "Wilson",IF(AND(J734&gt;I734,J734&gt;K734,J734&gt;L734),"Fioretti",IF(AND(K734&gt;I734,K734&gt;J734,K734&gt;L734), "Chuy",IF(AND(L734&gt;I734,L734&gt;J734,L734&gt;K734),"Walls","Error"))))</f>
        <v>Chuy</v>
      </c>
    </row>
    <row r="735" spans="1:23">
      <c r="A735" t="s">
        <v>1169</v>
      </c>
      <c r="B735">
        <v>0.65070916499999998</v>
      </c>
      <c r="C735">
        <v>3.5461073000000003E-2</v>
      </c>
      <c r="D735">
        <v>0.118794308</v>
      </c>
      <c r="E735">
        <v>0.16932623299999999</v>
      </c>
      <c r="F735">
        <v>2.5709221000000001E-2</v>
      </c>
      <c r="G735">
        <v>208</v>
      </c>
      <c r="H735">
        <v>0.50480769199999997</v>
      </c>
      <c r="I735">
        <v>2.8846153999999999E-2</v>
      </c>
      <c r="J735">
        <v>0.20192307700000001</v>
      </c>
      <c r="K735">
        <v>0.23557692299999999</v>
      </c>
      <c r="L735">
        <v>2.8846153999999999E-2</v>
      </c>
      <c r="M735">
        <v>268</v>
      </c>
      <c r="N735">
        <v>0.66044776100000002</v>
      </c>
      <c r="O735">
        <v>0.33955223899999998</v>
      </c>
      <c r="P735">
        <v>333</v>
      </c>
      <c r="Q735">
        <v>0.38138138100000002</v>
      </c>
      <c r="R735">
        <v>0.61861861900000004</v>
      </c>
      <c r="S735" t="str">
        <f>IF(H735&gt;0.5,"Rahm",IF(I735&gt;0.5,"Wilson",IF(J735&gt;0.5,"Fioretti",IF(K735&gt;0.5,"Chuy",IF(L735&gt;0.5,"Walls","None")))))</f>
        <v>Rahm</v>
      </c>
      <c r="T735" t="str">
        <f>IF(AND(H735&gt;I735,H735&gt;J735,H735&gt;K735,H735&gt;L735),"Rahm",IF(AND(I735&gt;H735,I735&gt;J735,I735&gt;K735,I735&gt;L735), "Wilson", IF(AND(J735&gt;H735,J735&gt;I735,J735&gt;K735,J735&gt;L735),"Fioretti",IF(AND(K735&gt;H735,K735&gt;I735,K735&gt;J735,K735&gt;L735),"Chuy",IF(AND(L735&gt;H735,L735&gt;I735,L735&gt;J735,L735&gt;K735),"Walls", "Error")))))</f>
        <v>Rahm</v>
      </c>
      <c r="U735" t="str">
        <f>IF(N735&gt;O735,"Rahm", "Chuy")</f>
        <v>Rahm</v>
      </c>
      <c r="V735" t="str">
        <f>IF(T735=U735,"No","Yes")</f>
        <v>No</v>
      </c>
      <c r="W735" t="str">
        <f>IF(AND(I735&gt;J735,I735&gt;K735,I735&gt;L735), "Wilson",IF(AND(J735&gt;I735,J735&gt;K735,J735&gt;L735),"Fioretti",IF(AND(K735&gt;I735,K735&gt;J735,K735&gt;L735), "Chuy",IF(AND(L735&gt;I735,L735&gt;J735,L735&gt;K735),"Walls","Error"))))</f>
        <v>Chuy</v>
      </c>
    </row>
    <row r="736" spans="1:23">
      <c r="A736" t="s">
        <v>1186</v>
      </c>
      <c r="B736">
        <v>0.56905156099999998</v>
      </c>
      <c r="C736">
        <v>0.22878538300000001</v>
      </c>
      <c r="D736">
        <v>0.106489183</v>
      </c>
      <c r="E736">
        <v>6.8219630000000003E-2</v>
      </c>
      <c r="F736">
        <v>2.7454243E-2</v>
      </c>
      <c r="G736">
        <v>121</v>
      </c>
      <c r="H736">
        <v>0.51239669399999999</v>
      </c>
      <c r="I736">
        <v>5.7851239999999998E-2</v>
      </c>
      <c r="J736">
        <v>9.0909090999999997E-2</v>
      </c>
      <c r="K736">
        <v>0.32231405000000002</v>
      </c>
      <c r="L736">
        <v>1.6528925999999999E-2</v>
      </c>
      <c r="M736">
        <v>177</v>
      </c>
      <c r="N736">
        <v>0.66666666699999999</v>
      </c>
      <c r="O736">
        <v>0.33333333300000001</v>
      </c>
      <c r="P736">
        <v>236</v>
      </c>
      <c r="Q736">
        <v>0.44491525399999998</v>
      </c>
      <c r="R736">
        <v>0.55508474600000002</v>
      </c>
      <c r="S736" t="str">
        <f>IF(H736&gt;0.5,"Rahm",IF(I736&gt;0.5,"Wilson",IF(J736&gt;0.5,"Fioretti",IF(K736&gt;0.5,"Chuy",IF(L736&gt;0.5,"Walls","None")))))</f>
        <v>Rahm</v>
      </c>
      <c r="T736" t="str">
        <f>IF(AND(H736&gt;I736,H736&gt;J736,H736&gt;K736,H736&gt;L736),"Rahm",IF(AND(I736&gt;H736,I736&gt;J736,I736&gt;K736,I736&gt;L736), "Wilson", IF(AND(J736&gt;H736,J736&gt;I736,J736&gt;K736,J736&gt;L736),"Fioretti",IF(AND(K736&gt;H736,K736&gt;I736,K736&gt;J736,K736&gt;L736),"Chuy",IF(AND(L736&gt;H736,L736&gt;I736,L736&gt;J736,L736&gt;K736),"Walls", "Error")))))</f>
        <v>Rahm</v>
      </c>
      <c r="U736" t="str">
        <f>IF(N736&gt;O736,"Rahm", "Chuy")</f>
        <v>Rahm</v>
      </c>
      <c r="V736" t="str">
        <f>IF(T736=U736,"No","Yes")</f>
        <v>No</v>
      </c>
      <c r="W736" t="str">
        <f>IF(AND(I736&gt;J736,I736&gt;K736,I736&gt;L736), "Wilson",IF(AND(J736&gt;I736,J736&gt;K736,J736&gt;L736),"Fioretti",IF(AND(K736&gt;I736,K736&gt;J736,K736&gt;L736), "Chuy",IF(AND(L736&gt;I736,L736&gt;J736,L736&gt;K736),"Walls","Error"))))</f>
        <v>Chuy</v>
      </c>
    </row>
    <row r="737" spans="1:23">
      <c r="A737" t="s">
        <v>1305</v>
      </c>
      <c r="B737">
        <v>0.48226949200000002</v>
      </c>
      <c r="C737">
        <v>3.8684722999999997E-2</v>
      </c>
      <c r="D737">
        <v>0.40103160100000002</v>
      </c>
      <c r="E737">
        <v>5.2224371999999998E-2</v>
      </c>
      <c r="F737">
        <v>2.5789811999999999E-2</v>
      </c>
      <c r="G737">
        <v>184</v>
      </c>
      <c r="H737">
        <v>0.53804347799999996</v>
      </c>
      <c r="I737">
        <v>2.1739129999999999E-2</v>
      </c>
      <c r="J737">
        <v>8.1521738999999996E-2</v>
      </c>
      <c r="K737">
        <v>0.34782608700000001</v>
      </c>
      <c r="L737">
        <v>1.0869564999999999E-2</v>
      </c>
      <c r="M737">
        <v>282</v>
      </c>
      <c r="N737">
        <v>0.60992907799999996</v>
      </c>
      <c r="O737">
        <v>0.39007092199999999</v>
      </c>
      <c r="P737">
        <v>396</v>
      </c>
      <c r="Q737">
        <v>0.46464646500000001</v>
      </c>
      <c r="R737">
        <v>0.53535353500000005</v>
      </c>
      <c r="S737" t="str">
        <f>IF(H737&gt;0.5,"Rahm",IF(I737&gt;0.5,"Wilson",IF(J737&gt;0.5,"Fioretti",IF(K737&gt;0.5,"Chuy",IF(L737&gt;0.5,"Walls","None")))))</f>
        <v>Rahm</v>
      </c>
      <c r="T737" t="str">
        <f>IF(AND(H737&gt;I737,H737&gt;J737,H737&gt;K737,H737&gt;L737),"Rahm",IF(AND(I737&gt;H737,I737&gt;J737,I737&gt;K737,I737&gt;L737), "Wilson", IF(AND(J737&gt;H737,J737&gt;I737,J737&gt;K737,J737&gt;L737),"Fioretti",IF(AND(K737&gt;H737,K737&gt;I737,K737&gt;J737,K737&gt;L737),"Chuy",IF(AND(L737&gt;H737,L737&gt;I737,L737&gt;J737,L737&gt;K737),"Walls", "Error")))))</f>
        <v>Rahm</v>
      </c>
      <c r="U737" t="str">
        <f>IF(N737&gt;O737,"Rahm", "Chuy")</f>
        <v>Rahm</v>
      </c>
      <c r="V737" t="str">
        <f>IF(T737=U737,"No","Yes")</f>
        <v>No</v>
      </c>
      <c r="W737" t="str">
        <f>IF(AND(I737&gt;J737,I737&gt;K737,I737&gt;L737), "Wilson",IF(AND(J737&gt;I737,J737&gt;K737,J737&gt;L737),"Fioretti",IF(AND(K737&gt;I737,K737&gt;J737,K737&gt;L737), "Chuy",IF(AND(L737&gt;I737,L737&gt;J737,L737&gt;K737),"Walls","Error"))))</f>
        <v>Chuy</v>
      </c>
    </row>
    <row r="738" spans="1:23">
      <c r="A738" t="s">
        <v>1306</v>
      </c>
      <c r="B738">
        <v>0.77750409300000001</v>
      </c>
      <c r="C738">
        <v>3.0377667000000001E-2</v>
      </c>
      <c r="D738">
        <v>9.6059132000000005E-2</v>
      </c>
      <c r="E738">
        <v>7.3891618000000006E-2</v>
      </c>
      <c r="F738">
        <v>2.2167488999999999E-2</v>
      </c>
      <c r="G738">
        <v>170</v>
      </c>
      <c r="H738">
        <v>0.54705882400000005</v>
      </c>
      <c r="I738">
        <v>1.7647059E-2</v>
      </c>
      <c r="J738">
        <v>0.11176470600000001</v>
      </c>
      <c r="K738">
        <v>0.311764706</v>
      </c>
      <c r="L738">
        <v>1.1764706E-2</v>
      </c>
      <c r="M738">
        <v>249</v>
      </c>
      <c r="N738">
        <v>0.75502007999999998</v>
      </c>
      <c r="O738">
        <v>0.24497991999999999</v>
      </c>
      <c r="P738">
        <v>331</v>
      </c>
      <c r="Q738">
        <v>0.54078549799999998</v>
      </c>
      <c r="R738">
        <v>0.45921450200000002</v>
      </c>
      <c r="S738" t="str">
        <f>IF(H738&gt;0.5,"Rahm",IF(I738&gt;0.5,"Wilson",IF(J738&gt;0.5,"Fioretti",IF(K738&gt;0.5,"Chuy",IF(L738&gt;0.5,"Walls","None")))))</f>
        <v>Rahm</v>
      </c>
      <c r="T738" t="str">
        <f>IF(AND(H738&gt;I738,H738&gt;J738,H738&gt;K738,H738&gt;L738),"Rahm",IF(AND(I738&gt;H738,I738&gt;J738,I738&gt;K738,I738&gt;L738), "Wilson", IF(AND(J738&gt;H738,J738&gt;I738,J738&gt;K738,J738&gt;L738),"Fioretti",IF(AND(K738&gt;H738,K738&gt;I738,K738&gt;J738,K738&gt;L738),"Chuy",IF(AND(L738&gt;H738,L738&gt;I738,L738&gt;J738,L738&gt;K738),"Walls", "Error")))))</f>
        <v>Rahm</v>
      </c>
      <c r="U738" t="str">
        <f>IF(N738&gt;O738,"Rahm", "Chuy")</f>
        <v>Rahm</v>
      </c>
      <c r="V738" t="str">
        <f>IF(T738=U738,"No","Yes")</f>
        <v>No</v>
      </c>
      <c r="W738" t="str">
        <f>IF(AND(I738&gt;J738,I738&gt;K738,I738&gt;L738), "Wilson",IF(AND(J738&gt;I738,J738&gt;K738,J738&gt;L738),"Fioretti",IF(AND(K738&gt;I738,K738&gt;J738,K738&gt;L738), "Chuy",IF(AND(L738&gt;I738,L738&gt;J738,L738&gt;K738),"Walls","Error"))))</f>
        <v>Chuy</v>
      </c>
    </row>
    <row r="739" spans="1:23">
      <c r="A739" t="s">
        <v>1308</v>
      </c>
      <c r="B739">
        <v>0.812556053</v>
      </c>
      <c r="C739">
        <v>1.2556052999999999E-2</v>
      </c>
      <c r="D739">
        <v>0.112107623</v>
      </c>
      <c r="E739">
        <v>5.2017937E-2</v>
      </c>
      <c r="F739">
        <v>1.0762334E-2</v>
      </c>
      <c r="G739">
        <v>213</v>
      </c>
      <c r="H739">
        <v>0.53521126799999996</v>
      </c>
      <c r="I739">
        <v>2.3474177999999998E-2</v>
      </c>
      <c r="J739">
        <v>0.145539906</v>
      </c>
      <c r="K739">
        <v>0.29107981199999999</v>
      </c>
      <c r="L739">
        <v>4.694836E-3</v>
      </c>
      <c r="M739">
        <v>299</v>
      </c>
      <c r="N739">
        <v>0.69565217400000001</v>
      </c>
      <c r="O739">
        <v>0.30434782599999999</v>
      </c>
      <c r="P739">
        <v>339</v>
      </c>
      <c r="Q739">
        <v>0.56932153399999996</v>
      </c>
      <c r="R739">
        <v>0.43067846599999998</v>
      </c>
      <c r="S739" t="str">
        <f>IF(H739&gt;0.5,"Rahm",IF(I739&gt;0.5,"Wilson",IF(J739&gt;0.5,"Fioretti",IF(K739&gt;0.5,"Chuy",IF(L739&gt;0.5,"Walls","None")))))</f>
        <v>Rahm</v>
      </c>
      <c r="T739" t="str">
        <f>IF(AND(H739&gt;I739,H739&gt;J739,H739&gt;K739,H739&gt;L739),"Rahm",IF(AND(I739&gt;H739,I739&gt;J739,I739&gt;K739,I739&gt;L739), "Wilson", IF(AND(J739&gt;H739,J739&gt;I739,J739&gt;K739,J739&gt;L739),"Fioretti",IF(AND(K739&gt;H739,K739&gt;I739,K739&gt;J739,K739&gt;L739),"Chuy",IF(AND(L739&gt;H739,L739&gt;I739,L739&gt;J739,L739&gt;K739),"Walls", "Error")))))</f>
        <v>Rahm</v>
      </c>
      <c r="U739" t="str">
        <f>IF(N739&gt;O739,"Rahm", "Chuy")</f>
        <v>Rahm</v>
      </c>
      <c r="V739" t="str">
        <f>IF(T739=U739,"No","Yes")</f>
        <v>No</v>
      </c>
      <c r="W739" t="str">
        <f>IF(AND(I739&gt;J739,I739&gt;K739,I739&gt;L739), "Wilson",IF(AND(J739&gt;I739,J739&gt;K739,J739&gt;L739),"Fioretti",IF(AND(K739&gt;I739,K739&gt;J739,K739&gt;L739), "Chuy",IF(AND(L739&gt;I739,L739&gt;J739,L739&gt;K739),"Walls","Error"))))</f>
        <v>Chuy</v>
      </c>
    </row>
    <row r="740" spans="1:23">
      <c r="A740" t="s">
        <v>1309</v>
      </c>
      <c r="B740">
        <v>0.77227721900000001</v>
      </c>
      <c r="C740">
        <v>1.3709063E-2</v>
      </c>
      <c r="D740">
        <v>0.15308455200000001</v>
      </c>
      <c r="E740">
        <v>3.9603960000000001E-2</v>
      </c>
      <c r="F740">
        <v>2.1325206999999999E-2</v>
      </c>
      <c r="G740">
        <v>211</v>
      </c>
      <c r="H740">
        <v>0.507109005</v>
      </c>
      <c r="I740">
        <v>0</v>
      </c>
      <c r="J740">
        <v>0.14691943099999999</v>
      </c>
      <c r="K740">
        <v>0.33649289100000002</v>
      </c>
      <c r="L740">
        <v>9.478673E-3</v>
      </c>
      <c r="M740">
        <v>287</v>
      </c>
      <c r="N740">
        <v>0.59930313599999996</v>
      </c>
      <c r="O740">
        <v>0.40069686399999999</v>
      </c>
      <c r="P740">
        <v>368</v>
      </c>
      <c r="Q740">
        <v>0.45652173899999998</v>
      </c>
      <c r="R740">
        <v>0.54347826099999996</v>
      </c>
      <c r="S740" t="str">
        <f>IF(H740&gt;0.5,"Rahm",IF(I740&gt;0.5,"Wilson",IF(J740&gt;0.5,"Fioretti",IF(K740&gt;0.5,"Chuy",IF(L740&gt;0.5,"Walls","None")))))</f>
        <v>Rahm</v>
      </c>
      <c r="T740" t="str">
        <f>IF(AND(H740&gt;I740,H740&gt;J740,H740&gt;K740,H740&gt;L740),"Rahm",IF(AND(I740&gt;H740,I740&gt;J740,I740&gt;K740,I740&gt;L740), "Wilson", IF(AND(J740&gt;H740,J740&gt;I740,J740&gt;K740,J740&gt;L740),"Fioretti",IF(AND(K740&gt;H740,K740&gt;I740,K740&gt;J740,K740&gt;L740),"Chuy",IF(AND(L740&gt;H740,L740&gt;I740,L740&gt;J740,L740&gt;K740),"Walls", "Error")))))</f>
        <v>Rahm</v>
      </c>
      <c r="U740" t="str">
        <f>IF(N740&gt;O740,"Rahm", "Chuy")</f>
        <v>Rahm</v>
      </c>
      <c r="V740" t="str">
        <f>IF(T740=U740,"No","Yes")</f>
        <v>No</v>
      </c>
      <c r="W740" t="str">
        <f>IF(AND(I740&gt;J740,I740&gt;K740,I740&gt;L740), "Wilson",IF(AND(J740&gt;I740,J740&gt;K740,J740&gt;L740),"Fioretti",IF(AND(K740&gt;I740,K740&gt;J740,K740&gt;L740), "Chuy",IF(AND(L740&gt;I740,L740&gt;J740,L740&gt;K740),"Walls","Error"))))</f>
        <v>Chuy</v>
      </c>
    </row>
    <row r="741" spans="1:23">
      <c r="A741" t="s">
        <v>1310</v>
      </c>
      <c r="B741">
        <v>0.81466226900000005</v>
      </c>
      <c r="C741">
        <v>1.5650745000000001E-2</v>
      </c>
      <c r="D741">
        <v>7.6606260999999995E-2</v>
      </c>
      <c r="E741">
        <v>6.8369031999999996E-2</v>
      </c>
      <c r="F741">
        <v>2.4711693E-2</v>
      </c>
      <c r="G741">
        <v>163</v>
      </c>
      <c r="H741">
        <v>0.59509202500000002</v>
      </c>
      <c r="I741">
        <v>3.0674847000000002E-2</v>
      </c>
      <c r="J741">
        <v>7.3619632000000004E-2</v>
      </c>
      <c r="K741">
        <v>0.30061349700000001</v>
      </c>
      <c r="L741">
        <v>0</v>
      </c>
      <c r="M741">
        <v>258</v>
      </c>
      <c r="N741">
        <v>0.78682170500000004</v>
      </c>
      <c r="O741">
        <v>0.21317829499999999</v>
      </c>
      <c r="P741">
        <v>343</v>
      </c>
      <c r="Q741">
        <v>0.48688046600000001</v>
      </c>
      <c r="R741">
        <v>0.51311953399999999</v>
      </c>
      <c r="S741" t="str">
        <f>IF(H741&gt;0.5,"Rahm",IF(I741&gt;0.5,"Wilson",IF(J741&gt;0.5,"Fioretti",IF(K741&gt;0.5,"Chuy",IF(L741&gt;0.5,"Walls","None")))))</f>
        <v>Rahm</v>
      </c>
      <c r="T741" t="str">
        <f>IF(AND(H741&gt;I741,H741&gt;J741,H741&gt;K741,H741&gt;L741),"Rahm",IF(AND(I741&gt;H741,I741&gt;J741,I741&gt;K741,I741&gt;L741), "Wilson", IF(AND(J741&gt;H741,J741&gt;I741,J741&gt;K741,J741&gt;L741),"Fioretti",IF(AND(K741&gt;H741,K741&gt;I741,K741&gt;J741,K741&gt;L741),"Chuy",IF(AND(L741&gt;H741,L741&gt;I741,L741&gt;J741,L741&gt;K741),"Walls", "Error")))))</f>
        <v>Rahm</v>
      </c>
      <c r="U741" t="str">
        <f>IF(N741&gt;O741,"Rahm", "Chuy")</f>
        <v>Rahm</v>
      </c>
      <c r="V741" t="str">
        <f>IF(T741=U741,"No","Yes")</f>
        <v>No</v>
      </c>
      <c r="W741" t="str">
        <f>IF(AND(I741&gt;J741,I741&gt;K741,I741&gt;L741), "Wilson",IF(AND(J741&gt;I741,J741&gt;K741,J741&gt;L741),"Fioretti",IF(AND(K741&gt;I741,K741&gt;J741,K741&gt;L741), "Chuy",IF(AND(L741&gt;I741,L741&gt;J741,L741&gt;K741),"Walls","Error"))))</f>
        <v>Chuy</v>
      </c>
    </row>
    <row r="742" spans="1:23">
      <c r="A742" t="s">
        <v>1311</v>
      </c>
      <c r="B742">
        <v>0.85622775900000003</v>
      </c>
      <c r="C742">
        <v>2.0640569000000001E-2</v>
      </c>
      <c r="D742">
        <v>6.6903913999999995E-2</v>
      </c>
      <c r="E742">
        <v>4.1281138000000002E-2</v>
      </c>
      <c r="F742">
        <v>1.4946620000000001E-2</v>
      </c>
      <c r="G742">
        <v>197</v>
      </c>
      <c r="H742">
        <v>0.54822335</v>
      </c>
      <c r="I742">
        <v>3.5532994999999998E-2</v>
      </c>
      <c r="J742">
        <v>8.6294415999999999E-2</v>
      </c>
      <c r="K742">
        <v>0.31472081200000002</v>
      </c>
      <c r="L742">
        <v>1.5228426E-2</v>
      </c>
      <c r="M742">
        <v>315</v>
      </c>
      <c r="N742">
        <v>0.74285714300000005</v>
      </c>
      <c r="O742">
        <v>0.257142857</v>
      </c>
      <c r="P742">
        <v>317</v>
      </c>
      <c r="Q742">
        <v>0.466876972</v>
      </c>
      <c r="R742">
        <v>0.533123028</v>
      </c>
      <c r="S742" t="str">
        <f>IF(H742&gt;0.5,"Rahm",IF(I742&gt;0.5,"Wilson",IF(J742&gt;0.5,"Fioretti",IF(K742&gt;0.5,"Chuy",IF(L742&gt;0.5,"Walls","None")))))</f>
        <v>Rahm</v>
      </c>
      <c r="T742" t="str">
        <f>IF(AND(H742&gt;I742,H742&gt;J742,H742&gt;K742,H742&gt;L742),"Rahm",IF(AND(I742&gt;H742,I742&gt;J742,I742&gt;K742,I742&gt;L742), "Wilson", IF(AND(J742&gt;H742,J742&gt;I742,J742&gt;K742,J742&gt;L742),"Fioretti",IF(AND(K742&gt;H742,K742&gt;I742,K742&gt;J742,K742&gt;L742),"Chuy",IF(AND(L742&gt;H742,L742&gt;I742,L742&gt;J742,L742&gt;K742),"Walls", "Error")))))</f>
        <v>Rahm</v>
      </c>
      <c r="U742" t="str">
        <f>IF(N742&gt;O742,"Rahm", "Chuy")</f>
        <v>Rahm</v>
      </c>
      <c r="V742" t="str">
        <f>IF(T742=U742,"No","Yes")</f>
        <v>No</v>
      </c>
      <c r="W742" t="str">
        <f>IF(AND(I742&gt;J742,I742&gt;K742,I742&gt;L742), "Wilson",IF(AND(J742&gt;I742,J742&gt;K742,J742&gt;L742),"Fioretti",IF(AND(K742&gt;I742,K742&gt;J742,K742&gt;L742), "Chuy",IF(AND(L742&gt;I742,L742&gt;J742,L742&gt;K742),"Walls","Error"))))</f>
        <v>Chuy</v>
      </c>
    </row>
    <row r="743" spans="1:23">
      <c r="A743" t="s">
        <v>1312</v>
      </c>
      <c r="B743">
        <v>0.88749999999999996</v>
      </c>
      <c r="C743">
        <v>1.5789474000000001E-2</v>
      </c>
      <c r="D743">
        <v>5.2631576999999999E-2</v>
      </c>
      <c r="E743">
        <v>2.9605264999999999E-2</v>
      </c>
      <c r="F743">
        <v>1.4473684000000001E-2</v>
      </c>
      <c r="G743">
        <v>165</v>
      </c>
      <c r="H743">
        <v>0.66060606099999997</v>
      </c>
      <c r="I743">
        <v>1.2121211999999999E-2</v>
      </c>
      <c r="J743">
        <v>6.6666666999999999E-2</v>
      </c>
      <c r="K743">
        <v>0.25454545499999998</v>
      </c>
      <c r="L743">
        <v>6.0606059999999996E-3</v>
      </c>
      <c r="M743">
        <v>322</v>
      </c>
      <c r="N743">
        <v>0.83850931699999998</v>
      </c>
      <c r="O743">
        <v>0.161490683</v>
      </c>
      <c r="P743">
        <v>351</v>
      </c>
      <c r="Q743">
        <v>0.46723646699999999</v>
      </c>
      <c r="R743">
        <v>0.53276353300000001</v>
      </c>
      <c r="S743" t="str">
        <f>IF(H743&gt;0.5,"Rahm",IF(I743&gt;0.5,"Wilson",IF(J743&gt;0.5,"Fioretti",IF(K743&gt;0.5,"Chuy",IF(L743&gt;0.5,"Walls","None")))))</f>
        <v>Rahm</v>
      </c>
      <c r="T743" t="str">
        <f>IF(AND(H743&gt;I743,H743&gt;J743,H743&gt;K743,H743&gt;L743),"Rahm",IF(AND(I743&gt;H743,I743&gt;J743,I743&gt;K743,I743&gt;L743), "Wilson", IF(AND(J743&gt;H743,J743&gt;I743,J743&gt;K743,J743&gt;L743),"Fioretti",IF(AND(K743&gt;H743,K743&gt;I743,K743&gt;J743,K743&gt;L743),"Chuy",IF(AND(L743&gt;H743,L743&gt;I743,L743&gt;J743,L743&gt;K743),"Walls", "Error")))))</f>
        <v>Rahm</v>
      </c>
      <c r="U743" t="str">
        <f>IF(N743&gt;O743,"Rahm", "Chuy")</f>
        <v>Rahm</v>
      </c>
      <c r="V743" t="str">
        <f>IF(T743=U743,"No","Yes")</f>
        <v>No</v>
      </c>
      <c r="W743" t="str">
        <f>IF(AND(I743&gt;J743,I743&gt;K743,I743&gt;L743), "Wilson",IF(AND(J743&gt;I743,J743&gt;K743,J743&gt;L743),"Fioretti",IF(AND(K743&gt;I743,K743&gt;J743,K743&gt;L743), "Chuy",IF(AND(L743&gt;I743,L743&gt;J743,L743&gt;K743),"Walls","Error"))))</f>
        <v>Chuy</v>
      </c>
    </row>
    <row r="744" spans="1:23">
      <c r="A744" t="s">
        <v>1313</v>
      </c>
      <c r="B744">
        <v>0.63266872799999996</v>
      </c>
      <c r="C744">
        <v>5.3680984000000001E-2</v>
      </c>
      <c r="D744">
        <v>0.25996930899999998</v>
      </c>
      <c r="E744">
        <v>3.6809812999999997E-2</v>
      </c>
      <c r="F744">
        <v>1.6871166999999999E-2</v>
      </c>
      <c r="G744">
        <v>212</v>
      </c>
      <c r="H744">
        <v>0.51886792500000001</v>
      </c>
      <c r="I744">
        <v>1.4150942999999999E-2</v>
      </c>
      <c r="J744">
        <v>8.0188678999999999E-2</v>
      </c>
      <c r="K744">
        <v>0.38207547200000003</v>
      </c>
      <c r="L744">
        <v>4.7169810000000003E-3</v>
      </c>
      <c r="M744">
        <v>301</v>
      </c>
      <c r="N744">
        <v>0.62458471800000004</v>
      </c>
      <c r="O744">
        <v>0.37541528200000002</v>
      </c>
      <c r="P744">
        <v>356</v>
      </c>
      <c r="Q744">
        <v>0.43539325800000001</v>
      </c>
      <c r="R744">
        <v>0.56460674200000005</v>
      </c>
      <c r="S744" t="str">
        <f>IF(H744&gt;0.5,"Rahm",IF(I744&gt;0.5,"Wilson",IF(J744&gt;0.5,"Fioretti",IF(K744&gt;0.5,"Chuy",IF(L744&gt;0.5,"Walls","None")))))</f>
        <v>Rahm</v>
      </c>
      <c r="T744" t="str">
        <f>IF(AND(H744&gt;I744,H744&gt;J744,H744&gt;K744,H744&gt;L744),"Rahm",IF(AND(I744&gt;H744,I744&gt;J744,I744&gt;K744,I744&gt;L744), "Wilson", IF(AND(J744&gt;H744,J744&gt;I744,J744&gt;K744,J744&gt;L744),"Fioretti",IF(AND(K744&gt;H744,K744&gt;I744,K744&gt;J744,K744&gt;L744),"Chuy",IF(AND(L744&gt;H744,L744&gt;I744,L744&gt;J744,L744&gt;K744),"Walls", "Error")))))</f>
        <v>Rahm</v>
      </c>
      <c r="U744" t="str">
        <f>IF(N744&gt;O744,"Rahm", "Chuy")</f>
        <v>Rahm</v>
      </c>
      <c r="V744" t="str">
        <f>IF(T744=U744,"No","Yes")</f>
        <v>No</v>
      </c>
      <c r="W744" t="str">
        <f>IF(AND(I744&gt;J744,I744&gt;K744,I744&gt;L744), "Wilson",IF(AND(J744&gt;I744,J744&gt;K744,J744&gt;L744),"Fioretti",IF(AND(K744&gt;I744,K744&gt;J744,K744&gt;L744), "Chuy",IF(AND(L744&gt;I744,L744&gt;J744,L744&gt;K744),"Walls","Error"))))</f>
        <v>Chuy</v>
      </c>
    </row>
    <row r="745" spans="1:23">
      <c r="A745" t="s">
        <v>1314</v>
      </c>
      <c r="B745">
        <v>0.81086657100000004</v>
      </c>
      <c r="C745">
        <v>2.2696009E-2</v>
      </c>
      <c r="D745">
        <v>9.8349382999999999E-2</v>
      </c>
      <c r="E745">
        <v>3.7138931E-2</v>
      </c>
      <c r="F745">
        <v>3.0949105000000001E-2</v>
      </c>
      <c r="G745">
        <v>194</v>
      </c>
      <c r="H745">
        <v>0.57731958800000005</v>
      </c>
      <c r="I745">
        <v>4.6391753000000001E-2</v>
      </c>
      <c r="J745">
        <v>6.7010309000000004E-2</v>
      </c>
      <c r="K745">
        <v>0.30927835100000001</v>
      </c>
      <c r="L745">
        <v>0</v>
      </c>
      <c r="M745">
        <v>287</v>
      </c>
      <c r="N745">
        <v>0.71777003500000003</v>
      </c>
      <c r="O745">
        <v>0.28222996500000003</v>
      </c>
      <c r="P745">
        <v>299</v>
      </c>
      <c r="Q745">
        <v>0.53177257499999997</v>
      </c>
      <c r="R745">
        <v>0.46822742499999997</v>
      </c>
      <c r="S745" t="str">
        <f>IF(H745&gt;0.5,"Rahm",IF(I745&gt;0.5,"Wilson",IF(J745&gt;0.5,"Fioretti",IF(K745&gt;0.5,"Chuy",IF(L745&gt;0.5,"Walls","None")))))</f>
        <v>Rahm</v>
      </c>
      <c r="T745" t="str">
        <f>IF(AND(H745&gt;I745,H745&gt;J745,H745&gt;K745,H745&gt;L745),"Rahm",IF(AND(I745&gt;H745,I745&gt;J745,I745&gt;K745,I745&gt;L745), "Wilson", IF(AND(J745&gt;H745,J745&gt;I745,J745&gt;K745,J745&gt;L745),"Fioretti",IF(AND(K745&gt;H745,K745&gt;I745,K745&gt;J745,K745&gt;L745),"Chuy",IF(AND(L745&gt;H745,L745&gt;I745,L745&gt;J745,L745&gt;K745),"Walls", "Error")))))</f>
        <v>Rahm</v>
      </c>
      <c r="U745" t="str">
        <f>IF(N745&gt;O745,"Rahm", "Chuy")</f>
        <v>Rahm</v>
      </c>
      <c r="V745" t="str">
        <f>IF(T745=U745,"No","Yes")</f>
        <v>No</v>
      </c>
      <c r="W745" t="str">
        <f>IF(AND(I745&gt;J745,I745&gt;K745,I745&gt;L745), "Wilson",IF(AND(J745&gt;I745,J745&gt;K745,J745&gt;L745),"Fioretti",IF(AND(K745&gt;I745,K745&gt;J745,K745&gt;L745), "Chuy",IF(AND(L745&gt;I745,L745&gt;J745,L745&gt;K745),"Walls","Error"))))</f>
        <v>Chuy</v>
      </c>
    </row>
    <row r="746" spans="1:23">
      <c r="A746" t="s">
        <v>1317</v>
      </c>
      <c r="B746">
        <v>0.76923075500000004</v>
      </c>
      <c r="C746">
        <v>2.1404693999999998E-2</v>
      </c>
      <c r="D746">
        <v>0.11973244700000001</v>
      </c>
      <c r="E746">
        <v>6.2876249999999995E-2</v>
      </c>
      <c r="F746">
        <v>2.6755853999999999E-2</v>
      </c>
      <c r="G746">
        <v>173</v>
      </c>
      <c r="H746">
        <v>0.65895953799999996</v>
      </c>
      <c r="I746">
        <v>2.3121387E-2</v>
      </c>
      <c r="J746">
        <v>9.2485549E-2</v>
      </c>
      <c r="K746">
        <v>0.219653179</v>
      </c>
      <c r="L746">
        <v>5.7803469999999999E-3</v>
      </c>
      <c r="M746">
        <v>282</v>
      </c>
      <c r="N746">
        <v>0.79078014200000002</v>
      </c>
      <c r="O746">
        <v>0.20921985800000001</v>
      </c>
      <c r="P746">
        <v>333</v>
      </c>
      <c r="Q746">
        <v>0.45945945900000001</v>
      </c>
      <c r="R746">
        <v>0.54054054100000004</v>
      </c>
      <c r="S746" t="str">
        <f>IF(H746&gt;0.5,"Rahm",IF(I746&gt;0.5,"Wilson",IF(J746&gt;0.5,"Fioretti",IF(K746&gt;0.5,"Chuy",IF(L746&gt;0.5,"Walls","None")))))</f>
        <v>Rahm</v>
      </c>
      <c r="T746" t="str">
        <f>IF(AND(H746&gt;I746,H746&gt;J746,H746&gt;K746,H746&gt;L746),"Rahm",IF(AND(I746&gt;H746,I746&gt;J746,I746&gt;K746,I746&gt;L746), "Wilson", IF(AND(J746&gt;H746,J746&gt;I746,J746&gt;K746,J746&gt;L746),"Fioretti",IF(AND(K746&gt;H746,K746&gt;I746,K746&gt;J746,K746&gt;L746),"Chuy",IF(AND(L746&gt;H746,L746&gt;I746,L746&gt;J746,L746&gt;K746),"Walls", "Error")))))</f>
        <v>Rahm</v>
      </c>
      <c r="U746" t="str">
        <f>IF(N746&gt;O746,"Rahm", "Chuy")</f>
        <v>Rahm</v>
      </c>
      <c r="V746" t="str">
        <f>IF(T746=U746,"No","Yes")</f>
        <v>No</v>
      </c>
      <c r="W746" t="str">
        <f>IF(AND(I746&gt;J746,I746&gt;K746,I746&gt;L746), "Wilson",IF(AND(J746&gt;I746,J746&gt;K746,J746&gt;L746),"Fioretti",IF(AND(K746&gt;I746,K746&gt;J746,K746&gt;L746), "Chuy",IF(AND(L746&gt;I746,L746&gt;J746,L746&gt;K746),"Walls","Error"))))</f>
        <v>Chuy</v>
      </c>
    </row>
    <row r="747" spans="1:23">
      <c r="A747" t="s">
        <v>1322</v>
      </c>
      <c r="B747">
        <v>0.81053459699999997</v>
      </c>
      <c r="C747">
        <v>1.4937104999999999E-2</v>
      </c>
      <c r="D747">
        <v>0.110062889</v>
      </c>
      <c r="E747">
        <v>4.3238994000000003E-2</v>
      </c>
      <c r="F747">
        <v>2.1226414999999998E-2</v>
      </c>
      <c r="G747">
        <v>171</v>
      </c>
      <c r="H747">
        <v>0.69005848000000003</v>
      </c>
      <c r="I747">
        <v>5.8479530000000004E-3</v>
      </c>
      <c r="J747">
        <v>7.0175439000000006E-2</v>
      </c>
      <c r="K747">
        <v>0.233918129</v>
      </c>
      <c r="L747">
        <v>0</v>
      </c>
      <c r="M747">
        <v>300</v>
      </c>
      <c r="N747">
        <v>0.83333333300000001</v>
      </c>
      <c r="O747">
        <v>0.16666666699999999</v>
      </c>
      <c r="P747">
        <v>259</v>
      </c>
      <c r="Q747">
        <v>0.61003861000000004</v>
      </c>
      <c r="R747">
        <v>0.38996139000000002</v>
      </c>
      <c r="S747" t="str">
        <f>IF(H747&gt;0.5,"Rahm",IF(I747&gt;0.5,"Wilson",IF(J747&gt;0.5,"Fioretti",IF(K747&gt;0.5,"Chuy",IF(L747&gt;0.5,"Walls","None")))))</f>
        <v>Rahm</v>
      </c>
      <c r="T747" t="str">
        <f>IF(AND(H747&gt;I747,H747&gt;J747,H747&gt;K747,H747&gt;L747),"Rahm",IF(AND(I747&gt;H747,I747&gt;J747,I747&gt;K747,I747&gt;L747), "Wilson", IF(AND(J747&gt;H747,J747&gt;I747,J747&gt;K747,J747&gt;L747),"Fioretti",IF(AND(K747&gt;H747,K747&gt;I747,K747&gt;J747,K747&gt;L747),"Chuy",IF(AND(L747&gt;H747,L747&gt;I747,L747&gt;J747,L747&gt;K747),"Walls", "Error")))))</f>
        <v>Rahm</v>
      </c>
      <c r="U747" t="str">
        <f>IF(N747&gt;O747,"Rahm", "Chuy")</f>
        <v>Rahm</v>
      </c>
      <c r="V747" t="str">
        <f>IF(T747=U747,"No","Yes")</f>
        <v>No</v>
      </c>
      <c r="W747" t="str">
        <f>IF(AND(I747&gt;J747,I747&gt;K747,I747&gt;L747), "Wilson",IF(AND(J747&gt;I747,J747&gt;K747,J747&gt;L747),"Fioretti",IF(AND(K747&gt;I747,K747&gt;J747,K747&gt;L747), "Chuy",IF(AND(L747&gt;I747,L747&gt;J747,L747&gt;K747),"Walls","Error"))))</f>
        <v>Chuy</v>
      </c>
    </row>
    <row r="748" spans="1:23">
      <c r="A748" t="s">
        <v>1327</v>
      </c>
      <c r="B748">
        <v>0.87300435499999995</v>
      </c>
      <c r="C748">
        <v>8.7082740000000002E-3</v>
      </c>
      <c r="D748">
        <v>6.8214803000000004E-2</v>
      </c>
      <c r="E748">
        <v>3.8461535999999998E-2</v>
      </c>
      <c r="F748">
        <v>1.1611031000000001E-2</v>
      </c>
      <c r="G748">
        <v>210</v>
      </c>
      <c r="H748">
        <v>0.52380952400000003</v>
      </c>
      <c r="I748">
        <v>9.5238100000000006E-3</v>
      </c>
      <c r="J748">
        <v>0.14285714299999999</v>
      </c>
      <c r="K748">
        <v>0.32380952400000002</v>
      </c>
      <c r="L748">
        <v>0</v>
      </c>
      <c r="M748">
        <v>256</v>
      </c>
      <c r="N748">
        <v>0.78515625</v>
      </c>
      <c r="O748">
        <v>0.21484375</v>
      </c>
      <c r="P748">
        <v>317</v>
      </c>
      <c r="Q748">
        <v>0.47634069400000001</v>
      </c>
      <c r="R748">
        <v>0.52365930599999999</v>
      </c>
      <c r="S748" t="str">
        <f>IF(H748&gt;0.5,"Rahm",IF(I748&gt;0.5,"Wilson",IF(J748&gt;0.5,"Fioretti",IF(K748&gt;0.5,"Chuy",IF(L748&gt;0.5,"Walls","None")))))</f>
        <v>Rahm</v>
      </c>
      <c r="T748" t="str">
        <f>IF(AND(H748&gt;I748,H748&gt;J748,H748&gt;K748,H748&gt;L748),"Rahm",IF(AND(I748&gt;H748,I748&gt;J748,I748&gt;K748,I748&gt;L748), "Wilson", IF(AND(J748&gt;H748,J748&gt;I748,J748&gt;K748,J748&gt;L748),"Fioretti",IF(AND(K748&gt;H748,K748&gt;I748,K748&gt;J748,K748&gt;L748),"Chuy",IF(AND(L748&gt;H748,L748&gt;I748,L748&gt;J748,L748&gt;K748),"Walls", "Error")))))</f>
        <v>Rahm</v>
      </c>
      <c r="U748" t="str">
        <f>IF(N748&gt;O748,"Rahm", "Chuy")</f>
        <v>Rahm</v>
      </c>
      <c r="V748" t="str">
        <f>IF(T748=U748,"No","Yes")</f>
        <v>No</v>
      </c>
      <c r="W748" t="str">
        <f>IF(AND(I748&gt;J748,I748&gt;K748,I748&gt;L748), "Wilson",IF(AND(J748&gt;I748,J748&gt;K748,J748&gt;L748),"Fioretti",IF(AND(K748&gt;I748,K748&gt;J748,K748&gt;L748), "Chuy",IF(AND(L748&gt;I748,L748&gt;J748,L748&gt;K748),"Walls","Error"))))</f>
        <v>Chuy</v>
      </c>
    </row>
    <row r="749" spans="1:23">
      <c r="A749" t="s">
        <v>1328</v>
      </c>
      <c r="B749">
        <v>0.82049304700000003</v>
      </c>
      <c r="C749">
        <v>1.5408332E-2</v>
      </c>
      <c r="D749">
        <v>4.6995387E-2</v>
      </c>
      <c r="E749">
        <v>8.6286592999999995E-2</v>
      </c>
      <c r="F749">
        <v>3.0816640999999999E-2</v>
      </c>
      <c r="G749">
        <v>99</v>
      </c>
      <c r="H749">
        <v>0.62626262600000004</v>
      </c>
      <c r="I749">
        <v>3.0303030000000002E-2</v>
      </c>
      <c r="J749">
        <v>0.101010101</v>
      </c>
      <c r="K749">
        <v>0.24242424200000001</v>
      </c>
      <c r="L749">
        <v>0</v>
      </c>
      <c r="M749">
        <v>196</v>
      </c>
      <c r="N749">
        <v>0.85204081600000003</v>
      </c>
      <c r="O749">
        <v>0.14795918399999999</v>
      </c>
      <c r="P749">
        <v>194</v>
      </c>
      <c r="Q749">
        <v>0.54123711299999999</v>
      </c>
      <c r="R749">
        <v>0.45876288700000001</v>
      </c>
      <c r="S749" t="str">
        <f>IF(H749&gt;0.5,"Rahm",IF(I749&gt;0.5,"Wilson",IF(J749&gt;0.5,"Fioretti",IF(K749&gt;0.5,"Chuy",IF(L749&gt;0.5,"Walls","None")))))</f>
        <v>Rahm</v>
      </c>
      <c r="T749" t="str">
        <f>IF(AND(H749&gt;I749,H749&gt;J749,H749&gt;K749,H749&gt;L749),"Rahm",IF(AND(I749&gt;H749,I749&gt;J749,I749&gt;K749,I749&gt;L749), "Wilson", IF(AND(J749&gt;H749,J749&gt;I749,J749&gt;K749,J749&gt;L749),"Fioretti",IF(AND(K749&gt;H749,K749&gt;I749,K749&gt;J749,K749&gt;L749),"Chuy",IF(AND(L749&gt;H749,L749&gt;I749,L749&gt;J749,L749&gt;K749),"Walls", "Error")))))</f>
        <v>Rahm</v>
      </c>
      <c r="U749" t="str">
        <f>IF(N749&gt;O749,"Rahm", "Chuy")</f>
        <v>Rahm</v>
      </c>
      <c r="V749" t="str">
        <f>IF(T749=U749,"No","Yes")</f>
        <v>No</v>
      </c>
      <c r="W749" t="str">
        <f>IF(AND(I749&gt;J749,I749&gt;K749,I749&gt;L749), "Wilson",IF(AND(J749&gt;I749,J749&gt;K749,J749&gt;L749),"Fioretti",IF(AND(K749&gt;I749,K749&gt;J749,K749&gt;L749), "Chuy",IF(AND(L749&gt;I749,L749&gt;J749,L749&gt;K749),"Walls","Error"))))</f>
        <v>Chuy</v>
      </c>
    </row>
    <row r="750" spans="1:23">
      <c r="A750" t="s">
        <v>1331</v>
      </c>
      <c r="B750">
        <v>0.78752571599999999</v>
      </c>
      <c r="C750">
        <v>1.6449622000000001E-2</v>
      </c>
      <c r="D750">
        <v>9.8697727999999998E-2</v>
      </c>
      <c r="E750">
        <v>7.6079503000000007E-2</v>
      </c>
      <c r="F750">
        <v>2.1247431000000001E-2</v>
      </c>
      <c r="G750">
        <v>197</v>
      </c>
      <c r="H750">
        <v>0.64467005099999997</v>
      </c>
      <c r="I750">
        <v>3.0456852999999999E-2</v>
      </c>
      <c r="J750">
        <v>2.5380711E-2</v>
      </c>
      <c r="K750">
        <v>0.29441624399999999</v>
      </c>
      <c r="L750">
        <v>5.0761419999999996E-3</v>
      </c>
      <c r="M750">
        <v>321</v>
      </c>
      <c r="N750">
        <v>0.78816199399999998</v>
      </c>
      <c r="O750">
        <v>0.211838006</v>
      </c>
      <c r="P750">
        <v>281</v>
      </c>
      <c r="Q750">
        <v>0.51957295400000003</v>
      </c>
      <c r="R750">
        <v>0.48042704600000002</v>
      </c>
      <c r="S750" t="str">
        <f>IF(H750&gt;0.5,"Rahm",IF(I750&gt;0.5,"Wilson",IF(J750&gt;0.5,"Fioretti",IF(K750&gt;0.5,"Chuy",IF(L750&gt;0.5,"Walls","None")))))</f>
        <v>Rahm</v>
      </c>
      <c r="T750" t="str">
        <f>IF(AND(H750&gt;I750,H750&gt;J750,H750&gt;K750,H750&gt;L750),"Rahm",IF(AND(I750&gt;H750,I750&gt;J750,I750&gt;K750,I750&gt;L750), "Wilson", IF(AND(J750&gt;H750,J750&gt;I750,J750&gt;K750,J750&gt;L750),"Fioretti",IF(AND(K750&gt;H750,K750&gt;I750,K750&gt;J750,K750&gt;L750),"Chuy",IF(AND(L750&gt;H750,L750&gt;I750,L750&gt;J750,L750&gt;K750),"Walls", "Error")))))</f>
        <v>Rahm</v>
      </c>
      <c r="U750" t="str">
        <f>IF(N750&gt;O750,"Rahm", "Chuy")</f>
        <v>Rahm</v>
      </c>
      <c r="V750" t="str">
        <f>IF(T750=U750,"No","Yes")</f>
        <v>No</v>
      </c>
      <c r="W750" t="str">
        <f>IF(AND(I750&gt;J750,I750&gt;K750,I750&gt;L750), "Wilson",IF(AND(J750&gt;I750,J750&gt;K750,J750&gt;L750),"Fioretti",IF(AND(K750&gt;I750,K750&gt;J750,K750&gt;L750), "Chuy",IF(AND(L750&gt;I750,L750&gt;J750,L750&gt;K750),"Walls","Error"))))</f>
        <v>Chuy</v>
      </c>
    </row>
    <row r="751" spans="1:23">
      <c r="A751" t="s">
        <v>1334</v>
      </c>
      <c r="B751">
        <v>0.83524904200000005</v>
      </c>
      <c r="C751">
        <v>1.3793104E-2</v>
      </c>
      <c r="D751">
        <v>5.9003831999999999E-2</v>
      </c>
      <c r="E751">
        <v>6.4367815999999994E-2</v>
      </c>
      <c r="F751">
        <v>2.7586205999999999E-2</v>
      </c>
      <c r="G751">
        <v>156</v>
      </c>
      <c r="H751">
        <v>0.71794871800000004</v>
      </c>
      <c r="I751">
        <v>3.2051282E-2</v>
      </c>
      <c r="J751">
        <v>3.8461538000000003E-2</v>
      </c>
      <c r="K751">
        <v>0.21153846200000001</v>
      </c>
      <c r="L751">
        <v>0</v>
      </c>
      <c r="M751">
        <v>290</v>
      </c>
      <c r="N751">
        <v>0.85517241399999999</v>
      </c>
      <c r="O751">
        <v>0.14482758600000001</v>
      </c>
      <c r="P751">
        <v>237</v>
      </c>
      <c r="Q751">
        <v>0.65400843900000005</v>
      </c>
      <c r="R751">
        <v>0.345991561</v>
      </c>
      <c r="S751" t="str">
        <f>IF(H751&gt;0.5,"Rahm",IF(I751&gt;0.5,"Wilson",IF(J751&gt;0.5,"Fioretti",IF(K751&gt;0.5,"Chuy",IF(L751&gt;0.5,"Walls","None")))))</f>
        <v>Rahm</v>
      </c>
      <c r="T751" t="str">
        <f>IF(AND(H751&gt;I751,H751&gt;J751,H751&gt;K751,H751&gt;L751),"Rahm",IF(AND(I751&gt;H751,I751&gt;J751,I751&gt;K751,I751&gt;L751), "Wilson", IF(AND(J751&gt;H751,J751&gt;I751,J751&gt;K751,J751&gt;L751),"Fioretti",IF(AND(K751&gt;H751,K751&gt;I751,K751&gt;J751,K751&gt;L751),"Chuy",IF(AND(L751&gt;H751,L751&gt;I751,L751&gt;J751,L751&gt;K751),"Walls", "Error")))))</f>
        <v>Rahm</v>
      </c>
      <c r="U751" t="str">
        <f>IF(N751&gt;O751,"Rahm", "Chuy")</f>
        <v>Rahm</v>
      </c>
      <c r="V751" t="str">
        <f>IF(T751=U751,"No","Yes")</f>
        <v>No</v>
      </c>
      <c r="W751" t="str">
        <f>IF(AND(I751&gt;J751,I751&gt;K751,I751&gt;L751), "Wilson",IF(AND(J751&gt;I751,J751&gt;K751,J751&gt;L751),"Fioretti",IF(AND(K751&gt;I751,K751&gt;J751,K751&gt;L751), "Chuy",IF(AND(L751&gt;I751,L751&gt;J751,L751&gt;K751),"Walls","Error"))))</f>
        <v>Chuy</v>
      </c>
    </row>
    <row r="752" spans="1:23">
      <c r="A752" t="s">
        <v>1335</v>
      </c>
      <c r="B752">
        <v>0.75578611399999995</v>
      </c>
      <c r="C752">
        <v>2.5538704999999998E-2</v>
      </c>
      <c r="D752">
        <v>0.145251397</v>
      </c>
      <c r="E752">
        <v>4.8683162000000002E-2</v>
      </c>
      <c r="F752">
        <v>2.4740622E-2</v>
      </c>
      <c r="G752">
        <v>190</v>
      </c>
      <c r="H752">
        <v>0.57894736800000002</v>
      </c>
      <c r="I752">
        <v>2.1052632000000002E-2</v>
      </c>
      <c r="J752">
        <v>8.4210525999999994E-2</v>
      </c>
      <c r="K752">
        <v>0.31052631600000002</v>
      </c>
      <c r="L752">
        <v>5.2631580000000004E-3</v>
      </c>
      <c r="M752">
        <v>295</v>
      </c>
      <c r="N752">
        <v>0.72203389799999995</v>
      </c>
      <c r="O752">
        <v>0.27796610199999999</v>
      </c>
      <c r="P752">
        <v>362</v>
      </c>
      <c r="Q752">
        <v>0.475138122</v>
      </c>
      <c r="R752">
        <v>0.52486187799999995</v>
      </c>
      <c r="S752" t="str">
        <f>IF(H752&gt;0.5,"Rahm",IF(I752&gt;0.5,"Wilson",IF(J752&gt;0.5,"Fioretti",IF(K752&gt;0.5,"Chuy",IF(L752&gt;0.5,"Walls","None")))))</f>
        <v>Rahm</v>
      </c>
      <c r="T752" t="str">
        <f>IF(AND(H752&gt;I752,H752&gt;J752,H752&gt;K752,H752&gt;L752),"Rahm",IF(AND(I752&gt;H752,I752&gt;J752,I752&gt;K752,I752&gt;L752), "Wilson", IF(AND(J752&gt;H752,J752&gt;I752,J752&gt;K752,J752&gt;L752),"Fioretti",IF(AND(K752&gt;H752,K752&gt;I752,K752&gt;J752,K752&gt;L752),"Chuy",IF(AND(L752&gt;H752,L752&gt;I752,L752&gt;J752,L752&gt;K752),"Walls", "Error")))))</f>
        <v>Rahm</v>
      </c>
      <c r="U752" t="str">
        <f>IF(N752&gt;O752,"Rahm", "Chuy")</f>
        <v>Rahm</v>
      </c>
      <c r="V752" t="str">
        <f>IF(T752=U752,"No","Yes")</f>
        <v>No</v>
      </c>
      <c r="W752" t="str">
        <f>IF(AND(I752&gt;J752,I752&gt;K752,I752&gt;L752), "Wilson",IF(AND(J752&gt;I752,J752&gt;K752,J752&gt;L752),"Fioretti",IF(AND(K752&gt;I752,K752&gt;J752,K752&gt;L752), "Chuy",IF(AND(L752&gt;I752,L752&gt;J752,L752&gt;K752),"Walls","Error"))))</f>
        <v>Chuy</v>
      </c>
    </row>
    <row r="753" spans="1:23">
      <c r="A753" t="s">
        <v>1336</v>
      </c>
      <c r="B753">
        <v>0.72585924999999996</v>
      </c>
      <c r="C753">
        <v>2.3731588000000001E-2</v>
      </c>
      <c r="D753">
        <v>0.17348609200000001</v>
      </c>
      <c r="E753">
        <v>6.0556458000000001E-2</v>
      </c>
      <c r="F753">
        <v>1.6366611999999999E-2</v>
      </c>
      <c r="G753">
        <v>201</v>
      </c>
      <c r="H753">
        <v>0.51741293499999996</v>
      </c>
      <c r="I753">
        <v>1.4925373E-2</v>
      </c>
      <c r="J753">
        <v>0.104477612</v>
      </c>
      <c r="K753">
        <v>0.36318408000000002</v>
      </c>
      <c r="L753">
        <v>0</v>
      </c>
      <c r="M753">
        <v>299</v>
      </c>
      <c r="N753">
        <v>0.70568561900000004</v>
      </c>
      <c r="O753">
        <v>0.29431438100000001</v>
      </c>
      <c r="P753">
        <v>339</v>
      </c>
      <c r="Q753">
        <v>0.53982300900000002</v>
      </c>
      <c r="R753">
        <v>0.46017699099999998</v>
      </c>
      <c r="S753" t="str">
        <f>IF(H753&gt;0.5,"Rahm",IF(I753&gt;0.5,"Wilson",IF(J753&gt;0.5,"Fioretti",IF(K753&gt;0.5,"Chuy",IF(L753&gt;0.5,"Walls","None")))))</f>
        <v>Rahm</v>
      </c>
      <c r="T753" t="str">
        <f>IF(AND(H753&gt;I753,H753&gt;J753,H753&gt;K753,H753&gt;L753),"Rahm",IF(AND(I753&gt;H753,I753&gt;J753,I753&gt;K753,I753&gt;L753), "Wilson", IF(AND(J753&gt;H753,J753&gt;I753,J753&gt;K753,J753&gt;L753),"Fioretti",IF(AND(K753&gt;H753,K753&gt;I753,K753&gt;J753,K753&gt;L753),"Chuy",IF(AND(L753&gt;H753,L753&gt;I753,L753&gt;J753,L753&gt;K753),"Walls", "Error")))))</f>
        <v>Rahm</v>
      </c>
      <c r="U753" t="str">
        <f>IF(N753&gt;O753,"Rahm", "Chuy")</f>
        <v>Rahm</v>
      </c>
      <c r="V753" t="str">
        <f>IF(T753=U753,"No","Yes")</f>
        <v>No</v>
      </c>
      <c r="W753" t="str">
        <f>IF(AND(I753&gt;J753,I753&gt;K753,I753&gt;L753), "Wilson",IF(AND(J753&gt;I753,J753&gt;K753,J753&gt;L753),"Fioretti",IF(AND(K753&gt;I753,K753&gt;J753,K753&gt;L753), "Chuy",IF(AND(L753&gt;I753,L753&gt;J753,L753&gt;K753),"Walls","Error"))))</f>
        <v>Chuy</v>
      </c>
    </row>
    <row r="754" spans="1:23">
      <c r="A754" t="s">
        <v>1337</v>
      </c>
      <c r="B754">
        <v>0.78453038600000002</v>
      </c>
      <c r="C754">
        <v>2.2099449E-2</v>
      </c>
      <c r="D754">
        <v>0.119968428</v>
      </c>
      <c r="E754">
        <v>5.9984214000000001E-2</v>
      </c>
      <c r="F754">
        <v>1.3417521999999999E-2</v>
      </c>
      <c r="G754">
        <v>196</v>
      </c>
      <c r="H754">
        <v>0.586734694</v>
      </c>
      <c r="I754">
        <v>2.5510204000000002E-2</v>
      </c>
      <c r="J754">
        <v>0.10204081600000001</v>
      </c>
      <c r="K754">
        <v>0.27551020399999998</v>
      </c>
      <c r="L754">
        <v>1.0204082E-2</v>
      </c>
      <c r="M754">
        <v>319</v>
      </c>
      <c r="N754">
        <v>0.67711598699999997</v>
      </c>
      <c r="O754">
        <v>0.32288401300000003</v>
      </c>
      <c r="P754">
        <v>335</v>
      </c>
      <c r="Q754">
        <v>0.52238806000000004</v>
      </c>
      <c r="R754">
        <v>0.47761194000000001</v>
      </c>
      <c r="S754" t="str">
        <f>IF(H754&gt;0.5,"Rahm",IF(I754&gt;0.5,"Wilson",IF(J754&gt;0.5,"Fioretti",IF(K754&gt;0.5,"Chuy",IF(L754&gt;0.5,"Walls","None")))))</f>
        <v>Rahm</v>
      </c>
      <c r="T754" t="str">
        <f>IF(AND(H754&gt;I754,H754&gt;J754,H754&gt;K754,H754&gt;L754),"Rahm",IF(AND(I754&gt;H754,I754&gt;J754,I754&gt;K754,I754&gt;L754), "Wilson", IF(AND(J754&gt;H754,J754&gt;I754,J754&gt;K754,J754&gt;L754),"Fioretti",IF(AND(K754&gt;H754,K754&gt;I754,K754&gt;J754,K754&gt;L754),"Chuy",IF(AND(L754&gt;H754,L754&gt;I754,L754&gt;J754,L754&gt;K754),"Walls", "Error")))))</f>
        <v>Rahm</v>
      </c>
      <c r="U754" t="str">
        <f>IF(N754&gt;O754,"Rahm", "Chuy")</f>
        <v>Rahm</v>
      </c>
      <c r="V754" t="str">
        <f>IF(T754=U754,"No","Yes")</f>
        <v>No</v>
      </c>
      <c r="W754" t="str">
        <f>IF(AND(I754&gt;J754,I754&gt;K754,I754&gt;L754), "Wilson",IF(AND(J754&gt;I754,J754&gt;K754,J754&gt;L754),"Fioretti",IF(AND(K754&gt;I754,K754&gt;J754,K754&gt;L754), "Chuy",IF(AND(L754&gt;I754,L754&gt;J754,L754&gt;K754),"Walls","Error"))))</f>
        <v>Chuy</v>
      </c>
    </row>
    <row r="755" spans="1:23">
      <c r="A755" t="s">
        <v>1339</v>
      </c>
      <c r="B755">
        <v>0.758700704</v>
      </c>
      <c r="C755">
        <v>1.314772E-2</v>
      </c>
      <c r="D755">
        <v>0.146171686</v>
      </c>
      <c r="E755">
        <v>5.0270688000000001E-2</v>
      </c>
      <c r="F755">
        <v>3.1709202999999998E-2</v>
      </c>
      <c r="G755">
        <v>176</v>
      </c>
      <c r="H755">
        <v>0.55113636399999999</v>
      </c>
      <c r="I755">
        <v>0</v>
      </c>
      <c r="J755">
        <v>7.9545455000000001E-2</v>
      </c>
      <c r="K755">
        <v>0.36363636399999999</v>
      </c>
      <c r="L755">
        <v>5.6818179999999999E-3</v>
      </c>
      <c r="M755">
        <v>258</v>
      </c>
      <c r="N755">
        <v>0.70930232599999998</v>
      </c>
      <c r="O755">
        <v>0.29069767400000002</v>
      </c>
      <c r="P755">
        <v>312</v>
      </c>
      <c r="Q755">
        <v>0.47435897399999999</v>
      </c>
      <c r="R755">
        <v>0.52564102599999996</v>
      </c>
      <c r="S755" t="str">
        <f>IF(H755&gt;0.5,"Rahm",IF(I755&gt;0.5,"Wilson",IF(J755&gt;0.5,"Fioretti",IF(K755&gt;0.5,"Chuy",IF(L755&gt;0.5,"Walls","None")))))</f>
        <v>Rahm</v>
      </c>
      <c r="T755" t="str">
        <f>IF(AND(H755&gt;I755,H755&gt;J755,H755&gt;K755,H755&gt;L755),"Rahm",IF(AND(I755&gt;H755,I755&gt;J755,I755&gt;K755,I755&gt;L755), "Wilson", IF(AND(J755&gt;H755,J755&gt;I755,J755&gt;K755,J755&gt;L755),"Fioretti",IF(AND(K755&gt;H755,K755&gt;I755,K755&gt;J755,K755&gt;L755),"Chuy",IF(AND(L755&gt;H755,L755&gt;I755,L755&gt;J755,L755&gt;K755),"Walls", "Error")))))</f>
        <v>Rahm</v>
      </c>
      <c r="U755" t="str">
        <f>IF(N755&gt;O755,"Rahm", "Chuy")</f>
        <v>Rahm</v>
      </c>
      <c r="V755" t="str">
        <f>IF(T755=U755,"No","Yes")</f>
        <v>No</v>
      </c>
      <c r="W755" t="str">
        <f>IF(AND(I755&gt;J755,I755&gt;K755,I755&gt;L755), "Wilson",IF(AND(J755&gt;I755,J755&gt;K755,J755&gt;L755),"Fioretti",IF(AND(K755&gt;I755,K755&gt;J755,K755&gt;L755), "Chuy",IF(AND(L755&gt;I755,L755&gt;J755,L755&gt;K755),"Walls","Error"))))</f>
        <v>Chuy</v>
      </c>
    </row>
    <row r="756" spans="1:23">
      <c r="A756" t="s">
        <v>1340</v>
      </c>
      <c r="B756">
        <v>0.80613091000000003</v>
      </c>
      <c r="C756">
        <v>1.1599005000000001E-2</v>
      </c>
      <c r="D756">
        <v>8.4507041000000005E-2</v>
      </c>
      <c r="E756">
        <v>7.1251036000000004E-2</v>
      </c>
      <c r="F756">
        <v>2.6512009E-2</v>
      </c>
      <c r="G756">
        <v>183</v>
      </c>
      <c r="H756">
        <v>0.568306011</v>
      </c>
      <c r="I756">
        <v>3.2786885000000002E-2</v>
      </c>
      <c r="J756">
        <v>0.103825137</v>
      </c>
      <c r="K756">
        <v>0.28961748599999998</v>
      </c>
      <c r="L756">
        <v>5.4644810000000002E-3</v>
      </c>
      <c r="M756">
        <v>287</v>
      </c>
      <c r="N756">
        <v>0.72822299700000004</v>
      </c>
      <c r="O756">
        <v>0.27177700300000002</v>
      </c>
      <c r="P756">
        <v>381</v>
      </c>
      <c r="Q756">
        <v>0.51706036700000002</v>
      </c>
      <c r="R756">
        <v>0.48293963299999998</v>
      </c>
      <c r="S756" t="str">
        <f>IF(H756&gt;0.5,"Rahm",IF(I756&gt;0.5,"Wilson",IF(J756&gt;0.5,"Fioretti",IF(K756&gt;0.5,"Chuy",IF(L756&gt;0.5,"Walls","None")))))</f>
        <v>Rahm</v>
      </c>
      <c r="T756" t="str">
        <f>IF(AND(H756&gt;I756,H756&gt;J756,H756&gt;K756,H756&gt;L756),"Rahm",IF(AND(I756&gt;H756,I756&gt;J756,I756&gt;K756,I756&gt;L756), "Wilson", IF(AND(J756&gt;H756,J756&gt;I756,J756&gt;K756,J756&gt;L756),"Fioretti",IF(AND(K756&gt;H756,K756&gt;I756,K756&gt;J756,K756&gt;L756),"Chuy",IF(AND(L756&gt;H756,L756&gt;I756,L756&gt;J756,L756&gt;K756),"Walls", "Error")))))</f>
        <v>Rahm</v>
      </c>
      <c r="U756" t="str">
        <f>IF(N756&gt;O756,"Rahm", "Chuy")</f>
        <v>Rahm</v>
      </c>
      <c r="V756" t="str">
        <f>IF(T756=U756,"No","Yes")</f>
        <v>No</v>
      </c>
      <c r="W756" t="str">
        <f>IF(AND(I756&gt;J756,I756&gt;K756,I756&gt;L756), "Wilson",IF(AND(J756&gt;I756,J756&gt;K756,J756&gt;L756),"Fioretti",IF(AND(K756&gt;I756,K756&gt;J756,K756&gt;L756), "Chuy",IF(AND(L756&gt;I756,L756&gt;J756,L756&gt;K756),"Walls","Error"))))</f>
        <v>Chuy</v>
      </c>
    </row>
    <row r="757" spans="1:23">
      <c r="A757" t="s">
        <v>1342</v>
      </c>
      <c r="B757">
        <v>0.69394177400000001</v>
      </c>
      <c r="C757">
        <v>4.4846570000000002E-2</v>
      </c>
      <c r="D757">
        <v>0.186467361</v>
      </c>
      <c r="E757">
        <v>5.2714397000000003E-2</v>
      </c>
      <c r="F757">
        <v>2.2029897E-2</v>
      </c>
      <c r="G757">
        <v>170</v>
      </c>
      <c r="H757">
        <v>0.52941176499999998</v>
      </c>
      <c r="I757">
        <v>5.8823529999999999E-3</v>
      </c>
      <c r="J757">
        <v>7.0588234999999999E-2</v>
      </c>
      <c r="K757">
        <v>0.38823529400000001</v>
      </c>
      <c r="L757">
        <v>5.8823529999999999E-3</v>
      </c>
      <c r="M757">
        <v>254</v>
      </c>
      <c r="N757">
        <v>0.649606299</v>
      </c>
      <c r="O757">
        <v>0.350393701</v>
      </c>
      <c r="P757">
        <v>308</v>
      </c>
      <c r="Q757">
        <v>0.409090909</v>
      </c>
      <c r="R757">
        <v>0.590909091</v>
      </c>
      <c r="S757" t="str">
        <f>IF(H757&gt;0.5,"Rahm",IF(I757&gt;0.5,"Wilson",IF(J757&gt;0.5,"Fioretti",IF(K757&gt;0.5,"Chuy",IF(L757&gt;0.5,"Walls","None")))))</f>
        <v>Rahm</v>
      </c>
      <c r="T757" t="str">
        <f>IF(AND(H757&gt;I757,H757&gt;J757,H757&gt;K757,H757&gt;L757),"Rahm",IF(AND(I757&gt;H757,I757&gt;J757,I757&gt;K757,I757&gt;L757), "Wilson", IF(AND(J757&gt;H757,J757&gt;I757,J757&gt;K757,J757&gt;L757),"Fioretti",IF(AND(K757&gt;H757,K757&gt;I757,K757&gt;J757,K757&gt;L757),"Chuy",IF(AND(L757&gt;H757,L757&gt;I757,L757&gt;J757,L757&gt;K757),"Walls", "Error")))))</f>
        <v>Rahm</v>
      </c>
      <c r="U757" t="str">
        <f>IF(N757&gt;O757,"Rahm", "Chuy")</f>
        <v>Rahm</v>
      </c>
      <c r="V757" t="str">
        <f>IF(T757=U757,"No","Yes")</f>
        <v>No</v>
      </c>
      <c r="W757" t="str">
        <f>IF(AND(I757&gt;J757,I757&gt;K757,I757&gt;L757), "Wilson",IF(AND(J757&gt;I757,J757&gt;K757,J757&gt;L757),"Fioretti",IF(AND(K757&gt;I757,K757&gt;J757,K757&gt;L757), "Chuy",IF(AND(L757&gt;I757,L757&gt;J757,L757&gt;K757),"Walls","Error"))))</f>
        <v>Chuy</v>
      </c>
    </row>
    <row r="758" spans="1:23">
      <c r="A758" t="s">
        <v>1343</v>
      </c>
      <c r="B758">
        <v>0.88108881900000002</v>
      </c>
      <c r="C758">
        <v>8.5959920000000002E-3</v>
      </c>
      <c r="D758">
        <v>4.2263613999999998E-2</v>
      </c>
      <c r="E758">
        <v>4.9426932999999999E-2</v>
      </c>
      <c r="F758">
        <v>1.8624642E-2</v>
      </c>
      <c r="G758">
        <v>173</v>
      </c>
      <c r="H758">
        <v>0.67052023100000002</v>
      </c>
      <c r="I758">
        <v>2.8901733999999998E-2</v>
      </c>
      <c r="J758">
        <v>4.6242775E-2</v>
      </c>
      <c r="K758">
        <v>0.24855491299999999</v>
      </c>
      <c r="L758">
        <v>5.7803469999999999E-3</v>
      </c>
      <c r="M758">
        <v>348</v>
      </c>
      <c r="N758">
        <v>0.84770114900000004</v>
      </c>
      <c r="O758">
        <v>0.15229885100000001</v>
      </c>
      <c r="P758">
        <v>280</v>
      </c>
      <c r="Q758">
        <v>0.65</v>
      </c>
      <c r="R758">
        <v>0.35</v>
      </c>
      <c r="S758" t="str">
        <f>IF(H758&gt;0.5,"Rahm",IF(I758&gt;0.5,"Wilson",IF(J758&gt;0.5,"Fioretti",IF(K758&gt;0.5,"Chuy",IF(L758&gt;0.5,"Walls","None")))))</f>
        <v>Rahm</v>
      </c>
      <c r="T758" t="str">
        <f>IF(AND(H758&gt;I758,H758&gt;J758,H758&gt;K758,H758&gt;L758),"Rahm",IF(AND(I758&gt;H758,I758&gt;J758,I758&gt;K758,I758&gt;L758), "Wilson", IF(AND(J758&gt;H758,J758&gt;I758,J758&gt;K758,J758&gt;L758),"Fioretti",IF(AND(K758&gt;H758,K758&gt;I758,K758&gt;J758,K758&gt;L758),"Chuy",IF(AND(L758&gt;H758,L758&gt;I758,L758&gt;J758,L758&gt;K758),"Walls", "Error")))))</f>
        <v>Rahm</v>
      </c>
      <c r="U758" t="str">
        <f>IF(N758&gt;O758,"Rahm", "Chuy")</f>
        <v>Rahm</v>
      </c>
      <c r="V758" t="str">
        <f>IF(T758=U758,"No","Yes")</f>
        <v>No</v>
      </c>
      <c r="W758" t="str">
        <f>IF(AND(I758&gt;J758,I758&gt;K758,I758&gt;L758), "Wilson",IF(AND(J758&gt;I758,J758&gt;K758,J758&gt;L758),"Fioretti",IF(AND(K758&gt;I758,K758&gt;J758,K758&gt;L758), "Chuy",IF(AND(L758&gt;I758,L758&gt;J758,L758&gt;K758),"Walls","Error"))))</f>
        <v>Chuy</v>
      </c>
    </row>
    <row r="759" spans="1:23">
      <c r="A759" t="s">
        <v>1344</v>
      </c>
      <c r="B759">
        <v>0.81291269799999999</v>
      </c>
      <c r="C759">
        <v>1.6140867999999999E-2</v>
      </c>
      <c r="D759">
        <v>9.5377838000000006E-2</v>
      </c>
      <c r="E759">
        <v>4.9889946999999997E-2</v>
      </c>
      <c r="F759">
        <v>2.5678649000000001E-2</v>
      </c>
      <c r="G759">
        <v>215</v>
      </c>
      <c r="H759">
        <v>0.59534883699999996</v>
      </c>
      <c r="I759">
        <v>4.6511629999999998E-3</v>
      </c>
      <c r="J759">
        <v>6.9767441999999999E-2</v>
      </c>
      <c r="K759">
        <v>0.325581395</v>
      </c>
      <c r="L759">
        <v>4.6511629999999998E-3</v>
      </c>
      <c r="M759">
        <v>338</v>
      </c>
      <c r="N759">
        <v>0.778106509</v>
      </c>
      <c r="O759">
        <v>0.221893491</v>
      </c>
      <c r="P759">
        <v>385</v>
      </c>
      <c r="Q759">
        <v>0.54545454500000001</v>
      </c>
      <c r="R759">
        <v>0.45454545499999999</v>
      </c>
      <c r="S759" t="str">
        <f>IF(H759&gt;0.5,"Rahm",IF(I759&gt;0.5,"Wilson",IF(J759&gt;0.5,"Fioretti",IF(K759&gt;0.5,"Chuy",IF(L759&gt;0.5,"Walls","None")))))</f>
        <v>Rahm</v>
      </c>
      <c r="T759" t="str">
        <f>IF(AND(H759&gt;I759,H759&gt;J759,H759&gt;K759,H759&gt;L759),"Rahm",IF(AND(I759&gt;H759,I759&gt;J759,I759&gt;K759,I759&gt;L759), "Wilson", IF(AND(J759&gt;H759,J759&gt;I759,J759&gt;K759,J759&gt;L759),"Fioretti",IF(AND(K759&gt;H759,K759&gt;I759,K759&gt;J759,K759&gt;L759),"Chuy",IF(AND(L759&gt;H759,L759&gt;I759,L759&gt;J759,L759&gt;K759),"Walls", "Error")))))</f>
        <v>Rahm</v>
      </c>
      <c r="U759" t="str">
        <f>IF(N759&gt;O759,"Rahm", "Chuy")</f>
        <v>Rahm</v>
      </c>
      <c r="V759" t="str">
        <f>IF(T759=U759,"No","Yes")</f>
        <v>No</v>
      </c>
      <c r="W759" t="str">
        <f>IF(AND(I759&gt;J759,I759&gt;K759,I759&gt;L759), "Wilson",IF(AND(J759&gt;I759,J759&gt;K759,J759&gt;L759),"Fioretti",IF(AND(K759&gt;I759,K759&gt;J759,K759&gt;L759), "Chuy",IF(AND(L759&gt;I759,L759&gt;J759,L759&gt;K759),"Walls","Error"))))</f>
        <v>Chuy</v>
      </c>
    </row>
    <row r="760" spans="1:23">
      <c r="A760" t="s">
        <v>1345</v>
      </c>
      <c r="B760">
        <v>0.78790036100000005</v>
      </c>
      <c r="C760">
        <v>9.9644179999999992E-3</v>
      </c>
      <c r="D760">
        <v>0.15017792499999999</v>
      </c>
      <c r="E760">
        <v>3.4875444999999998E-2</v>
      </c>
      <c r="F760">
        <v>1.7081850999999999E-2</v>
      </c>
      <c r="G760">
        <v>193</v>
      </c>
      <c r="H760">
        <v>0.575129534</v>
      </c>
      <c r="I760">
        <v>5.1813471999999999E-2</v>
      </c>
      <c r="J760">
        <v>3.1088082999999999E-2</v>
      </c>
      <c r="K760">
        <v>0.33160621800000001</v>
      </c>
      <c r="L760">
        <v>1.0362694E-2</v>
      </c>
      <c r="M760">
        <v>297</v>
      </c>
      <c r="N760">
        <v>0.74747474700000005</v>
      </c>
      <c r="O760">
        <v>0.25252525300000001</v>
      </c>
      <c r="P760">
        <v>317</v>
      </c>
      <c r="Q760">
        <v>0.51104100900000005</v>
      </c>
      <c r="R760">
        <v>0.48895899100000001</v>
      </c>
      <c r="S760" t="str">
        <f>IF(H760&gt;0.5,"Rahm",IF(I760&gt;0.5,"Wilson",IF(J760&gt;0.5,"Fioretti",IF(K760&gt;0.5,"Chuy",IF(L760&gt;0.5,"Walls","None")))))</f>
        <v>Rahm</v>
      </c>
      <c r="T760" t="str">
        <f>IF(AND(H760&gt;I760,H760&gt;J760,H760&gt;K760,H760&gt;L760),"Rahm",IF(AND(I760&gt;H760,I760&gt;J760,I760&gt;K760,I760&gt;L760), "Wilson", IF(AND(J760&gt;H760,J760&gt;I760,J760&gt;K760,J760&gt;L760),"Fioretti",IF(AND(K760&gt;H760,K760&gt;I760,K760&gt;J760,K760&gt;L760),"Chuy",IF(AND(L760&gt;H760,L760&gt;I760,L760&gt;J760,L760&gt;K760),"Walls", "Error")))))</f>
        <v>Rahm</v>
      </c>
      <c r="U760" t="str">
        <f>IF(N760&gt;O760,"Rahm", "Chuy")</f>
        <v>Rahm</v>
      </c>
      <c r="V760" t="str">
        <f>IF(T760=U760,"No","Yes")</f>
        <v>No</v>
      </c>
      <c r="W760" t="str">
        <f>IF(AND(I760&gt;J760,I760&gt;K760,I760&gt;L760), "Wilson",IF(AND(J760&gt;I760,J760&gt;K760,J760&gt;L760),"Fioretti",IF(AND(K760&gt;I760,K760&gt;J760,K760&gt;L760), "Chuy",IF(AND(L760&gt;I760,L760&gt;J760,L760&gt;K760),"Walls","Error"))))</f>
        <v>Chuy</v>
      </c>
    </row>
    <row r="761" spans="1:23">
      <c r="A761" t="s">
        <v>1357</v>
      </c>
      <c r="B761">
        <v>0.52961918200000002</v>
      </c>
      <c r="C761">
        <v>1.6925249E-2</v>
      </c>
      <c r="D761">
        <v>0.33850493399999998</v>
      </c>
      <c r="E761">
        <v>9.6614952000000004E-2</v>
      </c>
      <c r="F761">
        <v>1.8335684000000001E-2</v>
      </c>
      <c r="G761">
        <v>315</v>
      </c>
      <c r="H761">
        <v>0.53333333299999997</v>
      </c>
      <c r="I761">
        <v>5.7142856999999998E-2</v>
      </c>
      <c r="J761">
        <v>5.7142856999999998E-2</v>
      </c>
      <c r="K761">
        <v>0.33650793699999998</v>
      </c>
      <c r="L761">
        <v>1.5873016E-2</v>
      </c>
      <c r="M761">
        <v>365</v>
      </c>
      <c r="N761">
        <v>0.59726027400000004</v>
      </c>
      <c r="O761">
        <v>0.40273972600000002</v>
      </c>
      <c r="P761">
        <v>374</v>
      </c>
      <c r="Q761">
        <v>0.44385026700000002</v>
      </c>
      <c r="R761">
        <v>0.55614973300000003</v>
      </c>
      <c r="S761" t="str">
        <f>IF(H761&gt;0.5,"Rahm",IF(I761&gt;0.5,"Wilson",IF(J761&gt;0.5,"Fioretti",IF(K761&gt;0.5,"Chuy",IF(L761&gt;0.5,"Walls","None")))))</f>
        <v>Rahm</v>
      </c>
      <c r="T761" t="str">
        <f>IF(AND(H761&gt;I761,H761&gt;J761,H761&gt;K761,H761&gt;L761),"Rahm",IF(AND(I761&gt;H761,I761&gt;J761,I761&gt;K761,I761&gt;L761), "Wilson", IF(AND(J761&gt;H761,J761&gt;I761,J761&gt;K761,J761&gt;L761),"Fioretti",IF(AND(K761&gt;H761,K761&gt;I761,K761&gt;J761,K761&gt;L761),"Chuy",IF(AND(L761&gt;H761,L761&gt;I761,L761&gt;J761,L761&gt;K761),"Walls", "Error")))))</f>
        <v>Rahm</v>
      </c>
      <c r="U761" t="str">
        <f>IF(N761&gt;O761,"Rahm", "Chuy")</f>
        <v>Rahm</v>
      </c>
      <c r="V761" t="str">
        <f>IF(T761=U761,"No","Yes")</f>
        <v>No</v>
      </c>
      <c r="W761" t="str">
        <f>IF(AND(I761&gt;J761,I761&gt;K761,I761&gt;L761), "Wilson",IF(AND(J761&gt;I761,J761&gt;K761,J761&gt;L761),"Fioretti",IF(AND(K761&gt;I761,K761&gt;J761,K761&gt;L761), "Chuy",IF(AND(L761&gt;I761,L761&gt;J761,L761&gt;K761),"Walls","Error"))))</f>
        <v>Chuy</v>
      </c>
    </row>
    <row r="762" spans="1:23">
      <c r="A762" t="s">
        <v>1369</v>
      </c>
      <c r="B762">
        <v>0.32884098699999997</v>
      </c>
      <c r="C762">
        <v>4.6495953999999999E-2</v>
      </c>
      <c r="D762">
        <v>0.49056602300000002</v>
      </c>
      <c r="E762">
        <v>0.10714285699999999</v>
      </c>
      <c r="F762">
        <v>2.6954179000000002E-2</v>
      </c>
      <c r="G762">
        <v>355</v>
      </c>
      <c r="H762">
        <v>0.50704225400000003</v>
      </c>
      <c r="I762">
        <v>1.6901408E-2</v>
      </c>
      <c r="J762">
        <v>3.9436619999999999E-2</v>
      </c>
      <c r="K762">
        <v>0.43380281700000001</v>
      </c>
      <c r="L762">
        <v>2.8169010000000001E-3</v>
      </c>
      <c r="M762">
        <v>387</v>
      </c>
      <c r="N762">
        <v>0.54521963799999995</v>
      </c>
      <c r="O762">
        <v>0.45478036199999999</v>
      </c>
      <c r="P762">
        <v>455</v>
      </c>
      <c r="Q762">
        <v>0.45274725300000002</v>
      </c>
      <c r="R762">
        <v>0.54725274700000004</v>
      </c>
      <c r="S762" t="str">
        <f>IF(H762&gt;0.5,"Rahm",IF(I762&gt;0.5,"Wilson",IF(J762&gt;0.5,"Fioretti",IF(K762&gt;0.5,"Chuy",IF(L762&gt;0.5,"Walls","None")))))</f>
        <v>Rahm</v>
      </c>
      <c r="T762" t="str">
        <f>IF(AND(H762&gt;I762,H762&gt;J762,H762&gt;K762,H762&gt;L762),"Rahm",IF(AND(I762&gt;H762,I762&gt;J762,I762&gt;K762,I762&gt;L762), "Wilson", IF(AND(J762&gt;H762,J762&gt;I762,J762&gt;K762,J762&gt;L762),"Fioretti",IF(AND(K762&gt;H762,K762&gt;I762,K762&gt;J762,K762&gt;L762),"Chuy",IF(AND(L762&gt;H762,L762&gt;I762,L762&gt;J762,L762&gt;K762),"Walls", "Error")))))</f>
        <v>Rahm</v>
      </c>
      <c r="U762" t="str">
        <f>IF(N762&gt;O762,"Rahm", "Chuy")</f>
        <v>Rahm</v>
      </c>
      <c r="V762" t="str">
        <f>IF(T762=U762,"No","Yes")</f>
        <v>No</v>
      </c>
      <c r="W762" t="str">
        <f>IF(AND(I762&gt;J762,I762&gt;K762,I762&gt;L762), "Wilson",IF(AND(J762&gt;I762,J762&gt;K762,J762&gt;L762),"Fioretti",IF(AND(K762&gt;I762,K762&gt;J762,K762&gt;L762), "Chuy",IF(AND(L762&gt;I762,L762&gt;J762,L762&gt;K762),"Walls","Error"))))</f>
        <v>Chuy</v>
      </c>
    </row>
    <row r="763" spans="1:23">
      <c r="A763" t="s">
        <v>1378</v>
      </c>
      <c r="B763">
        <v>8.2987600000000001E-4</v>
      </c>
      <c r="C763">
        <v>0.97012448200000001</v>
      </c>
      <c r="D763">
        <v>2.1576761999999999E-2</v>
      </c>
      <c r="E763" s="1">
        <v>9.8900000000000002E-11</v>
      </c>
      <c r="F763">
        <v>7.4688799999999998E-3</v>
      </c>
      <c r="G763">
        <v>255</v>
      </c>
      <c r="H763">
        <v>0.50980392200000002</v>
      </c>
      <c r="I763">
        <v>0.188235294</v>
      </c>
      <c r="J763">
        <v>3.5294117999999999E-2</v>
      </c>
      <c r="K763">
        <v>0.20784313700000001</v>
      </c>
      <c r="L763">
        <v>5.8823528999999999E-2</v>
      </c>
      <c r="M763">
        <v>297</v>
      </c>
      <c r="N763">
        <v>0.61279461300000004</v>
      </c>
      <c r="O763">
        <v>0.38720538700000001</v>
      </c>
      <c r="P763">
        <v>400</v>
      </c>
      <c r="Q763">
        <v>0.6875</v>
      </c>
      <c r="R763">
        <v>0.3125</v>
      </c>
      <c r="S763" t="str">
        <f>IF(H763&gt;0.5,"Rahm",IF(I763&gt;0.5,"Wilson",IF(J763&gt;0.5,"Fioretti",IF(K763&gt;0.5,"Chuy",IF(L763&gt;0.5,"Walls","None")))))</f>
        <v>Rahm</v>
      </c>
      <c r="T763" t="str">
        <f>IF(AND(H763&gt;I763,H763&gt;J763,H763&gt;K763,H763&gt;L763),"Rahm",IF(AND(I763&gt;H763,I763&gt;J763,I763&gt;K763,I763&gt;L763), "Wilson", IF(AND(J763&gt;H763,J763&gt;I763,J763&gt;K763,J763&gt;L763),"Fioretti",IF(AND(K763&gt;H763,K763&gt;I763,K763&gt;J763,K763&gt;L763),"Chuy",IF(AND(L763&gt;H763,L763&gt;I763,L763&gt;J763,L763&gt;K763),"Walls", "Error")))))</f>
        <v>Rahm</v>
      </c>
      <c r="U763" t="str">
        <f>IF(N763&gt;O763,"Rahm", "Chuy")</f>
        <v>Rahm</v>
      </c>
      <c r="V763" t="str">
        <f>IF(T763=U763,"No","Yes")</f>
        <v>No</v>
      </c>
      <c r="W763" t="str">
        <f>IF(AND(I763&gt;J763,I763&gt;K763,I763&gt;L763), "Wilson",IF(AND(J763&gt;I763,J763&gt;K763,J763&gt;L763),"Fioretti",IF(AND(K763&gt;I763,K763&gt;J763,K763&gt;L763), "Chuy",IF(AND(L763&gt;I763,L763&gt;J763,L763&gt;K763),"Walls","Error"))))</f>
        <v>Chuy</v>
      </c>
    </row>
    <row r="764" spans="1:23">
      <c r="A764" t="s">
        <v>1397</v>
      </c>
      <c r="B764">
        <v>2.5188910000000001E-3</v>
      </c>
      <c r="C764">
        <v>0.986146093</v>
      </c>
      <c r="D764">
        <v>3.7783399999999998E-3</v>
      </c>
      <c r="E764">
        <v>1.259446E-3</v>
      </c>
      <c r="F764">
        <v>6.29723E-3</v>
      </c>
      <c r="G764">
        <v>265</v>
      </c>
      <c r="H764">
        <v>0.50943396200000002</v>
      </c>
      <c r="I764">
        <v>0.188679245</v>
      </c>
      <c r="J764">
        <v>2.2641509000000001E-2</v>
      </c>
      <c r="K764">
        <v>0.20377358500000001</v>
      </c>
      <c r="L764">
        <v>7.5471698000000004E-2</v>
      </c>
      <c r="M764">
        <v>290</v>
      </c>
      <c r="N764">
        <v>0.66896551699999995</v>
      </c>
      <c r="O764">
        <v>0.33103448299999999</v>
      </c>
      <c r="P764">
        <v>356</v>
      </c>
      <c r="Q764">
        <v>0.75280898900000004</v>
      </c>
      <c r="R764">
        <v>0.24719101099999999</v>
      </c>
      <c r="S764" t="str">
        <f>IF(H764&gt;0.5,"Rahm",IF(I764&gt;0.5,"Wilson",IF(J764&gt;0.5,"Fioretti",IF(K764&gt;0.5,"Chuy",IF(L764&gt;0.5,"Walls","None")))))</f>
        <v>Rahm</v>
      </c>
      <c r="T764" t="str">
        <f>IF(AND(H764&gt;I764,H764&gt;J764,H764&gt;K764,H764&gt;L764),"Rahm",IF(AND(I764&gt;H764,I764&gt;J764,I764&gt;K764,I764&gt;L764), "Wilson", IF(AND(J764&gt;H764,J764&gt;I764,J764&gt;K764,J764&gt;L764),"Fioretti",IF(AND(K764&gt;H764,K764&gt;I764,K764&gt;J764,K764&gt;L764),"Chuy",IF(AND(L764&gt;H764,L764&gt;I764,L764&gt;J764,L764&gt;K764),"Walls", "Error")))))</f>
        <v>Rahm</v>
      </c>
      <c r="U764" t="str">
        <f>IF(N764&gt;O764,"Rahm", "Chuy")</f>
        <v>Rahm</v>
      </c>
      <c r="V764" t="str">
        <f>IF(T764=U764,"No","Yes")</f>
        <v>No</v>
      </c>
      <c r="W764" t="str">
        <f>IF(AND(I764&gt;J764,I764&gt;K764,I764&gt;L764), "Wilson",IF(AND(J764&gt;I764,J764&gt;K764,J764&gt;L764),"Fioretti",IF(AND(K764&gt;I764,K764&gt;J764,K764&gt;L764), "Chuy",IF(AND(L764&gt;I764,L764&gt;J764,L764&gt;K764),"Walls","Error"))))</f>
        <v>Chuy</v>
      </c>
    </row>
    <row r="765" spans="1:23">
      <c r="A765" t="s">
        <v>1420</v>
      </c>
      <c r="B765">
        <v>1.0055866E-2</v>
      </c>
      <c r="C765">
        <v>0.96871507800000001</v>
      </c>
      <c r="D765">
        <v>6.7039109999999999E-3</v>
      </c>
      <c r="E765" s="1">
        <v>9.7199999999999995E-10</v>
      </c>
      <c r="F765">
        <v>1.4525144E-2</v>
      </c>
      <c r="G765">
        <v>268</v>
      </c>
      <c r="H765">
        <v>0.57835820900000001</v>
      </c>
      <c r="I765">
        <v>0.145522388</v>
      </c>
      <c r="J765">
        <v>2.9850746000000001E-2</v>
      </c>
      <c r="K765">
        <v>0.17910447800000001</v>
      </c>
      <c r="L765">
        <v>6.7164179000000004E-2</v>
      </c>
      <c r="M765">
        <v>311</v>
      </c>
      <c r="N765">
        <v>0.64308681700000003</v>
      </c>
      <c r="O765">
        <v>0.35691318300000002</v>
      </c>
      <c r="P765">
        <v>404</v>
      </c>
      <c r="Q765">
        <v>0.69801980200000002</v>
      </c>
      <c r="R765">
        <v>0.30198019799999998</v>
      </c>
      <c r="S765" t="str">
        <f>IF(H765&gt;0.5,"Rahm",IF(I765&gt;0.5,"Wilson",IF(J765&gt;0.5,"Fioretti",IF(K765&gt;0.5,"Chuy",IF(L765&gt;0.5,"Walls","None")))))</f>
        <v>Rahm</v>
      </c>
      <c r="T765" t="str">
        <f>IF(AND(H765&gt;I765,H765&gt;J765,H765&gt;K765,H765&gt;L765),"Rahm",IF(AND(I765&gt;H765,I765&gt;J765,I765&gt;K765,I765&gt;L765), "Wilson", IF(AND(J765&gt;H765,J765&gt;I765,J765&gt;K765,J765&gt;L765),"Fioretti",IF(AND(K765&gt;H765,K765&gt;I765,K765&gt;J765,K765&gt;L765),"Chuy",IF(AND(L765&gt;H765,L765&gt;I765,L765&gt;J765,L765&gt;K765),"Walls", "Error")))))</f>
        <v>Rahm</v>
      </c>
      <c r="U765" t="str">
        <f>IF(N765&gt;O765,"Rahm", "Chuy")</f>
        <v>Rahm</v>
      </c>
      <c r="V765" t="str">
        <f>IF(T765=U765,"No","Yes")</f>
        <v>No</v>
      </c>
      <c r="W765" t="str">
        <f>IF(AND(I765&gt;J765,I765&gt;K765,I765&gt;L765), "Wilson",IF(AND(J765&gt;I765,J765&gt;K765,J765&gt;L765),"Fioretti",IF(AND(K765&gt;I765,K765&gt;J765,K765&gt;L765), "Chuy",IF(AND(L765&gt;I765,L765&gt;J765,L765&gt;K765),"Walls","Error"))))</f>
        <v>Chuy</v>
      </c>
    </row>
    <row r="766" spans="1:23">
      <c r="A766" t="s">
        <v>1531</v>
      </c>
      <c r="B766">
        <v>0.52812500799999995</v>
      </c>
      <c r="C766">
        <v>1.4062496000000001E-2</v>
      </c>
      <c r="D766">
        <v>0.385937486</v>
      </c>
      <c r="E766">
        <v>4.921876E-2</v>
      </c>
      <c r="F766">
        <v>2.2656249999999999E-2</v>
      </c>
      <c r="G766">
        <v>233</v>
      </c>
      <c r="H766">
        <v>0.50643776799999995</v>
      </c>
      <c r="I766">
        <v>1.7167381999999998E-2</v>
      </c>
      <c r="J766">
        <v>9.0128755000000005E-2</v>
      </c>
      <c r="K766">
        <v>0.369098712</v>
      </c>
      <c r="L766">
        <v>1.7167381999999998E-2</v>
      </c>
      <c r="M766">
        <v>274</v>
      </c>
      <c r="N766">
        <v>0.56569343100000002</v>
      </c>
      <c r="O766">
        <v>0.43430656899999998</v>
      </c>
      <c r="P766">
        <v>260</v>
      </c>
      <c r="Q766">
        <v>0.50769230799999998</v>
      </c>
      <c r="R766">
        <v>0.49230769200000002</v>
      </c>
      <c r="S766" t="str">
        <f>IF(H766&gt;0.5,"Rahm",IF(I766&gt;0.5,"Wilson",IF(J766&gt;0.5,"Fioretti",IF(K766&gt;0.5,"Chuy",IF(L766&gt;0.5,"Walls","None")))))</f>
        <v>Rahm</v>
      </c>
      <c r="T766" t="str">
        <f>IF(AND(H766&gt;I766,H766&gt;J766,H766&gt;K766,H766&gt;L766),"Rahm",IF(AND(I766&gt;H766,I766&gt;J766,I766&gt;K766,I766&gt;L766), "Wilson", IF(AND(J766&gt;H766,J766&gt;I766,J766&gt;K766,J766&gt;L766),"Fioretti",IF(AND(K766&gt;H766,K766&gt;I766,K766&gt;J766,K766&gt;L766),"Chuy",IF(AND(L766&gt;H766,L766&gt;I766,L766&gt;J766,L766&gt;K766),"Walls", "Error")))))</f>
        <v>Rahm</v>
      </c>
      <c r="U766" t="str">
        <f>IF(N766&gt;O766,"Rahm", "Chuy")</f>
        <v>Rahm</v>
      </c>
      <c r="V766" t="str">
        <f>IF(T766=U766,"No","Yes")</f>
        <v>No</v>
      </c>
      <c r="W766" t="str">
        <f>IF(AND(I766&gt;J766,I766&gt;K766,I766&gt;L766), "Wilson",IF(AND(J766&gt;I766,J766&gt;K766,J766&gt;L766),"Fioretti",IF(AND(K766&gt;I766,K766&gt;J766,K766&gt;L766), "Chuy",IF(AND(L766&gt;I766,L766&gt;J766,L766&gt;K766),"Walls","Error"))))</f>
        <v>Chuy</v>
      </c>
    </row>
    <row r="767" spans="1:23">
      <c r="A767" t="s">
        <v>1533</v>
      </c>
      <c r="B767">
        <v>0.71517802100000005</v>
      </c>
      <c r="C767">
        <v>5.6214890000000003E-3</v>
      </c>
      <c r="D767">
        <v>0.219237971</v>
      </c>
      <c r="E767">
        <v>4.9968763999999999E-2</v>
      </c>
      <c r="F767">
        <v>9.9937559999999995E-3</v>
      </c>
      <c r="G767">
        <v>245</v>
      </c>
      <c r="H767">
        <v>0.510204082</v>
      </c>
      <c r="I767">
        <v>2.0408163E-2</v>
      </c>
      <c r="J767">
        <v>0.118367347</v>
      </c>
      <c r="K767">
        <v>0.33877551</v>
      </c>
      <c r="L767">
        <v>1.2244898000000001E-2</v>
      </c>
      <c r="M767">
        <v>310</v>
      </c>
      <c r="N767">
        <v>0.61612903200000002</v>
      </c>
      <c r="O767">
        <v>0.38387096799999998</v>
      </c>
      <c r="P767">
        <v>283</v>
      </c>
      <c r="Q767">
        <v>0.46289752699999998</v>
      </c>
      <c r="R767">
        <v>0.53710247300000002</v>
      </c>
      <c r="S767" t="str">
        <f>IF(H767&gt;0.5,"Rahm",IF(I767&gt;0.5,"Wilson",IF(J767&gt;0.5,"Fioretti",IF(K767&gt;0.5,"Chuy",IF(L767&gt;0.5,"Walls","None")))))</f>
        <v>Rahm</v>
      </c>
      <c r="T767" t="str">
        <f>IF(AND(H767&gt;I767,H767&gt;J767,H767&gt;K767,H767&gt;L767),"Rahm",IF(AND(I767&gt;H767,I767&gt;J767,I767&gt;K767,I767&gt;L767), "Wilson", IF(AND(J767&gt;H767,J767&gt;I767,J767&gt;K767,J767&gt;L767),"Fioretti",IF(AND(K767&gt;H767,K767&gt;I767,K767&gt;J767,K767&gt;L767),"Chuy",IF(AND(L767&gt;H767,L767&gt;I767,L767&gt;J767,L767&gt;K767),"Walls", "Error")))))</f>
        <v>Rahm</v>
      </c>
      <c r="U767" t="str">
        <f>IF(N767&gt;O767,"Rahm", "Chuy")</f>
        <v>Rahm</v>
      </c>
      <c r="V767" t="str">
        <f>IF(T767=U767,"No","Yes")</f>
        <v>No</v>
      </c>
      <c r="W767" t="str">
        <f>IF(AND(I767&gt;J767,I767&gt;K767,I767&gt;L767), "Wilson",IF(AND(J767&gt;I767,J767&gt;K767,J767&gt;L767),"Fioretti",IF(AND(K767&gt;I767,K767&gt;J767,K767&gt;L767), "Chuy",IF(AND(L767&gt;I767,L767&gt;J767,L767&gt;K767),"Walls","Error"))))</f>
        <v>Chuy</v>
      </c>
    </row>
    <row r="768" spans="1:23">
      <c r="A768" t="s">
        <v>1534</v>
      </c>
      <c r="B768">
        <v>0.73312882099999999</v>
      </c>
      <c r="C768">
        <v>6.13497E-3</v>
      </c>
      <c r="D768">
        <v>0.20092026399999999</v>
      </c>
      <c r="E768">
        <v>5.0613492000000003E-2</v>
      </c>
      <c r="F768">
        <v>9.2024529999999993E-3</v>
      </c>
      <c r="G768">
        <v>302</v>
      </c>
      <c r="H768">
        <v>0.50993377500000003</v>
      </c>
      <c r="I768">
        <v>2.3178807999999999E-2</v>
      </c>
      <c r="J768">
        <v>0.17549668900000001</v>
      </c>
      <c r="K768">
        <v>0.28476821200000002</v>
      </c>
      <c r="L768">
        <v>6.6225169999999996E-3</v>
      </c>
      <c r="M768">
        <v>327</v>
      </c>
      <c r="N768">
        <v>0.62079510699999996</v>
      </c>
      <c r="O768">
        <v>0.37920489299999999</v>
      </c>
      <c r="P768">
        <v>263</v>
      </c>
      <c r="Q768">
        <v>0.46007604600000002</v>
      </c>
      <c r="R768">
        <v>0.53992395400000004</v>
      </c>
      <c r="S768" t="str">
        <f>IF(H768&gt;0.5,"Rahm",IF(I768&gt;0.5,"Wilson",IF(J768&gt;0.5,"Fioretti",IF(K768&gt;0.5,"Chuy",IF(L768&gt;0.5,"Walls","None")))))</f>
        <v>Rahm</v>
      </c>
      <c r="T768" t="str">
        <f>IF(AND(H768&gt;I768,H768&gt;J768,H768&gt;K768,H768&gt;L768),"Rahm",IF(AND(I768&gt;H768,I768&gt;J768,I768&gt;K768,I768&gt;L768), "Wilson", IF(AND(J768&gt;H768,J768&gt;I768,J768&gt;K768,J768&gt;L768),"Fioretti",IF(AND(K768&gt;H768,K768&gt;I768,K768&gt;J768,K768&gt;L768),"Chuy",IF(AND(L768&gt;H768,L768&gt;I768,L768&gt;J768,L768&gt;K768),"Walls", "Error")))))</f>
        <v>Rahm</v>
      </c>
      <c r="U768" t="str">
        <f>IF(N768&gt;O768,"Rahm", "Chuy")</f>
        <v>Rahm</v>
      </c>
      <c r="V768" t="str">
        <f>IF(T768=U768,"No","Yes")</f>
        <v>No</v>
      </c>
      <c r="W768" t="str">
        <f>IF(AND(I768&gt;J768,I768&gt;K768,I768&gt;L768), "Wilson",IF(AND(J768&gt;I768,J768&gt;K768,J768&gt;L768),"Fioretti",IF(AND(K768&gt;I768,K768&gt;J768,K768&gt;L768), "Chuy",IF(AND(L768&gt;I768,L768&gt;J768,L768&gt;K768),"Walls","Error"))))</f>
        <v>Chuy</v>
      </c>
    </row>
    <row r="769" spans="1:23">
      <c r="A769" t="s">
        <v>1539</v>
      </c>
      <c r="B769">
        <v>0.76838487</v>
      </c>
      <c r="C769">
        <v>2.7491400000000002E-3</v>
      </c>
      <c r="D769">
        <v>0.19862544100000001</v>
      </c>
      <c r="E769">
        <v>2.1993127000000001E-2</v>
      </c>
      <c r="F769">
        <v>8.2474209999999996E-3</v>
      </c>
      <c r="G769">
        <v>336</v>
      </c>
      <c r="H769">
        <v>0.51785714299999996</v>
      </c>
      <c r="I769">
        <v>1.7857142999999999E-2</v>
      </c>
      <c r="J769">
        <v>0.16666666699999999</v>
      </c>
      <c r="K769">
        <v>0.29166666699999999</v>
      </c>
      <c r="L769">
        <v>5.9523809999999996E-3</v>
      </c>
      <c r="M769">
        <v>348</v>
      </c>
      <c r="N769">
        <v>0.58045977000000004</v>
      </c>
      <c r="O769">
        <v>0.41954023000000001</v>
      </c>
      <c r="P769">
        <v>274</v>
      </c>
      <c r="Q769">
        <v>0.46350364999999999</v>
      </c>
      <c r="R769">
        <v>0.53649634999999996</v>
      </c>
      <c r="S769" t="str">
        <f>IF(H769&gt;0.5,"Rahm",IF(I769&gt;0.5,"Wilson",IF(J769&gt;0.5,"Fioretti",IF(K769&gt;0.5,"Chuy",IF(L769&gt;0.5,"Walls","None")))))</f>
        <v>Rahm</v>
      </c>
      <c r="T769" t="str">
        <f>IF(AND(H769&gt;I769,H769&gt;J769,H769&gt;K769,H769&gt;L769),"Rahm",IF(AND(I769&gt;H769,I769&gt;J769,I769&gt;K769,I769&gt;L769), "Wilson", IF(AND(J769&gt;H769,J769&gt;I769,J769&gt;K769,J769&gt;L769),"Fioretti",IF(AND(K769&gt;H769,K769&gt;I769,K769&gt;J769,K769&gt;L769),"Chuy",IF(AND(L769&gt;H769,L769&gt;I769,L769&gt;J769,L769&gt;K769),"Walls", "Error")))))</f>
        <v>Rahm</v>
      </c>
      <c r="U769" t="str">
        <f>IF(N769&gt;O769,"Rahm", "Chuy")</f>
        <v>Rahm</v>
      </c>
      <c r="V769" t="str">
        <f>IF(T769=U769,"No","Yes")</f>
        <v>No</v>
      </c>
      <c r="W769" t="str">
        <f>IF(AND(I769&gt;J769,I769&gt;K769,I769&gt;L769), "Wilson",IF(AND(J769&gt;I769,J769&gt;K769,J769&gt;L769),"Fioretti",IF(AND(K769&gt;I769,K769&gt;J769,K769&gt;L769), "Chuy",IF(AND(L769&gt;I769,L769&gt;J769,L769&gt;K769),"Walls","Error"))))</f>
        <v>Chuy</v>
      </c>
    </row>
    <row r="770" spans="1:23">
      <c r="A770" t="s">
        <v>1542</v>
      </c>
      <c r="B770">
        <v>0.911708823</v>
      </c>
      <c r="C770">
        <v>6.7550559999999997E-3</v>
      </c>
      <c r="D770">
        <v>6.0870037000000002E-2</v>
      </c>
      <c r="E770">
        <v>1.2946020000000001E-2</v>
      </c>
      <c r="F770">
        <v>7.7200639999999996E-3</v>
      </c>
      <c r="G770">
        <v>320</v>
      </c>
      <c r="H770">
        <v>0.515625</v>
      </c>
      <c r="I770">
        <v>3.125E-2</v>
      </c>
      <c r="J770">
        <v>0.19687499999999999</v>
      </c>
      <c r="K770">
        <v>0.25</v>
      </c>
      <c r="L770">
        <v>6.2500000000000003E-3</v>
      </c>
      <c r="M770">
        <v>326</v>
      </c>
      <c r="N770">
        <v>0.67791411000000001</v>
      </c>
      <c r="O770">
        <v>0.32208588999999999</v>
      </c>
      <c r="P770">
        <v>215</v>
      </c>
      <c r="Q770">
        <v>0.56744185999999996</v>
      </c>
      <c r="R770">
        <v>0.43255813999999998</v>
      </c>
      <c r="S770" t="str">
        <f>IF(H770&gt;0.5,"Rahm",IF(I770&gt;0.5,"Wilson",IF(J770&gt;0.5,"Fioretti",IF(K770&gt;0.5,"Chuy",IF(L770&gt;0.5,"Walls","None")))))</f>
        <v>Rahm</v>
      </c>
      <c r="T770" t="str">
        <f>IF(AND(H770&gt;I770,H770&gt;J770,H770&gt;K770,H770&gt;L770),"Rahm",IF(AND(I770&gt;H770,I770&gt;J770,I770&gt;K770,I770&gt;L770), "Wilson", IF(AND(J770&gt;H770,J770&gt;I770,J770&gt;K770,J770&gt;L770),"Fioretti",IF(AND(K770&gt;H770,K770&gt;I770,K770&gt;J770,K770&gt;L770),"Chuy",IF(AND(L770&gt;H770,L770&gt;I770,L770&gt;J770,L770&gt;K770),"Walls", "Error")))))</f>
        <v>Rahm</v>
      </c>
      <c r="U770" t="str">
        <f>IF(N770&gt;O770,"Rahm", "Chuy")</f>
        <v>Rahm</v>
      </c>
      <c r="V770" t="str">
        <f>IF(T770=U770,"No","Yes")</f>
        <v>No</v>
      </c>
      <c r="W770" t="str">
        <f>IF(AND(I770&gt;J770,I770&gt;K770,I770&gt;L770), "Wilson",IF(AND(J770&gt;I770,J770&gt;K770,J770&gt;L770),"Fioretti",IF(AND(K770&gt;I770,K770&gt;J770,K770&gt;L770), "Chuy",IF(AND(L770&gt;I770,L770&gt;J770,L770&gt;K770),"Walls","Error"))))</f>
        <v>Chuy</v>
      </c>
    </row>
    <row r="771" spans="1:23">
      <c r="A771" t="s">
        <v>1549</v>
      </c>
      <c r="B771">
        <v>0.75480434600000001</v>
      </c>
      <c r="C771">
        <v>3.4837779999999999E-2</v>
      </c>
      <c r="D771">
        <v>0.142316318</v>
      </c>
      <c r="E771">
        <v>5.6642713999999997E-2</v>
      </c>
      <c r="F771">
        <v>1.1398841999999999E-2</v>
      </c>
      <c r="G771">
        <v>273</v>
      </c>
      <c r="H771">
        <v>0.608058608</v>
      </c>
      <c r="I771">
        <v>2.5641026000000001E-2</v>
      </c>
      <c r="J771">
        <v>0.13919413899999999</v>
      </c>
      <c r="K771">
        <v>0.21978022</v>
      </c>
      <c r="L771">
        <v>7.3260069999999998E-3</v>
      </c>
      <c r="M771">
        <v>375</v>
      </c>
      <c r="N771">
        <v>0.76</v>
      </c>
      <c r="O771">
        <v>0.24</v>
      </c>
      <c r="P771">
        <v>264</v>
      </c>
      <c r="Q771">
        <v>0.59469696999999999</v>
      </c>
      <c r="R771">
        <v>0.40530303000000001</v>
      </c>
      <c r="S771" t="str">
        <f>IF(H771&gt;0.5,"Rahm",IF(I771&gt;0.5,"Wilson",IF(J771&gt;0.5,"Fioretti",IF(K771&gt;0.5,"Chuy",IF(L771&gt;0.5,"Walls","None")))))</f>
        <v>Rahm</v>
      </c>
      <c r="T771" t="str">
        <f>IF(AND(H771&gt;I771,H771&gt;J771,H771&gt;K771,H771&gt;L771),"Rahm",IF(AND(I771&gt;H771,I771&gt;J771,I771&gt;K771,I771&gt;L771), "Wilson", IF(AND(J771&gt;H771,J771&gt;I771,J771&gt;K771,J771&gt;L771),"Fioretti",IF(AND(K771&gt;H771,K771&gt;I771,K771&gt;J771,K771&gt;L771),"Chuy",IF(AND(L771&gt;H771,L771&gt;I771,L771&gt;J771,L771&gt;K771),"Walls", "Error")))))</f>
        <v>Rahm</v>
      </c>
      <c r="U771" t="str">
        <f>IF(N771&gt;O771,"Rahm", "Chuy")</f>
        <v>Rahm</v>
      </c>
      <c r="V771" t="str">
        <f>IF(T771=U771,"No","Yes")</f>
        <v>No</v>
      </c>
      <c r="W771" t="str">
        <f>IF(AND(I771&gt;J771,I771&gt;K771,I771&gt;L771), "Wilson",IF(AND(J771&gt;I771,J771&gt;K771,J771&gt;L771),"Fioretti",IF(AND(K771&gt;I771,K771&gt;J771,K771&gt;L771), "Chuy",IF(AND(L771&gt;I771,L771&gt;J771,L771&gt;K771),"Walls","Error"))))</f>
        <v>Chuy</v>
      </c>
    </row>
    <row r="772" spans="1:23">
      <c r="A772" t="s">
        <v>1552</v>
      </c>
      <c r="B772">
        <v>0.72520817199999998</v>
      </c>
      <c r="C772">
        <v>2.2710080000000001E-3</v>
      </c>
      <c r="D772">
        <v>0.22634368099999999</v>
      </c>
      <c r="E772">
        <v>2.5738078000000001E-2</v>
      </c>
      <c r="F772">
        <v>2.0439061000000001E-2</v>
      </c>
      <c r="G772">
        <v>247</v>
      </c>
      <c r="H772">
        <v>0.50202429100000001</v>
      </c>
      <c r="I772">
        <v>2.0242915E-2</v>
      </c>
      <c r="J772">
        <v>0.13360323900000001</v>
      </c>
      <c r="K772">
        <v>0.33198380599999999</v>
      </c>
      <c r="L772">
        <v>1.2145749000000001E-2</v>
      </c>
      <c r="M772">
        <v>294</v>
      </c>
      <c r="N772">
        <v>0.591836735</v>
      </c>
      <c r="O772">
        <v>0.408163265</v>
      </c>
      <c r="P772">
        <v>265</v>
      </c>
      <c r="Q772">
        <v>0.42264150900000003</v>
      </c>
      <c r="R772">
        <v>0.57735849100000003</v>
      </c>
      <c r="S772" t="str">
        <f>IF(H772&gt;0.5,"Rahm",IF(I772&gt;0.5,"Wilson",IF(J772&gt;0.5,"Fioretti",IF(K772&gt;0.5,"Chuy",IF(L772&gt;0.5,"Walls","None")))))</f>
        <v>Rahm</v>
      </c>
      <c r="T772" t="str">
        <f>IF(AND(H772&gt;I772,H772&gt;J772,H772&gt;K772,H772&gt;L772),"Rahm",IF(AND(I772&gt;H772,I772&gt;J772,I772&gt;K772,I772&gt;L772), "Wilson", IF(AND(J772&gt;H772,J772&gt;I772,J772&gt;K772,J772&gt;L772),"Fioretti",IF(AND(K772&gt;H772,K772&gt;I772,K772&gt;J772,K772&gt;L772),"Chuy",IF(AND(L772&gt;H772,L772&gt;I772,L772&gt;J772,L772&gt;K772),"Walls", "Error")))))</f>
        <v>Rahm</v>
      </c>
      <c r="U772" t="str">
        <f>IF(N772&gt;O772,"Rahm", "Chuy")</f>
        <v>Rahm</v>
      </c>
      <c r="V772" t="str">
        <f>IF(T772=U772,"No","Yes")</f>
        <v>No</v>
      </c>
      <c r="W772" t="str">
        <f>IF(AND(I772&gt;J772,I772&gt;K772,I772&gt;L772), "Wilson",IF(AND(J772&gt;I772,J772&gt;K772,J772&gt;L772),"Fioretti",IF(AND(K772&gt;I772,K772&gt;J772,K772&gt;L772), "Chuy",IF(AND(L772&gt;I772,L772&gt;J772,L772&gt;K772),"Walls","Error"))))</f>
        <v>Chuy</v>
      </c>
    </row>
    <row r="773" spans="1:23">
      <c r="A773" t="s">
        <v>1553</v>
      </c>
      <c r="B773">
        <v>0.60402686800000005</v>
      </c>
      <c r="C773">
        <v>8.7248310000000006E-3</v>
      </c>
      <c r="D773">
        <v>0.34496642100000002</v>
      </c>
      <c r="E773">
        <v>2.4832215000000001E-2</v>
      </c>
      <c r="F773">
        <v>1.7449664E-2</v>
      </c>
      <c r="G773">
        <v>294</v>
      </c>
      <c r="H773">
        <v>0.53401360499999995</v>
      </c>
      <c r="I773">
        <v>4.7619047999999997E-2</v>
      </c>
      <c r="J773">
        <v>0.14625850300000001</v>
      </c>
      <c r="K773">
        <v>0.25850340100000002</v>
      </c>
      <c r="L773">
        <v>1.3605442000000001E-2</v>
      </c>
      <c r="M773">
        <v>336</v>
      </c>
      <c r="N773">
        <v>0.60416666699999999</v>
      </c>
      <c r="O773">
        <v>0.39583333300000001</v>
      </c>
      <c r="P773">
        <v>314</v>
      </c>
      <c r="Q773">
        <v>0.420382166</v>
      </c>
      <c r="R773">
        <v>0.579617834</v>
      </c>
      <c r="S773" t="str">
        <f>IF(H773&gt;0.5,"Rahm",IF(I773&gt;0.5,"Wilson",IF(J773&gt;0.5,"Fioretti",IF(K773&gt;0.5,"Chuy",IF(L773&gt;0.5,"Walls","None")))))</f>
        <v>Rahm</v>
      </c>
      <c r="T773" t="str">
        <f>IF(AND(H773&gt;I773,H773&gt;J773,H773&gt;K773,H773&gt;L773),"Rahm",IF(AND(I773&gt;H773,I773&gt;J773,I773&gt;K773,I773&gt;L773), "Wilson", IF(AND(J773&gt;H773,J773&gt;I773,J773&gt;K773,J773&gt;L773),"Fioretti",IF(AND(K773&gt;H773,K773&gt;I773,K773&gt;J773,K773&gt;L773),"Chuy",IF(AND(L773&gt;H773,L773&gt;I773,L773&gt;J773,L773&gt;K773),"Walls", "Error")))))</f>
        <v>Rahm</v>
      </c>
      <c r="U773" t="str">
        <f>IF(N773&gt;O773,"Rahm", "Chuy")</f>
        <v>Rahm</v>
      </c>
      <c r="V773" t="str">
        <f>IF(T773=U773,"No","Yes")</f>
        <v>No</v>
      </c>
      <c r="W773" t="str">
        <f>IF(AND(I773&gt;J773,I773&gt;K773,I773&gt;L773), "Wilson",IF(AND(J773&gt;I773,J773&gt;K773,J773&gt;L773),"Fioretti",IF(AND(K773&gt;I773,K773&gt;J773,K773&gt;L773), "Chuy",IF(AND(L773&gt;I773,L773&gt;J773,L773&gt;K773),"Walls","Error"))))</f>
        <v>Chuy</v>
      </c>
    </row>
    <row r="774" spans="1:23">
      <c r="A774" t="s">
        <v>1554</v>
      </c>
      <c r="B774">
        <v>0.81879593900000003</v>
      </c>
      <c r="C774">
        <v>2.5728669999999999E-3</v>
      </c>
      <c r="D774">
        <v>0.112482918</v>
      </c>
      <c r="E774">
        <v>4.6930826000000002E-2</v>
      </c>
      <c r="F774">
        <v>1.9217451E-2</v>
      </c>
      <c r="G774">
        <v>362</v>
      </c>
      <c r="H774">
        <v>0.50828729299999997</v>
      </c>
      <c r="I774">
        <v>3.0386739999999999E-2</v>
      </c>
      <c r="J774">
        <v>0.151933702</v>
      </c>
      <c r="K774">
        <v>0.30662983399999999</v>
      </c>
      <c r="L774">
        <v>2.7624310000000001E-3</v>
      </c>
      <c r="M774">
        <v>375</v>
      </c>
      <c r="N774">
        <v>0.63733333299999995</v>
      </c>
      <c r="O774">
        <v>0.362666667</v>
      </c>
      <c r="P774">
        <v>263</v>
      </c>
      <c r="Q774">
        <v>0.44486692</v>
      </c>
      <c r="R774">
        <v>0.55513307999999995</v>
      </c>
      <c r="S774" t="str">
        <f>IF(H774&gt;0.5,"Rahm",IF(I774&gt;0.5,"Wilson",IF(J774&gt;0.5,"Fioretti",IF(K774&gt;0.5,"Chuy",IF(L774&gt;0.5,"Walls","None")))))</f>
        <v>Rahm</v>
      </c>
      <c r="T774" t="str">
        <f>IF(AND(H774&gt;I774,H774&gt;J774,H774&gt;K774,H774&gt;L774),"Rahm",IF(AND(I774&gt;H774,I774&gt;J774,I774&gt;K774,I774&gt;L774), "Wilson", IF(AND(J774&gt;H774,J774&gt;I774,J774&gt;K774,J774&gt;L774),"Fioretti",IF(AND(K774&gt;H774,K774&gt;I774,K774&gt;J774,K774&gt;L774),"Chuy",IF(AND(L774&gt;H774,L774&gt;I774,L774&gt;J774,L774&gt;K774),"Walls", "Error")))))</f>
        <v>Rahm</v>
      </c>
      <c r="U774" t="str">
        <f>IF(N774&gt;O774,"Rahm", "Chuy")</f>
        <v>Rahm</v>
      </c>
      <c r="V774" t="str">
        <f>IF(T774=U774,"No","Yes")</f>
        <v>No</v>
      </c>
      <c r="W774" t="str">
        <f>IF(AND(I774&gt;J774,I774&gt;K774,I774&gt;L774), "Wilson",IF(AND(J774&gt;I774,J774&gt;K774,J774&gt;L774),"Fioretti",IF(AND(K774&gt;I774,K774&gt;J774,K774&gt;L774), "Chuy",IF(AND(L774&gt;I774,L774&gt;J774,L774&gt;K774),"Walls","Error"))))</f>
        <v>Chuy</v>
      </c>
    </row>
    <row r="775" spans="1:23">
      <c r="A775" t="s">
        <v>1556</v>
      </c>
      <c r="B775">
        <v>0.70862308299999999</v>
      </c>
      <c r="C775">
        <v>1.1126565E-2</v>
      </c>
      <c r="D775">
        <v>0.186369961</v>
      </c>
      <c r="E775">
        <v>8.4144646000000003E-2</v>
      </c>
      <c r="F775">
        <v>9.7357450000000005E-3</v>
      </c>
      <c r="G775">
        <v>265</v>
      </c>
      <c r="H775">
        <v>0.58113207499999997</v>
      </c>
      <c r="I775">
        <v>1.8867925000000001E-2</v>
      </c>
      <c r="J775">
        <v>0.109433962</v>
      </c>
      <c r="K775">
        <v>0.27547169799999999</v>
      </c>
      <c r="L775">
        <v>1.5094339999999999E-2</v>
      </c>
      <c r="M775">
        <v>342</v>
      </c>
      <c r="N775">
        <v>0.66959064300000004</v>
      </c>
      <c r="O775">
        <v>0.33040935700000001</v>
      </c>
      <c r="P775">
        <v>270</v>
      </c>
      <c r="Q775">
        <v>0.48518518500000002</v>
      </c>
      <c r="R775">
        <v>0.51481481500000004</v>
      </c>
      <c r="S775" t="str">
        <f>IF(H775&gt;0.5,"Rahm",IF(I775&gt;0.5,"Wilson",IF(J775&gt;0.5,"Fioretti",IF(K775&gt;0.5,"Chuy",IF(L775&gt;0.5,"Walls","None")))))</f>
        <v>Rahm</v>
      </c>
      <c r="T775" t="str">
        <f>IF(AND(H775&gt;I775,H775&gt;J775,H775&gt;K775,H775&gt;L775),"Rahm",IF(AND(I775&gt;H775,I775&gt;J775,I775&gt;K775,I775&gt;L775), "Wilson", IF(AND(J775&gt;H775,J775&gt;I775,J775&gt;K775,J775&gt;L775),"Fioretti",IF(AND(K775&gt;H775,K775&gt;I775,K775&gt;J775,K775&gt;L775),"Chuy",IF(AND(L775&gt;H775,L775&gt;I775,L775&gt;J775,L775&gt;K775),"Walls", "Error")))))</f>
        <v>Rahm</v>
      </c>
      <c r="U775" t="str">
        <f>IF(N775&gt;O775,"Rahm", "Chuy")</f>
        <v>Rahm</v>
      </c>
      <c r="V775" t="str">
        <f>IF(T775=U775,"No","Yes")</f>
        <v>No</v>
      </c>
      <c r="W775" t="str">
        <f>IF(AND(I775&gt;J775,I775&gt;K775,I775&gt;L775), "Wilson",IF(AND(J775&gt;I775,J775&gt;K775,J775&gt;L775),"Fioretti",IF(AND(K775&gt;I775,K775&gt;J775,K775&gt;L775), "Chuy",IF(AND(L775&gt;I775,L775&gt;J775,L775&gt;K775),"Walls","Error"))))</f>
        <v>Chuy</v>
      </c>
    </row>
    <row r="776" spans="1:23">
      <c r="A776" t="s">
        <v>1557</v>
      </c>
      <c r="B776">
        <v>0.73507713299999999</v>
      </c>
      <c r="C776">
        <v>2.6827629999999999E-3</v>
      </c>
      <c r="D776">
        <v>0.24010730299999999</v>
      </c>
      <c r="E776">
        <v>1.0731055E-2</v>
      </c>
      <c r="F776">
        <v>1.1401745E-2</v>
      </c>
      <c r="G776">
        <v>289</v>
      </c>
      <c r="H776">
        <v>0.50865051900000002</v>
      </c>
      <c r="I776">
        <v>2.0761246000000001E-2</v>
      </c>
      <c r="J776">
        <v>0.155709343</v>
      </c>
      <c r="K776">
        <v>0.30449827000000002</v>
      </c>
      <c r="L776">
        <v>1.0380623E-2</v>
      </c>
      <c r="M776">
        <v>318</v>
      </c>
      <c r="N776">
        <v>0.62893081799999995</v>
      </c>
      <c r="O776">
        <v>0.371069182</v>
      </c>
      <c r="P776">
        <v>268</v>
      </c>
      <c r="Q776">
        <v>0.47014925400000002</v>
      </c>
      <c r="R776">
        <v>0.52985074600000004</v>
      </c>
      <c r="S776" t="str">
        <f>IF(H776&gt;0.5,"Rahm",IF(I776&gt;0.5,"Wilson",IF(J776&gt;0.5,"Fioretti",IF(K776&gt;0.5,"Chuy",IF(L776&gt;0.5,"Walls","None")))))</f>
        <v>Rahm</v>
      </c>
      <c r="T776" t="str">
        <f>IF(AND(H776&gt;I776,H776&gt;J776,H776&gt;K776,H776&gt;L776),"Rahm",IF(AND(I776&gt;H776,I776&gt;J776,I776&gt;K776,I776&gt;L776), "Wilson", IF(AND(J776&gt;H776,J776&gt;I776,J776&gt;K776,J776&gt;L776),"Fioretti",IF(AND(K776&gt;H776,K776&gt;I776,K776&gt;J776,K776&gt;L776),"Chuy",IF(AND(L776&gt;H776,L776&gt;I776,L776&gt;J776,L776&gt;K776),"Walls", "Error")))))</f>
        <v>Rahm</v>
      </c>
      <c r="U776" t="str">
        <f>IF(N776&gt;O776,"Rahm", "Chuy")</f>
        <v>Rahm</v>
      </c>
      <c r="V776" t="str">
        <f>IF(T776=U776,"No","Yes")</f>
        <v>No</v>
      </c>
      <c r="W776" t="str">
        <f>IF(AND(I776&gt;J776,I776&gt;K776,I776&gt;L776), "Wilson",IF(AND(J776&gt;I776,J776&gt;K776,J776&gt;L776),"Fioretti",IF(AND(K776&gt;I776,K776&gt;J776,K776&gt;L776), "Chuy",IF(AND(L776&gt;I776,L776&gt;J776,L776&gt;K776),"Walls","Error"))))</f>
        <v>Chuy</v>
      </c>
    </row>
    <row r="777" spans="1:23">
      <c r="A777" t="s">
        <v>1559</v>
      </c>
      <c r="B777">
        <v>0.76827487000000005</v>
      </c>
      <c r="C777">
        <v>8.771928E-3</v>
      </c>
      <c r="D777">
        <v>0.19809940200000001</v>
      </c>
      <c r="E777">
        <v>1.6812865E-2</v>
      </c>
      <c r="F777">
        <v>8.0409339999999996E-3</v>
      </c>
      <c r="G777">
        <v>251</v>
      </c>
      <c r="H777">
        <v>0.52988047800000004</v>
      </c>
      <c r="I777">
        <v>3.187251E-2</v>
      </c>
      <c r="J777">
        <v>0.16733067700000001</v>
      </c>
      <c r="K777">
        <v>0.26294820699999999</v>
      </c>
      <c r="L777">
        <v>7.9681270000000002E-3</v>
      </c>
      <c r="M777">
        <v>295</v>
      </c>
      <c r="N777">
        <v>0.57627118600000005</v>
      </c>
      <c r="O777">
        <v>0.42372881400000001</v>
      </c>
      <c r="P777">
        <v>287</v>
      </c>
      <c r="Q777">
        <v>0.50522648100000001</v>
      </c>
      <c r="R777">
        <v>0.49477351899999999</v>
      </c>
      <c r="S777" t="str">
        <f>IF(H777&gt;0.5,"Rahm",IF(I777&gt;0.5,"Wilson",IF(J777&gt;0.5,"Fioretti",IF(K777&gt;0.5,"Chuy",IF(L777&gt;0.5,"Walls","None")))))</f>
        <v>Rahm</v>
      </c>
      <c r="T777" t="str">
        <f>IF(AND(H777&gt;I777,H777&gt;J777,H777&gt;K777,H777&gt;L777),"Rahm",IF(AND(I777&gt;H777,I777&gt;J777,I777&gt;K777,I777&gt;L777), "Wilson", IF(AND(J777&gt;H777,J777&gt;I777,J777&gt;K777,J777&gt;L777),"Fioretti",IF(AND(K777&gt;H777,K777&gt;I777,K777&gt;J777,K777&gt;L777),"Chuy",IF(AND(L777&gt;H777,L777&gt;I777,L777&gt;J777,L777&gt;K777),"Walls", "Error")))))</f>
        <v>Rahm</v>
      </c>
      <c r="U777" t="str">
        <f>IF(N777&gt;O777,"Rahm", "Chuy")</f>
        <v>Rahm</v>
      </c>
      <c r="V777" t="str">
        <f>IF(T777=U777,"No","Yes")</f>
        <v>No</v>
      </c>
      <c r="W777" t="str">
        <f>IF(AND(I777&gt;J777,I777&gt;K777,I777&gt;L777), "Wilson",IF(AND(J777&gt;I777,J777&gt;K777,J777&gt;L777),"Fioretti",IF(AND(K777&gt;I777,K777&gt;J777,K777&gt;L777), "Chuy",IF(AND(L777&gt;I777,L777&gt;J777,L777&gt;K777),"Walls","Error"))))</f>
        <v>Chuy</v>
      </c>
    </row>
    <row r="778" spans="1:23">
      <c r="A778" t="s">
        <v>1566</v>
      </c>
      <c r="B778">
        <v>0.6280443</v>
      </c>
      <c r="C778">
        <v>7.380073E-3</v>
      </c>
      <c r="D778">
        <v>0.26642065799999998</v>
      </c>
      <c r="E778">
        <v>7.9704785E-2</v>
      </c>
      <c r="F778">
        <v>1.8450182999999998E-2</v>
      </c>
      <c r="G778">
        <v>221</v>
      </c>
      <c r="H778">
        <v>0.52941176499999998</v>
      </c>
      <c r="I778">
        <v>2.7149321000000001E-2</v>
      </c>
      <c r="J778">
        <v>8.5972851000000003E-2</v>
      </c>
      <c r="K778">
        <v>0.35294117600000002</v>
      </c>
      <c r="L778">
        <v>4.524887E-3</v>
      </c>
      <c r="M778">
        <v>267</v>
      </c>
      <c r="N778">
        <v>0.62921348300000002</v>
      </c>
      <c r="O778">
        <v>0.37078651699999998</v>
      </c>
      <c r="P778">
        <v>264</v>
      </c>
      <c r="Q778">
        <v>0.42045454500000001</v>
      </c>
      <c r="R778">
        <v>0.57954545499999999</v>
      </c>
      <c r="S778" t="str">
        <f>IF(H778&gt;0.5,"Rahm",IF(I778&gt;0.5,"Wilson",IF(J778&gt;0.5,"Fioretti",IF(K778&gt;0.5,"Chuy",IF(L778&gt;0.5,"Walls","None")))))</f>
        <v>Rahm</v>
      </c>
      <c r="T778" t="str">
        <f>IF(AND(H778&gt;I778,H778&gt;J778,H778&gt;K778,H778&gt;L778),"Rahm",IF(AND(I778&gt;H778,I778&gt;J778,I778&gt;K778,I778&gt;L778), "Wilson", IF(AND(J778&gt;H778,J778&gt;I778,J778&gt;K778,J778&gt;L778),"Fioretti",IF(AND(K778&gt;H778,K778&gt;I778,K778&gt;J778,K778&gt;L778),"Chuy",IF(AND(L778&gt;H778,L778&gt;I778,L778&gt;J778,L778&gt;K778),"Walls", "Error")))))</f>
        <v>Rahm</v>
      </c>
      <c r="U778" t="str">
        <f>IF(N778&gt;O778,"Rahm", "Chuy")</f>
        <v>Rahm</v>
      </c>
      <c r="V778" t="str">
        <f>IF(T778=U778,"No","Yes")</f>
        <v>No</v>
      </c>
      <c r="W778" t="str">
        <f>IF(AND(I778&gt;J778,I778&gt;K778,I778&gt;L778), "Wilson",IF(AND(J778&gt;I778,J778&gt;K778,J778&gt;L778),"Fioretti",IF(AND(K778&gt;I778,K778&gt;J778,K778&gt;L778), "Chuy",IF(AND(L778&gt;I778,L778&gt;J778,L778&gt;K778),"Walls","Error"))))</f>
        <v>Chuy</v>
      </c>
    </row>
    <row r="779" spans="1:23">
      <c r="A779" t="s">
        <v>1568</v>
      </c>
      <c r="B779">
        <v>0.67525036500000002</v>
      </c>
      <c r="C779">
        <v>7.15308E-4</v>
      </c>
      <c r="D779">
        <v>0.26108726399999999</v>
      </c>
      <c r="E779">
        <v>5.3648065000000002E-2</v>
      </c>
      <c r="F779">
        <v>9.2989979999999993E-3</v>
      </c>
      <c r="G779">
        <v>252</v>
      </c>
      <c r="H779">
        <v>0.50793650800000001</v>
      </c>
      <c r="I779">
        <v>4.3650794E-2</v>
      </c>
      <c r="J779">
        <v>0.13888888899999999</v>
      </c>
      <c r="K779">
        <v>0.27380952400000003</v>
      </c>
      <c r="L779">
        <v>3.5714285999999998E-2</v>
      </c>
      <c r="M779">
        <v>257</v>
      </c>
      <c r="N779">
        <v>0.59922178999999998</v>
      </c>
      <c r="O779">
        <v>0.40077821000000002</v>
      </c>
      <c r="P779">
        <v>239</v>
      </c>
      <c r="Q779">
        <v>0.52719665299999996</v>
      </c>
      <c r="R779">
        <v>0.47280334699999998</v>
      </c>
      <c r="S779" t="str">
        <f>IF(H779&gt;0.5,"Rahm",IF(I779&gt;0.5,"Wilson",IF(J779&gt;0.5,"Fioretti",IF(K779&gt;0.5,"Chuy",IF(L779&gt;0.5,"Walls","None")))))</f>
        <v>Rahm</v>
      </c>
      <c r="T779" t="str">
        <f>IF(AND(H779&gt;I779,H779&gt;J779,H779&gt;K779,H779&gt;L779),"Rahm",IF(AND(I779&gt;H779,I779&gt;J779,I779&gt;K779,I779&gt;L779), "Wilson", IF(AND(J779&gt;H779,J779&gt;I779,J779&gt;K779,J779&gt;L779),"Fioretti",IF(AND(K779&gt;H779,K779&gt;I779,K779&gt;J779,K779&gt;L779),"Chuy",IF(AND(L779&gt;H779,L779&gt;I779,L779&gt;J779,L779&gt;K779),"Walls", "Error")))))</f>
        <v>Rahm</v>
      </c>
      <c r="U779" t="str">
        <f>IF(N779&gt;O779,"Rahm", "Chuy")</f>
        <v>Rahm</v>
      </c>
      <c r="V779" t="str">
        <f>IF(T779=U779,"No","Yes")</f>
        <v>No</v>
      </c>
      <c r="W779" t="str">
        <f>IF(AND(I779&gt;J779,I779&gt;K779,I779&gt;L779), "Wilson",IF(AND(J779&gt;I779,J779&gt;K779,J779&gt;L779),"Fioretti",IF(AND(K779&gt;I779,K779&gt;J779,K779&gt;L779), "Chuy",IF(AND(L779&gt;I779,L779&gt;J779,L779&gt;K779),"Walls","Error"))))</f>
        <v>Chuy</v>
      </c>
    </row>
    <row r="780" spans="1:23">
      <c r="A780" t="s">
        <v>1570</v>
      </c>
      <c r="B780">
        <v>0.61427423699999995</v>
      </c>
      <c r="C780">
        <v>8.8211699999999997E-3</v>
      </c>
      <c r="D780">
        <v>0.30793907999999998</v>
      </c>
      <c r="E780">
        <v>6.0144342000000003E-2</v>
      </c>
      <c r="F780">
        <v>8.8211699999999997E-3</v>
      </c>
      <c r="G780">
        <v>261</v>
      </c>
      <c r="H780">
        <v>0.55172413799999998</v>
      </c>
      <c r="I780">
        <v>3.0651340999999999E-2</v>
      </c>
      <c r="J780">
        <v>0.11877394600000001</v>
      </c>
      <c r="K780">
        <v>0.29885057500000001</v>
      </c>
      <c r="L780">
        <v>0</v>
      </c>
      <c r="M780">
        <v>307</v>
      </c>
      <c r="N780">
        <v>0.641693811</v>
      </c>
      <c r="O780">
        <v>0.358306189</v>
      </c>
      <c r="P780">
        <v>284</v>
      </c>
      <c r="Q780">
        <v>0.440140845</v>
      </c>
      <c r="R780">
        <v>0.55985915500000005</v>
      </c>
      <c r="S780" t="str">
        <f>IF(H780&gt;0.5,"Rahm",IF(I780&gt;0.5,"Wilson",IF(J780&gt;0.5,"Fioretti",IF(K780&gt;0.5,"Chuy",IF(L780&gt;0.5,"Walls","None")))))</f>
        <v>Rahm</v>
      </c>
      <c r="T780" t="str">
        <f>IF(AND(H780&gt;I780,H780&gt;J780,H780&gt;K780,H780&gt;L780),"Rahm",IF(AND(I780&gt;H780,I780&gt;J780,I780&gt;K780,I780&gt;L780), "Wilson", IF(AND(J780&gt;H780,J780&gt;I780,J780&gt;K780,J780&gt;L780),"Fioretti",IF(AND(K780&gt;H780,K780&gt;I780,K780&gt;J780,K780&gt;L780),"Chuy",IF(AND(L780&gt;H780,L780&gt;I780,L780&gt;J780,L780&gt;K780),"Walls", "Error")))))</f>
        <v>Rahm</v>
      </c>
      <c r="U780" t="str">
        <f>IF(N780&gt;O780,"Rahm", "Chuy")</f>
        <v>Rahm</v>
      </c>
      <c r="V780" t="str">
        <f>IF(T780=U780,"No","Yes")</f>
        <v>No</v>
      </c>
      <c r="W780" t="str">
        <f>IF(AND(I780&gt;J780,I780&gt;K780,I780&gt;L780), "Wilson",IF(AND(J780&gt;I780,J780&gt;K780,J780&gt;L780),"Fioretti",IF(AND(K780&gt;I780,K780&gt;J780,K780&gt;L780), "Chuy",IF(AND(L780&gt;I780,L780&gt;J780,L780&gt;K780),"Walls","Error"))))</f>
        <v>Chuy</v>
      </c>
    </row>
    <row r="781" spans="1:23">
      <c r="A781" t="s">
        <v>1571</v>
      </c>
      <c r="B781">
        <v>0.69139463199999995</v>
      </c>
      <c r="C781">
        <v>9.8911989999999998E-3</v>
      </c>
      <c r="D781">
        <v>0.263105849</v>
      </c>
      <c r="E781">
        <v>1.6815045000000001E-2</v>
      </c>
      <c r="F781">
        <v>1.8793275000000002E-2</v>
      </c>
      <c r="G781">
        <v>261</v>
      </c>
      <c r="H781">
        <v>0.55555555599999995</v>
      </c>
      <c r="I781">
        <v>1.1494252999999999E-2</v>
      </c>
      <c r="J781">
        <v>7.6628351999999997E-2</v>
      </c>
      <c r="K781">
        <v>0.34099616900000002</v>
      </c>
      <c r="L781">
        <v>1.532567E-2</v>
      </c>
      <c r="M781">
        <v>319</v>
      </c>
      <c r="N781">
        <v>0.63949843299999998</v>
      </c>
      <c r="O781">
        <v>0.36050156700000002</v>
      </c>
      <c r="P781">
        <v>290</v>
      </c>
      <c r="Q781">
        <v>0.434482759</v>
      </c>
      <c r="R781">
        <v>0.565517241</v>
      </c>
      <c r="S781" t="str">
        <f>IF(H781&gt;0.5,"Rahm",IF(I781&gt;0.5,"Wilson",IF(J781&gt;0.5,"Fioretti",IF(K781&gt;0.5,"Chuy",IF(L781&gt;0.5,"Walls","None")))))</f>
        <v>Rahm</v>
      </c>
      <c r="T781" t="str">
        <f>IF(AND(H781&gt;I781,H781&gt;J781,H781&gt;K781,H781&gt;L781),"Rahm",IF(AND(I781&gt;H781,I781&gt;J781,I781&gt;K781,I781&gt;L781), "Wilson", IF(AND(J781&gt;H781,J781&gt;I781,J781&gt;K781,J781&gt;L781),"Fioretti",IF(AND(K781&gt;H781,K781&gt;I781,K781&gt;J781,K781&gt;L781),"Chuy",IF(AND(L781&gt;H781,L781&gt;I781,L781&gt;J781,L781&gt;K781),"Walls", "Error")))))</f>
        <v>Rahm</v>
      </c>
      <c r="U781" t="str">
        <f>IF(N781&gt;O781,"Rahm", "Chuy")</f>
        <v>Rahm</v>
      </c>
      <c r="V781" t="str">
        <f>IF(T781=U781,"No","Yes")</f>
        <v>No</v>
      </c>
      <c r="W781" t="str">
        <f>IF(AND(I781&gt;J781,I781&gt;K781,I781&gt;L781), "Wilson",IF(AND(J781&gt;I781,J781&gt;K781,J781&gt;L781),"Fioretti",IF(AND(K781&gt;I781,K781&gt;J781,K781&gt;L781), "Chuy",IF(AND(L781&gt;I781,L781&gt;J781,L781&gt;K781),"Walls","Error"))))</f>
        <v>Chuy</v>
      </c>
    </row>
    <row r="782" spans="1:23">
      <c r="A782" t="s">
        <v>1573</v>
      </c>
      <c r="B782">
        <v>0.62296650399999998</v>
      </c>
      <c r="C782" s="1">
        <v>9.0599999999999997E-10</v>
      </c>
      <c r="D782">
        <v>5.0717706000000001E-2</v>
      </c>
      <c r="E782">
        <v>0.31291866000000002</v>
      </c>
      <c r="F782">
        <v>1.3397129000000001E-2</v>
      </c>
      <c r="G782">
        <v>349</v>
      </c>
      <c r="H782">
        <v>0.70200573099999997</v>
      </c>
      <c r="I782">
        <v>2.8653294999999999E-2</v>
      </c>
      <c r="J782">
        <v>4.5845271999999999E-2</v>
      </c>
      <c r="K782">
        <v>0.20343839499999999</v>
      </c>
      <c r="L782">
        <v>2.0057307E-2</v>
      </c>
      <c r="M782">
        <v>405</v>
      </c>
      <c r="N782">
        <v>0.70123456799999995</v>
      </c>
      <c r="O782">
        <v>0.298765432</v>
      </c>
      <c r="P782">
        <v>289</v>
      </c>
      <c r="Q782">
        <v>0.78200692000000005</v>
      </c>
      <c r="R782">
        <v>0.21799308000000001</v>
      </c>
      <c r="S782" t="str">
        <f>IF(H782&gt;0.5,"Rahm",IF(I782&gt;0.5,"Wilson",IF(J782&gt;0.5,"Fioretti",IF(K782&gt;0.5,"Chuy",IF(L782&gt;0.5,"Walls","None")))))</f>
        <v>Rahm</v>
      </c>
      <c r="T782" t="str">
        <f>IF(AND(H782&gt;I782,H782&gt;J782,H782&gt;K782,H782&gt;L782),"Rahm",IF(AND(I782&gt;H782,I782&gt;J782,I782&gt;K782,I782&gt;L782), "Wilson", IF(AND(J782&gt;H782,J782&gt;I782,J782&gt;K782,J782&gt;L782),"Fioretti",IF(AND(K782&gt;H782,K782&gt;I782,K782&gt;J782,K782&gt;L782),"Chuy",IF(AND(L782&gt;H782,L782&gt;I782,L782&gt;J782,L782&gt;K782),"Walls", "Error")))))</f>
        <v>Rahm</v>
      </c>
      <c r="U782" t="str">
        <f>IF(N782&gt;O782,"Rahm", "Chuy")</f>
        <v>Rahm</v>
      </c>
      <c r="V782" t="str">
        <f>IF(T782=U782,"No","Yes")</f>
        <v>No</v>
      </c>
      <c r="W782" t="str">
        <f>IF(AND(I782&gt;J782,I782&gt;K782,I782&gt;L782), "Wilson",IF(AND(J782&gt;I782,J782&gt;K782,J782&gt;L782),"Fioretti",IF(AND(K782&gt;I782,K782&gt;J782,K782&gt;L782), "Chuy",IF(AND(L782&gt;I782,L782&gt;J782,L782&gt;K782),"Walls","Error"))))</f>
        <v>Chuy</v>
      </c>
    </row>
    <row r="783" spans="1:23">
      <c r="A783" t="s">
        <v>1574</v>
      </c>
      <c r="B783">
        <v>0.654320978</v>
      </c>
      <c r="C783">
        <v>1.6754851000000001E-2</v>
      </c>
      <c r="D783">
        <v>0.244268075</v>
      </c>
      <c r="E783">
        <v>6.7901243999999999E-2</v>
      </c>
      <c r="F783">
        <v>1.6754852000000001E-2</v>
      </c>
      <c r="G783">
        <v>245</v>
      </c>
      <c r="H783">
        <v>0.510204082</v>
      </c>
      <c r="I783">
        <v>5.7142856999999998E-2</v>
      </c>
      <c r="J783">
        <v>8.5714286000000001E-2</v>
      </c>
      <c r="K783">
        <v>0.34285714299999998</v>
      </c>
      <c r="L783">
        <v>4.0816330000000003E-3</v>
      </c>
      <c r="M783">
        <v>317</v>
      </c>
      <c r="N783">
        <v>0.61198738200000002</v>
      </c>
      <c r="O783">
        <v>0.38801261799999998</v>
      </c>
      <c r="P783">
        <v>368</v>
      </c>
      <c r="Q783">
        <v>0.4375</v>
      </c>
      <c r="R783">
        <v>0.5625</v>
      </c>
      <c r="S783" t="str">
        <f>IF(H783&gt;0.5,"Rahm",IF(I783&gt;0.5,"Wilson",IF(J783&gt;0.5,"Fioretti",IF(K783&gt;0.5,"Chuy",IF(L783&gt;0.5,"Walls","None")))))</f>
        <v>Rahm</v>
      </c>
      <c r="T783" t="str">
        <f>IF(AND(H783&gt;I783,H783&gt;J783,H783&gt;K783,H783&gt;L783),"Rahm",IF(AND(I783&gt;H783,I783&gt;J783,I783&gt;K783,I783&gt;L783), "Wilson", IF(AND(J783&gt;H783,J783&gt;I783,J783&gt;K783,J783&gt;L783),"Fioretti",IF(AND(K783&gt;H783,K783&gt;I783,K783&gt;J783,K783&gt;L783),"Chuy",IF(AND(L783&gt;H783,L783&gt;I783,L783&gt;J783,L783&gt;K783),"Walls", "Error")))))</f>
        <v>Rahm</v>
      </c>
      <c r="U783" t="str">
        <f>IF(N783&gt;O783,"Rahm", "Chuy")</f>
        <v>Rahm</v>
      </c>
      <c r="V783" t="str">
        <f>IF(T783=U783,"No","Yes")</f>
        <v>No</v>
      </c>
      <c r="W783" t="str">
        <f>IF(AND(I783&gt;J783,I783&gt;K783,I783&gt;L783), "Wilson",IF(AND(J783&gt;I783,J783&gt;K783,J783&gt;L783),"Fioretti",IF(AND(K783&gt;I783,K783&gt;J783,K783&gt;L783), "Chuy",IF(AND(L783&gt;I783,L783&gt;J783,L783&gt;K783),"Walls","Error"))))</f>
        <v>Chuy</v>
      </c>
    </row>
    <row r="784" spans="1:23">
      <c r="A784" t="s">
        <v>1580</v>
      </c>
      <c r="B784">
        <v>0.49432199300000002</v>
      </c>
      <c r="C784">
        <v>1.2692053E-2</v>
      </c>
      <c r="D784">
        <v>0.26920506399999999</v>
      </c>
      <c r="E784">
        <v>0.15430861500000001</v>
      </c>
      <c r="F784">
        <v>6.9472275999999999E-2</v>
      </c>
      <c r="G784">
        <v>256</v>
      </c>
      <c r="H784">
        <v>0.5703125</v>
      </c>
      <c r="I784">
        <v>1.5625E-2</v>
      </c>
      <c r="J784">
        <v>8.984375E-2</v>
      </c>
      <c r="K784">
        <v>0.3125</v>
      </c>
      <c r="L784">
        <v>1.171875E-2</v>
      </c>
      <c r="M784">
        <v>302</v>
      </c>
      <c r="N784">
        <v>0.59602648999999996</v>
      </c>
      <c r="O784">
        <v>0.40397350999999998</v>
      </c>
      <c r="P784">
        <v>333</v>
      </c>
      <c r="Q784">
        <v>0.46546546500000002</v>
      </c>
      <c r="R784">
        <v>0.53453453500000003</v>
      </c>
      <c r="S784" t="str">
        <f>IF(H784&gt;0.5,"Rahm",IF(I784&gt;0.5,"Wilson",IF(J784&gt;0.5,"Fioretti",IF(K784&gt;0.5,"Chuy",IF(L784&gt;0.5,"Walls","None")))))</f>
        <v>Rahm</v>
      </c>
      <c r="T784" t="str">
        <f>IF(AND(H784&gt;I784,H784&gt;J784,H784&gt;K784,H784&gt;L784),"Rahm",IF(AND(I784&gt;H784,I784&gt;J784,I784&gt;K784,I784&gt;L784), "Wilson", IF(AND(J784&gt;H784,J784&gt;I784,J784&gt;K784,J784&gt;L784),"Fioretti",IF(AND(K784&gt;H784,K784&gt;I784,K784&gt;J784,K784&gt;L784),"Chuy",IF(AND(L784&gt;H784,L784&gt;I784,L784&gt;J784,L784&gt;K784),"Walls", "Error")))))</f>
        <v>Rahm</v>
      </c>
      <c r="U784" t="str">
        <f>IF(N784&gt;O784,"Rahm", "Chuy")</f>
        <v>Rahm</v>
      </c>
      <c r="V784" t="str">
        <f>IF(T784=U784,"No","Yes")</f>
        <v>No</v>
      </c>
      <c r="W784" t="str">
        <f>IF(AND(I784&gt;J784,I784&gt;K784,I784&gt;L784), "Wilson",IF(AND(J784&gt;I784,J784&gt;K784,J784&gt;L784),"Fioretti",IF(AND(K784&gt;I784,K784&gt;J784,K784&gt;L784), "Chuy",IF(AND(L784&gt;I784,L784&gt;J784,L784&gt;K784),"Walls","Error"))))</f>
        <v>Chuy</v>
      </c>
    </row>
    <row r="785" spans="1:23">
      <c r="A785" t="s">
        <v>1581</v>
      </c>
      <c r="B785">
        <v>0.329636076</v>
      </c>
      <c r="C785">
        <v>3.8520119999999998E-2</v>
      </c>
      <c r="D785">
        <v>0.46543688100000002</v>
      </c>
      <c r="E785">
        <v>0.141754043</v>
      </c>
      <c r="F785">
        <v>2.4652879999999999E-2</v>
      </c>
      <c r="G785">
        <v>133</v>
      </c>
      <c r="H785">
        <v>0.51127819500000005</v>
      </c>
      <c r="I785">
        <v>3.0075187999999999E-2</v>
      </c>
      <c r="J785">
        <v>6.0150375999999998E-2</v>
      </c>
      <c r="K785">
        <v>0.39097744400000001</v>
      </c>
      <c r="L785">
        <v>7.5187969999999998E-3</v>
      </c>
      <c r="M785">
        <v>150</v>
      </c>
      <c r="N785">
        <v>0.51333333299999995</v>
      </c>
      <c r="O785">
        <v>0.486666667</v>
      </c>
      <c r="P785">
        <v>185</v>
      </c>
      <c r="Q785">
        <v>0.46486486500000002</v>
      </c>
      <c r="R785">
        <v>0.53513513499999998</v>
      </c>
      <c r="S785" t="str">
        <f>IF(H785&gt;0.5,"Rahm",IF(I785&gt;0.5,"Wilson",IF(J785&gt;0.5,"Fioretti",IF(K785&gt;0.5,"Chuy",IF(L785&gt;0.5,"Walls","None")))))</f>
        <v>Rahm</v>
      </c>
      <c r="T785" t="str">
        <f>IF(AND(H785&gt;I785,H785&gt;J785,H785&gt;K785,H785&gt;L785),"Rahm",IF(AND(I785&gt;H785,I785&gt;J785,I785&gt;K785,I785&gt;L785), "Wilson", IF(AND(J785&gt;H785,J785&gt;I785,J785&gt;K785,J785&gt;L785),"Fioretti",IF(AND(K785&gt;H785,K785&gt;I785,K785&gt;J785,K785&gt;L785),"Chuy",IF(AND(L785&gt;H785,L785&gt;I785,L785&gt;J785,L785&gt;K785),"Walls", "Error")))))</f>
        <v>Rahm</v>
      </c>
      <c r="U785" t="str">
        <f>IF(N785&gt;O785,"Rahm", "Chuy")</f>
        <v>Rahm</v>
      </c>
      <c r="V785" t="str">
        <f>IF(T785=U785,"No","Yes")</f>
        <v>No</v>
      </c>
      <c r="W785" t="str">
        <f>IF(AND(I785&gt;J785,I785&gt;K785,I785&gt;L785), "Wilson",IF(AND(J785&gt;I785,J785&gt;K785,J785&gt;L785),"Fioretti",IF(AND(K785&gt;I785,K785&gt;J785,K785&gt;L785), "Chuy",IF(AND(L785&gt;I785,L785&gt;J785,L785&gt;K785),"Walls","Error"))))</f>
        <v>Chuy</v>
      </c>
    </row>
    <row r="786" spans="1:23">
      <c r="A786" t="s">
        <v>1586</v>
      </c>
      <c r="B786">
        <v>0.69190600599999996</v>
      </c>
      <c r="C786">
        <v>7.1801570000000004E-3</v>
      </c>
      <c r="D786">
        <v>7.8981724000000003E-2</v>
      </c>
      <c r="E786">
        <v>0.192558745</v>
      </c>
      <c r="F786">
        <v>2.9373368E-2</v>
      </c>
      <c r="G786">
        <v>327</v>
      </c>
      <c r="H786">
        <v>0.62385321100000002</v>
      </c>
      <c r="I786">
        <v>2.1406728E-2</v>
      </c>
      <c r="J786">
        <v>0.11009174300000001</v>
      </c>
      <c r="K786">
        <v>0.23853210999999999</v>
      </c>
      <c r="L786">
        <v>6.1162079999999997E-3</v>
      </c>
      <c r="M786">
        <v>356</v>
      </c>
      <c r="N786">
        <v>0.70224719099999999</v>
      </c>
      <c r="O786">
        <v>0.29775280900000001</v>
      </c>
      <c r="P786">
        <v>314</v>
      </c>
      <c r="Q786">
        <v>0.50318471300000001</v>
      </c>
      <c r="R786">
        <v>0.49681528699999999</v>
      </c>
      <c r="S786" t="str">
        <f>IF(H786&gt;0.5,"Rahm",IF(I786&gt;0.5,"Wilson",IF(J786&gt;0.5,"Fioretti",IF(K786&gt;0.5,"Chuy",IF(L786&gt;0.5,"Walls","None")))))</f>
        <v>Rahm</v>
      </c>
      <c r="T786" t="str">
        <f>IF(AND(H786&gt;I786,H786&gt;J786,H786&gt;K786,H786&gt;L786),"Rahm",IF(AND(I786&gt;H786,I786&gt;J786,I786&gt;K786,I786&gt;L786), "Wilson", IF(AND(J786&gt;H786,J786&gt;I786,J786&gt;K786,J786&gt;L786),"Fioretti",IF(AND(K786&gt;H786,K786&gt;I786,K786&gt;J786,K786&gt;L786),"Chuy",IF(AND(L786&gt;H786,L786&gt;I786,L786&gt;J786,L786&gt;K786),"Walls", "Error")))))</f>
        <v>Rahm</v>
      </c>
      <c r="U786" t="str">
        <f>IF(N786&gt;O786,"Rahm", "Chuy")</f>
        <v>Rahm</v>
      </c>
      <c r="V786" t="str">
        <f>IF(T786=U786,"No","Yes")</f>
        <v>No</v>
      </c>
      <c r="W786" t="str">
        <f>IF(AND(I786&gt;J786,I786&gt;K786,I786&gt;L786), "Wilson",IF(AND(J786&gt;I786,J786&gt;K786,J786&gt;L786),"Fioretti",IF(AND(K786&gt;I786,K786&gt;J786,K786&gt;L786), "Chuy",IF(AND(L786&gt;I786,L786&gt;J786,L786&gt;K786),"Walls","Error"))))</f>
        <v>Chuy</v>
      </c>
    </row>
    <row r="787" spans="1:23">
      <c r="A787" t="s">
        <v>1594</v>
      </c>
      <c r="B787">
        <v>0.83694627499999996</v>
      </c>
      <c r="C787">
        <v>6.5975490000000003E-3</v>
      </c>
      <c r="D787">
        <v>9.8963245000000005E-2</v>
      </c>
      <c r="E787">
        <v>3.4872762000000002E-2</v>
      </c>
      <c r="F787">
        <v>2.2620168999999999E-2</v>
      </c>
      <c r="G787">
        <v>301</v>
      </c>
      <c r="H787">
        <v>0.508305648</v>
      </c>
      <c r="I787">
        <v>3.9867109999999997E-2</v>
      </c>
      <c r="J787">
        <v>0.14285714299999999</v>
      </c>
      <c r="K787">
        <v>0.30232558100000001</v>
      </c>
      <c r="L787">
        <v>6.6445180000000003E-3</v>
      </c>
      <c r="M787">
        <v>378</v>
      </c>
      <c r="N787">
        <v>0.64285714299999996</v>
      </c>
      <c r="O787">
        <v>0.35714285699999998</v>
      </c>
      <c r="P787">
        <v>301</v>
      </c>
      <c r="Q787">
        <v>0.48172757500000002</v>
      </c>
      <c r="R787">
        <v>0.51827242500000004</v>
      </c>
      <c r="S787" t="str">
        <f>IF(H787&gt;0.5,"Rahm",IF(I787&gt;0.5,"Wilson",IF(J787&gt;0.5,"Fioretti",IF(K787&gt;0.5,"Chuy",IF(L787&gt;0.5,"Walls","None")))))</f>
        <v>Rahm</v>
      </c>
      <c r="T787" t="str">
        <f>IF(AND(H787&gt;I787,H787&gt;J787,H787&gt;K787,H787&gt;L787),"Rahm",IF(AND(I787&gt;H787,I787&gt;J787,I787&gt;K787,I787&gt;L787), "Wilson", IF(AND(J787&gt;H787,J787&gt;I787,J787&gt;K787,J787&gt;L787),"Fioretti",IF(AND(K787&gt;H787,K787&gt;I787,K787&gt;J787,K787&gt;L787),"Chuy",IF(AND(L787&gt;H787,L787&gt;I787,L787&gt;J787,L787&gt;K787),"Walls", "Error")))))</f>
        <v>Rahm</v>
      </c>
      <c r="U787" t="str">
        <f>IF(N787&gt;O787,"Rahm", "Chuy")</f>
        <v>Rahm</v>
      </c>
      <c r="V787" t="str">
        <f>IF(T787=U787,"No","Yes")</f>
        <v>No</v>
      </c>
      <c r="W787" t="str">
        <f>IF(AND(I787&gt;J787,I787&gt;K787,I787&gt;L787), "Wilson",IF(AND(J787&gt;I787,J787&gt;K787,J787&gt;L787),"Fioretti",IF(AND(K787&gt;I787,K787&gt;J787,K787&gt;L787), "Chuy",IF(AND(L787&gt;I787,L787&gt;J787,L787&gt;K787),"Walls","Error"))))</f>
        <v>Chuy</v>
      </c>
    </row>
    <row r="788" spans="1:23">
      <c r="A788" t="s">
        <v>1598</v>
      </c>
      <c r="B788">
        <v>0.853846153</v>
      </c>
      <c r="C788">
        <v>7.6923069999999998E-3</v>
      </c>
      <c r="D788">
        <v>9.9999993999999995E-2</v>
      </c>
      <c r="E788">
        <v>2.3076930999999998E-2</v>
      </c>
      <c r="F788">
        <v>1.5384614E-2</v>
      </c>
      <c r="G788">
        <v>63</v>
      </c>
      <c r="H788">
        <v>0.52380952400000003</v>
      </c>
      <c r="I788">
        <v>3.1746032E-2</v>
      </c>
      <c r="J788">
        <v>0.15873015900000001</v>
      </c>
      <c r="K788">
        <v>0.28571428599999998</v>
      </c>
      <c r="L788">
        <v>0</v>
      </c>
      <c r="M788">
        <v>72</v>
      </c>
      <c r="N788">
        <v>0.66666666699999999</v>
      </c>
      <c r="O788">
        <v>0.33333333300000001</v>
      </c>
      <c r="P788">
        <v>61</v>
      </c>
      <c r="Q788">
        <v>0.54098360700000003</v>
      </c>
      <c r="R788">
        <v>0.45901639300000002</v>
      </c>
      <c r="S788" t="str">
        <f>IF(H788&gt;0.5,"Rahm",IF(I788&gt;0.5,"Wilson",IF(J788&gt;0.5,"Fioretti",IF(K788&gt;0.5,"Chuy",IF(L788&gt;0.5,"Walls","None")))))</f>
        <v>Rahm</v>
      </c>
      <c r="T788" t="str">
        <f>IF(AND(H788&gt;I788,H788&gt;J788,H788&gt;K788,H788&gt;L788),"Rahm",IF(AND(I788&gt;H788,I788&gt;J788,I788&gt;K788,I788&gt;L788), "Wilson", IF(AND(J788&gt;H788,J788&gt;I788,J788&gt;K788,J788&gt;L788),"Fioretti",IF(AND(K788&gt;H788,K788&gt;I788,K788&gt;J788,K788&gt;L788),"Chuy",IF(AND(L788&gt;H788,L788&gt;I788,L788&gt;J788,L788&gt;K788),"Walls", "Error")))))</f>
        <v>Rahm</v>
      </c>
      <c r="U788" t="str">
        <f>IF(N788&gt;O788,"Rahm", "Chuy")</f>
        <v>Rahm</v>
      </c>
      <c r="V788" t="str">
        <f>IF(T788=U788,"No","Yes")</f>
        <v>No</v>
      </c>
      <c r="W788" t="str">
        <f>IF(AND(I788&gt;J788,I788&gt;K788,I788&gt;L788), "Wilson",IF(AND(J788&gt;I788,J788&gt;K788,J788&gt;L788),"Fioretti",IF(AND(K788&gt;I788,K788&gt;J788,K788&gt;L788), "Chuy",IF(AND(L788&gt;I788,L788&gt;J788,L788&gt;K788),"Walls","Error"))))</f>
        <v>Chuy</v>
      </c>
    </row>
    <row r="789" spans="1:23">
      <c r="A789" t="s">
        <v>1600</v>
      </c>
      <c r="B789">
        <v>0.30947368400000003</v>
      </c>
      <c r="C789">
        <v>7.5087716999999998E-2</v>
      </c>
      <c r="D789">
        <v>0.29543859700000002</v>
      </c>
      <c r="E789">
        <v>0.28771930099999998</v>
      </c>
      <c r="F789">
        <v>3.2280702000000001E-2</v>
      </c>
      <c r="G789">
        <v>112</v>
      </c>
      <c r="H789">
        <v>0.54464285700000004</v>
      </c>
      <c r="I789">
        <v>2.6785713999999999E-2</v>
      </c>
      <c r="J789">
        <v>0.10714285699999999</v>
      </c>
      <c r="K789">
        <v>0.321428571</v>
      </c>
      <c r="L789">
        <v>0</v>
      </c>
      <c r="M789">
        <v>136</v>
      </c>
      <c r="N789">
        <v>0.55882352899999999</v>
      </c>
      <c r="O789">
        <v>0.44117647100000001</v>
      </c>
      <c r="P789">
        <v>184</v>
      </c>
      <c r="Q789">
        <v>0.42391304299999999</v>
      </c>
      <c r="R789">
        <v>0.57608695700000001</v>
      </c>
      <c r="S789" t="str">
        <f>IF(H789&gt;0.5,"Rahm",IF(I789&gt;0.5,"Wilson",IF(J789&gt;0.5,"Fioretti",IF(K789&gt;0.5,"Chuy",IF(L789&gt;0.5,"Walls","None")))))</f>
        <v>Rahm</v>
      </c>
      <c r="T789" t="str">
        <f>IF(AND(H789&gt;I789,H789&gt;J789,H789&gt;K789,H789&gt;L789),"Rahm",IF(AND(I789&gt;H789,I789&gt;J789,I789&gt;K789,I789&gt;L789), "Wilson", IF(AND(J789&gt;H789,J789&gt;I789,J789&gt;K789,J789&gt;L789),"Fioretti",IF(AND(K789&gt;H789,K789&gt;I789,K789&gt;J789,K789&gt;L789),"Chuy",IF(AND(L789&gt;H789,L789&gt;I789,L789&gt;J789,L789&gt;K789),"Walls", "Error")))))</f>
        <v>Rahm</v>
      </c>
      <c r="U789" t="str">
        <f>IF(N789&gt;O789,"Rahm", "Chuy")</f>
        <v>Rahm</v>
      </c>
      <c r="V789" t="str">
        <f>IF(T789=U789,"No","Yes")</f>
        <v>No</v>
      </c>
      <c r="W789" t="str">
        <f>IF(AND(I789&gt;J789,I789&gt;K789,I789&gt;L789), "Wilson",IF(AND(J789&gt;I789,J789&gt;K789,J789&gt;L789),"Fioretti",IF(AND(K789&gt;I789,K789&gt;J789,K789&gt;L789), "Chuy",IF(AND(L789&gt;I789,L789&gt;J789,L789&gt;K789),"Walls","Error"))))</f>
        <v>Chuy</v>
      </c>
    </row>
    <row r="790" spans="1:23">
      <c r="A790" t="s">
        <v>1603</v>
      </c>
      <c r="B790">
        <v>0.522393844</v>
      </c>
      <c r="C790">
        <v>1.1204779E-2</v>
      </c>
      <c r="D790">
        <v>7.6443319999999995E-2</v>
      </c>
      <c r="E790">
        <v>0.34944844600000002</v>
      </c>
      <c r="F790">
        <v>4.0509610000000001E-2</v>
      </c>
      <c r="G790">
        <v>236</v>
      </c>
      <c r="H790">
        <v>0.521186441</v>
      </c>
      <c r="I790">
        <v>3.3898304999999997E-2</v>
      </c>
      <c r="J790">
        <v>6.3559322000000001E-2</v>
      </c>
      <c r="K790">
        <v>0.377118644</v>
      </c>
      <c r="L790">
        <v>4.2372879999999996E-3</v>
      </c>
      <c r="M790">
        <v>308</v>
      </c>
      <c r="N790">
        <v>0.590909091</v>
      </c>
      <c r="O790">
        <v>0.409090909</v>
      </c>
      <c r="P790">
        <v>253</v>
      </c>
      <c r="Q790">
        <v>0.47430830000000002</v>
      </c>
      <c r="R790">
        <v>0.52569169999999998</v>
      </c>
      <c r="S790" t="str">
        <f>IF(H790&gt;0.5,"Rahm",IF(I790&gt;0.5,"Wilson",IF(J790&gt;0.5,"Fioretti",IF(K790&gt;0.5,"Chuy",IF(L790&gt;0.5,"Walls","None")))))</f>
        <v>Rahm</v>
      </c>
      <c r="T790" t="str">
        <f>IF(AND(H790&gt;I790,H790&gt;J790,H790&gt;K790,H790&gt;L790),"Rahm",IF(AND(I790&gt;H790,I790&gt;J790,I790&gt;K790,I790&gt;L790), "Wilson", IF(AND(J790&gt;H790,J790&gt;I790,J790&gt;K790,J790&gt;L790),"Fioretti",IF(AND(K790&gt;H790,K790&gt;I790,K790&gt;J790,K790&gt;L790),"Chuy",IF(AND(L790&gt;H790,L790&gt;I790,L790&gt;J790,L790&gt;K790),"Walls", "Error")))))</f>
        <v>Rahm</v>
      </c>
      <c r="U790" t="str">
        <f>IF(N790&gt;O790,"Rahm", "Chuy")</f>
        <v>Rahm</v>
      </c>
      <c r="V790" t="str">
        <f>IF(T790=U790,"No","Yes")</f>
        <v>No</v>
      </c>
      <c r="W790" t="str">
        <f>IF(AND(I790&gt;J790,I790&gt;K790,I790&gt;L790), "Wilson",IF(AND(J790&gt;I790,J790&gt;K790,J790&gt;L790),"Fioretti",IF(AND(K790&gt;I790,K790&gt;J790,K790&gt;L790), "Chuy",IF(AND(L790&gt;I790,L790&gt;J790,L790&gt;K790),"Walls","Error"))))</f>
        <v>Chuy</v>
      </c>
    </row>
    <row r="791" spans="1:23">
      <c r="A791" t="s">
        <v>1607</v>
      </c>
      <c r="B791">
        <v>0.61487042199999997</v>
      </c>
      <c r="C791">
        <v>1.167813E-2</v>
      </c>
      <c r="D791">
        <v>8.6241028999999997E-2</v>
      </c>
      <c r="E791">
        <v>0.187946376</v>
      </c>
      <c r="F791">
        <v>9.9264041999999997E-2</v>
      </c>
      <c r="G791">
        <v>112</v>
      </c>
      <c r="H791">
        <v>0.54464285700000004</v>
      </c>
      <c r="I791">
        <v>7.1428570999999996E-2</v>
      </c>
      <c r="J791">
        <v>0.10714285699999999</v>
      </c>
      <c r="K791">
        <v>0.26785714300000002</v>
      </c>
      <c r="L791">
        <v>8.9285709999999997E-3</v>
      </c>
      <c r="M791">
        <v>121</v>
      </c>
      <c r="N791">
        <v>0.68595041300000004</v>
      </c>
      <c r="O791">
        <v>0.31404958700000002</v>
      </c>
      <c r="P791">
        <v>106</v>
      </c>
      <c r="Q791">
        <v>0.61320754700000002</v>
      </c>
      <c r="R791">
        <v>0.38679245299999998</v>
      </c>
      <c r="S791" t="str">
        <f>IF(H791&gt;0.5,"Rahm",IF(I791&gt;0.5,"Wilson",IF(J791&gt;0.5,"Fioretti",IF(K791&gt;0.5,"Chuy",IF(L791&gt;0.5,"Walls","None")))))</f>
        <v>Rahm</v>
      </c>
      <c r="T791" t="str">
        <f>IF(AND(H791&gt;I791,H791&gt;J791,H791&gt;K791,H791&gt;L791),"Rahm",IF(AND(I791&gt;H791,I791&gt;J791,I791&gt;K791,I791&gt;L791), "Wilson", IF(AND(J791&gt;H791,J791&gt;I791,J791&gt;K791,J791&gt;L791),"Fioretti",IF(AND(K791&gt;H791,K791&gt;I791,K791&gt;J791,K791&gt;L791),"Chuy",IF(AND(L791&gt;H791,L791&gt;I791,L791&gt;J791,L791&gt;K791),"Walls", "Error")))))</f>
        <v>Rahm</v>
      </c>
      <c r="U791" t="str">
        <f>IF(N791&gt;O791,"Rahm", "Chuy")</f>
        <v>Rahm</v>
      </c>
      <c r="V791" t="str">
        <f>IF(T791=U791,"No","Yes")</f>
        <v>No</v>
      </c>
      <c r="W791" t="str">
        <f>IF(AND(I791&gt;J791,I791&gt;K791,I791&gt;L791), "Wilson",IF(AND(J791&gt;I791,J791&gt;K791,J791&gt;L791),"Fioretti",IF(AND(K791&gt;I791,K791&gt;J791,K791&gt;L791), "Chuy",IF(AND(L791&gt;I791,L791&gt;J791,L791&gt;K791),"Walls","Error"))))</f>
        <v>Chuy</v>
      </c>
    </row>
    <row r="792" spans="1:23">
      <c r="A792" t="s">
        <v>1608</v>
      </c>
      <c r="B792">
        <v>0.78085350200000003</v>
      </c>
      <c r="C792">
        <v>2.1914647999999998E-2</v>
      </c>
      <c r="D792">
        <v>8.4198389999999998E-2</v>
      </c>
      <c r="E792">
        <v>7.9584787000000004E-2</v>
      </c>
      <c r="F792">
        <v>3.3448671999999999E-2</v>
      </c>
      <c r="G792">
        <v>322</v>
      </c>
      <c r="H792">
        <v>0.53416149099999999</v>
      </c>
      <c r="I792">
        <v>4.3478260999999997E-2</v>
      </c>
      <c r="J792">
        <v>8.6956521999999994E-2</v>
      </c>
      <c r="K792">
        <v>0.33229813699999999</v>
      </c>
      <c r="L792">
        <v>3.1055900000000001E-3</v>
      </c>
      <c r="M792">
        <v>351</v>
      </c>
      <c r="N792">
        <v>0.70370370400000004</v>
      </c>
      <c r="O792">
        <v>0.29629629600000001</v>
      </c>
      <c r="P792">
        <v>315</v>
      </c>
      <c r="Q792">
        <v>0.52380952400000003</v>
      </c>
      <c r="R792">
        <v>0.47619047599999997</v>
      </c>
      <c r="S792" t="str">
        <f>IF(H792&gt;0.5,"Rahm",IF(I792&gt;0.5,"Wilson",IF(J792&gt;0.5,"Fioretti",IF(K792&gt;0.5,"Chuy",IF(L792&gt;0.5,"Walls","None")))))</f>
        <v>Rahm</v>
      </c>
      <c r="T792" t="str">
        <f>IF(AND(H792&gt;I792,H792&gt;J792,H792&gt;K792,H792&gt;L792),"Rahm",IF(AND(I792&gt;H792,I792&gt;J792,I792&gt;K792,I792&gt;L792), "Wilson", IF(AND(J792&gt;H792,J792&gt;I792,J792&gt;K792,J792&gt;L792),"Fioretti",IF(AND(K792&gt;H792,K792&gt;I792,K792&gt;J792,K792&gt;L792),"Chuy",IF(AND(L792&gt;H792,L792&gt;I792,L792&gt;J792,L792&gt;K792),"Walls", "Error")))))</f>
        <v>Rahm</v>
      </c>
      <c r="U792" t="str">
        <f>IF(N792&gt;O792,"Rahm", "Chuy")</f>
        <v>Rahm</v>
      </c>
      <c r="V792" t="str">
        <f>IF(T792=U792,"No","Yes")</f>
        <v>No</v>
      </c>
      <c r="W792" t="str">
        <f>IF(AND(I792&gt;J792,I792&gt;K792,I792&gt;L792), "Wilson",IF(AND(J792&gt;I792,J792&gt;K792,J792&gt;L792),"Fioretti",IF(AND(K792&gt;I792,K792&gt;J792,K792&gt;L792), "Chuy",IF(AND(L792&gt;I792,L792&gt;J792,L792&gt;K792),"Walls","Error"))))</f>
        <v>Chuy</v>
      </c>
    </row>
    <row r="793" spans="1:23">
      <c r="A793" t="s">
        <v>1609</v>
      </c>
      <c r="B793">
        <v>0.68729095500000004</v>
      </c>
      <c r="C793">
        <v>8.361205E-3</v>
      </c>
      <c r="D793">
        <v>0.103678944</v>
      </c>
      <c r="E793">
        <v>0.19063544900000001</v>
      </c>
      <c r="F793">
        <v>1.0033446999999999E-2</v>
      </c>
      <c r="G793">
        <v>180</v>
      </c>
      <c r="H793">
        <v>0.62777777800000001</v>
      </c>
      <c r="I793">
        <v>0</v>
      </c>
      <c r="J793">
        <v>0.10555555599999999</v>
      </c>
      <c r="K793">
        <v>0.26111111100000001</v>
      </c>
      <c r="L793">
        <v>5.5555559999999997E-3</v>
      </c>
      <c r="M793">
        <v>211</v>
      </c>
      <c r="N793">
        <v>0.73459715599999997</v>
      </c>
      <c r="O793">
        <v>0.26540284400000003</v>
      </c>
      <c r="P793">
        <v>183</v>
      </c>
      <c r="Q793">
        <v>0.62295082000000002</v>
      </c>
      <c r="R793">
        <v>0.37704917999999998</v>
      </c>
      <c r="S793" t="str">
        <f>IF(H793&gt;0.5,"Rahm",IF(I793&gt;0.5,"Wilson",IF(J793&gt;0.5,"Fioretti",IF(K793&gt;0.5,"Chuy",IF(L793&gt;0.5,"Walls","None")))))</f>
        <v>Rahm</v>
      </c>
      <c r="T793" t="str">
        <f>IF(AND(H793&gt;I793,H793&gt;J793,H793&gt;K793,H793&gt;L793),"Rahm",IF(AND(I793&gt;H793,I793&gt;J793,I793&gt;K793,I793&gt;L793), "Wilson", IF(AND(J793&gt;H793,J793&gt;I793,J793&gt;K793,J793&gt;L793),"Fioretti",IF(AND(K793&gt;H793,K793&gt;I793,K793&gt;J793,K793&gt;L793),"Chuy",IF(AND(L793&gt;H793,L793&gt;I793,L793&gt;J793,L793&gt;K793),"Walls", "Error")))))</f>
        <v>Rahm</v>
      </c>
      <c r="U793" t="str">
        <f>IF(N793&gt;O793,"Rahm", "Chuy")</f>
        <v>Rahm</v>
      </c>
      <c r="V793" t="str">
        <f>IF(T793=U793,"No","Yes")</f>
        <v>No</v>
      </c>
      <c r="W793" t="str">
        <f>IF(AND(I793&gt;J793,I793&gt;K793,I793&gt;L793), "Wilson",IF(AND(J793&gt;I793,J793&gt;K793,J793&gt;L793),"Fioretti",IF(AND(K793&gt;I793,K793&gt;J793,K793&gt;L793), "Chuy",IF(AND(L793&gt;I793,L793&gt;J793,L793&gt;K793),"Walls","Error"))))</f>
        <v>Chuy</v>
      </c>
    </row>
    <row r="794" spans="1:23">
      <c r="A794" t="s">
        <v>1611</v>
      </c>
      <c r="B794">
        <v>0.62452728099999999</v>
      </c>
      <c r="C794">
        <v>1.6862688000000001E-2</v>
      </c>
      <c r="D794">
        <v>0.125869965</v>
      </c>
      <c r="E794">
        <v>0.200551695</v>
      </c>
      <c r="F794">
        <v>3.2188370000000001E-2</v>
      </c>
      <c r="G794">
        <v>237</v>
      </c>
      <c r="H794">
        <v>0.53164557000000001</v>
      </c>
      <c r="I794">
        <v>1.6877637000000001E-2</v>
      </c>
      <c r="J794">
        <v>0.13924050599999999</v>
      </c>
      <c r="K794">
        <v>0.30801687799999999</v>
      </c>
      <c r="L794">
        <v>4.2194090000000004E-3</v>
      </c>
      <c r="M794">
        <v>269</v>
      </c>
      <c r="N794">
        <v>0.63197026000000001</v>
      </c>
      <c r="O794">
        <v>0.36802973999999999</v>
      </c>
      <c r="P794">
        <v>256</v>
      </c>
      <c r="Q794">
        <v>0.45703125</v>
      </c>
      <c r="R794">
        <v>0.54296875</v>
      </c>
      <c r="S794" t="str">
        <f>IF(H794&gt;0.5,"Rahm",IF(I794&gt;0.5,"Wilson",IF(J794&gt;0.5,"Fioretti",IF(K794&gt;0.5,"Chuy",IF(L794&gt;0.5,"Walls","None")))))</f>
        <v>Rahm</v>
      </c>
      <c r="T794" t="str">
        <f>IF(AND(H794&gt;I794,H794&gt;J794,H794&gt;K794,H794&gt;L794),"Rahm",IF(AND(I794&gt;H794,I794&gt;J794,I794&gt;K794,I794&gt;L794), "Wilson", IF(AND(J794&gt;H794,J794&gt;I794,J794&gt;K794,J794&gt;L794),"Fioretti",IF(AND(K794&gt;H794,K794&gt;I794,K794&gt;J794,K794&gt;L794),"Chuy",IF(AND(L794&gt;H794,L794&gt;I794,L794&gt;J794,L794&gt;K794),"Walls", "Error")))))</f>
        <v>Rahm</v>
      </c>
      <c r="U794" t="str">
        <f>IF(N794&gt;O794,"Rahm", "Chuy")</f>
        <v>Rahm</v>
      </c>
      <c r="V794" t="str">
        <f>IF(T794=U794,"No","Yes")</f>
        <v>No</v>
      </c>
      <c r="W794" t="str">
        <f>IF(AND(I794&gt;J794,I794&gt;K794,I794&gt;L794), "Wilson",IF(AND(J794&gt;I794,J794&gt;K794,J794&gt;L794),"Fioretti",IF(AND(K794&gt;I794,K794&gt;J794,K794&gt;L794), "Chuy",IF(AND(L794&gt;I794,L794&gt;J794,L794&gt;K794),"Walls","Error"))))</f>
        <v>Chuy</v>
      </c>
    </row>
    <row r="795" spans="1:23">
      <c r="A795" t="s">
        <v>1613</v>
      </c>
      <c r="B795">
        <v>0.80041580199999995</v>
      </c>
      <c r="C795">
        <v>6.2370059999999998E-3</v>
      </c>
      <c r="D795">
        <v>7.2765077999999997E-2</v>
      </c>
      <c r="E795">
        <v>9.6673589000000004E-2</v>
      </c>
      <c r="F795">
        <v>2.3908524E-2</v>
      </c>
      <c r="G795">
        <v>318</v>
      </c>
      <c r="H795">
        <v>0.53459119499999996</v>
      </c>
      <c r="I795">
        <v>3.1446541000000001E-2</v>
      </c>
      <c r="J795">
        <v>0.14150943399999999</v>
      </c>
      <c r="K795">
        <v>0.28930817599999997</v>
      </c>
      <c r="L795">
        <v>3.1446540000000002E-3</v>
      </c>
      <c r="M795">
        <v>359</v>
      </c>
      <c r="N795">
        <v>0.69637883</v>
      </c>
      <c r="O795">
        <v>0.30362117</v>
      </c>
      <c r="P795">
        <v>324</v>
      </c>
      <c r="Q795">
        <v>0.49691358000000002</v>
      </c>
      <c r="R795">
        <v>0.50308642000000003</v>
      </c>
      <c r="S795" t="str">
        <f>IF(H795&gt;0.5,"Rahm",IF(I795&gt;0.5,"Wilson",IF(J795&gt;0.5,"Fioretti",IF(K795&gt;0.5,"Chuy",IF(L795&gt;0.5,"Walls","None")))))</f>
        <v>Rahm</v>
      </c>
      <c r="T795" t="str">
        <f>IF(AND(H795&gt;I795,H795&gt;J795,H795&gt;K795,H795&gt;L795),"Rahm",IF(AND(I795&gt;H795,I795&gt;J795,I795&gt;K795,I795&gt;L795), "Wilson", IF(AND(J795&gt;H795,J795&gt;I795,J795&gt;K795,J795&gt;L795),"Fioretti",IF(AND(K795&gt;H795,K795&gt;I795,K795&gt;J795,K795&gt;L795),"Chuy",IF(AND(L795&gt;H795,L795&gt;I795,L795&gt;J795,L795&gt;K795),"Walls", "Error")))))</f>
        <v>Rahm</v>
      </c>
      <c r="U795" t="str">
        <f>IF(N795&gt;O795,"Rahm", "Chuy")</f>
        <v>Rahm</v>
      </c>
      <c r="V795" t="str">
        <f>IF(T795=U795,"No","Yes")</f>
        <v>No</v>
      </c>
      <c r="W795" t="str">
        <f>IF(AND(I795&gt;J795,I795&gt;K795,I795&gt;L795), "Wilson",IF(AND(J795&gt;I795,J795&gt;K795,J795&gt;L795),"Fioretti",IF(AND(K795&gt;I795,K795&gt;J795,K795&gt;L795), "Chuy",IF(AND(L795&gt;I795,L795&gt;J795,L795&gt;K795),"Walls","Error"))))</f>
        <v>Chuy</v>
      </c>
    </row>
    <row r="796" spans="1:23">
      <c r="A796" t="s">
        <v>1614</v>
      </c>
      <c r="B796">
        <v>0.80833332400000002</v>
      </c>
      <c r="C796">
        <v>0</v>
      </c>
      <c r="D796">
        <v>8.1250012999999996E-2</v>
      </c>
      <c r="E796">
        <v>7.5000004999999995E-2</v>
      </c>
      <c r="F796">
        <v>3.5416657999999997E-2</v>
      </c>
      <c r="G796">
        <v>309</v>
      </c>
      <c r="H796">
        <v>0.51132686100000002</v>
      </c>
      <c r="I796">
        <v>1.2944984E-2</v>
      </c>
      <c r="J796">
        <v>0.12621359200000001</v>
      </c>
      <c r="K796">
        <v>0.33980582500000001</v>
      </c>
      <c r="L796">
        <v>9.7087379999999997E-3</v>
      </c>
      <c r="M796">
        <v>376</v>
      </c>
      <c r="N796">
        <v>0.63829787199999999</v>
      </c>
      <c r="O796">
        <v>0.36170212800000001</v>
      </c>
      <c r="P796">
        <v>291</v>
      </c>
      <c r="Q796">
        <v>0.51546391800000002</v>
      </c>
      <c r="R796">
        <v>0.48453608199999998</v>
      </c>
      <c r="S796" t="str">
        <f>IF(H796&gt;0.5,"Rahm",IF(I796&gt;0.5,"Wilson",IF(J796&gt;0.5,"Fioretti",IF(K796&gt;0.5,"Chuy",IF(L796&gt;0.5,"Walls","None")))))</f>
        <v>Rahm</v>
      </c>
      <c r="T796" t="str">
        <f>IF(AND(H796&gt;I796,H796&gt;J796,H796&gt;K796,H796&gt;L796),"Rahm",IF(AND(I796&gt;H796,I796&gt;J796,I796&gt;K796,I796&gt;L796), "Wilson", IF(AND(J796&gt;H796,J796&gt;I796,J796&gt;K796,J796&gt;L796),"Fioretti",IF(AND(K796&gt;H796,K796&gt;I796,K796&gt;J796,K796&gt;L796),"Chuy",IF(AND(L796&gt;H796,L796&gt;I796,L796&gt;J796,L796&gt;K796),"Walls", "Error")))))</f>
        <v>Rahm</v>
      </c>
      <c r="U796" t="str">
        <f>IF(N796&gt;O796,"Rahm", "Chuy")</f>
        <v>Rahm</v>
      </c>
      <c r="V796" t="str">
        <f>IF(T796=U796,"No","Yes")</f>
        <v>No</v>
      </c>
      <c r="W796" t="str">
        <f>IF(AND(I796&gt;J796,I796&gt;K796,I796&gt;L796), "Wilson",IF(AND(J796&gt;I796,J796&gt;K796,J796&gt;L796),"Fioretti",IF(AND(K796&gt;I796,K796&gt;J796,K796&gt;L796), "Chuy",IF(AND(L796&gt;I796,L796&gt;J796,L796&gt;K796),"Walls","Error"))))</f>
        <v>Chuy</v>
      </c>
    </row>
    <row r="797" spans="1:23">
      <c r="A797" t="s">
        <v>1616</v>
      </c>
      <c r="B797">
        <v>0.82246360799999996</v>
      </c>
      <c r="C797">
        <v>3.6231850000000001E-3</v>
      </c>
      <c r="D797">
        <v>0.100241556</v>
      </c>
      <c r="E797">
        <v>4.5893883000000003E-2</v>
      </c>
      <c r="F797">
        <v>2.7777768000000001E-2</v>
      </c>
      <c r="G797">
        <v>289</v>
      </c>
      <c r="H797">
        <v>0.52941176499999998</v>
      </c>
      <c r="I797">
        <v>4.1522491000000002E-2</v>
      </c>
      <c r="J797">
        <v>0.12110726600000001</v>
      </c>
      <c r="K797">
        <v>0.301038062</v>
      </c>
      <c r="L797">
        <v>6.9204150000000001E-3</v>
      </c>
      <c r="M797">
        <v>348</v>
      </c>
      <c r="N797">
        <v>0.67816091999999994</v>
      </c>
      <c r="O797">
        <v>0.32183908</v>
      </c>
      <c r="P797">
        <v>281</v>
      </c>
      <c r="Q797">
        <v>0.51245551600000006</v>
      </c>
      <c r="R797">
        <v>0.487544484</v>
      </c>
      <c r="S797" t="str">
        <f>IF(H797&gt;0.5,"Rahm",IF(I797&gt;0.5,"Wilson",IF(J797&gt;0.5,"Fioretti",IF(K797&gt;0.5,"Chuy",IF(L797&gt;0.5,"Walls","None")))))</f>
        <v>Rahm</v>
      </c>
      <c r="T797" t="str">
        <f>IF(AND(H797&gt;I797,H797&gt;J797,H797&gt;K797,H797&gt;L797),"Rahm",IF(AND(I797&gt;H797,I797&gt;J797,I797&gt;K797,I797&gt;L797), "Wilson", IF(AND(J797&gt;H797,J797&gt;I797,J797&gt;K797,J797&gt;L797),"Fioretti",IF(AND(K797&gt;H797,K797&gt;I797,K797&gt;J797,K797&gt;L797),"Chuy",IF(AND(L797&gt;H797,L797&gt;I797,L797&gt;J797,L797&gt;K797),"Walls", "Error")))))</f>
        <v>Rahm</v>
      </c>
      <c r="U797" t="str">
        <f>IF(N797&gt;O797,"Rahm", "Chuy")</f>
        <v>Rahm</v>
      </c>
      <c r="V797" t="str">
        <f>IF(T797=U797,"No","Yes")</f>
        <v>No</v>
      </c>
      <c r="W797" t="str">
        <f>IF(AND(I797&gt;J797,I797&gt;K797,I797&gt;L797), "Wilson",IF(AND(J797&gt;I797,J797&gt;K797,J797&gt;L797),"Fioretti",IF(AND(K797&gt;I797,K797&gt;J797,K797&gt;L797), "Chuy",IF(AND(L797&gt;I797,L797&gt;J797,L797&gt;K797),"Walls","Error"))))</f>
        <v>Chuy</v>
      </c>
    </row>
    <row r="798" spans="1:23">
      <c r="A798" t="s">
        <v>1617</v>
      </c>
      <c r="B798">
        <v>0.49302067399999999</v>
      </c>
      <c r="C798">
        <v>3.7409264999999997E-2</v>
      </c>
      <c r="D798">
        <v>0.20323840600000001</v>
      </c>
      <c r="E798">
        <v>0.24455610799999999</v>
      </c>
      <c r="F798">
        <v>2.1775546999999999E-2</v>
      </c>
      <c r="G798">
        <v>208</v>
      </c>
      <c r="H798">
        <v>0.54326923100000002</v>
      </c>
      <c r="I798">
        <v>1.9230769000000002E-2</v>
      </c>
      <c r="J798">
        <v>8.1730768999999995E-2</v>
      </c>
      <c r="K798">
        <v>0.34615384599999999</v>
      </c>
      <c r="L798">
        <v>9.6153850000000006E-3</v>
      </c>
      <c r="M798">
        <v>265</v>
      </c>
      <c r="N798">
        <v>0.55094339599999997</v>
      </c>
      <c r="O798">
        <v>0.44905660400000003</v>
      </c>
      <c r="P798">
        <v>292</v>
      </c>
      <c r="Q798">
        <v>0.49315068499999998</v>
      </c>
      <c r="R798">
        <v>0.50684931499999997</v>
      </c>
      <c r="S798" t="str">
        <f>IF(H798&gt;0.5,"Rahm",IF(I798&gt;0.5,"Wilson",IF(J798&gt;0.5,"Fioretti",IF(K798&gt;0.5,"Chuy",IF(L798&gt;0.5,"Walls","None")))))</f>
        <v>Rahm</v>
      </c>
      <c r="T798" t="str">
        <f>IF(AND(H798&gt;I798,H798&gt;J798,H798&gt;K798,H798&gt;L798),"Rahm",IF(AND(I798&gt;H798,I798&gt;J798,I798&gt;K798,I798&gt;L798), "Wilson", IF(AND(J798&gt;H798,J798&gt;I798,J798&gt;K798,J798&gt;L798),"Fioretti",IF(AND(K798&gt;H798,K798&gt;I798,K798&gt;J798,K798&gt;L798),"Chuy",IF(AND(L798&gt;H798,L798&gt;I798,L798&gt;J798,L798&gt;K798),"Walls", "Error")))))</f>
        <v>Rahm</v>
      </c>
      <c r="U798" t="str">
        <f>IF(N798&gt;O798,"Rahm", "Chuy")</f>
        <v>Rahm</v>
      </c>
      <c r="V798" t="str">
        <f>IF(T798=U798,"No","Yes")</f>
        <v>No</v>
      </c>
      <c r="W798" t="str">
        <f>IF(AND(I798&gt;J798,I798&gt;K798,I798&gt;L798), "Wilson",IF(AND(J798&gt;I798,J798&gt;K798,J798&gt;L798),"Fioretti",IF(AND(K798&gt;I798,K798&gt;J798,K798&gt;L798), "Chuy",IF(AND(L798&gt;I798,L798&gt;J798,L798&gt;K798),"Walls","Error"))))</f>
        <v>Chuy</v>
      </c>
    </row>
    <row r="799" spans="1:23">
      <c r="A799" t="s">
        <v>1625</v>
      </c>
      <c r="B799">
        <v>0.37342193400000001</v>
      </c>
      <c r="C799">
        <v>0.15681062600000001</v>
      </c>
      <c r="D799">
        <v>0.17940198900000001</v>
      </c>
      <c r="E799">
        <v>0.26777408800000002</v>
      </c>
      <c r="F799">
        <v>2.2591362E-2</v>
      </c>
      <c r="G799">
        <v>208</v>
      </c>
      <c r="H799">
        <v>0.60096153799999996</v>
      </c>
      <c r="I799">
        <v>6.7307692000000002E-2</v>
      </c>
      <c r="J799">
        <v>5.2884615000000003E-2</v>
      </c>
      <c r="K799">
        <v>0.25961538499999998</v>
      </c>
      <c r="L799">
        <v>1.9230769000000002E-2</v>
      </c>
      <c r="M799">
        <v>257</v>
      </c>
      <c r="N799">
        <v>0.62645914400000002</v>
      </c>
      <c r="O799">
        <v>0.37354085599999998</v>
      </c>
      <c r="P799">
        <v>283</v>
      </c>
      <c r="Q799">
        <v>0.55477031799999998</v>
      </c>
      <c r="R799">
        <v>0.44522968200000002</v>
      </c>
      <c r="S799" t="str">
        <f>IF(H799&gt;0.5,"Rahm",IF(I799&gt;0.5,"Wilson",IF(J799&gt;0.5,"Fioretti",IF(K799&gt;0.5,"Chuy",IF(L799&gt;0.5,"Walls","None")))))</f>
        <v>Rahm</v>
      </c>
      <c r="T799" t="str">
        <f>IF(AND(H799&gt;I799,H799&gt;J799,H799&gt;K799,H799&gt;L799),"Rahm",IF(AND(I799&gt;H799,I799&gt;J799,I799&gt;K799,I799&gt;L799), "Wilson", IF(AND(J799&gt;H799,J799&gt;I799,J799&gt;K799,J799&gt;L799),"Fioretti",IF(AND(K799&gt;H799,K799&gt;I799,K799&gt;J799,K799&gt;L799),"Chuy",IF(AND(L799&gt;H799,L799&gt;I799,L799&gt;J799,L799&gt;K799),"Walls", "Error")))))</f>
        <v>Rahm</v>
      </c>
      <c r="U799" t="str">
        <f>IF(N799&gt;O799,"Rahm", "Chuy")</f>
        <v>Rahm</v>
      </c>
      <c r="V799" t="str">
        <f>IF(T799=U799,"No","Yes")</f>
        <v>No</v>
      </c>
      <c r="W799" t="str">
        <f>IF(AND(I799&gt;J799,I799&gt;K799,I799&gt;L799), "Wilson",IF(AND(J799&gt;I799,J799&gt;K799,J799&gt;L799),"Fioretti",IF(AND(K799&gt;I799,K799&gt;J799,K799&gt;L799), "Chuy",IF(AND(L799&gt;I799,L799&gt;J799,L799&gt;K799),"Walls","Error"))))</f>
        <v>Chuy</v>
      </c>
    </row>
    <row r="800" spans="1:23">
      <c r="A800" t="s">
        <v>1630</v>
      </c>
      <c r="B800">
        <v>0.48623852899999997</v>
      </c>
      <c r="C800">
        <v>5.0968402000000003E-2</v>
      </c>
      <c r="D800">
        <v>0.19113150000000001</v>
      </c>
      <c r="E800">
        <v>0.23139653600000001</v>
      </c>
      <c r="F800">
        <v>4.0265032999999999E-2</v>
      </c>
      <c r="G800">
        <v>194</v>
      </c>
      <c r="H800">
        <v>0.57216494799999995</v>
      </c>
      <c r="I800">
        <v>4.1237112999999999E-2</v>
      </c>
      <c r="J800">
        <v>2.5773196000000002E-2</v>
      </c>
      <c r="K800">
        <v>0.34020618600000002</v>
      </c>
      <c r="L800">
        <v>2.0618556999999999E-2</v>
      </c>
      <c r="M800">
        <v>255</v>
      </c>
      <c r="N800">
        <v>0.56862745100000001</v>
      </c>
      <c r="O800">
        <v>0.43137254899999999</v>
      </c>
      <c r="P800">
        <v>300</v>
      </c>
      <c r="Q800">
        <v>0.49666666700000001</v>
      </c>
      <c r="R800">
        <v>0.50333333300000005</v>
      </c>
      <c r="S800" t="str">
        <f>IF(H800&gt;0.5,"Rahm",IF(I800&gt;0.5,"Wilson",IF(J800&gt;0.5,"Fioretti",IF(K800&gt;0.5,"Chuy",IF(L800&gt;0.5,"Walls","None")))))</f>
        <v>Rahm</v>
      </c>
      <c r="T800" t="str">
        <f>IF(AND(H800&gt;I800,H800&gt;J800,H800&gt;K800,H800&gt;L800),"Rahm",IF(AND(I800&gt;H800,I800&gt;J800,I800&gt;K800,I800&gt;L800), "Wilson", IF(AND(J800&gt;H800,J800&gt;I800,J800&gt;K800,J800&gt;L800),"Fioretti",IF(AND(K800&gt;H800,K800&gt;I800,K800&gt;J800,K800&gt;L800),"Chuy",IF(AND(L800&gt;H800,L800&gt;I800,L800&gt;J800,L800&gt;K800),"Walls", "Error")))))</f>
        <v>Rahm</v>
      </c>
      <c r="U800" t="str">
        <f>IF(N800&gt;O800,"Rahm", "Chuy")</f>
        <v>Rahm</v>
      </c>
      <c r="V800" t="str">
        <f>IF(T800=U800,"No","Yes")</f>
        <v>No</v>
      </c>
      <c r="W800" t="str">
        <f>IF(AND(I800&gt;J800,I800&gt;K800,I800&gt;L800), "Wilson",IF(AND(J800&gt;I800,J800&gt;K800,J800&gt;L800),"Fioretti",IF(AND(K800&gt;I800,K800&gt;J800,K800&gt;L800), "Chuy",IF(AND(L800&gt;I800,L800&gt;J800,L800&gt;K800),"Walls","Error"))))</f>
        <v>Chuy</v>
      </c>
    </row>
    <row r="801" spans="1:23">
      <c r="A801" t="s">
        <v>1631</v>
      </c>
      <c r="B801">
        <v>0.44495150999999999</v>
      </c>
      <c r="C801">
        <v>6.1608672000000003E-2</v>
      </c>
      <c r="D801">
        <v>0.24871648099999999</v>
      </c>
      <c r="E801">
        <v>0.201369087</v>
      </c>
      <c r="F801">
        <v>4.3354249999999997E-2</v>
      </c>
      <c r="G801">
        <v>227</v>
      </c>
      <c r="H801">
        <v>0.51982378900000004</v>
      </c>
      <c r="I801">
        <v>2.6431718E-2</v>
      </c>
      <c r="J801">
        <v>7.9295154000000007E-2</v>
      </c>
      <c r="K801">
        <v>0.36563876699999998</v>
      </c>
      <c r="L801">
        <v>8.8105730000000004E-3</v>
      </c>
      <c r="M801">
        <v>274</v>
      </c>
      <c r="N801">
        <v>0.56569343100000002</v>
      </c>
      <c r="O801">
        <v>0.43430656899999998</v>
      </c>
      <c r="P801">
        <v>310</v>
      </c>
      <c r="Q801">
        <v>0.467741935</v>
      </c>
      <c r="R801">
        <v>0.53225806499999995</v>
      </c>
      <c r="S801" t="str">
        <f>IF(H801&gt;0.5,"Rahm",IF(I801&gt;0.5,"Wilson",IF(J801&gt;0.5,"Fioretti",IF(K801&gt;0.5,"Chuy",IF(L801&gt;0.5,"Walls","None")))))</f>
        <v>Rahm</v>
      </c>
      <c r="T801" t="str">
        <f>IF(AND(H801&gt;I801,H801&gt;J801,H801&gt;K801,H801&gt;L801),"Rahm",IF(AND(I801&gt;H801,I801&gt;J801,I801&gt;K801,I801&gt;L801), "Wilson", IF(AND(J801&gt;H801,J801&gt;I801,J801&gt;K801,J801&gt;L801),"Fioretti",IF(AND(K801&gt;H801,K801&gt;I801,K801&gt;J801,K801&gt;L801),"Chuy",IF(AND(L801&gt;H801,L801&gt;I801,L801&gt;J801,L801&gt;K801),"Walls", "Error")))))</f>
        <v>Rahm</v>
      </c>
      <c r="U801" t="str">
        <f>IF(N801&gt;O801,"Rahm", "Chuy")</f>
        <v>Rahm</v>
      </c>
      <c r="V801" t="str">
        <f>IF(T801=U801,"No","Yes")</f>
        <v>No</v>
      </c>
      <c r="W801" t="str">
        <f>IF(AND(I801&gt;J801,I801&gt;K801,I801&gt;L801), "Wilson",IF(AND(J801&gt;I801,J801&gt;K801,J801&gt;L801),"Fioretti",IF(AND(K801&gt;I801,K801&gt;J801,K801&gt;L801), "Chuy",IF(AND(L801&gt;I801,L801&gt;J801,L801&gt;K801),"Walls","Error"))))</f>
        <v>Chuy</v>
      </c>
    </row>
    <row r="802" spans="1:23">
      <c r="A802" t="s">
        <v>1635</v>
      </c>
      <c r="B802">
        <v>0.41409265000000001</v>
      </c>
      <c r="C802">
        <v>9.0733586000000005E-2</v>
      </c>
      <c r="D802">
        <v>0.28571429700000001</v>
      </c>
      <c r="E802">
        <v>0.18291506499999999</v>
      </c>
      <c r="F802">
        <v>2.6544402000000002E-2</v>
      </c>
      <c r="G802">
        <v>319</v>
      </c>
      <c r="H802">
        <v>0.50156739800000005</v>
      </c>
      <c r="I802">
        <v>1.8808776999999999E-2</v>
      </c>
      <c r="J802">
        <v>9.4043887000000007E-2</v>
      </c>
      <c r="K802">
        <v>0.36050156700000002</v>
      </c>
      <c r="L802">
        <v>2.5078369999999999E-2</v>
      </c>
      <c r="M802">
        <v>396</v>
      </c>
      <c r="N802">
        <v>0.537878788</v>
      </c>
      <c r="O802">
        <v>0.462121212</v>
      </c>
      <c r="P802">
        <v>447</v>
      </c>
      <c r="Q802">
        <v>0.42729306500000003</v>
      </c>
      <c r="R802">
        <v>0.57270693500000003</v>
      </c>
      <c r="S802" t="str">
        <f>IF(H802&gt;0.5,"Rahm",IF(I802&gt;0.5,"Wilson",IF(J802&gt;0.5,"Fioretti",IF(K802&gt;0.5,"Chuy",IF(L802&gt;0.5,"Walls","None")))))</f>
        <v>Rahm</v>
      </c>
      <c r="T802" t="str">
        <f>IF(AND(H802&gt;I802,H802&gt;J802,H802&gt;K802,H802&gt;L802),"Rahm",IF(AND(I802&gt;H802,I802&gt;J802,I802&gt;K802,I802&gt;L802), "Wilson", IF(AND(J802&gt;H802,J802&gt;I802,J802&gt;K802,J802&gt;L802),"Fioretti",IF(AND(K802&gt;H802,K802&gt;I802,K802&gt;J802,K802&gt;L802),"Chuy",IF(AND(L802&gt;H802,L802&gt;I802,L802&gt;J802,L802&gt;K802),"Walls", "Error")))))</f>
        <v>Rahm</v>
      </c>
      <c r="U802" t="str">
        <f>IF(N802&gt;O802,"Rahm", "Chuy")</f>
        <v>Rahm</v>
      </c>
      <c r="V802" t="str">
        <f>IF(T802=U802,"No","Yes")</f>
        <v>No</v>
      </c>
      <c r="W802" t="str">
        <f>IF(AND(I802&gt;J802,I802&gt;K802,I802&gt;L802), "Wilson",IF(AND(J802&gt;I802,J802&gt;K802,J802&gt;L802),"Fioretti",IF(AND(K802&gt;I802,K802&gt;J802,K802&gt;L802), "Chuy",IF(AND(L802&gt;I802,L802&gt;J802,L802&gt;K802),"Walls","Error"))))</f>
        <v>Chuy</v>
      </c>
    </row>
    <row r="803" spans="1:23">
      <c r="A803" t="s">
        <v>1636</v>
      </c>
      <c r="B803">
        <v>0.47177221200000002</v>
      </c>
      <c r="C803">
        <v>0.111929309</v>
      </c>
      <c r="D803">
        <v>0.24840451299999999</v>
      </c>
      <c r="E803">
        <v>0.13892980099999999</v>
      </c>
      <c r="F803">
        <v>2.8964165E-2</v>
      </c>
      <c r="G803">
        <v>217</v>
      </c>
      <c r="H803">
        <v>0.53456221199999998</v>
      </c>
      <c r="I803">
        <v>4.1474654E-2</v>
      </c>
      <c r="J803">
        <v>9.2165898999999996E-2</v>
      </c>
      <c r="K803">
        <v>0.322580645</v>
      </c>
      <c r="L803">
        <v>9.2165900000000002E-3</v>
      </c>
      <c r="M803">
        <v>276</v>
      </c>
      <c r="N803">
        <v>0.57608695700000001</v>
      </c>
      <c r="O803">
        <v>0.42391304299999999</v>
      </c>
      <c r="P803">
        <v>361</v>
      </c>
      <c r="Q803">
        <v>0.50969529099999999</v>
      </c>
      <c r="R803">
        <v>0.49030470900000001</v>
      </c>
      <c r="S803" t="str">
        <f>IF(H803&gt;0.5,"Rahm",IF(I803&gt;0.5,"Wilson",IF(J803&gt;0.5,"Fioretti",IF(K803&gt;0.5,"Chuy",IF(L803&gt;0.5,"Walls","None")))))</f>
        <v>Rahm</v>
      </c>
      <c r="T803" t="str">
        <f>IF(AND(H803&gt;I803,H803&gt;J803,H803&gt;K803,H803&gt;L803),"Rahm",IF(AND(I803&gt;H803,I803&gt;J803,I803&gt;K803,I803&gt;L803), "Wilson", IF(AND(J803&gt;H803,J803&gt;I803,J803&gt;K803,J803&gt;L803),"Fioretti",IF(AND(K803&gt;H803,K803&gt;I803,K803&gt;J803,K803&gt;L803),"Chuy",IF(AND(L803&gt;H803,L803&gt;I803,L803&gt;J803,L803&gt;K803),"Walls", "Error")))))</f>
        <v>Rahm</v>
      </c>
      <c r="U803" t="str">
        <f>IF(N803&gt;O803,"Rahm", "Chuy")</f>
        <v>Rahm</v>
      </c>
      <c r="V803" t="str">
        <f>IF(T803=U803,"No","Yes")</f>
        <v>No</v>
      </c>
      <c r="W803" t="str">
        <f>IF(AND(I803&gt;J803,I803&gt;K803,I803&gt;L803), "Wilson",IF(AND(J803&gt;I803,J803&gt;K803,J803&gt;L803),"Fioretti",IF(AND(K803&gt;I803,K803&gt;J803,K803&gt;L803), "Chuy",IF(AND(L803&gt;I803,L803&gt;J803,L803&gt;K803),"Walls","Error"))))</f>
        <v>Chuy</v>
      </c>
    </row>
    <row r="804" spans="1:23">
      <c r="A804" t="s">
        <v>1639</v>
      </c>
      <c r="B804">
        <v>0.55608429599999998</v>
      </c>
      <c r="C804">
        <v>6.1182874999999998E-2</v>
      </c>
      <c r="D804">
        <v>0.25764785499999998</v>
      </c>
      <c r="E804">
        <v>9.9252208999999994E-2</v>
      </c>
      <c r="F804">
        <v>2.5832765000000001E-2</v>
      </c>
      <c r="G804">
        <v>318</v>
      </c>
      <c r="H804">
        <v>0.51257861599999999</v>
      </c>
      <c r="I804">
        <v>4.7169810999999999E-2</v>
      </c>
      <c r="J804">
        <v>3.4591194999999998E-2</v>
      </c>
      <c r="K804">
        <v>0.396226415</v>
      </c>
      <c r="L804">
        <v>9.4339620000000006E-3</v>
      </c>
      <c r="M804">
        <v>380</v>
      </c>
      <c r="N804">
        <v>0.51842105299999997</v>
      </c>
      <c r="O804">
        <v>0.48157894699999998</v>
      </c>
      <c r="P804">
        <v>480</v>
      </c>
      <c r="Q804">
        <v>0.45416666700000002</v>
      </c>
      <c r="R804">
        <v>0.54583333300000003</v>
      </c>
      <c r="S804" t="str">
        <f>IF(H804&gt;0.5,"Rahm",IF(I804&gt;0.5,"Wilson",IF(J804&gt;0.5,"Fioretti",IF(K804&gt;0.5,"Chuy",IF(L804&gt;0.5,"Walls","None")))))</f>
        <v>Rahm</v>
      </c>
      <c r="T804" t="str">
        <f>IF(AND(H804&gt;I804,H804&gt;J804,H804&gt;K804,H804&gt;L804),"Rahm",IF(AND(I804&gt;H804,I804&gt;J804,I804&gt;K804,I804&gt;L804), "Wilson", IF(AND(J804&gt;H804,J804&gt;I804,J804&gt;K804,J804&gt;L804),"Fioretti",IF(AND(K804&gt;H804,K804&gt;I804,K804&gt;J804,K804&gt;L804),"Chuy",IF(AND(L804&gt;H804,L804&gt;I804,L804&gt;J804,L804&gt;K804),"Walls", "Error")))))</f>
        <v>Rahm</v>
      </c>
      <c r="U804" t="str">
        <f>IF(N804&gt;O804,"Rahm", "Chuy")</f>
        <v>Rahm</v>
      </c>
      <c r="V804" t="str">
        <f>IF(T804=U804,"No","Yes")</f>
        <v>No</v>
      </c>
      <c r="W804" t="str">
        <f>IF(AND(I804&gt;J804,I804&gt;K804,I804&gt;L804), "Wilson",IF(AND(J804&gt;I804,J804&gt;K804,J804&gt;L804),"Fioretti",IF(AND(K804&gt;I804,K804&gt;J804,K804&gt;L804), "Chuy",IF(AND(L804&gt;I804,L804&gt;J804,L804&gt;K804),"Walls","Error"))))</f>
        <v>Chuy</v>
      </c>
    </row>
    <row r="805" spans="1:23">
      <c r="A805" t="s">
        <v>1640</v>
      </c>
      <c r="B805">
        <v>0.43456655199999999</v>
      </c>
      <c r="C805">
        <v>4.9696301999999998E-2</v>
      </c>
      <c r="D805">
        <v>0.16344561199999999</v>
      </c>
      <c r="E805">
        <v>0.32192157500000002</v>
      </c>
      <c r="F805">
        <v>3.0369960000000001E-2</v>
      </c>
      <c r="G805">
        <v>196</v>
      </c>
      <c r="H805">
        <v>0.505102041</v>
      </c>
      <c r="I805">
        <v>5.6122448999999998E-2</v>
      </c>
      <c r="J805">
        <v>8.6734694000000001E-2</v>
      </c>
      <c r="K805">
        <v>0.336734694</v>
      </c>
      <c r="L805">
        <v>1.5306122E-2</v>
      </c>
      <c r="M805">
        <v>263</v>
      </c>
      <c r="N805">
        <v>0.53992395400000004</v>
      </c>
      <c r="O805">
        <v>0.46007604600000002</v>
      </c>
      <c r="P805">
        <v>284</v>
      </c>
      <c r="Q805">
        <v>0.46830985899999999</v>
      </c>
      <c r="R805">
        <v>0.53169014100000001</v>
      </c>
      <c r="S805" t="str">
        <f>IF(H805&gt;0.5,"Rahm",IF(I805&gt;0.5,"Wilson",IF(J805&gt;0.5,"Fioretti",IF(K805&gt;0.5,"Chuy",IF(L805&gt;0.5,"Walls","None")))))</f>
        <v>Rahm</v>
      </c>
      <c r="T805" t="str">
        <f>IF(AND(H805&gt;I805,H805&gt;J805,H805&gt;K805,H805&gt;L805),"Rahm",IF(AND(I805&gt;H805,I805&gt;J805,I805&gt;K805,I805&gt;L805), "Wilson", IF(AND(J805&gt;H805,J805&gt;I805,J805&gt;K805,J805&gt;L805),"Fioretti",IF(AND(K805&gt;H805,K805&gt;I805,K805&gt;J805,K805&gt;L805),"Chuy",IF(AND(L805&gt;H805,L805&gt;I805,L805&gt;J805,L805&gt;K805),"Walls", "Error")))))</f>
        <v>Rahm</v>
      </c>
      <c r="U805" t="str">
        <f>IF(N805&gt;O805,"Rahm", "Chuy")</f>
        <v>Rahm</v>
      </c>
      <c r="V805" t="str">
        <f>IF(T805=U805,"No","Yes")</f>
        <v>No</v>
      </c>
      <c r="W805" t="str">
        <f>IF(AND(I805&gt;J805,I805&gt;K805,I805&gt;L805), "Wilson",IF(AND(J805&gt;I805,J805&gt;K805,J805&gt;L805),"Fioretti",IF(AND(K805&gt;I805,K805&gt;J805,K805&gt;L805), "Chuy",IF(AND(L805&gt;I805,L805&gt;J805,L805&gt;K805),"Walls","Error"))))</f>
        <v>Chuy</v>
      </c>
    </row>
    <row r="806" spans="1:23">
      <c r="A806" t="s">
        <v>1645</v>
      </c>
      <c r="B806">
        <v>0.56806281599999997</v>
      </c>
      <c r="C806">
        <v>2.6178008999999999E-2</v>
      </c>
      <c r="D806">
        <v>0.15270505400000001</v>
      </c>
      <c r="E806">
        <v>0.22076791000000001</v>
      </c>
      <c r="F806">
        <v>3.2286212000000002E-2</v>
      </c>
      <c r="G806">
        <v>296</v>
      </c>
      <c r="H806">
        <v>0.581081081</v>
      </c>
      <c r="I806">
        <v>2.027027E-2</v>
      </c>
      <c r="J806">
        <v>7.4324323999999997E-2</v>
      </c>
      <c r="K806">
        <v>0.31756756800000002</v>
      </c>
      <c r="L806">
        <v>6.7567570000000004E-3</v>
      </c>
      <c r="M806">
        <v>356</v>
      </c>
      <c r="N806">
        <v>0.63483146099999999</v>
      </c>
      <c r="O806">
        <v>0.36516853900000001</v>
      </c>
      <c r="P806">
        <v>329</v>
      </c>
      <c r="Q806">
        <v>0.48936170200000001</v>
      </c>
      <c r="R806">
        <v>0.51063829800000005</v>
      </c>
      <c r="S806" t="str">
        <f>IF(H806&gt;0.5,"Rahm",IF(I806&gt;0.5,"Wilson",IF(J806&gt;0.5,"Fioretti",IF(K806&gt;0.5,"Chuy",IF(L806&gt;0.5,"Walls","None")))))</f>
        <v>Rahm</v>
      </c>
      <c r="T806" t="str">
        <f>IF(AND(H806&gt;I806,H806&gt;J806,H806&gt;K806,H806&gt;L806),"Rahm",IF(AND(I806&gt;H806,I806&gt;J806,I806&gt;K806,I806&gt;L806), "Wilson", IF(AND(J806&gt;H806,J806&gt;I806,J806&gt;K806,J806&gt;L806),"Fioretti",IF(AND(K806&gt;H806,K806&gt;I806,K806&gt;J806,K806&gt;L806),"Chuy",IF(AND(L806&gt;H806,L806&gt;I806,L806&gt;J806,L806&gt;K806),"Walls", "Error")))))</f>
        <v>Rahm</v>
      </c>
      <c r="U806" t="str">
        <f>IF(N806&gt;O806,"Rahm", "Chuy")</f>
        <v>Rahm</v>
      </c>
      <c r="V806" t="str">
        <f>IF(T806=U806,"No","Yes")</f>
        <v>No</v>
      </c>
      <c r="W806" t="str">
        <f>IF(AND(I806&gt;J806,I806&gt;K806,I806&gt;L806), "Wilson",IF(AND(J806&gt;I806,J806&gt;K806,J806&gt;L806),"Fioretti",IF(AND(K806&gt;I806,K806&gt;J806,K806&gt;L806), "Chuy",IF(AND(L806&gt;I806,L806&gt;J806,L806&gt;K806),"Walls","Error"))))</f>
        <v>Chuy</v>
      </c>
    </row>
    <row r="807" spans="1:23">
      <c r="A807" t="s">
        <v>1646</v>
      </c>
      <c r="B807">
        <v>0.66951565800000001</v>
      </c>
      <c r="C807">
        <v>1.0446344999999999E-2</v>
      </c>
      <c r="D807">
        <v>9.3067433000000005E-2</v>
      </c>
      <c r="E807">
        <v>0.20892688100000001</v>
      </c>
      <c r="F807">
        <v>1.8043684000000001E-2</v>
      </c>
      <c r="G807">
        <v>330</v>
      </c>
      <c r="H807">
        <v>0.56666666700000001</v>
      </c>
      <c r="I807">
        <v>3.0303030000000002E-2</v>
      </c>
      <c r="J807">
        <v>7.5757575999999993E-2</v>
      </c>
      <c r="K807">
        <v>0.32121212100000002</v>
      </c>
      <c r="L807">
        <v>6.0606059999999996E-3</v>
      </c>
      <c r="M807">
        <v>365</v>
      </c>
      <c r="N807">
        <v>0.69315068499999999</v>
      </c>
      <c r="O807">
        <v>0.30684931500000001</v>
      </c>
      <c r="P807">
        <v>299</v>
      </c>
      <c r="Q807">
        <v>0.50167224099999996</v>
      </c>
      <c r="R807">
        <v>0.49832775899999998</v>
      </c>
      <c r="S807" t="str">
        <f>IF(H807&gt;0.5,"Rahm",IF(I807&gt;0.5,"Wilson",IF(J807&gt;0.5,"Fioretti",IF(K807&gt;0.5,"Chuy",IF(L807&gt;0.5,"Walls","None")))))</f>
        <v>Rahm</v>
      </c>
      <c r="T807" t="str">
        <f>IF(AND(H807&gt;I807,H807&gt;J807,H807&gt;K807,H807&gt;L807),"Rahm",IF(AND(I807&gt;H807,I807&gt;J807,I807&gt;K807,I807&gt;L807), "Wilson", IF(AND(J807&gt;H807,J807&gt;I807,J807&gt;K807,J807&gt;L807),"Fioretti",IF(AND(K807&gt;H807,K807&gt;I807,K807&gt;J807,K807&gt;L807),"Chuy",IF(AND(L807&gt;H807,L807&gt;I807,L807&gt;J807,L807&gt;K807),"Walls", "Error")))))</f>
        <v>Rahm</v>
      </c>
      <c r="U807" t="str">
        <f>IF(N807&gt;O807,"Rahm", "Chuy")</f>
        <v>Rahm</v>
      </c>
      <c r="V807" t="str">
        <f>IF(T807=U807,"No","Yes")</f>
        <v>No</v>
      </c>
      <c r="W807" t="str">
        <f>IF(AND(I807&gt;J807,I807&gt;K807,I807&gt;L807), "Wilson",IF(AND(J807&gt;I807,J807&gt;K807,J807&gt;L807),"Fioretti",IF(AND(K807&gt;I807,K807&gt;J807,K807&gt;L807), "Chuy",IF(AND(L807&gt;I807,L807&gt;J807,L807&gt;K807),"Walls","Error"))))</f>
        <v>Chuy</v>
      </c>
    </row>
    <row r="808" spans="1:23">
      <c r="A808" t="s">
        <v>1650</v>
      </c>
      <c r="B808">
        <v>0.548678734</v>
      </c>
      <c r="C808">
        <v>2.1557725E-2</v>
      </c>
      <c r="D808">
        <v>0.14742697199999999</v>
      </c>
      <c r="E808">
        <v>0.24130736</v>
      </c>
      <c r="F808">
        <v>4.1029208999999997E-2</v>
      </c>
      <c r="G808">
        <v>257</v>
      </c>
      <c r="H808">
        <v>0.51750972799999995</v>
      </c>
      <c r="I808">
        <v>2.7237353999999998E-2</v>
      </c>
      <c r="J808">
        <v>6.2256809000000003E-2</v>
      </c>
      <c r="K808">
        <v>0.389105058</v>
      </c>
      <c r="L808">
        <v>3.891051E-3</v>
      </c>
      <c r="M808">
        <v>286</v>
      </c>
      <c r="N808">
        <v>0.56293706300000002</v>
      </c>
      <c r="O808">
        <v>0.43706293699999998</v>
      </c>
      <c r="P808">
        <v>281</v>
      </c>
      <c r="Q808">
        <v>0.45907473300000001</v>
      </c>
      <c r="R808">
        <v>0.54092526699999999</v>
      </c>
      <c r="S808" t="str">
        <f>IF(H808&gt;0.5,"Rahm",IF(I808&gt;0.5,"Wilson",IF(J808&gt;0.5,"Fioretti",IF(K808&gt;0.5,"Chuy",IF(L808&gt;0.5,"Walls","None")))))</f>
        <v>Rahm</v>
      </c>
      <c r="T808" t="str">
        <f>IF(AND(H808&gt;I808,H808&gt;J808,H808&gt;K808,H808&gt;L808),"Rahm",IF(AND(I808&gt;H808,I808&gt;J808,I808&gt;K808,I808&gt;L808), "Wilson", IF(AND(J808&gt;H808,J808&gt;I808,J808&gt;K808,J808&gt;L808),"Fioretti",IF(AND(K808&gt;H808,K808&gt;I808,K808&gt;J808,K808&gt;L808),"Chuy",IF(AND(L808&gt;H808,L808&gt;I808,L808&gt;J808,L808&gt;K808),"Walls", "Error")))))</f>
        <v>Rahm</v>
      </c>
      <c r="U808" t="str">
        <f>IF(N808&gt;O808,"Rahm", "Chuy")</f>
        <v>Rahm</v>
      </c>
      <c r="V808" t="str">
        <f>IF(T808=U808,"No","Yes")</f>
        <v>No</v>
      </c>
      <c r="W808" t="str">
        <f>IF(AND(I808&gt;J808,I808&gt;K808,I808&gt;L808), "Wilson",IF(AND(J808&gt;I808,J808&gt;K808,J808&gt;L808),"Fioretti",IF(AND(K808&gt;I808,K808&gt;J808,K808&gt;L808), "Chuy",IF(AND(L808&gt;I808,L808&gt;J808,L808&gt;K808),"Walls","Error"))))</f>
        <v>Chuy</v>
      </c>
    </row>
    <row r="809" spans="1:23">
      <c r="A809" t="s">
        <v>1651</v>
      </c>
      <c r="B809">
        <v>0.491854615</v>
      </c>
      <c r="C809">
        <v>9.3984972E-2</v>
      </c>
      <c r="D809">
        <v>0.142857137</v>
      </c>
      <c r="E809">
        <v>0.24373435299999999</v>
      </c>
      <c r="F809">
        <v>2.7568922999999999E-2</v>
      </c>
      <c r="G809">
        <v>183</v>
      </c>
      <c r="H809">
        <v>0.53005464499999999</v>
      </c>
      <c r="I809">
        <v>6.5573770000000003E-2</v>
      </c>
      <c r="J809">
        <v>5.4644809000000003E-2</v>
      </c>
      <c r="K809">
        <v>0.31693989099999997</v>
      </c>
      <c r="L809">
        <v>3.2786885000000002E-2</v>
      </c>
      <c r="M809">
        <v>210</v>
      </c>
      <c r="N809">
        <v>0.56666666700000001</v>
      </c>
      <c r="O809">
        <v>0.43333333299999999</v>
      </c>
      <c r="P809">
        <v>253</v>
      </c>
      <c r="Q809">
        <v>0.52964426899999995</v>
      </c>
      <c r="R809">
        <v>0.470355731</v>
      </c>
      <c r="S809" t="str">
        <f>IF(H809&gt;0.5,"Rahm",IF(I809&gt;0.5,"Wilson",IF(J809&gt;0.5,"Fioretti",IF(K809&gt;0.5,"Chuy",IF(L809&gt;0.5,"Walls","None")))))</f>
        <v>Rahm</v>
      </c>
      <c r="T809" t="str">
        <f>IF(AND(H809&gt;I809,H809&gt;J809,H809&gt;K809,H809&gt;L809),"Rahm",IF(AND(I809&gt;H809,I809&gt;J809,I809&gt;K809,I809&gt;L809), "Wilson", IF(AND(J809&gt;H809,J809&gt;I809,J809&gt;K809,J809&gt;L809),"Fioretti",IF(AND(K809&gt;H809,K809&gt;I809,K809&gt;J809,K809&gt;L809),"Chuy",IF(AND(L809&gt;H809,L809&gt;I809,L809&gt;J809,L809&gt;K809),"Walls", "Error")))))</f>
        <v>Rahm</v>
      </c>
      <c r="U809" t="str">
        <f>IF(N809&gt;O809,"Rahm", "Chuy")</f>
        <v>Rahm</v>
      </c>
      <c r="V809" t="str">
        <f>IF(T809=U809,"No","Yes")</f>
        <v>No</v>
      </c>
      <c r="W809" t="str">
        <f>IF(AND(I809&gt;J809,I809&gt;K809,I809&gt;L809), "Wilson",IF(AND(J809&gt;I809,J809&gt;K809,J809&gt;L809),"Fioretti",IF(AND(K809&gt;I809,K809&gt;J809,K809&gt;L809), "Chuy",IF(AND(L809&gt;I809,L809&gt;J809,L809&gt;K809),"Walls","Error"))))</f>
        <v>Chuy</v>
      </c>
    </row>
    <row r="810" spans="1:23">
      <c r="A810" t="s">
        <v>1652</v>
      </c>
      <c r="B810">
        <v>0.54331550299999998</v>
      </c>
      <c r="C810">
        <v>0.102673792</v>
      </c>
      <c r="D810">
        <v>0.26417110599999999</v>
      </c>
      <c r="E810">
        <v>7.1657781000000004E-2</v>
      </c>
      <c r="F810">
        <v>1.8181818999999998E-2</v>
      </c>
      <c r="G810">
        <v>245</v>
      </c>
      <c r="H810">
        <v>0.510204082</v>
      </c>
      <c r="I810">
        <v>3.6734693999999998E-2</v>
      </c>
      <c r="J810">
        <v>5.3061223999999997E-2</v>
      </c>
      <c r="K810">
        <v>0.39591836699999999</v>
      </c>
      <c r="L810">
        <v>4.0816330000000003E-3</v>
      </c>
      <c r="M810">
        <v>307</v>
      </c>
      <c r="N810">
        <v>0.59609120500000001</v>
      </c>
      <c r="O810">
        <v>0.40390879499999999</v>
      </c>
      <c r="P810">
        <v>335</v>
      </c>
      <c r="Q810">
        <v>0.58805970100000005</v>
      </c>
      <c r="R810">
        <v>0.41194029900000001</v>
      </c>
      <c r="S810" t="str">
        <f>IF(H810&gt;0.5,"Rahm",IF(I810&gt;0.5,"Wilson",IF(J810&gt;0.5,"Fioretti",IF(K810&gt;0.5,"Chuy",IF(L810&gt;0.5,"Walls","None")))))</f>
        <v>Rahm</v>
      </c>
      <c r="T810" t="str">
        <f>IF(AND(H810&gt;I810,H810&gt;J810,H810&gt;K810,H810&gt;L810),"Rahm",IF(AND(I810&gt;H810,I810&gt;J810,I810&gt;K810,I810&gt;L810), "Wilson", IF(AND(J810&gt;H810,J810&gt;I810,J810&gt;K810,J810&gt;L810),"Fioretti",IF(AND(K810&gt;H810,K810&gt;I810,K810&gt;J810,K810&gt;L810),"Chuy",IF(AND(L810&gt;H810,L810&gt;I810,L810&gt;J810,L810&gt;K810),"Walls", "Error")))))</f>
        <v>Rahm</v>
      </c>
      <c r="U810" t="str">
        <f>IF(N810&gt;O810,"Rahm", "Chuy")</f>
        <v>Rahm</v>
      </c>
      <c r="V810" t="str">
        <f>IF(T810=U810,"No","Yes")</f>
        <v>No</v>
      </c>
      <c r="W810" t="str">
        <f>IF(AND(I810&gt;J810,I810&gt;K810,I810&gt;L810), "Wilson",IF(AND(J810&gt;I810,J810&gt;K810,J810&gt;L810),"Fioretti",IF(AND(K810&gt;I810,K810&gt;J810,K810&gt;L810), "Chuy",IF(AND(L810&gt;I810,L810&gt;J810,L810&gt;K810),"Walls","Error"))))</f>
        <v>Chuy</v>
      </c>
    </row>
    <row r="811" spans="1:23">
      <c r="A811" t="s">
        <v>1660</v>
      </c>
      <c r="B811">
        <v>0.881005182</v>
      </c>
      <c r="C811">
        <v>2.2172950000000002E-3</v>
      </c>
      <c r="D811">
        <v>9.1648180999999995E-2</v>
      </c>
      <c r="E811">
        <v>1.2564670999999999E-2</v>
      </c>
      <c r="F811">
        <v>1.2564670999999999E-2</v>
      </c>
      <c r="G811">
        <v>307</v>
      </c>
      <c r="H811">
        <v>0.50814332200000001</v>
      </c>
      <c r="I811">
        <v>3.9087947999999997E-2</v>
      </c>
      <c r="J811">
        <v>0.136807818</v>
      </c>
      <c r="K811">
        <v>0.30944625399999998</v>
      </c>
      <c r="L811">
        <v>6.5146580000000004E-3</v>
      </c>
      <c r="M811">
        <v>428</v>
      </c>
      <c r="N811">
        <v>0.64252336399999999</v>
      </c>
      <c r="O811">
        <v>0.35747663600000001</v>
      </c>
      <c r="P811">
        <v>316</v>
      </c>
      <c r="Q811">
        <v>0.46835442999999999</v>
      </c>
      <c r="R811">
        <v>0.53164557000000001</v>
      </c>
      <c r="S811" t="str">
        <f>IF(H811&gt;0.5,"Rahm",IF(I811&gt;0.5,"Wilson",IF(J811&gt;0.5,"Fioretti",IF(K811&gt;0.5,"Chuy",IF(L811&gt;0.5,"Walls","None")))))</f>
        <v>Rahm</v>
      </c>
      <c r="T811" t="str">
        <f>IF(AND(H811&gt;I811,H811&gt;J811,H811&gt;K811,H811&gt;L811),"Rahm",IF(AND(I811&gt;H811,I811&gt;J811,I811&gt;K811,I811&gt;L811), "Wilson", IF(AND(J811&gt;H811,J811&gt;I811,J811&gt;K811,J811&gt;L811),"Fioretti",IF(AND(K811&gt;H811,K811&gt;I811,K811&gt;J811,K811&gt;L811),"Chuy",IF(AND(L811&gt;H811,L811&gt;I811,L811&gt;J811,L811&gt;K811),"Walls", "Error")))))</f>
        <v>Rahm</v>
      </c>
      <c r="U811" t="str">
        <f>IF(N811&gt;O811,"Rahm", "Chuy")</f>
        <v>Rahm</v>
      </c>
      <c r="V811" t="str">
        <f>IF(T811=U811,"No","Yes")</f>
        <v>No</v>
      </c>
      <c r="W811" t="str">
        <f>IF(AND(I811&gt;J811,I811&gt;K811,I811&gt;L811), "Wilson",IF(AND(J811&gt;I811,J811&gt;K811,J811&gt;L811),"Fioretti",IF(AND(K811&gt;I811,K811&gt;J811,K811&gt;L811), "Chuy",IF(AND(L811&gt;I811,L811&gt;J811,L811&gt;K811),"Walls","Error"))))</f>
        <v>Chuy</v>
      </c>
    </row>
    <row r="812" spans="1:23">
      <c r="A812" t="s">
        <v>1661</v>
      </c>
      <c r="B812">
        <v>0.93063055900000002</v>
      </c>
      <c r="C812">
        <v>6.0038829999999998E-3</v>
      </c>
      <c r="D812">
        <v>3.9241697999999998E-2</v>
      </c>
      <c r="E812">
        <v>2.0085194000000001E-2</v>
      </c>
      <c r="F812">
        <v>4.0386659999999998E-3</v>
      </c>
      <c r="G812">
        <v>361</v>
      </c>
      <c r="H812">
        <v>0.57063711900000003</v>
      </c>
      <c r="I812">
        <v>4.1551246999999999E-2</v>
      </c>
      <c r="J812">
        <v>0.12742382299999999</v>
      </c>
      <c r="K812">
        <v>0.25207756199999998</v>
      </c>
      <c r="L812">
        <v>8.3102490000000005E-3</v>
      </c>
      <c r="M812">
        <v>500</v>
      </c>
      <c r="N812">
        <v>0.74399999999999999</v>
      </c>
      <c r="O812">
        <v>0.25600000000000001</v>
      </c>
      <c r="P812">
        <v>376</v>
      </c>
      <c r="Q812">
        <v>0.45478723399999998</v>
      </c>
      <c r="R812">
        <v>0.54521276600000002</v>
      </c>
      <c r="S812" t="str">
        <f>IF(H812&gt;0.5,"Rahm",IF(I812&gt;0.5,"Wilson",IF(J812&gt;0.5,"Fioretti",IF(K812&gt;0.5,"Chuy",IF(L812&gt;0.5,"Walls","None")))))</f>
        <v>Rahm</v>
      </c>
      <c r="T812" t="str">
        <f>IF(AND(H812&gt;I812,H812&gt;J812,H812&gt;K812,H812&gt;L812),"Rahm",IF(AND(I812&gt;H812,I812&gt;J812,I812&gt;K812,I812&gt;L812), "Wilson", IF(AND(J812&gt;H812,J812&gt;I812,J812&gt;K812,J812&gt;L812),"Fioretti",IF(AND(K812&gt;H812,K812&gt;I812,K812&gt;J812,K812&gt;L812),"Chuy",IF(AND(L812&gt;H812,L812&gt;I812,L812&gt;J812,L812&gt;K812),"Walls", "Error")))))</f>
        <v>Rahm</v>
      </c>
      <c r="U812" t="str">
        <f>IF(N812&gt;O812,"Rahm", "Chuy")</f>
        <v>Rahm</v>
      </c>
      <c r="V812" t="str">
        <f>IF(T812=U812,"No","Yes")</f>
        <v>No</v>
      </c>
      <c r="W812" t="str">
        <f>IF(AND(I812&gt;J812,I812&gt;K812,I812&gt;L812), "Wilson",IF(AND(J812&gt;I812,J812&gt;K812,J812&gt;L812),"Fioretti",IF(AND(K812&gt;I812,K812&gt;J812,K812&gt;L812), "Chuy",IF(AND(L812&gt;I812,L812&gt;J812,L812&gt;K812),"Walls","Error"))))</f>
        <v>Chuy</v>
      </c>
    </row>
    <row r="813" spans="1:23">
      <c r="A813" t="s">
        <v>1665</v>
      </c>
      <c r="B813">
        <v>0.94348001599999998</v>
      </c>
      <c r="C813">
        <v>2.1495389999999998E-3</v>
      </c>
      <c r="D813">
        <v>3.6487212999999998E-2</v>
      </c>
      <c r="E813">
        <v>1.5733693E-2</v>
      </c>
      <c r="F813">
        <v>2.1495389999999998E-3</v>
      </c>
      <c r="G813">
        <v>372</v>
      </c>
      <c r="H813">
        <v>0.52150537600000002</v>
      </c>
      <c r="I813">
        <v>2.6881720000000001E-2</v>
      </c>
      <c r="J813">
        <v>0.16935483900000001</v>
      </c>
      <c r="K813">
        <v>0.27688172</v>
      </c>
      <c r="L813">
        <v>5.3763439999999999E-3</v>
      </c>
      <c r="M813">
        <v>467</v>
      </c>
      <c r="N813">
        <v>0.68522483899999997</v>
      </c>
      <c r="O813">
        <v>0.31477516100000003</v>
      </c>
      <c r="P813">
        <v>305</v>
      </c>
      <c r="Q813">
        <v>0.48852458999999998</v>
      </c>
      <c r="R813">
        <v>0.51147540999999996</v>
      </c>
      <c r="S813" t="str">
        <f>IF(H813&gt;0.5,"Rahm",IF(I813&gt;0.5,"Wilson",IF(J813&gt;0.5,"Fioretti",IF(K813&gt;0.5,"Chuy",IF(L813&gt;0.5,"Walls","None")))))</f>
        <v>Rahm</v>
      </c>
      <c r="T813" t="str">
        <f>IF(AND(H813&gt;I813,H813&gt;J813,H813&gt;K813,H813&gt;L813),"Rahm",IF(AND(I813&gt;H813,I813&gt;J813,I813&gt;K813,I813&gt;L813), "Wilson", IF(AND(J813&gt;H813,J813&gt;I813,J813&gt;K813,J813&gt;L813),"Fioretti",IF(AND(K813&gt;H813,K813&gt;I813,K813&gt;J813,K813&gt;L813),"Chuy",IF(AND(L813&gt;H813,L813&gt;I813,L813&gt;J813,L813&gt;K813),"Walls", "Error")))))</f>
        <v>Rahm</v>
      </c>
      <c r="U813" t="str">
        <f>IF(N813&gt;O813,"Rahm", "Chuy")</f>
        <v>Rahm</v>
      </c>
      <c r="V813" t="str">
        <f>IF(T813=U813,"No","Yes")</f>
        <v>No</v>
      </c>
      <c r="W813" t="str">
        <f>IF(AND(I813&gt;J813,I813&gt;K813,I813&gt;L813), "Wilson",IF(AND(J813&gt;I813,J813&gt;K813,J813&gt;L813),"Fioretti",IF(AND(K813&gt;I813,K813&gt;J813,K813&gt;L813), "Chuy",IF(AND(L813&gt;I813,L813&gt;J813,L813&gt;K813),"Walls","Error"))))</f>
        <v>Chuy</v>
      </c>
    </row>
    <row r="814" spans="1:23">
      <c r="A814" t="s">
        <v>1669</v>
      </c>
      <c r="B814">
        <v>0.87925696499999995</v>
      </c>
      <c r="C814">
        <v>1.031992E-3</v>
      </c>
      <c r="D814">
        <v>7.3271415000000006E-2</v>
      </c>
      <c r="E814">
        <v>3.3023733999999999E-2</v>
      </c>
      <c r="F814">
        <v>1.3415893999999999E-2</v>
      </c>
      <c r="G814">
        <v>361</v>
      </c>
      <c r="H814">
        <v>0.55401661999999996</v>
      </c>
      <c r="I814">
        <v>3.0470914000000002E-2</v>
      </c>
      <c r="J814">
        <v>0.102493075</v>
      </c>
      <c r="K814">
        <v>0.31024930699999997</v>
      </c>
      <c r="L814">
        <v>2.770083E-3</v>
      </c>
      <c r="M814">
        <v>477</v>
      </c>
      <c r="N814">
        <v>0.73794549300000001</v>
      </c>
      <c r="O814">
        <v>0.26205450699999999</v>
      </c>
      <c r="P814">
        <v>359</v>
      </c>
      <c r="Q814">
        <v>0.50974930399999996</v>
      </c>
      <c r="R814">
        <v>0.49025069599999999</v>
      </c>
      <c r="S814" t="str">
        <f>IF(H814&gt;0.5,"Rahm",IF(I814&gt;0.5,"Wilson",IF(J814&gt;0.5,"Fioretti",IF(K814&gt;0.5,"Chuy",IF(L814&gt;0.5,"Walls","None")))))</f>
        <v>Rahm</v>
      </c>
      <c r="T814" t="str">
        <f>IF(AND(H814&gt;I814,H814&gt;J814,H814&gt;K814,H814&gt;L814),"Rahm",IF(AND(I814&gt;H814,I814&gt;J814,I814&gt;K814,I814&gt;L814), "Wilson", IF(AND(J814&gt;H814,J814&gt;I814,J814&gt;K814,J814&gt;L814),"Fioretti",IF(AND(K814&gt;H814,K814&gt;I814,K814&gt;J814,K814&gt;L814),"Chuy",IF(AND(L814&gt;H814,L814&gt;I814,L814&gt;J814,L814&gt;K814),"Walls", "Error")))))</f>
        <v>Rahm</v>
      </c>
      <c r="U814" t="str">
        <f>IF(N814&gt;O814,"Rahm", "Chuy")</f>
        <v>Rahm</v>
      </c>
      <c r="V814" t="str">
        <f>IF(T814=U814,"No","Yes")</f>
        <v>No</v>
      </c>
      <c r="W814" t="str">
        <f>IF(AND(I814&gt;J814,I814&gt;K814,I814&gt;L814), "Wilson",IF(AND(J814&gt;I814,J814&gt;K814,J814&gt;L814),"Fioretti",IF(AND(K814&gt;I814,K814&gt;J814,K814&gt;L814), "Chuy",IF(AND(L814&gt;I814,L814&gt;J814,L814&gt;K814),"Walls","Error"))))</f>
        <v>Chuy</v>
      </c>
    </row>
    <row r="815" spans="1:23">
      <c r="A815" t="s">
        <v>1672</v>
      </c>
      <c r="B815">
        <v>0.88929551399999995</v>
      </c>
      <c r="C815">
        <v>1.8298259999999999E-3</v>
      </c>
      <c r="D815">
        <v>6.8618485000000007E-2</v>
      </c>
      <c r="E815">
        <v>2.1042999999999999E-2</v>
      </c>
      <c r="F815">
        <v>1.9213174999999999E-2</v>
      </c>
      <c r="G815">
        <v>315</v>
      </c>
      <c r="H815">
        <v>0.50476190499999996</v>
      </c>
      <c r="I815">
        <v>2.5396825000000001E-2</v>
      </c>
      <c r="J815">
        <v>0.14920634899999999</v>
      </c>
      <c r="K815">
        <v>0.311111111</v>
      </c>
      <c r="L815">
        <v>9.5238100000000006E-3</v>
      </c>
      <c r="M815">
        <v>415</v>
      </c>
      <c r="N815">
        <v>0.68433734899999998</v>
      </c>
      <c r="O815">
        <v>0.31566265100000002</v>
      </c>
      <c r="P815">
        <v>252</v>
      </c>
      <c r="Q815">
        <v>0.54365079400000005</v>
      </c>
      <c r="R815">
        <v>0.45634920600000001</v>
      </c>
      <c r="S815" t="str">
        <f>IF(H815&gt;0.5,"Rahm",IF(I815&gt;0.5,"Wilson",IF(J815&gt;0.5,"Fioretti",IF(K815&gt;0.5,"Chuy",IF(L815&gt;0.5,"Walls","None")))))</f>
        <v>Rahm</v>
      </c>
      <c r="T815" t="str">
        <f>IF(AND(H815&gt;I815,H815&gt;J815,H815&gt;K815,H815&gt;L815),"Rahm",IF(AND(I815&gt;H815,I815&gt;J815,I815&gt;K815,I815&gt;L815), "Wilson", IF(AND(J815&gt;H815,J815&gt;I815,J815&gt;K815,J815&gt;L815),"Fioretti",IF(AND(K815&gt;H815,K815&gt;I815,K815&gt;J815,K815&gt;L815),"Chuy",IF(AND(L815&gt;H815,L815&gt;I815,L815&gt;J815,L815&gt;K815),"Walls", "Error")))))</f>
        <v>Rahm</v>
      </c>
      <c r="U815" t="str">
        <f>IF(N815&gt;O815,"Rahm", "Chuy")</f>
        <v>Rahm</v>
      </c>
      <c r="V815" t="str">
        <f>IF(T815=U815,"No","Yes")</f>
        <v>No</v>
      </c>
      <c r="W815" t="str">
        <f>IF(AND(I815&gt;J815,I815&gt;K815,I815&gt;L815), "Wilson",IF(AND(J815&gt;I815,J815&gt;K815,J815&gt;L815),"Fioretti",IF(AND(K815&gt;I815,K815&gt;J815,K815&gt;L815), "Chuy",IF(AND(L815&gt;I815,L815&gt;J815,L815&gt;K815),"Walls","Error"))))</f>
        <v>Chuy</v>
      </c>
    </row>
    <row r="816" spans="1:23">
      <c r="A816" t="s">
        <v>1675</v>
      </c>
      <c r="B816">
        <v>0.80477674200000004</v>
      </c>
      <c r="C816">
        <v>4.1536860000000002E-3</v>
      </c>
      <c r="D816">
        <v>0.127725855</v>
      </c>
      <c r="E816">
        <v>5.9190028999999998E-2</v>
      </c>
      <c r="F816">
        <v>4.1536869999999997E-3</v>
      </c>
      <c r="G816">
        <v>276</v>
      </c>
      <c r="H816">
        <v>0.56884058000000004</v>
      </c>
      <c r="I816">
        <v>1.8115941999999999E-2</v>
      </c>
      <c r="J816">
        <v>0.137681159</v>
      </c>
      <c r="K816">
        <v>0.27173913</v>
      </c>
      <c r="L816">
        <v>3.6231879999999998E-3</v>
      </c>
      <c r="M816">
        <v>329</v>
      </c>
      <c r="N816">
        <v>0.66261398199999999</v>
      </c>
      <c r="O816">
        <v>0.33738601800000001</v>
      </c>
      <c r="P816">
        <v>207</v>
      </c>
      <c r="Q816">
        <v>0.61835748800000001</v>
      </c>
      <c r="R816">
        <v>0.38164251199999999</v>
      </c>
      <c r="S816" t="str">
        <f>IF(H816&gt;0.5,"Rahm",IF(I816&gt;0.5,"Wilson",IF(J816&gt;0.5,"Fioretti",IF(K816&gt;0.5,"Chuy",IF(L816&gt;0.5,"Walls","None")))))</f>
        <v>Rahm</v>
      </c>
      <c r="T816" t="str">
        <f>IF(AND(H816&gt;I816,H816&gt;J816,H816&gt;K816,H816&gt;L816),"Rahm",IF(AND(I816&gt;H816,I816&gt;J816,I816&gt;K816,I816&gt;L816), "Wilson", IF(AND(J816&gt;H816,J816&gt;I816,J816&gt;K816,J816&gt;L816),"Fioretti",IF(AND(K816&gt;H816,K816&gt;I816,K816&gt;J816,K816&gt;L816),"Chuy",IF(AND(L816&gt;H816,L816&gt;I816,L816&gt;J816,L816&gt;K816),"Walls", "Error")))))</f>
        <v>Rahm</v>
      </c>
      <c r="U816" t="str">
        <f>IF(N816&gt;O816,"Rahm", "Chuy")</f>
        <v>Rahm</v>
      </c>
      <c r="V816" t="str">
        <f>IF(T816=U816,"No","Yes")</f>
        <v>No</v>
      </c>
      <c r="W816" t="str">
        <f>IF(AND(I816&gt;J816,I816&gt;K816,I816&gt;L816), "Wilson",IF(AND(J816&gt;I816,J816&gt;K816,J816&gt;L816),"Fioretti",IF(AND(K816&gt;I816,K816&gt;J816,K816&gt;L816), "Chuy",IF(AND(L816&gt;I816,L816&gt;J816,L816&gt;K816),"Walls","Error"))))</f>
        <v>Chuy</v>
      </c>
    </row>
    <row r="817" spans="1:23">
      <c r="A817" t="s">
        <v>1676</v>
      </c>
      <c r="B817">
        <v>0.83980181700000001</v>
      </c>
      <c r="C817">
        <v>4.9545830000000003E-3</v>
      </c>
      <c r="D817">
        <v>0.13459950200000001</v>
      </c>
      <c r="E817">
        <v>8.2576400000000001E-3</v>
      </c>
      <c r="F817">
        <v>1.2386457E-2</v>
      </c>
      <c r="G817">
        <v>321</v>
      </c>
      <c r="H817">
        <v>0.56074766399999998</v>
      </c>
      <c r="I817">
        <v>3.1152648000000002E-2</v>
      </c>
      <c r="J817">
        <v>0.16510903399999999</v>
      </c>
      <c r="K817">
        <v>0.23676012499999999</v>
      </c>
      <c r="L817">
        <v>6.2305299999999997E-3</v>
      </c>
      <c r="M817">
        <v>390</v>
      </c>
      <c r="N817">
        <v>0.70769230800000005</v>
      </c>
      <c r="O817">
        <v>0.29230769200000001</v>
      </c>
      <c r="P817">
        <v>269</v>
      </c>
      <c r="Q817">
        <v>0.42007434900000001</v>
      </c>
      <c r="R817">
        <v>0.57992565100000004</v>
      </c>
      <c r="S817" t="str">
        <f>IF(H817&gt;0.5,"Rahm",IF(I817&gt;0.5,"Wilson",IF(J817&gt;0.5,"Fioretti",IF(K817&gt;0.5,"Chuy",IF(L817&gt;0.5,"Walls","None")))))</f>
        <v>Rahm</v>
      </c>
      <c r="T817" t="str">
        <f>IF(AND(H817&gt;I817,H817&gt;J817,H817&gt;K817,H817&gt;L817),"Rahm",IF(AND(I817&gt;H817,I817&gt;J817,I817&gt;K817,I817&gt;L817), "Wilson", IF(AND(J817&gt;H817,J817&gt;I817,J817&gt;K817,J817&gt;L817),"Fioretti",IF(AND(K817&gt;H817,K817&gt;I817,K817&gt;J817,K817&gt;L817),"Chuy",IF(AND(L817&gt;H817,L817&gt;I817,L817&gt;J817,L817&gt;K817),"Walls", "Error")))))</f>
        <v>Rahm</v>
      </c>
      <c r="U817" t="str">
        <f>IF(N817&gt;O817,"Rahm", "Chuy")</f>
        <v>Rahm</v>
      </c>
      <c r="V817" t="str">
        <f>IF(T817=U817,"No","Yes")</f>
        <v>No</v>
      </c>
      <c r="W817" t="str">
        <f>IF(AND(I817&gt;J817,I817&gt;K817,I817&gt;L817), "Wilson",IF(AND(J817&gt;I817,J817&gt;K817,J817&gt;L817),"Fioretti",IF(AND(K817&gt;I817,K817&gt;J817,K817&gt;L817), "Chuy",IF(AND(L817&gt;I817,L817&gt;J817,L817&gt;K817),"Walls","Error"))))</f>
        <v>Chuy</v>
      </c>
    </row>
    <row r="818" spans="1:23">
      <c r="A818" t="s">
        <v>1678</v>
      </c>
      <c r="B818">
        <v>0.86953065900000004</v>
      </c>
      <c r="C818">
        <v>5.5521269999999996E-3</v>
      </c>
      <c r="D818">
        <v>7.5503301999999994E-2</v>
      </c>
      <c r="E818">
        <v>3.1091902000000001E-2</v>
      </c>
      <c r="F818">
        <v>1.8322010999999999E-2</v>
      </c>
      <c r="G818">
        <v>322</v>
      </c>
      <c r="H818">
        <v>0.51242235999999997</v>
      </c>
      <c r="I818">
        <v>3.4161491000000002E-2</v>
      </c>
      <c r="J818">
        <v>0.18322981399999999</v>
      </c>
      <c r="K818">
        <v>0.26708074500000001</v>
      </c>
      <c r="L818">
        <v>3.1055900000000001E-3</v>
      </c>
      <c r="M818">
        <v>420</v>
      </c>
      <c r="N818">
        <v>0.66904761899999998</v>
      </c>
      <c r="O818">
        <v>0.33095238100000002</v>
      </c>
      <c r="P818">
        <v>227</v>
      </c>
      <c r="Q818">
        <v>0.55066079300000004</v>
      </c>
      <c r="R818">
        <v>0.44933920700000002</v>
      </c>
      <c r="S818" t="str">
        <f>IF(H818&gt;0.5,"Rahm",IF(I818&gt;0.5,"Wilson",IF(J818&gt;0.5,"Fioretti",IF(K818&gt;0.5,"Chuy",IF(L818&gt;0.5,"Walls","None")))))</f>
        <v>Rahm</v>
      </c>
      <c r="T818" t="str">
        <f>IF(AND(H818&gt;I818,H818&gt;J818,H818&gt;K818,H818&gt;L818),"Rahm",IF(AND(I818&gt;H818,I818&gt;J818,I818&gt;K818,I818&gt;L818), "Wilson", IF(AND(J818&gt;H818,J818&gt;I818,J818&gt;K818,J818&gt;L818),"Fioretti",IF(AND(K818&gt;H818,K818&gt;I818,K818&gt;J818,K818&gt;L818),"Chuy",IF(AND(L818&gt;H818,L818&gt;I818,L818&gt;J818,L818&gt;K818),"Walls", "Error")))))</f>
        <v>Rahm</v>
      </c>
      <c r="U818" t="str">
        <f>IF(N818&gt;O818,"Rahm", "Chuy")</f>
        <v>Rahm</v>
      </c>
      <c r="V818" t="str">
        <f>IF(T818=U818,"No","Yes")</f>
        <v>No</v>
      </c>
      <c r="W818" t="str">
        <f>IF(AND(I818&gt;J818,I818&gt;K818,I818&gt;L818), "Wilson",IF(AND(J818&gt;I818,J818&gt;K818,J818&gt;L818),"Fioretti",IF(AND(K818&gt;I818,K818&gt;J818,K818&gt;L818), "Chuy",IF(AND(L818&gt;I818,L818&gt;J818,L818&gt;K818),"Walls","Error"))))</f>
        <v>Chuy</v>
      </c>
    </row>
    <row r="819" spans="1:23">
      <c r="A819" t="s">
        <v>1680</v>
      </c>
      <c r="B819">
        <v>0.77975022900000002</v>
      </c>
      <c r="C819">
        <v>2.3454314E-2</v>
      </c>
      <c r="D819">
        <v>0.114295929</v>
      </c>
      <c r="E819">
        <v>6.0621723000000002E-2</v>
      </c>
      <c r="F819">
        <v>2.1877806E-2</v>
      </c>
      <c r="G819">
        <v>141</v>
      </c>
      <c r="H819">
        <v>0.50354609900000002</v>
      </c>
      <c r="I819">
        <v>5.6737588999999998E-2</v>
      </c>
      <c r="J819">
        <v>0.14184397200000001</v>
      </c>
      <c r="K819">
        <v>0.283687943</v>
      </c>
      <c r="L819">
        <v>1.4184397E-2</v>
      </c>
      <c r="M819">
        <v>203</v>
      </c>
      <c r="N819">
        <v>0.57635468000000001</v>
      </c>
      <c r="O819">
        <v>0.42364531999999999</v>
      </c>
      <c r="P819">
        <v>188</v>
      </c>
      <c r="Q819">
        <v>0.48404255299999999</v>
      </c>
      <c r="R819">
        <v>0.51595744700000001</v>
      </c>
      <c r="S819" t="str">
        <f>IF(H819&gt;0.5,"Rahm",IF(I819&gt;0.5,"Wilson",IF(J819&gt;0.5,"Fioretti",IF(K819&gt;0.5,"Chuy",IF(L819&gt;0.5,"Walls","None")))))</f>
        <v>Rahm</v>
      </c>
      <c r="T819" t="str">
        <f>IF(AND(H819&gt;I819,H819&gt;J819,H819&gt;K819,H819&gt;L819),"Rahm",IF(AND(I819&gt;H819,I819&gt;J819,I819&gt;K819,I819&gt;L819), "Wilson", IF(AND(J819&gt;H819,J819&gt;I819,J819&gt;K819,J819&gt;L819),"Fioretti",IF(AND(K819&gt;H819,K819&gt;I819,K819&gt;J819,K819&gt;L819),"Chuy",IF(AND(L819&gt;H819,L819&gt;I819,L819&gt;J819,L819&gt;K819),"Walls", "Error")))))</f>
        <v>Rahm</v>
      </c>
      <c r="U819" t="str">
        <f>IF(N819&gt;O819,"Rahm", "Chuy")</f>
        <v>Rahm</v>
      </c>
      <c r="V819" t="str">
        <f>IF(T819=U819,"No","Yes")</f>
        <v>No</v>
      </c>
      <c r="W819" t="str">
        <f>IF(AND(I819&gt;J819,I819&gt;K819,I819&gt;L819), "Wilson",IF(AND(J819&gt;I819,J819&gt;K819,J819&gt;L819),"Fioretti",IF(AND(K819&gt;I819,K819&gt;J819,K819&gt;L819), "Chuy",IF(AND(L819&gt;I819,L819&gt;J819,L819&gt;K819),"Walls","Error"))))</f>
        <v>Chuy</v>
      </c>
    </row>
    <row r="820" spans="1:23">
      <c r="A820" t="s">
        <v>1682</v>
      </c>
      <c r="B820">
        <v>0.80416148799999998</v>
      </c>
      <c r="C820">
        <v>2.0453967999999999E-2</v>
      </c>
      <c r="D820">
        <v>0.125253061</v>
      </c>
      <c r="E820">
        <v>3.8524766000000002E-2</v>
      </c>
      <c r="F820">
        <v>1.1606717000000001E-2</v>
      </c>
      <c r="G820">
        <v>199</v>
      </c>
      <c r="H820">
        <v>0.55276381900000005</v>
      </c>
      <c r="I820">
        <v>1.5075376999999999E-2</v>
      </c>
      <c r="J820">
        <v>0.140703518</v>
      </c>
      <c r="K820">
        <v>0.28643216100000002</v>
      </c>
      <c r="L820">
        <v>5.0251260000000004E-3</v>
      </c>
      <c r="M820">
        <v>276</v>
      </c>
      <c r="N820">
        <v>0.66666666699999999</v>
      </c>
      <c r="O820">
        <v>0.33333333300000001</v>
      </c>
      <c r="P820">
        <v>201</v>
      </c>
      <c r="Q820">
        <v>0.45273631800000003</v>
      </c>
      <c r="R820">
        <v>0.54726368199999997</v>
      </c>
      <c r="S820" t="str">
        <f>IF(H820&gt;0.5,"Rahm",IF(I820&gt;0.5,"Wilson",IF(J820&gt;0.5,"Fioretti",IF(K820&gt;0.5,"Chuy",IF(L820&gt;0.5,"Walls","None")))))</f>
        <v>Rahm</v>
      </c>
      <c r="T820" t="str">
        <f>IF(AND(H820&gt;I820,H820&gt;J820,H820&gt;K820,H820&gt;L820),"Rahm",IF(AND(I820&gt;H820,I820&gt;J820,I820&gt;K820,I820&gt;L820), "Wilson", IF(AND(J820&gt;H820,J820&gt;I820,J820&gt;K820,J820&gt;L820),"Fioretti",IF(AND(K820&gt;H820,K820&gt;I820,K820&gt;J820,K820&gt;L820),"Chuy",IF(AND(L820&gt;H820,L820&gt;I820,L820&gt;J820,L820&gt;K820),"Walls", "Error")))))</f>
        <v>Rahm</v>
      </c>
      <c r="U820" t="str">
        <f>IF(N820&gt;O820,"Rahm", "Chuy")</f>
        <v>Rahm</v>
      </c>
      <c r="V820" t="str">
        <f>IF(T820=U820,"No","Yes")</f>
        <v>No</v>
      </c>
      <c r="W820" t="str">
        <f>IF(AND(I820&gt;J820,I820&gt;K820,I820&gt;L820), "Wilson",IF(AND(J820&gt;I820,J820&gt;K820,J820&gt;L820),"Fioretti",IF(AND(K820&gt;I820,K820&gt;J820,K820&gt;L820), "Chuy",IF(AND(L820&gt;I820,L820&gt;J820,L820&gt;K820),"Walls","Error"))))</f>
        <v>Chuy</v>
      </c>
    </row>
    <row r="821" spans="1:23">
      <c r="A821" t="s">
        <v>1683</v>
      </c>
      <c r="B821">
        <v>0.65888578399999997</v>
      </c>
      <c r="C821">
        <v>5.9509616000000001E-2</v>
      </c>
      <c r="D821">
        <v>9.4817316999999998E-2</v>
      </c>
      <c r="E821">
        <v>0.16030692799999999</v>
      </c>
      <c r="F821">
        <v>2.6480356E-2</v>
      </c>
      <c r="G821">
        <v>186</v>
      </c>
      <c r="H821">
        <v>0.54301075300000001</v>
      </c>
      <c r="I821">
        <v>4.8387096999999997E-2</v>
      </c>
      <c r="J821">
        <v>8.6021504999999998E-2</v>
      </c>
      <c r="K821">
        <v>0.30645161300000001</v>
      </c>
      <c r="L821">
        <v>1.6129032000000001E-2</v>
      </c>
      <c r="M821">
        <v>263</v>
      </c>
      <c r="N821">
        <v>0.577946768</v>
      </c>
      <c r="O821">
        <v>0.422053232</v>
      </c>
      <c r="P821">
        <v>313</v>
      </c>
      <c r="Q821">
        <v>0.53674121399999997</v>
      </c>
      <c r="R821">
        <v>0.46325878599999998</v>
      </c>
      <c r="S821" t="str">
        <f>IF(H821&gt;0.5,"Rahm",IF(I821&gt;0.5,"Wilson",IF(J821&gt;0.5,"Fioretti",IF(K821&gt;0.5,"Chuy",IF(L821&gt;0.5,"Walls","None")))))</f>
        <v>Rahm</v>
      </c>
      <c r="T821" t="str">
        <f>IF(AND(H821&gt;I821,H821&gt;J821,H821&gt;K821,H821&gt;L821),"Rahm",IF(AND(I821&gt;H821,I821&gt;J821,I821&gt;K821,I821&gt;L821), "Wilson", IF(AND(J821&gt;H821,J821&gt;I821,J821&gt;K821,J821&gt;L821),"Fioretti",IF(AND(K821&gt;H821,K821&gt;I821,K821&gt;J821,K821&gt;L821),"Chuy",IF(AND(L821&gt;H821,L821&gt;I821,L821&gt;J821,L821&gt;K821),"Walls", "Error")))))</f>
        <v>Rahm</v>
      </c>
      <c r="U821" t="str">
        <f>IF(N821&gt;O821,"Rahm", "Chuy")</f>
        <v>Rahm</v>
      </c>
      <c r="V821" t="str">
        <f>IF(T821=U821,"No","Yes")</f>
        <v>No</v>
      </c>
      <c r="W821" t="str">
        <f>IF(AND(I821&gt;J821,I821&gt;K821,I821&gt;L821), "Wilson",IF(AND(J821&gt;I821,J821&gt;K821,J821&gt;L821),"Fioretti",IF(AND(K821&gt;I821,K821&gt;J821,K821&gt;L821), "Chuy",IF(AND(L821&gt;I821,L821&gt;J821,L821&gt;K821),"Walls","Error"))))</f>
        <v>Chuy</v>
      </c>
    </row>
    <row r="822" spans="1:23">
      <c r="A822" t="s">
        <v>1684</v>
      </c>
      <c r="B822">
        <v>0.75441203300000004</v>
      </c>
      <c r="C822">
        <v>3.6223351000000001E-2</v>
      </c>
      <c r="D822">
        <v>9.0907330999999994E-2</v>
      </c>
      <c r="E822">
        <v>9.7669483000000001E-2</v>
      </c>
      <c r="F822">
        <v>2.0787802000000001E-2</v>
      </c>
      <c r="G822">
        <v>152</v>
      </c>
      <c r="H822">
        <v>0.55921052599999999</v>
      </c>
      <c r="I822">
        <v>3.9473684000000002E-2</v>
      </c>
      <c r="J822">
        <v>0.118421053</v>
      </c>
      <c r="K822">
        <v>0.27631578899999998</v>
      </c>
      <c r="L822">
        <v>6.5789469999999999E-3</v>
      </c>
      <c r="M822">
        <v>214</v>
      </c>
      <c r="N822">
        <v>0.700934579</v>
      </c>
      <c r="O822">
        <v>0.299065421</v>
      </c>
      <c r="P822">
        <v>193</v>
      </c>
      <c r="Q822">
        <v>0.53886010399999995</v>
      </c>
      <c r="R822">
        <v>0.46113989599999999</v>
      </c>
      <c r="S822" t="str">
        <f>IF(H822&gt;0.5,"Rahm",IF(I822&gt;0.5,"Wilson",IF(J822&gt;0.5,"Fioretti",IF(K822&gt;0.5,"Chuy",IF(L822&gt;0.5,"Walls","None")))))</f>
        <v>Rahm</v>
      </c>
      <c r="T822" t="str">
        <f>IF(AND(H822&gt;I822,H822&gt;J822,H822&gt;K822,H822&gt;L822),"Rahm",IF(AND(I822&gt;H822,I822&gt;J822,I822&gt;K822,I822&gt;L822), "Wilson", IF(AND(J822&gt;H822,J822&gt;I822,J822&gt;K822,J822&gt;L822),"Fioretti",IF(AND(K822&gt;H822,K822&gt;I822,K822&gt;J822,K822&gt;L822),"Chuy",IF(AND(L822&gt;H822,L822&gt;I822,L822&gt;J822,L822&gt;K822),"Walls", "Error")))))</f>
        <v>Rahm</v>
      </c>
      <c r="U822" t="str">
        <f>IF(N822&gt;O822,"Rahm", "Chuy")</f>
        <v>Rahm</v>
      </c>
      <c r="V822" t="str">
        <f>IF(T822=U822,"No","Yes")</f>
        <v>No</v>
      </c>
      <c r="W822" t="str">
        <f>IF(AND(I822&gt;J822,I822&gt;K822,I822&gt;L822), "Wilson",IF(AND(J822&gt;I822,J822&gt;K822,J822&gt;L822),"Fioretti",IF(AND(K822&gt;I822,K822&gt;J822,K822&gt;L822), "Chuy",IF(AND(L822&gt;I822,L822&gt;J822,L822&gt;K822),"Walls","Error"))))</f>
        <v>Chuy</v>
      </c>
    </row>
    <row r="823" spans="1:23">
      <c r="A823" t="s">
        <v>1686</v>
      </c>
      <c r="B823">
        <v>0.90608875</v>
      </c>
      <c r="C823">
        <v>1.031992E-3</v>
      </c>
      <c r="D823">
        <v>6.5015477000000002E-2</v>
      </c>
      <c r="E823">
        <v>2.2703821999999999E-2</v>
      </c>
      <c r="F823">
        <v>5.1599580000000001E-3</v>
      </c>
      <c r="G823">
        <v>398</v>
      </c>
      <c r="H823">
        <v>0.61557788899999999</v>
      </c>
      <c r="I823">
        <v>2.2613065000000002E-2</v>
      </c>
      <c r="J823">
        <v>0.118090452</v>
      </c>
      <c r="K823">
        <v>0.23869346699999999</v>
      </c>
      <c r="L823">
        <v>5.0251260000000004E-3</v>
      </c>
      <c r="M823">
        <v>456</v>
      </c>
      <c r="N823">
        <v>0.712719298</v>
      </c>
      <c r="O823">
        <v>0.287280702</v>
      </c>
      <c r="P823">
        <v>286</v>
      </c>
      <c r="Q823">
        <v>0.60139860099999998</v>
      </c>
      <c r="R823">
        <v>0.39860139900000002</v>
      </c>
      <c r="S823" t="str">
        <f>IF(H823&gt;0.5,"Rahm",IF(I823&gt;0.5,"Wilson",IF(J823&gt;0.5,"Fioretti",IF(K823&gt;0.5,"Chuy",IF(L823&gt;0.5,"Walls","None")))))</f>
        <v>Rahm</v>
      </c>
      <c r="T823" t="str">
        <f>IF(AND(H823&gt;I823,H823&gt;J823,H823&gt;K823,H823&gt;L823),"Rahm",IF(AND(I823&gt;H823,I823&gt;J823,I823&gt;K823,I823&gt;L823), "Wilson", IF(AND(J823&gt;H823,J823&gt;I823,J823&gt;K823,J823&gt;L823),"Fioretti",IF(AND(K823&gt;H823,K823&gt;I823,K823&gt;J823,K823&gt;L823),"Chuy",IF(AND(L823&gt;H823,L823&gt;I823,L823&gt;J823,L823&gt;K823),"Walls", "Error")))))</f>
        <v>Rahm</v>
      </c>
      <c r="U823" t="str">
        <f>IF(N823&gt;O823,"Rahm", "Chuy")</f>
        <v>Rahm</v>
      </c>
      <c r="V823" t="str">
        <f>IF(T823=U823,"No","Yes")</f>
        <v>No</v>
      </c>
      <c r="W823" t="str">
        <f>IF(AND(I823&gt;J823,I823&gt;K823,I823&gt;L823), "Wilson",IF(AND(J823&gt;I823,J823&gt;K823,J823&gt;L823),"Fioretti",IF(AND(K823&gt;I823,K823&gt;J823,K823&gt;L823), "Chuy",IF(AND(L823&gt;I823,L823&gt;J823,L823&gt;K823),"Walls","Error"))))</f>
        <v>Chuy</v>
      </c>
    </row>
    <row r="824" spans="1:23">
      <c r="A824" t="s">
        <v>1687</v>
      </c>
      <c r="B824">
        <v>0.85297480999999997</v>
      </c>
      <c r="C824">
        <v>6.5660500000000004E-3</v>
      </c>
      <c r="D824">
        <v>8.1777171999999995E-2</v>
      </c>
      <c r="E824">
        <v>4.25653E-2</v>
      </c>
      <c r="F824">
        <v>1.6116668000000001E-2</v>
      </c>
      <c r="G824">
        <v>249</v>
      </c>
      <c r="H824">
        <v>0.50200803199999999</v>
      </c>
      <c r="I824">
        <v>3.6144577999999997E-2</v>
      </c>
      <c r="J824">
        <v>0.172690763</v>
      </c>
      <c r="K824">
        <v>0.27710843400000001</v>
      </c>
      <c r="L824">
        <v>1.2048193E-2</v>
      </c>
      <c r="M824">
        <v>314</v>
      </c>
      <c r="N824">
        <v>0.63375796200000001</v>
      </c>
      <c r="O824">
        <v>0.36624203799999999</v>
      </c>
      <c r="P824">
        <v>231</v>
      </c>
      <c r="Q824">
        <v>0.38961038999999997</v>
      </c>
      <c r="R824">
        <v>0.61038961000000003</v>
      </c>
      <c r="S824" t="str">
        <f>IF(H824&gt;0.5,"Rahm",IF(I824&gt;0.5,"Wilson",IF(J824&gt;0.5,"Fioretti",IF(K824&gt;0.5,"Chuy",IF(L824&gt;0.5,"Walls","None")))))</f>
        <v>Rahm</v>
      </c>
      <c r="T824" t="str">
        <f>IF(AND(H824&gt;I824,H824&gt;J824,H824&gt;K824,H824&gt;L824),"Rahm",IF(AND(I824&gt;H824,I824&gt;J824,I824&gt;K824,I824&gt;L824), "Wilson", IF(AND(J824&gt;H824,J824&gt;I824,J824&gt;K824,J824&gt;L824),"Fioretti",IF(AND(K824&gt;H824,K824&gt;I824,K824&gt;J824,K824&gt;L824),"Chuy",IF(AND(L824&gt;H824,L824&gt;I824,L824&gt;J824,L824&gt;K824),"Walls", "Error")))))</f>
        <v>Rahm</v>
      </c>
      <c r="U824" t="str">
        <f>IF(N824&gt;O824,"Rahm", "Chuy")</f>
        <v>Rahm</v>
      </c>
      <c r="V824" t="str">
        <f>IF(T824=U824,"No","Yes")</f>
        <v>No</v>
      </c>
      <c r="W824" t="str">
        <f>IF(AND(I824&gt;J824,I824&gt;K824,I824&gt;L824), "Wilson",IF(AND(J824&gt;I824,J824&gt;K824,J824&gt;L824),"Fioretti",IF(AND(K824&gt;I824,K824&gt;J824,K824&gt;L824), "Chuy",IF(AND(L824&gt;I824,L824&gt;J824,L824&gt;K824),"Walls","Error"))))</f>
        <v>Chuy</v>
      </c>
    </row>
    <row r="825" spans="1:23">
      <c r="A825" t="s">
        <v>1703</v>
      </c>
      <c r="B825">
        <v>0.90189518599999996</v>
      </c>
      <c r="C825">
        <v>1.2263108999999999E-2</v>
      </c>
      <c r="D825">
        <v>4.2363434999999998E-2</v>
      </c>
      <c r="E825">
        <v>3.0100344000000001E-2</v>
      </c>
      <c r="F825">
        <v>1.3377927E-2</v>
      </c>
      <c r="G825">
        <v>305</v>
      </c>
      <c r="H825">
        <v>0.79672131099999999</v>
      </c>
      <c r="I825">
        <v>2.295082E-2</v>
      </c>
      <c r="J825">
        <v>3.9344261999999998E-2</v>
      </c>
      <c r="K825">
        <v>0.13770491800000001</v>
      </c>
      <c r="L825">
        <v>3.278689E-3</v>
      </c>
      <c r="M825">
        <v>419</v>
      </c>
      <c r="N825">
        <v>0.91408114600000001</v>
      </c>
      <c r="O825">
        <v>8.5918854000000003E-2</v>
      </c>
      <c r="P825">
        <v>301</v>
      </c>
      <c r="Q825">
        <v>0.740863787</v>
      </c>
      <c r="R825">
        <v>0.259136213</v>
      </c>
      <c r="S825" t="str">
        <f>IF(H825&gt;0.5,"Rahm",IF(I825&gt;0.5,"Wilson",IF(J825&gt;0.5,"Fioretti",IF(K825&gt;0.5,"Chuy",IF(L825&gt;0.5,"Walls","None")))))</f>
        <v>Rahm</v>
      </c>
      <c r="T825" t="str">
        <f>IF(AND(H825&gt;I825,H825&gt;J825,H825&gt;K825,H825&gt;L825),"Rahm",IF(AND(I825&gt;H825,I825&gt;J825,I825&gt;K825,I825&gt;L825), "Wilson", IF(AND(J825&gt;H825,J825&gt;I825,J825&gt;K825,J825&gt;L825),"Fioretti",IF(AND(K825&gt;H825,K825&gt;I825,K825&gt;J825,K825&gt;L825),"Chuy",IF(AND(L825&gt;H825,L825&gt;I825,L825&gt;J825,L825&gt;K825),"Walls", "Error")))))</f>
        <v>Rahm</v>
      </c>
      <c r="U825" t="str">
        <f>IF(N825&gt;O825,"Rahm", "Chuy")</f>
        <v>Rahm</v>
      </c>
      <c r="V825" t="str">
        <f>IF(T825=U825,"No","Yes")</f>
        <v>No</v>
      </c>
      <c r="W825" t="str">
        <f>IF(AND(I825&gt;J825,I825&gt;K825,I825&gt;L825), "Wilson",IF(AND(J825&gt;I825,J825&gt;K825,J825&gt;L825),"Fioretti",IF(AND(K825&gt;I825,K825&gt;J825,K825&gt;L825), "Chuy",IF(AND(L825&gt;I825,L825&gt;J825,L825&gt;K825),"Walls","Error"))))</f>
        <v>Chuy</v>
      </c>
    </row>
    <row r="826" spans="1:23">
      <c r="A826" t="s">
        <v>1704</v>
      </c>
      <c r="B826">
        <v>0.60356581799999998</v>
      </c>
      <c r="C826">
        <v>4.9816474999999999E-2</v>
      </c>
      <c r="D826">
        <v>6.8694278999999997E-2</v>
      </c>
      <c r="E826">
        <v>0.24855793200000001</v>
      </c>
      <c r="F826">
        <v>2.9365494999999998E-2</v>
      </c>
      <c r="G826">
        <v>180</v>
      </c>
      <c r="H826">
        <v>0.67777777800000005</v>
      </c>
      <c r="I826">
        <v>2.7777777999999999E-2</v>
      </c>
      <c r="J826">
        <v>8.3333332999999996E-2</v>
      </c>
      <c r="K826">
        <v>0.205555556</v>
      </c>
      <c r="L826">
        <v>5.5555559999999997E-3</v>
      </c>
      <c r="M826">
        <v>262</v>
      </c>
      <c r="N826">
        <v>0.77099236599999998</v>
      </c>
      <c r="O826">
        <v>0.22900763399999999</v>
      </c>
      <c r="P826">
        <v>301</v>
      </c>
      <c r="Q826">
        <v>0.56478405300000001</v>
      </c>
      <c r="R826">
        <v>0.43521594699999999</v>
      </c>
      <c r="S826" t="str">
        <f>IF(H826&gt;0.5,"Rahm",IF(I826&gt;0.5,"Wilson",IF(J826&gt;0.5,"Fioretti",IF(K826&gt;0.5,"Chuy",IF(L826&gt;0.5,"Walls","None")))))</f>
        <v>Rahm</v>
      </c>
      <c r="T826" t="str">
        <f>IF(AND(H826&gt;I826,H826&gt;J826,H826&gt;K826,H826&gt;L826),"Rahm",IF(AND(I826&gt;H826,I826&gt;J826,I826&gt;K826,I826&gt;L826), "Wilson", IF(AND(J826&gt;H826,J826&gt;I826,J826&gt;K826,J826&gt;L826),"Fioretti",IF(AND(K826&gt;H826,K826&gt;I826,K826&gt;J826,K826&gt;L826),"Chuy",IF(AND(L826&gt;H826,L826&gt;I826,L826&gt;J826,L826&gt;K826),"Walls", "Error")))))</f>
        <v>Rahm</v>
      </c>
      <c r="U826" t="str">
        <f>IF(N826&gt;O826,"Rahm", "Chuy")</f>
        <v>Rahm</v>
      </c>
      <c r="V826" t="str">
        <f>IF(T826=U826,"No","Yes")</f>
        <v>No</v>
      </c>
      <c r="W826" t="str">
        <f>IF(AND(I826&gt;J826,I826&gt;K826,I826&gt;L826), "Wilson",IF(AND(J826&gt;I826,J826&gt;K826,J826&gt;L826),"Fioretti",IF(AND(K826&gt;I826,K826&gt;J826,K826&gt;L826), "Chuy",IF(AND(L826&gt;I826,L826&gt;J826,L826&gt;K826),"Walls","Error"))))</f>
        <v>Chuy</v>
      </c>
    </row>
    <row r="827" spans="1:23">
      <c r="A827" t="s">
        <v>1705</v>
      </c>
      <c r="B827">
        <v>0.57006215500000001</v>
      </c>
      <c r="C827">
        <v>8.0344333000000004E-2</v>
      </c>
      <c r="D827">
        <v>5.3562891000000001E-2</v>
      </c>
      <c r="E827">
        <v>0.258249654</v>
      </c>
      <c r="F827">
        <v>3.7780966999999999E-2</v>
      </c>
      <c r="G827">
        <v>171</v>
      </c>
      <c r="H827">
        <v>0.56140350900000002</v>
      </c>
      <c r="I827">
        <v>1.1695906000000001E-2</v>
      </c>
      <c r="J827">
        <v>0.14035087700000001</v>
      </c>
      <c r="K827">
        <v>0.26900584799999999</v>
      </c>
      <c r="L827">
        <v>1.7543860000000001E-2</v>
      </c>
      <c r="M827">
        <v>256</v>
      </c>
      <c r="N827">
        <v>0.77734375</v>
      </c>
      <c r="O827">
        <v>0.22265625</v>
      </c>
      <c r="P827">
        <v>362</v>
      </c>
      <c r="Q827">
        <v>0.54696132600000003</v>
      </c>
      <c r="R827">
        <v>0.45303867399999997</v>
      </c>
      <c r="S827" t="str">
        <f>IF(H827&gt;0.5,"Rahm",IF(I827&gt;0.5,"Wilson",IF(J827&gt;0.5,"Fioretti",IF(K827&gt;0.5,"Chuy",IF(L827&gt;0.5,"Walls","None")))))</f>
        <v>Rahm</v>
      </c>
      <c r="T827" t="str">
        <f>IF(AND(H827&gt;I827,H827&gt;J827,H827&gt;K827,H827&gt;L827),"Rahm",IF(AND(I827&gt;H827,I827&gt;J827,I827&gt;K827,I827&gt;L827), "Wilson", IF(AND(J827&gt;H827,J827&gt;I827,J827&gt;K827,J827&gt;L827),"Fioretti",IF(AND(K827&gt;H827,K827&gt;I827,K827&gt;J827,K827&gt;L827),"Chuy",IF(AND(L827&gt;H827,L827&gt;I827,L827&gt;J827,L827&gt;K827),"Walls", "Error")))))</f>
        <v>Rahm</v>
      </c>
      <c r="U827" t="str">
        <f>IF(N827&gt;O827,"Rahm", "Chuy")</f>
        <v>Rahm</v>
      </c>
      <c r="V827" t="str">
        <f>IF(T827=U827,"No","Yes")</f>
        <v>No</v>
      </c>
      <c r="W827" t="str">
        <f>IF(AND(I827&gt;J827,I827&gt;K827,I827&gt;L827), "Wilson",IF(AND(J827&gt;I827,J827&gt;K827,J827&gt;L827),"Fioretti",IF(AND(K827&gt;I827,K827&gt;J827,K827&gt;L827), "Chuy",IF(AND(L827&gt;I827,L827&gt;J827,L827&gt;K827),"Walls","Error"))))</f>
        <v>Chuy</v>
      </c>
    </row>
    <row r="828" spans="1:23">
      <c r="A828" t="s">
        <v>1706</v>
      </c>
      <c r="B828">
        <v>0.63403615499999999</v>
      </c>
      <c r="C828">
        <v>9.1365445000000003E-2</v>
      </c>
      <c r="D828">
        <v>5.8734937000000001E-2</v>
      </c>
      <c r="E828">
        <v>0.185240975</v>
      </c>
      <c r="F828">
        <v>3.0622488E-2</v>
      </c>
      <c r="G828">
        <v>312</v>
      </c>
      <c r="H828">
        <v>0.73717948700000002</v>
      </c>
      <c r="I828">
        <v>2.8846153999999999E-2</v>
      </c>
      <c r="J828">
        <v>6.0897435999999999E-2</v>
      </c>
      <c r="K828">
        <v>0.16346153799999999</v>
      </c>
      <c r="L828">
        <v>9.6153850000000006E-3</v>
      </c>
      <c r="M828">
        <v>463</v>
      </c>
      <c r="N828">
        <v>0.83801295899999995</v>
      </c>
      <c r="O828">
        <v>0.161987041</v>
      </c>
      <c r="P828">
        <v>469</v>
      </c>
      <c r="Q828">
        <v>0.59701492499999997</v>
      </c>
      <c r="R828">
        <v>0.40298507500000003</v>
      </c>
      <c r="S828" t="str">
        <f>IF(H828&gt;0.5,"Rahm",IF(I828&gt;0.5,"Wilson",IF(J828&gt;0.5,"Fioretti",IF(K828&gt;0.5,"Chuy",IF(L828&gt;0.5,"Walls","None")))))</f>
        <v>Rahm</v>
      </c>
      <c r="T828" t="str">
        <f>IF(AND(H828&gt;I828,H828&gt;J828,H828&gt;K828,H828&gt;L828),"Rahm",IF(AND(I828&gt;H828,I828&gt;J828,I828&gt;K828,I828&gt;L828), "Wilson", IF(AND(J828&gt;H828,J828&gt;I828,J828&gt;K828,J828&gt;L828),"Fioretti",IF(AND(K828&gt;H828,K828&gt;I828,K828&gt;J828,K828&gt;L828),"Chuy",IF(AND(L828&gt;H828,L828&gt;I828,L828&gt;J828,L828&gt;K828),"Walls", "Error")))))</f>
        <v>Rahm</v>
      </c>
      <c r="U828" t="str">
        <f>IF(N828&gt;O828,"Rahm", "Chuy")</f>
        <v>Rahm</v>
      </c>
      <c r="V828" t="str">
        <f>IF(T828=U828,"No","Yes")</f>
        <v>No</v>
      </c>
      <c r="W828" t="str">
        <f>IF(AND(I828&gt;J828,I828&gt;K828,I828&gt;L828), "Wilson",IF(AND(J828&gt;I828,J828&gt;K828,J828&gt;L828),"Fioretti",IF(AND(K828&gt;I828,K828&gt;J828,K828&gt;L828), "Chuy",IF(AND(L828&gt;I828,L828&gt;J828,L828&gt;K828),"Walls","Error"))))</f>
        <v>Chuy</v>
      </c>
    </row>
    <row r="829" spans="1:23">
      <c r="A829" t="s">
        <v>1707</v>
      </c>
      <c r="B829">
        <v>0.82976552400000003</v>
      </c>
      <c r="C829">
        <v>2.7522953999999999E-2</v>
      </c>
      <c r="D829">
        <v>3.2619778000000002E-2</v>
      </c>
      <c r="E829">
        <v>9.0723752000000005E-2</v>
      </c>
      <c r="F829">
        <v>1.9367992000000001E-2</v>
      </c>
      <c r="G829">
        <v>138</v>
      </c>
      <c r="H829">
        <v>0.84057970999999998</v>
      </c>
      <c r="I829">
        <v>7.246377E-3</v>
      </c>
      <c r="J829">
        <v>4.3478260999999997E-2</v>
      </c>
      <c r="K829">
        <v>9.4202899000000007E-2</v>
      </c>
      <c r="L829">
        <v>1.4492754E-2</v>
      </c>
      <c r="M829">
        <v>251</v>
      </c>
      <c r="N829">
        <v>0.93625497999999996</v>
      </c>
      <c r="O829">
        <v>6.3745019999999999E-2</v>
      </c>
      <c r="P829">
        <v>196</v>
      </c>
      <c r="Q829">
        <v>0.69897959200000004</v>
      </c>
      <c r="R829">
        <v>0.30102040800000002</v>
      </c>
      <c r="S829" t="str">
        <f>IF(H829&gt;0.5,"Rahm",IF(I829&gt;0.5,"Wilson",IF(J829&gt;0.5,"Fioretti",IF(K829&gt;0.5,"Chuy",IF(L829&gt;0.5,"Walls","None")))))</f>
        <v>Rahm</v>
      </c>
      <c r="T829" t="str">
        <f>IF(AND(H829&gt;I829,H829&gt;J829,H829&gt;K829,H829&gt;L829),"Rahm",IF(AND(I829&gt;H829,I829&gt;J829,I829&gt;K829,I829&gt;L829), "Wilson", IF(AND(J829&gt;H829,J829&gt;I829,J829&gt;K829,J829&gt;L829),"Fioretti",IF(AND(K829&gt;H829,K829&gt;I829,K829&gt;J829,K829&gt;L829),"Chuy",IF(AND(L829&gt;H829,L829&gt;I829,L829&gt;J829,L829&gt;K829),"Walls", "Error")))))</f>
        <v>Rahm</v>
      </c>
      <c r="U829" t="str">
        <f>IF(N829&gt;O829,"Rahm", "Chuy")</f>
        <v>Rahm</v>
      </c>
      <c r="V829" t="str">
        <f>IF(T829=U829,"No","Yes")</f>
        <v>No</v>
      </c>
      <c r="W829" t="str">
        <f>IF(AND(I829&gt;J829,I829&gt;K829,I829&gt;L829), "Wilson",IF(AND(J829&gt;I829,J829&gt;K829,J829&gt;L829),"Fioretti",IF(AND(K829&gt;I829,K829&gt;J829,K829&gt;L829), "Chuy",IF(AND(L829&gt;I829,L829&gt;J829,L829&gt;K829),"Walls","Error"))))</f>
        <v>Chuy</v>
      </c>
    </row>
    <row r="830" spans="1:23">
      <c r="A830" t="s">
        <v>1708</v>
      </c>
      <c r="B830">
        <v>0.64639554499999996</v>
      </c>
      <c r="C830">
        <v>8.9475268999999996E-2</v>
      </c>
      <c r="D830">
        <v>5.6692464999999997E-2</v>
      </c>
      <c r="E830">
        <v>0.172740378</v>
      </c>
      <c r="F830">
        <v>3.4696342999999998E-2</v>
      </c>
      <c r="G830">
        <v>366</v>
      </c>
      <c r="H830">
        <v>0.64480874300000002</v>
      </c>
      <c r="I830">
        <v>2.7322404000000002E-2</v>
      </c>
      <c r="J830">
        <v>8.1967212999999997E-2</v>
      </c>
      <c r="K830">
        <v>0.23224043699999999</v>
      </c>
      <c r="L830">
        <v>1.3661202000000001E-2</v>
      </c>
      <c r="M830">
        <v>447</v>
      </c>
      <c r="N830">
        <v>0.76286353500000004</v>
      </c>
      <c r="O830">
        <v>0.23713646499999999</v>
      </c>
      <c r="P830">
        <v>367</v>
      </c>
      <c r="Q830">
        <v>0.63760218000000002</v>
      </c>
      <c r="R830">
        <v>0.36239781999999998</v>
      </c>
      <c r="S830" t="str">
        <f>IF(H830&gt;0.5,"Rahm",IF(I830&gt;0.5,"Wilson",IF(J830&gt;0.5,"Fioretti",IF(K830&gt;0.5,"Chuy",IF(L830&gt;0.5,"Walls","None")))))</f>
        <v>Rahm</v>
      </c>
      <c r="T830" t="str">
        <f>IF(AND(H830&gt;I830,H830&gt;J830,H830&gt;K830,H830&gt;L830),"Rahm",IF(AND(I830&gt;H830,I830&gt;J830,I830&gt;K830,I830&gt;L830), "Wilson", IF(AND(J830&gt;H830,J830&gt;I830,J830&gt;K830,J830&gt;L830),"Fioretti",IF(AND(K830&gt;H830,K830&gt;I830,K830&gt;J830,K830&gt;L830),"Chuy",IF(AND(L830&gt;H830,L830&gt;I830,L830&gt;J830,L830&gt;K830),"Walls", "Error")))))</f>
        <v>Rahm</v>
      </c>
      <c r="U830" t="str">
        <f>IF(N830&gt;O830,"Rahm", "Chuy")</f>
        <v>Rahm</v>
      </c>
      <c r="V830" t="str">
        <f>IF(T830=U830,"No","Yes")</f>
        <v>No</v>
      </c>
      <c r="W830" t="str">
        <f>IF(AND(I830&gt;J830,I830&gt;K830,I830&gt;L830), "Wilson",IF(AND(J830&gt;I830,J830&gt;K830,J830&gt;L830),"Fioretti",IF(AND(K830&gt;I830,K830&gt;J830,K830&gt;L830), "Chuy",IF(AND(L830&gt;I830,L830&gt;J830,L830&gt;K830),"Walls","Error"))))</f>
        <v>Chuy</v>
      </c>
    </row>
    <row r="831" spans="1:23">
      <c r="A831" t="s">
        <v>1709</v>
      </c>
      <c r="B831">
        <v>0.69397425099999999</v>
      </c>
      <c r="C831">
        <v>2.5727837999999999E-2</v>
      </c>
      <c r="D831">
        <v>4.0622889000000002E-2</v>
      </c>
      <c r="E831">
        <v>0.21327014799999999</v>
      </c>
      <c r="F831">
        <v>2.6404876000000001E-2</v>
      </c>
      <c r="G831">
        <v>281</v>
      </c>
      <c r="H831">
        <v>0.79359430600000003</v>
      </c>
      <c r="I831">
        <v>3.9145907000000001E-2</v>
      </c>
      <c r="J831">
        <v>4.9822063999999999E-2</v>
      </c>
      <c r="K831">
        <v>0.110320285</v>
      </c>
      <c r="L831">
        <v>7.1174380000000002E-3</v>
      </c>
      <c r="M831">
        <v>436</v>
      </c>
      <c r="N831">
        <v>0.88302752299999998</v>
      </c>
      <c r="O831">
        <v>0.11697247700000001</v>
      </c>
      <c r="P831">
        <v>334</v>
      </c>
      <c r="Q831">
        <v>0.69760478999999997</v>
      </c>
      <c r="R831">
        <v>0.30239521000000003</v>
      </c>
      <c r="S831" t="str">
        <f>IF(H831&gt;0.5,"Rahm",IF(I831&gt;0.5,"Wilson",IF(J831&gt;0.5,"Fioretti",IF(K831&gt;0.5,"Chuy",IF(L831&gt;0.5,"Walls","None")))))</f>
        <v>Rahm</v>
      </c>
      <c r="T831" t="str">
        <f>IF(AND(H831&gt;I831,H831&gt;J831,H831&gt;K831,H831&gt;L831),"Rahm",IF(AND(I831&gt;H831,I831&gt;J831,I831&gt;K831,I831&gt;L831), "Wilson", IF(AND(J831&gt;H831,J831&gt;I831,J831&gt;K831,J831&gt;L831),"Fioretti",IF(AND(K831&gt;H831,K831&gt;I831,K831&gt;J831,K831&gt;L831),"Chuy",IF(AND(L831&gt;H831,L831&gt;I831,L831&gt;J831,L831&gt;K831),"Walls", "Error")))))</f>
        <v>Rahm</v>
      </c>
      <c r="U831" t="str">
        <f>IF(N831&gt;O831,"Rahm", "Chuy")</f>
        <v>Rahm</v>
      </c>
      <c r="V831" t="str">
        <f>IF(T831=U831,"No","Yes")</f>
        <v>No</v>
      </c>
      <c r="W831" t="str">
        <f>IF(AND(I831&gt;J831,I831&gt;K831,I831&gt;L831), "Wilson",IF(AND(J831&gt;I831,J831&gt;K831,J831&gt;L831),"Fioretti",IF(AND(K831&gt;I831,K831&gt;J831,K831&gt;L831), "Chuy",IF(AND(L831&gt;I831,L831&gt;J831,L831&gt;K831),"Walls","Error"))))</f>
        <v>Chuy</v>
      </c>
    </row>
    <row r="832" spans="1:23">
      <c r="A832" t="s">
        <v>1710</v>
      </c>
      <c r="B832">
        <v>0.69212964099999996</v>
      </c>
      <c r="C832">
        <v>7.6388880000000006E-2</v>
      </c>
      <c r="D832">
        <v>5.7870368999999998E-2</v>
      </c>
      <c r="E832">
        <v>0.15123456800000001</v>
      </c>
      <c r="F832">
        <v>2.2376542999999999E-2</v>
      </c>
      <c r="G832">
        <v>269</v>
      </c>
      <c r="H832">
        <v>0.71747211899999996</v>
      </c>
      <c r="I832">
        <v>3.7174721000000001E-2</v>
      </c>
      <c r="J832">
        <v>6.6914498000000003E-2</v>
      </c>
      <c r="K832">
        <v>0.167286245</v>
      </c>
      <c r="L832">
        <v>1.1152416E-2</v>
      </c>
      <c r="M832">
        <v>347</v>
      </c>
      <c r="N832">
        <v>0.832853026</v>
      </c>
      <c r="O832">
        <v>0.167146974</v>
      </c>
      <c r="P832">
        <v>315</v>
      </c>
      <c r="Q832">
        <v>0.65714285699999997</v>
      </c>
      <c r="R832">
        <v>0.34285714299999998</v>
      </c>
      <c r="S832" t="str">
        <f>IF(H832&gt;0.5,"Rahm",IF(I832&gt;0.5,"Wilson",IF(J832&gt;0.5,"Fioretti",IF(K832&gt;0.5,"Chuy",IF(L832&gt;0.5,"Walls","None")))))</f>
        <v>Rahm</v>
      </c>
      <c r="T832" t="str">
        <f>IF(AND(H832&gt;I832,H832&gt;J832,H832&gt;K832,H832&gt;L832),"Rahm",IF(AND(I832&gt;H832,I832&gt;J832,I832&gt;K832,I832&gt;L832), "Wilson", IF(AND(J832&gt;H832,J832&gt;I832,J832&gt;K832,J832&gt;L832),"Fioretti",IF(AND(K832&gt;H832,K832&gt;I832,K832&gt;J832,K832&gt;L832),"Chuy",IF(AND(L832&gt;H832,L832&gt;I832,L832&gt;J832,L832&gt;K832),"Walls", "Error")))))</f>
        <v>Rahm</v>
      </c>
      <c r="U832" t="str">
        <f>IF(N832&gt;O832,"Rahm", "Chuy")</f>
        <v>Rahm</v>
      </c>
      <c r="V832" t="str">
        <f>IF(T832=U832,"No","Yes")</f>
        <v>No</v>
      </c>
      <c r="W832" t="str">
        <f>IF(AND(I832&gt;J832,I832&gt;K832,I832&gt;L832), "Wilson",IF(AND(J832&gt;I832,J832&gt;K832,J832&gt;L832),"Fioretti",IF(AND(K832&gt;I832,K832&gt;J832,K832&gt;L832), "Chuy",IF(AND(L832&gt;I832,L832&gt;J832,L832&gt;K832),"Walls","Error"))))</f>
        <v>Chuy</v>
      </c>
    </row>
    <row r="833" spans="1:23">
      <c r="A833" t="s">
        <v>1711</v>
      </c>
      <c r="B833">
        <v>0.605464479</v>
      </c>
      <c r="C833">
        <v>6.2295084000000001E-2</v>
      </c>
      <c r="D833">
        <v>8.6338796999999995E-2</v>
      </c>
      <c r="E833">
        <v>0.21967213199999999</v>
      </c>
      <c r="F833">
        <v>2.6229509000000002E-2</v>
      </c>
      <c r="G833">
        <v>204</v>
      </c>
      <c r="H833">
        <v>0.64215686299999997</v>
      </c>
      <c r="I833">
        <v>4.9019607999999999E-2</v>
      </c>
      <c r="J833">
        <v>5.8823528999999999E-2</v>
      </c>
      <c r="K833">
        <v>0.24019607800000001</v>
      </c>
      <c r="L833">
        <v>9.8039219999999996E-3</v>
      </c>
      <c r="M833">
        <v>315</v>
      </c>
      <c r="N833">
        <v>0.77777777800000003</v>
      </c>
      <c r="O833">
        <v>0.222222222</v>
      </c>
      <c r="P833">
        <v>370</v>
      </c>
      <c r="Q833">
        <v>0.47297297300000002</v>
      </c>
      <c r="R833">
        <v>0.52702702700000004</v>
      </c>
      <c r="S833" t="str">
        <f>IF(H833&gt;0.5,"Rahm",IF(I833&gt;0.5,"Wilson",IF(J833&gt;0.5,"Fioretti",IF(K833&gt;0.5,"Chuy",IF(L833&gt;0.5,"Walls","None")))))</f>
        <v>Rahm</v>
      </c>
      <c r="T833" t="str">
        <f>IF(AND(H833&gt;I833,H833&gt;J833,H833&gt;K833,H833&gt;L833),"Rahm",IF(AND(I833&gt;H833,I833&gt;J833,I833&gt;K833,I833&gt;L833), "Wilson", IF(AND(J833&gt;H833,J833&gt;I833,J833&gt;K833,J833&gt;L833),"Fioretti",IF(AND(K833&gt;H833,K833&gt;I833,K833&gt;J833,K833&gt;L833),"Chuy",IF(AND(L833&gt;H833,L833&gt;I833,L833&gt;J833,L833&gt;K833),"Walls", "Error")))))</f>
        <v>Rahm</v>
      </c>
      <c r="U833" t="str">
        <f>IF(N833&gt;O833,"Rahm", "Chuy")</f>
        <v>Rahm</v>
      </c>
      <c r="V833" t="str">
        <f>IF(T833=U833,"No","Yes")</f>
        <v>No</v>
      </c>
      <c r="W833" t="str">
        <f>IF(AND(I833&gt;J833,I833&gt;K833,I833&gt;L833), "Wilson",IF(AND(J833&gt;I833,J833&gt;K833,J833&gt;L833),"Fioretti",IF(AND(K833&gt;I833,K833&gt;J833,K833&gt;L833), "Chuy",IF(AND(L833&gt;I833,L833&gt;J833,L833&gt;K833),"Walls","Error"))))</f>
        <v>Chuy</v>
      </c>
    </row>
    <row r="834" spans="1:23">
      <c r="A834" t="s">
        <v>1712</v>
      </c>
      <c r="B834">
        <v>0.66893564299999997</v>
      </c>
      <c r="C834">
        <v>4.6410909E-2</v>
      </c>
      <c r="D834">
        <v>6.7450496999999998E-2</v>
      </c>
      <c r="E834">
        <v>0.189356417</v>
      </c>
      <c r="F834">
        <v>2.7846533999999999E-2</v>
      </c>
      <c r="G834">
        <v>187</v>
      </c>
      <c r="H834">
        <v>0.70588235300000002</v>
      </c>
      <c r="I834">
        <v>4.2780749E-2</v>
      </c>
      <c r="J834">
        <v>7.4866310000000005E-2</v>
      </c>
      <c r="K834">
        <v>0.16042780700000001</v>
      </c>
      <c r="L834">
        <v>1.6042780999999999E-2</v>
      </c>
      <c r="M834">
        <v>287</v>
      </c>
      <c r="N834">
        <v>0.84320557500000004</v>
      </c>
      <c r="O834">
        <v>0.15679442499999999</v>
      </c>
      <c r="P834">
        <v>367</v>
      </c>
      <c r="Q834">
        <v>0.525885559</v>
      </c>
      <c r="R834">
        <v>0.474114441</v>
      </c>
      <c r="S834" t="str">
        <f>IF(H834&gt;0.5,"Rahm",IF(I834&gt;0.5,"Wilson",IF(J834&gt;0.5,"Fioretti",IF(K834&gt;0.5,"Chuy",IF(L834&gt;0.5,"Walls","None")))))</f>
        <v>Rahm</v>
      </c>
      <c r="T834" t="str">
        <f>IF(AND(H834&gt;I834,H834&gt;J834,H834&gt;K834,H834&gt;L834),"Rahm",IF(AND(I834&gt;H834,I834&gt;J834,I834&gt;K834,I834&gt;L834), "Wilson", IF(AND(J834&gt;H834,J834&gt;I834,J834&gt;K834,J834&gt;L834),"Fioretti",IF(AND(K834&gt;H834,K834&gt;I834,K834&gt;J834,K834&gt;L834),"Chuy",IF(AND(L834&gt;H834,L834&gt;I834,L834&gt;J834,L834&gt;K834),"Walls", "Error")))))</f>
        <v>Rahm</v>
      </c>
      <c r="U834" t="str">
        <f>IF(N834&gt;O834,"Rahm", "Chuy")</f>
        <v>Rahm</v>
      </c>
      <c r="V834" t="str">
        <f>IF(T834=U834,"No","Yes")</f>
        <v>No</v>
      </c>
      <c r="W834" t="str">
        <f>IF(AND(I834&gt;J834,I834&gt;K834,I834&gt;L834), "Wilson",IF(AND(J834&gt;I834,J834&gt;K834,J834&gt;L834),"Fioretti",IF(AND(K834&gt;I834,K834&gt;J834,K834&gt;L834), "Chuy",IF(AND(L834&gt;I834,L834&gt;J834,L834&gt;K834),"Walls","Error"))))</f>
        <v>Chuy</v>
      </c>
    </row>
    <row r="835" spans="1:23">
      <c r="A835" t="s">
        <v>1713</v>
      </c>
      <c r="B835">
        <v>0.742894057</v>
      </c>
      <c r="C835">
        <v>6.7183461E-2</v>
      </c>
      <c r="D835">
        <v>4.1343669E-2</v>
      </c>
      <c r="E835">
        <v>0.12532299799999999</v>
      </c>
      <c r="F835">
        <v>2.3255814E-2</v>
      </c>
      <c r="G835">
        <v>232</v>
      </c>
      <c r="H835">
        <v>0.68103448300000002</v>
      </c>
      <c r="I835">
        <v>4.3103448000000003E-2</v>
      </c>
      <c r="J835">
        <v>8.6206897000000005E-2</v>
      </c>
      <c r="K835">
        <v>0.176724138</v>
      </c>
      <c r="L835">
        <v>1.2931033999999999E-2</v>
      </c>
      <c r="M835">
        <v>283</v>
      </c>
      <c r="N835">
        <v>0.79858657200000005</v>
      </c>
      <c r="O835">
        <v>0.20141342800000001</v>
      </c>
      <c r="P835">
        <v>184</v>
      </c>
      <c r="Q835">
        <v>0.69021739100000001</v>
      </c>
      <c r="R835">
        <v>0.30978260899999999</v>
      </c>
      <c r="S835" t="str">
        <f>IF(H835&gt;0.5,"Rahm",IF(I835&gt;0.5,"Wilson",IF(J835&gt;0.5,"Fioretti",IF(K835&gt;0.5,"Chuy",IF(L835&gt;0.5,"Walls","None")))))</f>
        <v>Rahm</v>
      </c>
      <c r="T835" t="str">
        <f>IF(AND(H835&gt;I835,H835&gt;J835,H835&gt;K835,H835&gt;L835),"Rahm",IF(AND(I835&gt;H835,I835&gt;J835,I835&gt;K835,I835&gt;L835), "Wilson", IF(AND(J835&gt;H835,J835&gt;I835,J835&gt;K835,J835&gt;L835),"Fioretti",IF(AND(K835&gt;H835,K835&gt;I835,K835&gt;J835,K835&gt;L835),"Chuy",IF(AND(L835&gt;H835,L835&gt;I835,L835&gt;J835,L835&gt;K835),"Walls", "Error")))))</f>
        <v>Rahm</v>
      </c>
      <c r="U835" t="str">
        <f>IF(N835&gt;O835,"Rahm", "Chuy")</f>
        <v>Rahm</v>
      </c>
      <c r="V835" t="str">
        <f>IF(T835=U835,"No","Yes")</f>
        <v>No</v>
      </c>
      <c r="W835" t="str">
        <f>IF(AND(I835&gt;J835,I835&gt;K835,I835&gt;L835), "Wilson",IF(AND(J835&gt;I835,J835&gt;K835,J835&gt;L835),"Fioretti",IF(AND(K835&gt;I835,K835&gt;J835,K835&gt;L835), "Chuy",IF(AND(L835&gt;I835,L835&gt;J835,L835&gt;K835),"Walls","Error"))))</f>
        <v>Chuy</v>
      </c>
    </row>
    <row r="836" spans="1:23">
      <c r="A836" t="s">
        <v>1714</v>
      </c>
      <c r="B836">
        <v>0.80627309000000003</v>
      </c>
      <c r="C836">
        <v>4.9815498E-2</v>
      </c>
      <c r="D836">
        <v>4.2435420000000001E-2</v>
      </c>
      <c r="E836">
        <v>7.9335776999999996E-2</v>
      </c>
      <c r="F836">
        <v>2.2140215000000001E-2</v>
      </c>
      <c r="G836">
        <v>198</v>
      </c>
      <c r="H836">
        <v>0.78282828299999996</v>
      </c>
      <c r="I836">
        <v>1.5151515000000001E-2</v>
      </c>
      <c r="J836">
        <v>4.5454544999999999E-2</v>
      </c>
      <c r="K836">
        <v>0.15151515199999999</v>
      </c>
      <c r="L836">
        <v>5.0505050000000003E-3</v>
      </c>
      <c r="M836">
        <v>312</v>
      </c>
      <c r="N836">
        <v>0.868589744</v>
      </c>
      <c r="O836">
        <v>0.131410256</v>
      </c>
      <c r="P836">
        <v>215</v>
      </c>
      <c r="Q836">
        <v>0.69302325600000003</v>
      </c>
      <c r="R836">
        <v>0.30697674400000002</v>
      </c>
      <c r="S836" t="str">
        <f>IF(H836&gt;0.5,"Rahm",IF(I836&gt;0.5,"Wilson",IF(J836&gt;0.5,"Fioretti",IF(K836&gt;0.5,"Chuy",IF(L836&gt;0.5,"Walls","None")))))</f>
        <v>Rahm</v>
      </c>
      <c r="T836" t="str">
        <f>IF(AND(H836&gt;I836,H836&gt;J836,H836&gt;K836,H836&gt;L836),"Rahm",IF(AND(I836&gt;H836,I836&gt;J836,I836&gt;K836,I836&gt;L836), "Wilson", IF(AND(J836&gt;H836,J836&gt;I836,J836&gt;K836,J836&gt;L836),"Fioretti",IF(AND(K836&gt;H836,K836&gt;I836,K836&gt;J836,K836&gt;L836),"Chuy",IF(AND(L836&gt;H836,L836&gt;I836,L836&gt;J836,L836&gt;K836),"Walls", "Error")))))</f>
        <v>Rahm</v>
      </c>
      <c r="U836" t="str">
        <f>IF(N836&gt;O836,"Rahm", "Chuy")</f>
        <v>Rahm</v>
      </c>
      <c r="V836" t="str">
        <f>IF(T836=U836,"No","Yes")</f>
        <v>No</v>
      </c>
      <c r="W836" t="str">
        <f>IF(AND(I836&gt;J836,I836&gt;K836,I836&gt;L836), "Wilson",IF(AND(J836&gt;I836,J836&gt;K836,J836&gt;L836),"Fioretti",IF(AND(K836&gt;I836,K836&gt;J836,K836&gt;L836), "Chuy",IF(AND(L836&gt;I836,L836&gt;J836,L836&gt;K836),"Walls","Error"))))</f>
        <v>Chuy</v>
      </c>
    </row>
    <row r="837" spans="1:23">
      <c r="A837" t="s">
        <v>1715</v>
      </c>
      <c r="B837">
        <v>0.73348781399999996</v>
      </c>
      <c r="C837">
        <v>9.1541134999999996E-2</v>
      </c>
      <c r="D837">
        <v>4.2873698000000002E-2</v>
      </c>
      <c r="E837">
        <v>0.11703361599999999</v>
      </c>
      <c r="F837">
        <v>1.5063737000000001E-2</v>
      </c>
      <c r="G837">
        <v>347</v>
      </c>
      <c r="H837">
        <v>0.68299711799999996</v>
      </c>
      <c r="I837">
        <v>2.5936599000000001E-2</v>
      </c>
      <c r="J837">
        <v>0.112391931</v>
      </c>
      <c r="K837">
        <v>0.16426513000000001</v>
      </c>
      <c r="L837">
        <v>1.4409221999999999E-2</v>
      </c>
      <c r="M837">
        <v>430</v>
      </c>
      <c r="N837">
        <v>0.78604651199999998</v>
      </c>
      <c r="O837">
        <v>0.213953488</v>
      </c>
      <c r="P837">
        <v>309</v>
      </c>
      <c r="Q837">
        <v>0.65048543700000006</v>
      </c>
      <c r="R837">
        <v>0.349514563</v>
      </c>
      <c r="S837" t="str">
        <f>IF(H837&gt;0.5,"Rahm",IF(I837&gt;0.5,"Wilson",IF(J837&gt;0.5,"Fioretti",IF(K837&gt;0.5,"Chuy",IF(L837&gt;0.5,"Walls","None")))))</f>
        <v>Rahm</v>
      </c>
      <c r="T837" t="str">
        <f>IF(AND(H837&gt;I837,H837&gt;J837,H837&gt;K837,H837&gt;L837),"Rahm",IF(AND(I837&gt;H837,I837&gt;J837,I837&gt;K837,I837&gt;L837), "Wilson", IF(AND(J837&gt;H837,J837&gt;I837,J837&gt;K837,J837&gt;L837),"Fioretti",IF(AND(K837&gt;H837,K837&gt;I837,K837&gt;J837,K837&gt;L837),"Chuy",IF(AND(L837&gt;H837,L837&gt;I837,L837&gt;J837,L837&gt;K837),"Walls", "Error")))))</f>
        <v>Rahm</v>
      </c>
      <c r="U837" t="str">
        <f>IF(N837&gt;O837,"Rahm", "Chuy")</f>
        <v>Rahm</v>
      </c>
      <c r="V837" t="str">
        <f>IF(T837=U837,"No","Yes")</f>
        <v>No</v>
      </c>
      <c r="W837" t="str">
        <f>IF(AND(I837&gt;J837,I837&gt;K837,I837&gt;L837), "Wilson",IF(AND(J837&gt;I837,J837&gt;K837,J837&gt;L837),"Fioretti",IF(AND(K837&gt;I837,K837&gt;J837,K837&gt;L837), "Chuy",IF(AND(L837&gt;I837,L837&gt;J837,L837&gt;K837),"Walls","Error"))))</f>
        <v>Chuy</v>
      </c>
    </row>
    <row r="838" spans="1:23">
      <c r="A838" t="s">
        <v>1716</v>
      </c>
      <c r="B838">
        <v>0.76976743599999997</v>
      </c>
      <c r="C838">
        <v>3.6434107E-2</v>
      </c>
      <c r="D838">
        <v>4.8062033999999997E-2</v>
      </c>
      <c r="E838">
        <v>0.123255803</v>
      </c>
      <c r="F838">
        <v>2.2480620999999999E-2</v>
      </c>
      <c r="G838">
        <v>152</v>
      </c>
      <c r="H838">
        <v>0.77631578899999998</v>
      </c>
      <c r="I838">
        <v>1.3157894999999999E-2</v>
      </c>
      <c r="J838">
        <v>1.9736842000000001E-2</v>
      </c>
      <c r="K838">
        <v>0.19078947399999999</v>
      </c>
      <c r="L838">
        <v>0</v>
      </c>
      <c r="M838">
        <v>298</v>
      </c>
      <c r="N838">
        <v>0.89932885900000004</v>
      </c>
      <c r="O838">
        <v>0.10067114100000001</v>
      </c>
      <c r="P838">
        <v>273</v>
      </c>
      <c r="Q838">
        <v>0.57509157499999997</v>
      </c>
      <c r="R838">
        <v>0.42490842499999998</v>
      </c>
      <c r="S838" t="str">
        <f>IF(H838&gt;0.5,"Rahm",IF(I838&gt;0.5,"Wilson",IF(J838&gt;0.5,"Fioretti",IF(K838&gt;0.5,"Chuy",IF(L838&gt;0.5,"Walls","None")))))</f>
        <v>Rahm</v>
      </c>
      <c r="T838" t="str">
        <f>IF(AND(H838&gt;I838,H838&gt;J838,H838&gt;K838,H838&gt;L838),"Rahm",IF(AND(I838&gt;H838,I838&gt;J838,I838&gt;K838,I838&gt;L838), "Wilson", IF(AND(J838&gt;H838,J838&gt;I838,J838&gt;K838,J838&gt;L838),"Fioretti",IF(AND(K838&gt;H838,K838&gt;I838,K838&gt;J838,K838&gt;L838),"Chuy",IF(AND(L838&gt;H838,L838&gt;I838,L838&gt;J838,L838&gt;K838),"Walls", "Error")))))</f>
        <v>Rahm</v>
      </c>
      <c r="U838" t="str">
        <f>IF(N838&gt;O838,"Rahm", "Chuy")</f>
        <v>Rahm</v>
      </c>
      <c r="V838" t="str">
        <f>IF(T838=U838,"No","Yes")</f>
        <v>No</v>
      </c>
      <c r="W838" t="str">
        <f>IF(AND(I838&gt;J838,I838&gt;K838,I838&gt;L838), "Wilson",IF(AND(J838&gt;I838,J838&gt;K838,J838&gt;L838),"Fioretti",IF(AND(K838&gt;I838,K838&gt;J838,K838&gt;L838), "Chuy",IF(AND(L838&gt;I838,L838&gt;J838,L838&gt;K838),"Walls","Error"))))</f>
        <v>Chuy</v>
      </c>
    </row>
    <row r="839" spans="1:23">
      <c r="A839" t="s">
        <v>1717</v>
      </c>
      <c r="B839">
        <v>0.80368763300000001</v>
      </c>
      <c r="C839">
        <v>3.1453367000000003E-2</v>
      </c>
      <c r="D839">
        <v>4.5553142999999997E-2</v>
      </c>
      <c r="E839">
        <v>0.10412147400000001</v>
      </c>
      <c r="F839">
        <v>1.5184382999999999E-2</v>
      </c>
      <c r="G839">
        <v>125</v>
      </c>
      <c r="H839">
        <v>0.76</v>
      </c>
      <c r="I839">
        <v>2.4E-2</v>
      </c>
      <c r="J839">
        <v>7.1999999999999995E-2</v>
      </c>
      <c r="K839">
        <v>0.14399999999999999</v>
      </c>
      <c r="L839">
        <v>0</v>
      </c>
      <c r="M839">
        <v>234</v>
      </c>
      <c r="N839">
        <v>0.893162393</v>
      </c>
      <c r="O839">
        <v>0.106837607</v>
      </c>
      <c r="P839">
        <v>205</v>
      </c>
      <c r="Q839">
        <v>0.62926829299999998</v>
      </c>
      <c r="R839">
        <v>0.37073170700000002</v>
      </c>
      <c r="S839" t="str">
        <f>IF(H839&gt;0.5,"Rahm",IF(I839&gt;0.5,"Wilson",IF(J839&gt;0.5,"Fioretti",IF(K839&gt;0.5,"Chuy",IF(L839&gt;0.5,"Walls","None")))))</f>
        <v>Rahm</v>
      </c>
      <c r="T839" t="str">
        <f>IF(AND(H839&gt;I839,H839&gt;J839,H839&gt;K839,H839&gt;L839),"Rahm",IF(AND(I839&gt;H839,I839&gt;J839,I839&gt;K839,I839&gt;L839), "Wilson", IF(AND(J839&gt;H839,J839&gt;I839,J839&gt;K839,J839&gt;L839),"Fioretti",IF(AND(K839&gt;H839,K839&gt;I839,K839&gt;J839,K839&gt;L839),"Chuy",IF(AND(L839&gt;H839,L839&gt;I839,L839&gt;J839,L839&gt;K839),"Walls", "Error")))))</f>
        <v>Rahm</v>
      </c>
      <c r="U839" t="str">
        <f>IF(N839&gt;O839,"Rahm", "Chuy")</f>
        <v>Rahm</v>
      </c>
      <c r="V839" t="str">
        <f>IF(T839=U839,"No","Yes")</f>
        <v>No</v>
      </c>
      <c r="W839" t="str">
        <f>IF(AND(I839&gt;J839,I839&gt;K839,I839&gt;L839), "Wilson",IF(AND(J839&gt;I839,J839&gt;K839,J839&gt;L839),"Fioretti",IF(AND(K839&gt;I839,K839&gt;J839,K839&gt;L839), "Chuy",IF(AND(L839&gt;I839,L839&gt;J839,L839&gt;K839),"Walls","Error"))))</f>
        <v>Chuy</v>
      </c>
    </row>
    <row r="840" spans="1:23">
      <c r="A840" t="s">
        <v>1718</v>
      </c>
      <c r="B840">
        <v>0.66733067300000004</v>
      </c>
      <c r="C840">
        <v>2.4900401999999999E-2</v>
      </c>
      <c r="D840">
        <v>5.8764939000000002E-2</v>
      </c>
      <c r="E840">
        <v>0.219123507</v>
      </c>
      <c r="F840">
        <v>2.9880477999999999E-2</v>
      </c>
      <c r="G840">
        <v>202</v>
      </c>
      <c r="H840">
        <v>0.69306930700000002</v>
      </c>
      <c r="I840">
        <v>4.9504949999999999E-2</v>
      </c>
      <c r="J840">
        <v>7.4257426000000001E-2</v>
      </c>
      <c r="K840">
        <v>0.183168317</v>
      </c>
      <c r="L840">
        <v>0</v>
      </c>
      <c r="M840">
        <v>303</v>
      </c>
      <c r="N840">
        <v>0.78547854800000005</v>
      </c>
      <c r="O840">
        <v>0.214521452</v>
      </c>
      <c r="P840">
        <v>322</v>
      </c>
      <c r="Q840">
        <v>0.52484472000000004</v>
      </c>
      <c r="R840">
        <v>0.47515528000000001</v>
      </c>
      <c r="S840" t="str">
        <f>IF(H840&gt;0.5,"Rahm",IF(I840&gt;0.5,"Wilson",IF(J840&gt;0.5,"Fioretti",IF(K840&gt;0.5,"Chuy",IF(L840&gt;0.5,"Walls","None")))))</f>
        <v>Rahm</v>
      </c>
      <c r="T840" t="str">
        <f>IF(AND(H840&gt;I840,H840&gt;J840,H840&gt;K840,H840&gt;L840),"Rahm",IF(AND(I840&gt;H840,I840&gt;J840,I840&gt;K840,I840&gt;L840), "Wilson", IF(AND(J840&gt;H840,J840&gt;I840,J840&gt;K840,J840&gt;L840),"Fioretti",IF(AND(K840&gt;H840,K840&gt;I840,K840&gt;J840,K840&gt;L840),"Chuy",IF(AND(L840&gt;H840,L840&gt;I840,L840&gt;J840,L840&gt;K840),"Walls", "Error")))))</f>
        <v>Rahm</v>
      </c>
      <c r="U840" t="str">
        <f>IF(N840&gt;O840,"Rahm", "Chuy")</f>
        <v>Rahm</v>
      </c>
      <c r="V840" t="str">
        <f>IF(T840=U840,"No","Yes")</f>
        <v>No</v>
      </c>
      <c r="W840" t="str">
        <f>IF(AND(I840&gt;J840,I840&gt;K840,I840&gt;L840), "Wilson",IF(AND(J840&gt;I840,J840&gt;K840,J840&gt;L840),"Fioretti",IF(AND(K840&gt;I840,K840&gt;J840,K840&gt;L840), "Chuy",IF(AND(L840&gt;I840,L840&gt;J840,L840&gt;K840),"Walls","Error"))))</f>
        <v>Chuy</v>
      </c>
    </row>
    <row r="841" spans="1:23">
      <c r="A841" t="s">
        <v>1719</v>
      </c>
      <c r="B841">
        <v>0.87867971700000003</v>
      </c>
      <c r="C841">
        <v>2.2301523E-2</v>
      </c>
      <c r="D841">
        <v>3.0330069000000001E-2</v>
      </c>
      <c r="E841">
        <v>5.3523658000000002E-2</v>
      </c>
      <c r="F841">
        <v>1.5165033E-2</v>
      </c>
      <c r="G841">
        <v>192</v>
      </c>
      <c r="H841">
        <v>0.83333333300000001</v>
      </c>
      <c r="I841">
        <v>4.1666666999999998E-2</v>
      </c>
      <c r="J841">
        <v>4.6875E-2</v>
      </c>
      <c r="K841">
        <v>7.2916667000000004E-2</v>
      </c>
      <c r="L841">
        <v>5.2083329999999999E-3</v>
      </c>
      <c r="M841">
        <v>329</v>
      </c>
      <c r="N841">
        <v>0.91185410300000003</v>
      </c>
      <c r="O841">
        <v>8.8145897000000001E-2</v>
      </c>
      <c r="P841">
        <v>313</v>
      </c>
      <c r="Q841">
        <v>0.71884983999999996</v>
      </c>
      <c r="R841">
        <v>0.28115015999999998</v>
      </c>
      <c r="S841" t="str">
        <f>IF(H841&gt;0.5,"Rahm",IF(I841&gt;0.5,"Wilson",IF(J841&gt;0.5,"Fioretti",IF(K841&gt;0.5,"Chuy",IF(L841&gt;0.5,"Walls","None")))))</f>
        <v>Rahm</v>
      </c>
      <c r="T841" t="str">
        <f>IF(AND(H841&gt;I841,H841&gt;J841,H841&gt;K841,H841&gt;L841),"Rahm",IF(AND(I841&gt;H841,I841&gt;J841,I841&gt;K841,I841&gt;L841), "Wilson", IF(AND(J841&gt;H841,J841&gt;I841,J841&gt;K841,J841&gt;L841),"Fioretti",IF(AND(K841&gt;H841,K841&gt;I841,K841&gt;J841,K841&gt;L841),"Chuy",IF(AND(L841&gt;H841,L841&gt;I841,L841&gt;J841,L841&gt;K841),"Walls", "Error")))))</f>
        <v>Rahm</v>
      </c>
      <c r="U841" t="str">
        <f>IF(N841&gt;O841,"Rahm", "Chuy")</f>
        <v>Rahm</v>
      </c>
      <c r="V841" t="str">
        <f>IF(T841=U841,"No","Yes")</f>
        <v>No</v>
      </c>
      <c r="W841" t="str">
        <f>IF(AND(I841&gt;J841,I841&gt;K841,I841&gt;L841), "Wilson",IF(AND(J841&gt;I841,J841&gt;K841,J841&gt;L841),"Fioretti",IF(AND(K841&gt;I841,K841&gt;J841,K841&gt;L841), "Chuy",IF(AND(L841&gt;I841,L841&gt;J841,L841&gt;K841),"Walls","Error"))))</f>
        <v>Chuy</v>
      </c>
    </row>
    <row r="842" spans="1:23">
      <c r="A842" t="s">
        <v>1720</v>
      </c>
      <c r="B842">
        <v>0.75477462799999995</v>
      </c>
      <c r="C842">
        <v>4.2780746000000001E-2</v>
      </c>
      <c r="D842">
        <v>4.8892287E-2</v>
      </c>
      <c r="E842">
        <v>0.13521773000000001</v>
      </c>
      <c r="F842">
        <v>1.8334609000000002E-2</v>
      </c>
      <c r="G842">
        <v>153</v>
      </c>
      <c r="H842">
        <v>0.71895424799999996</v>
      </c>
      <c r="I842">
        <v>4.5751633999999999E-2</v>
      </c>
      <c r="J842">
        <v>4.5751633999999999E-2</v>
      </c>
      <c r="K842">
        <v>0.17647058800000001</v>
      </c>
      <c r="L842">
        <v>1.3071895E-2</v>
      </c>
      <c r="M842">
        <v>248</v>
      </c>
      <c r="N842">
        <v>0.84677419399999998</v>
      </c>
      <c r="O842">
        <v>0.15322580599999999</v>
      </c>
      <c r="P842">
        <v>297</v>
      </c>
      <c r="Q842">
        <v>0.55555555599999995</v>
      </c>
      <c r="R842">
        <v>0.44444444399999999</v>
      </c>
      <c r="S842" t="str">
        <f>IF(H842&gt;0.5,"Rahm",IF(I842&gt;0.5,"Wilson",IF(J842&gt;0.5,"Fioretti",IF(K842&gt;0.5,"Chuy",IF(L842&gt;0.5,"Walls","None")))))</f>
        <v>Rahm</v>
      </c>
      <c r="T842" t="str">
        <f>IF(AND(H842&gt;I842,H842&gt;J842,H842&gt;K842,H842&gt;L842),"Rahm",IF(AND(I842&gt;H842,I842&gt;J842,I842&gt;K842,I842&gt;L842), "Wilson", IF(AND(J842&gt;H842,J842&gt;I842,J842&gt;K842,J842&gt;L842),"Fioretti",IF(AND(K842&gt;H842,K842&gt;I842,K842&gt;J842,K842&gt;L842),"Chuy",IF(AND(L842&gt;H842,L842&gt;I842,L842&gt;J842,L842&gt;K842),"Walls", "Error")))))</f>
        <v>Rahm</v>
      </c>
      <c r="U842" t="str">
        <f>IF(N842&gt;O842,"Rahm", "Chuy")</f>
        <v>Rahm</v>
      </c>
      <c r="V842" t="str">
        <f>IF(T842=U842,"No","Yes")</f>
        <v>No</v>
      </c>
      <c r="W842" t="str">
        <f>IF(AND(I842&gt;J842,I842&gt;K842,I842&gt;L842), "Wilson",IF(AND(J842&gt;I842,J842&gt;K842,J842&gt;L842),"Fioretti",IF(AND(K842&gt;I842,K842&gt;J842,K842&gt;L842), "Chuy",IF(AND(L842&gt;I842,L842&gt;J842,L842&gt;K842),"Walls","Error"))))</f>
        <v>Chuy</v>
      </c>
    </row>
    <row r="843" spans="1:23">
      <c r="A843" t="s">
        <v>1721</v>
      </c>
      <c r="B843">
        <v>0.83391725699999997</v>
      </c>
      <c r="C843">
        <v>3.3637032999999997E-2</v>
      </c>
      <c r="D843">
        <v>4.6951652000000003E-2</v>
      </c>
      <c r="E843">
        <v>6.6573241000000005E-2</v>
      </c>
      <c r="F843">
        <v>1.8920816999999999E-2</v>
      </c>
      <c r="G843">
        <v>280</v>
      </c>
      <c r="H843">
        <v>0.76785714299999996</v>
      </c>
      <c r="I843">
        <v>3.2142856999999997E-2</v>
      </c>
      <c r="J843">
        <v>7.1428570999999996E-2</v>
      </c>
      <c r="K843">
        <v>0.121428571</v>
      </c>
      <c r="L843">
        <v>7.1428569999999999E-3</v>
      </c>
      <c r="M843">
        <v>433</v>
      </c>
      <c r="N843">
        <v>0.90762124700000002</v>
      </c>
      <c r="O843">
        <v>9.2378752999999994E-2</v>
      </c>
      <c r="P843">
        <v>317</v>
      </c>
      <c r="Q843">
        <v>0.73817034699999995</v>
      </c>
      <c r="R843">
        <v>0.261829653</v>
      </c>
      <c r="S843" t="str">
        <f>IF(H843&gt;0.5,"Rahm",IF(I843&gt;0.5,"Wilson",IF(J843&gt;0.5,"Fioretti",IF(K843&gt;0.5,"Chuy",IF(L843&gt;0.5,"Walls","None")))))</f>
        <v>Rahm</v>
      </c>
      <c r="T843" t="str">
        <f>IF(AND(H843&gt;I843,H843&gt;J843,H843&gt;K843,H843&gt;L843),"Rahm",IF(AND(I843&gt;H843,I843&gt;J843,I843&gt;K843,I843&gt;L843), "Wilson", IF(AND(J843&gt;H843,J843&gt;I843,J843&gt;K843,J843&gt;L843),"Fioretti",IF(AND(K843&gt;H843,K843&gt;I843,K843&gt;J843,K843&gt;L843),"Chuy",IF(AND(L843&gt;H843,L843&gt;I843,L843&gt;J843,L843&gt;K843),"Walls", "Error")))))</f>
        <v>Rahm</v>
      </c>
      <c r="U843" t="str">
        <f>IF(N843&gt;O843,"Rahm", "Chuy")</f>
        <v>Rahm</v>
      </c>
      <c r="V843" t="str">
        <f>IF(T843=U843,"No","Yes")</f>
        <v>No</v>
      </c>
      <c r="W843" t="str">
        <f>IF(AND(I843&gt;J843,I843&gt;K843,I843&gt;L843), "Wilson",IF(AND(J843&gt;I843,J843&gt;K843,J843&gt;L843),"Fioretti",IF(AND(K843&gt;I843,K843&gt;J843,K843&gt;L843), "Chuy",IF(AND(L843&gt;I843,L843&gt;J843,L843&gt;K843),"Walls","Error"))))</f>
        <v>Chuy</v>
      </c>
    </row>
    <row r="844" spans="1:23">
      <c r="A844" t="s">
        <v>1722</v>
      </c>
      <c r="B844">
        <v>0.74557260400000003</v>
      </c>
      <c r="C844">
        <v>2.4203071999999999E-2</v>
      </c>
      <c r="D844">
        <v>4.2502955000000002E-2</v>
      </c>
      <c r="E844">
        <v>0.160566707</v>
      </c>
      <c r="F844">
        <v>2.7154662E-2</v>
      </c>
      <c r="G844">
        <v>136</v>
      </c>
      <c r="H844">
        <v>0.764705882</v>
      </c>
      <c r="I844">
        <v>2.2058824000000001E-2</v>
      </c>
      <c r="J844">
        <v>8.0882353000000004E-2</v>
      </c>
      <c r="K844">
        <v>0.132352941</v>
      </c>
      <c r="L844">
        <v>0</v>
      </c>
      <c r="M844">
        <v>239</v>
      </c>
      <c r="N844">
        <v>0.87447698699999998</v>
      </c>
      <c r="O844">
        <v>0.12552301299999999</v>
      </c>
      <c r="P844">
        <v>254</v>
      </c>
      <c r="Q844">
        <v>0.59842519699999996</v>
      </c>
      <c r="R844">
        <v>0.40157480299999998</v>
      </c>
      <c r="S844" t="str">
        <f>IF(H844&gt;0.5,"Rahm",IF(I844&gt;0.5,"Wilson",IF(J844&gt;0.5,"Fioretti",IF(K844&gt;0.5,"Chuy",IF(L844&gt;0.5,"Walls","None")))))</f>
        <v>Rahm</v>
      </c>
      <c r="T844" t="str">
        <f>IF(AND(H844&gt;I844,H844&gt;J844,H844&gt;K844,H844&gt;L844),"Rahm",IF(AND(I844&gt;H844,I844&gt;J844,I844&gt;K844,I844&gt;L844), "Wilson", IF(AND(J844&gt;H844,J844&gt;I844,J844&gt;K844,J844&gt;L844),"Fioretti",IF(AND(K844&gt;H844,K844&gt;I844,K844&gt;J844,K844&gt;L844),"Chuy",IF(AND(L844&gt;H844,L844&gt;I844,L844&gt;J844,L844&gt;K844),"Walls", "Error")))))</f>
        <v>Rahm</v>
      </c>
      <c r="U844" t="str">
        <f>IF(N844&gt;O844,"Rahm", "Chuy")</f>
        <v>Rahm</v>
      </c>
      <c r="V844" t="str">
        <f>IF(T844=U844,"No","Yes")</f>
        <v>No</v>
      </c>
      <c r="W844" t="str">
        <f>IF(AND(I844&gt;J844,I844&gt;K844,I844&gt;L844), "Wilson",IF(AND(J844&gt;I844,J844&gt;K844,J844&gt;L844),"Fioretti",IF(AND(K844&gt;I844,K844&gt;J844,K844&gt;L844), "Chuy",IF(AND(L844&gt;I844,L844&gt;J844,L844&gt;K844),"Walls","Error"))))</f>
        <v>Chuy</v>
      </c>
    </row>
    <row r="845" spans="1:23">
      <c r="A845" t="s">
        <v>1723</v>
      </c>
      <c r="B845">
        <v>0.67999999799999999</v>
      </c>
      <c r="C845">
        <v>3.9999998000000002E-2</v>
      </c>
      <c r="D845">
        <v>5.3999997000000001E-2</v>
      </c>
      <c r="E845">
        <v>0.20500000900000001</v>
      </c>
      <c r="F845">
        <v>2.0999997999999999E-2</v>
      </c>
      <c r="G845">
        <v>144</v>
      </c>
      <c r="H845">
        <v>0.68055555599999995</v>
      </c>
      <c r="I845">
        <v>1.3888889E-2</v>
      </c>
      <c r="J845">
        <v>6.9444443999999994E-2</v>
      </c>
      <c r="K845">
        <v>0.23611111100000001</v>
      </c>
      <c r="L845">
        <v>0</v>
      </c>
      <c r="M845">
        <v>247</v>
      </c>
      <c r="N845">
        <v>0.78542510099999996</v>
      </c>
      <c r="O845">
        <v>0.21457489900000001</v>
      </c>
      <c r="P845">
        <v>270</v>
      </c>
      <c r="Q845">
        <v>0.57777777799999996</v>
      </c>
      <c r="R845">
        <v>0.42222222199999998</v>
      </c>
      <c r="S845" t="str">
        <f>IF(H845&gt;0.5,"Rahm",IF(I845&gt;0.5,"Wilson",IF(J845&gt;0.5,"Fioretti",IF(K845&gt;0.5,"Chuy",IF(L845&gt;0.5,"Walls","None")))))</f>
        <v>Rahm</v>
      </c>
      <c r="T845" t="str">
        <f>IF(AND(H845&gt;I845,H845&gt;J845,H845&gt;K845,H845&gt;L845),"Rahm",IF(AND(I845&gt;H845,I845&gt;J845,I845&gt;K845,I845&gt;L845), "Wilson", IF(AND(J845&gt;H845,J845&gt;I845,J845&gt;K845,J845&gt;L845),"Fioretti",IF(AND(K845&gt;H845,K845&gt;I845,K845&gt;J845,K845&gt;L845),"Chuy",IF(AND(L845&gt;H845,L845&gt;I845,L845&gt;J845,L845&gt;K845),"Walls", "Error")))))</f>
        <v>Rahm</v>
      </c>
      <c r="U845" t="str">
        <f>IF(N845&gt;O845,"Rahm", "Chuy")</f>
        <v>Rahm</v>
      </c>
      <c r="V845" t="str">
        <f>IF(T845=U845,"No","Yes")</f>
        <v>No</v>
      </c>
      <c r="W845" t="str">
        <f>IF(AND(I845&gt;J845,I845&gt;K845,I845&gt;L845), "Wilson",IF(AND(J845&gt;I845,J845&gt;K845,J845&gt;L845),"Fioretti",IF(AND(K845&gt;I845,K845&gt;J845,K845&gt;L845), "Chuy",IF(AND(L845&gt;I845,L845&gt;J845,L845&gt;K845),"Walls","Error"))))</f>
        <v>Chuy</v>
      </c>
    </row>
    <row r="846" spans="1:23">
      <c r="A846" t="s">
        <v>1724</v>
      </c>
      <c r="B846">
        <v>0.72927461500000001</v>
      </c>
      <c r="C846">
        <v>2.9792747000000001E-2</v>
      </c>
      <c r="D846">
        <v>5.3108801999999997E-2</v>
      </c>
      <c r="E846">
        <v>0.15932642699999999</v>
      </c>
      <c r="F846">
        <v>2.8497407999999998E-2</v>
      </c>
      <c r="G846">
        <v>111</v>
      </c>
      <c r="H846">
        <v>0.79279279300000005</v>
      </c>
      <c r="I846">
        <v>4.5045044999999999E-2</v>
      </c>
      <c r="J846">
        <v>7.2072072000000001E-2</v>
      </c>
      <c r="K846">
        <v>9.0090089999999998E-2</v>
      </c>
      <c r="L846">
        <v>0</v>
      </c>
      <c r="M846">
        <v>181</v>
      </c>
      <c r="N846">
        <v>0.92265193400000001</v>
      </c>
      <c r="O846">
        <v>7.7348065999999993E-2</v>
      </c>
      <c r="P846">
        <v>163</v>
      </c>
      <c r="Q846">
        <v>0.674846626</v>
      </c>
      <c r="R846">
        <v>0.325153374</v>
      </c>
      <c r="S846" t="str">
        <f>IF(H846&gt;0.5,"Rahm",IF(I846&gt;0.5,"Wilson",IF(J846&gt;0.5,"Fioretti",IF(K846&gt;0.5,"Chuy",IF(L846&gt;0.5,"Walls","None")))))</f>
        <v>Rahm</v>
      </c>
      <c r="T846" t="str">
        <f>IF(AND(H846&gt;I846,H846&gt;J846,H846&gt;K846,H846&gt;L846),"Rahm",IF(AND(I846&gt;H846,I846&gt;J846,I846&gt;K846,I846&gt;L846), "Wilson", IF(AND(J846&gt;H846,J846&gt;I846,J846&gt;K846,J846&gt;L846),"Fioretti",IF(AND(K846&gt;H846,K846&gt;I846,K846&gt;J846,K846&gt;L846),"Chuy",IF(AND(L846&gt;H846,L846&gt;I846,L846&gt;J846,L846&gt;K846),"Walls", "Error")))))</f>
        <v>Rahm</v>
      </c>
      <c r="U846" t="str">
        <f>IF(N846&gt;O846,"Rahm", "Chuy")</f>
        <v>Rahm</v>
      </c>
      <c r="V846" t="str">
        <f>IF(T846=U846,"No","Yes")</f>
        <v>No</v>
      </c>
      <c r="W846" t="str">
        <f>IF(AND(I846&gt;J846,I846&gt;K846,I846&gt;L846), "Wilson",IF(AND(J846&gt;I846,J846&gt;K846,J846&gt;L846),"Fioretti",IF(AND(K846&gt;I846,K846&gt;J846,K846&gt;L846), "Chuy",IF(AND(L846&gt;I846,L846&gt;J846,L846&gt;K846),"Walls","Error"))))</f>
        <v>Chuy</v>
      </c>
    </row>
    <row r="847" spans="1:23">
      <c r="A847" t="s">
        <v>1725</v>
      </c>
      <c r="B847">
        <v>0.77032066600000004</v>
      </c>
      <c r="C847">
        <v>2.3862787E-2</v>
      </c>
      <c r="D847">
        <v>3.6539901E-2</v>
      </c>
      <c r="E847">
        <v>0.149142419</v>
      </c>
      <c r="F847">
        <v>2.0134227000000001E-2</v>
      </c>
      <c r="G847">
        <v>177</v>
      </c>
      <c r="H847">
        <v>0.84745762700000005</v>
      </c>
      <c r="I847">
        <v>1.6949153000000002E-2</v>
      </c>
      <c r="J847">
        <v>3.9548023000000002E-2</v>
      </c>
      <c r="K847">
        <v>9.6045197999999998E-2</v>
      </c>
      <c r="L847">
        <v>0</v>
      </c>
      <c r="M847">
        <v>310</v>
      </c>
      <c r="N847">
        <v>0.90322580600000002</v>
      </c>
      <c r="O847">
        <v>9.6774193999999994E-2</v>
      </c>
      <c r="P847">
        <v>243</v>
      </c>
      <c r="Q847">
        <v>0.68312757199999996</v>
      </c>
      <c r="R847">
        <v>0.31687242799999998</v>
      </c>
      <c r="S847" t="str">
        <f>IF(H847&gt;0.5,"Rahm",IF(I847&gt;0.5,"Wilson",IF(J847&gt;0.5,"Fioretti",IF(K847&gt;0.5,"Chuy",IF(L847&gt;0.5,"Walls","None")))))</f>
        <v>Rahm</v>
      </c>
      <c r="T847" t="str">
        <f>IF(AND(H847&gt;I847,H847&gt;J847,H847&gt;K847,H847&gt;L847),"Rahm",IF(AND(I847&gt;H847,I847&gt;J847,I847&gt;K847,I847&gt;L847), "Wilson", IF(AND(J847&gt;H847,J847&gt;I847,J847&gt;K847,J847&gt;L847),"Fioretti",IF(AND(K847&gt;H847,K847&gt;I847,K847&gt;J847,K847&gt;L847),"Chuy",IF(AND(L847&gt;H847,L847&gt;I847,L847&gt;J847,L847&gt;K847),"Walls", "Error")))))</f>
        <v>Rahm</v>
      </c>
      <c r="U847" t="str">
        <f>IF(N847&gt;O847,"Rahm", "Chuy")</f>
        <v>Rahm</v>
      </c>
      <c r="V847" t="str">
        <f>IF(T847=U847,"No","Yes")</f>
        <v>No</v>
      </c>
      <c r="W847" t="str">
        <f>IF(AND(I847&gt;J847,I847&gt;K847,I847&gt;L847), "Wilson",IF(AND(J847&gt;I847,J847&gt;K847,J847&gt;L847),"Fioretti",IF(AND(K847&gt;I847,K847&gt;J847,K847&gt;L847), "Chuy",IF(AND(L847&gt;I847,L847&gt;J847,L847&gt;K847),"Walls","Error"))))</f>
        <v>Chuy</v>
      </c>
    </row>
    <row r="848" spans="1:23">
      <c r="A848" t="s">
        <v>1726</v>
      </c>
      <c r="B848">
        <v>0.83479021399999997</v>
      </c>
      <c r="C848">
        <v>3.5839157000000003E-2</v>
      </c>
      <c r="D848">
        <v>4.8076921000000002E-2</v>
      </c>
      <c r="E848">
        <v>6.8181819000000005E-2</v>
      </c>
      <c r="F848">
        <v>1.3111889E-2</v>
      </c>
      <c r="G848">
        <v>243</v>
      </c>
      <c r="H848">
        <v>0.76543209899999998</v>
      </c>
      <c r="I848">
        <v>3.2921811000000002E-2</v>
      </c>
      <c r="J848">
        <v>5.3497942E-2</v>
      </c>
      <c r="K848">
        <v>0.13580246900000001</v>
      </c>
      <c r="L848">
        <v>1.2345679E-2</v>
      </c>
      <c r="M848">
        <v>371</v>
      </c>
      <c r="N848">
        <v>0.85714285700000004</v>
      </c>
      <c r="O848">
        <v>0.14285714299999999</v>
      </c>
      <c r="P848">
        <v>286</v>
      </c>
      <c r="Q848">
        <v>0.68531468500000003</v>
      </c>
      <c r="R848">
        <v>0.31468531500000002</v>
      </c>
      <c r="S848" t="str">
        <f>IF(H848&gt;0.5,"Rahm",IF(I848&gt;0.5,"Wilson",IF(J848&gt;0.5,"Fioretti",IF(K848&gt;0.5,"Chuy",IF(L848&gt;0.5,"Walls","None")))))</f>
        <v>Rahm</v>
      </c>
      <c r="T848" t="str">
        <f>IF(AND(H848&gt;I848,H848&gt;J848,H848&gt;K848,H848&gt;L848),"Rahm",IF(AND(I848&gt;H848,I848&gt;J848,I848&gt;K848,I848&gt;L848), "Wilson", IF(AND(J848&gt;H848,J848&gt;I848,J848&gt;K848,J848&gt;L848),"Fioretti",IF(AND(K848&gt;H848,K848&gt;I848,K848&gt;J848,K848&gt;L848),"Chuy",IF(AND(L848&gt;H848,L848&gt;I848,L848&gt;J848,L848&gt;K848),"Walls", "Error")))))</f>
        <v>Rahm</v>
      </c>
      <c r="U848" t="str">
        <f>IF(N848&gt;O848,"Rahm", "Chuy")</f>
        <v>Rahm</v>
      </c>
      <c r="V848" t="str">
        <f>IF(T848=U848,"No","Yes")</f>
        <v>No</v>
      </c>
      <c r="W848" t="str">
        <f>IF(AND(I848&gt;J848,I848&gt;K848,I848&gt;L848), "Wilson",IF(AND(J848&gt;I848,J848&gt;K848,J848&gt;L848),"Fioretti",IF(AND(K848&gt;I848,K848&gt;J848,K848&gt;L848), "Chuy",IF(AND(L848&gt;I848,L848&gt;J848,L848&gt;K848),"Walls","Error"))))</f>
        <v>Chuy</v>
      </c>
    </row>
    <row r="849" spans="1:23">
      <c r="A849" t="s">
        <v>1727</v>
      </c>
      <c r="B849">
        <v>0.67206740300000001</v>
      </c>
      <c r="C849">
        <v>5.0550876000000002E-2</v>
      </c>
      <c r="D849">
        <v>5.1198964E-2</v>
      </c>
      <c r="E849">
        <v>0.20414776100000001</v>
      </c>
      <c r="F849">
        <v>2.2034997000000001E-2</v>
      </c>
      <c r="G849">
        <v>225</v>
      </c>
      <c r="H849">
        <v>0.70222222199999995</v>
      </c>
      <c r="I849">
        <v>4.4444444E-2</v>
      </c>
      <c r="J849">
        <v>3.5555556000000002E-2</v>
      </c>
      <c r="K849">
        <v>0.204444444</v>
      </c>
      <c r="L849">
        <v>1.3333332999999999E-2</v>
      </c>
      <c r="M849">
        <v>345</v>
      </c>
      <c r="N849">
        <v>0.83768115899999995</v>
      </c>
      <c r="O849">
        <v>0.16231884099999999</v>
      </c>
      <c r="P849">
        <v>292</v>
      </c>
      <c r="Q849">
        <v>0.530821918</v>
      </c>
      <c r="R849">
        <v>0.469178082</v>
      </c>
      <c r="S849" t="str">
        <f>IF(H849&gt;0.5,"Rahm",IF(I849&gt;0.5,"Wilson",IF(J849&gt;0.5,"Fioretti",IF(K849&gt;0.5,"Chuy",IF(L849&gt;0.5,"Walls","None")))))</f>
        <v>Rahm</v>
      </c>
      <c r="T849" t="str">
        <f>IF(AND(H849&gt;I849,H849&gt;J849,H849&gt;K849,H849&gt;L849),"Rahm",IF(AND(I849&gt;H849,I849&gt;J849,I849&gt;K849,I849&gt;L849), "Wilson", IF(AND(J849&gt;H849,J849&gt;I849,J849&gt;K849,J849&gt;L849),"Fioretti",IF(AND(K849&gt;H849,K849&gt;I849,K849&gt;J849,K849&gt;L849),"Chuy",IF(AND(L849&gt;H849,L849&gt;I849,L849&gt;J849,L849&gt;K849),"Walls", "Error")))))</f>
        <v>Rahm</v>
      </c>
      <c r="U849" t="str">
        <f>IF(N849&gt;O849,"Rahm", "Chuy")</f>
        <v>Rahm</v>
      </c>
      <c r="V849" t="str">
        <f>IF(T849=U849,"No","Yes")</f>
        <v>No</v>
      </c>
      <c r="W849" t="str">
        <f>IF(AND(I849&gt;J849,I849&gt;K849,I849&gt;L849), "Wilson",IF(AND(J849&gt;I849,J849&gt;K849,J849&gt;L849),"Fioretti",IF(AND(K849&gt;I849,K849&gt;J849,K849&gt;L849), "Chuy",IF(AND(L849&gt;I849,L849&gt;J849,L849&gt;K849),"Walls","Error"))))</f>
        <v>Chuy</v>
      </c>
    </row>
    <row r="850" spans="1:23">
      <c r="A850" t="s">
        <v>1728</v>
      </c>
      <c r="B850">
        <v>0.68204181100000005</v>
      </c>
      <c r="C850">
        <v>2.9520301999999998E-2</v>
      </c>
      <c r="D850">
        <v>4.9200499000000002E-2</v>
      </c>
      <c r="E850">
        <v>0.21586715300000001</v>
      </c>
      <c r="F850">
        <v>2.3370235999999999E-2</v>
      </c>
      <c r="G850">
        <v>232</v>
      </c>
      <c r="H850">
        <v>0.81034482799999996</v>
      </c>
      <c r="I850">
        <v>1.7241379000000001E-2</v>
      </c>
      <c r="J850">
        <v>4.3103448000000003E-2</v>
      </c>
      <c r="K850">
        <v>0.12068965500000001</v>
      </c>
      <c r="L850">
        <v>8.6206900000000003E-3</v>
      </c>
      <c r="M850">
        <v>348</v>
      </c>
      <c r="N850">
        <v>0.86206896600000005</v>
      </c>
      <c r="O850">
        <v>0.13793103400000001</v>
      </c>
      <c r="P850">
        <v>320</v>
      </c>
      <c r="Q850">
        <v>0.64375000000000004</v>
      </c>
      <c r="R850">
        <v>0.35625000000000001</v>
      </c>
      <c r="S850" t="str">
        <f>IF(H850&gt;0.5,"Rahm",IF(I850&gt;0.5,"Wilson",IF(J850&gt;0.5,"Fioretti",IF(K850&gt;0.5,"Chuy",IF(L850&gt;0.5,"Walls","None")))))</f>
        <v>Rahm</v>
      </c>
      <c r="T850" t="str">
        <f>IF(AND(H850&gt;I850,H850&gt;J850,H850&gt;K850,H850&gt;L850),"Rahm",IF(AND(I850&gt;H850,I850&gt;J850,I850&gt;K850,I850&gt;L850), "Wilson", IF(AND(J850&gt;H850,J850&gt;I850,J850&gt;K850,J850&gt;L850),"Fioretti",IF(AND(K850&gt;H850,K850&gt;I850,K850&gt;J850,K850&gt;L850),"Chuy",IF(AND(L850&gt;H850,L850&gt;I850,L850&gt;J850,L850&gt;K850),"Walls", "Error")))))</f>
        <v>Rahm</v>
      </c>
      <c r="U850" t="str">
        <f>IF(N850&gt;O850,"Rahm", "Chuy")</f>
        <v>Rahm</v>
      </c>
      <c r="V850" t="str">
        <f>IF(T850=U850,"No","Yes")</f>
        <v>No</v>
      </c>
      <c r="W850" t="str">
        <f>IF(AND(I850&gt;J850,I850&gt;K850,I850&gt;L850), "Wilson",IF(AND(J850&gt;I850,J850&gt;K850,J850&gt;L850),"Fioretti",IF(AND(K850&gt;I850,K850&gt;J850,K850&gt;L850), "Chuy",IF(AND(L850&gt;I850,L850&gt;J850,L850&gt;K850),"Walls","Error"))))</f>
        <v>Chuy</v>
      </c>
    </row>
    <row r="851" spans="1:23">
      <c r="A851" t="s">
        <v>1729</v>
      </c>
      <c r="B851">
        <v>0.74381054899999999</v>
      </c>
      <c r="C851">
        <v>6.6738428000000002E-2</v>
      </c>
      <c r="D851">
        <v>6.5662001999999997E-2</v>
      </c>
      <c r="E851">
        <v>0.103336921</v>
      </c>
      <c r="F851">
        <v>2.0452099000000001E-2</v>
      </c>
      <c r="G851">
        <v>220</v>
      </c>
      <c r="H851">
        <v>0.7</v>
      </c>
      <c r="I851">
        <v>3.1818182E-2</v>
      </c>
      <c r="J851">
        <v>5.4545455E-2</v>
      </c>
      <c r="K851">
        <v>0.213636364</v>
      </c>
      <c r="L851">
        <v>0</v>
      </c>
      <c r="M851">
        <v>294</v>
      </c>
      <c r="N851">
        <v>0.74829931999999999</v>
      </c>
      <c r="O851">
        <v>0.25170068000000001</v>
      </c>
      <c r="P851">
        <v>272</v>
      </c>
      <c r="Q851">
        <v>0.50367647100000001</v>
      </c>
      <c r="R851">
        <v>0.49632352899999999</v>
      </c>
      <c r="S851" t="str">
        <f>IF(H851&gt;0.5,"Rahm",IF(I851&gt;0.5,"Wilson",IF(J851&gt;0.5,"Fioretti",IF(K851&gt;0.5,"Chuy",IF(L851&gt;0.5,"Walls","None")))))</f>
        <v>Rahm</v>
      </c>
      <c r="T851" t="str">
        <f>IF(AND(H851&gt;I851,H851&gt;J851,H851&gt;K851,H851&gt;L851),"Rahm",IF(AND(I851&gt;H851,I851&gt;J851,I851&gt;K851,I851&gt;L851), "Wilson", IF(AND(J851&gt;H851,J851&gt;I851,J851&gt;K851,J851&gt;L851),"Fioretti",IF(AND(K851&gt;H851,K851&gt;I851,K851&gt;J851,K851&gt;L851),"Chuy",IF(AND(L851&gt;H851,L851&gt;I851,L851&gt;J851,L851&gt;K851),"Walls", "Error")))))</f>
        <v>Rahm</v>
      </c>
      <c r="U851" t="str">
        <f>IF(N851&gt;O851,"Rahm", "Chuy")</f>
        <v>Rahm</v>
      </c>
      <c r="V851" t="str">
        <f>IF(T851=U851,"No","Yes")</f>
        <v>No</v>
      </c>
      <c r="W851" t="str">
        <f>IF(AND(I851&gt;J851,I851&gt;K851,I851&gt;L851), "Wilson",IF(AND(J851&gt;I851,J851&gt;K851,J851&gt;L851),"Fioretti",IF(AND(K851&gt;I851,K851&gt;J851,K851&gt;L851), "Chuy",IF(AND(L851&gt;I851,L851&gt;J851,L851&gt;K851),"Walls","Error"))))</f>
        <v>Chuy</v>
      </c>
    </row>
    <row r="852" spans="1:23">
      <c r="A852" t="s">
        <v>1730</v>
      </c>
      <c r="B852">
        <v>0.53731382100000002</v>
      </c>
      <c r="C852">
        <v>0.13432812999999999</v>
      </c>
      <c r="D852">
        <v>4.4776173000000002E-2</v>
      </c>
      <c r="E852">
        <v>0.26865645199999999</v>
      </c>
      <c r="F852">
        <v>1.4925425000000001E-2</v>
      </c>
      <c r="G852">
        <v>327</v>
      </c>
      <c r="H852">
        <v>0.65443425099999997</v>
      </c>
      <c r="I852">
        <v>2.1406728E-2</v>
      </c>
      <c r="J852">
        <v>4.5871559999999999E-2</v>
      </c>
      <c r="K852">
        <v>0.256880734</v>
      </c>
      <c r="L852">
        <v>2.1406728E-2</v>
      </c>
      <c r="M852">
        <v>424</v>
      </c>
      <c r="N852">
        <v>0.78537735799999997</v>
      </c>
      <c r="O852">
        <v>0.214622642</v>
      </c>
      <c r="P852">
        <v>394</v>
      </c>
      <c r="Q852">
        <v>0.58121827400000003</v>
      </c>
      <c r="R852">
        <v>0.41878172600000002</v>
      </c>
      <c r="S852" t="str">
        <f>IF(H852&gt;0.5,"Rahm",IF(I852&gt;0.5,"Wilson",IF(J852&gt;0.5,"Fioretti",IF(K852&gt;0.5,"Chuy",IF(L852&gt;0.5,"Walls","None")))))</f>
        <v>Rahm</v>
      </c>
      <c r="T852" t="str">
        <f>IF(AND(H852&gt;I852,H852&gt;J852,H852&gt;K852,H852&gt;L852),"Rahm",IF(AND(I852&gt;H852,I852&gt;J852,I852&gt;K852,I852&gt;L852), "Wilson", IF(AND(J852&gt;H852,J852&gt;I852,J852&gt;K852,J852&gt;L852),"Fioretti",IF(AND(K852&gt;H852,K852&gt;I852,K852&gt;J852,K852&gt;L852),"Chuy",IF(AND(L852&gt;H852,L852&gt;I852,L852&gt;J852,L852&gt;K852),"Walls", "Error")))))</f>
        <v>Rahm</v>
      </c>
      <c r="U852" t="str">
        <f>IF(N852&gt;O852,"Rahm", "Chuy")</f>
        <v>Rahm</v>
      </c>
      <c r="V852" t="str">
        <f>IF(T852=U852,"No","Yes")</f>
        <v>No</v>
      </c>
      <c r="W852" t="str">
        <f>IF(AND(I852&gt;J852,I852&gt;K852,I852&gt;L852), "Wilson",IF(AND(J852&gt;I852,J852&gt;K852,J852&gt;L852),"Fioretti",IF(AND(K852&gt;I852,K852&gt;J852,K852&gt;L852), "Chuy",IF(AND(L852&gt;I852,L852&gt;J852,L852&gt;K852),"Walls","Error"))))</f>
        <v>Chuy</v>
      </c>
    </row>
    <row r="853" spans="1:23">
      <c r="A853" t="s">
        <v>1731</v>
      </c>
      <c r="B853">
        <v>0.62701149199999995</v>
      </c>
      <c r="C853">
        <v>4.8275863000000002E-2</v>
      </c>
      <c r="D853">
        <v>6.8390803E-2</v>
      </c>
      <c r="E853">
        <v>0.22873563499999999</v>
      </c>
      <c r="F853">
        <v>2.7586207000000001E-2</v>
      </c>
      <c r="G853">
        <v>180</v>
      </c>
      <c r="H853">
        <v>0.73888888900000005</v>
      </c>
      <c r="I853">
        <v>1.1111111E-2</v>
      </c>
      <c r="J853">
        <v>9.4444444000000002E-2</v>
      </c>
      <c r="K853">
        <v>0.15555555600000001</v>
      </c>
      <c r="L853">
        <v>0</v>
      </c>
      <c r="M853">
        <v>301</v>
      </c>
      <c r="N853">
        <v>0.88039867100000002</v>
      </c>
      <c r="O853">
        <v>0.11960132900000001</v>
      </c>
      <c r="P853">
        <v>270</v>
      </c>
      <c r="Q853">
        <v>0.57037037000000002</v>
      </c>
      <c r="R853">
        <v>0.42962962999999998</v>
      </c>
      <c r="S853" t="str">
        <f>IF(H853&gt;0.5,"Rahm",IF(I853&gt;0.5,"Wilson",IF(J853&gt;0.5,"Fioretti",IF(K853&gt;0.5,"Chuy",IF(L853&gt;0.5,"Walls","None")))))</f>
        <v>Rahm</v>
      </c>
      <c r="T853" t="str">
        <f>IF(AND(H853&gt;I853,H853&gt;J853,H853&gt;K853,H853&gt;L853),"Rahm",IF(AND(I853&gt;H853,I853&gt;J853,I853&gt;K853,I853&gt;L853), "Wilson", IF(AND(J853&gt;H853,J853&gt;I853,J853&gt;K853,J853&gt;L853),"Fioretti",IF(AND(K853&gt;H853,K853&gt;I853,K853&gt;J853,K853&gt;L853),"Chuy",IF(AND(L853&gt;H853,L853&gt;I853,L853&gt;J853,L853&gt;K853),"Walls", "Error")))))</f>
        <v>Rahm</v>
      </c>
      <c r="U853" t="str">
        <f>IF(N853&gt;O853,"Rahm", "Chuy")</f>
        <v>Rahm</v>
      </c>
      <c r="V853" t="str">
        <f>IF(T853=U853,"No","Yes")</f>
        <v>No</v>
      </c>
      <c r="W853" t="str">
        <f>IF(AND(I853&gt;J853,I853&gt;K853,I853&gt;L853), "Wilson",IF(AND(J853&gt;I853,J853&gt;K853,J853&gt;L853),"Fioretti",IF(AND(K853&gt;I853,K853&gt;J853,K853&gt;L853), "Chuy",IF(AND(L853&gt;I853,L853&gt;J853,L853&gt;K853),"Walls","Error"))))</f>
        <v>Chuy</v>
      </c>
    </row>
    <row r="854" spans="1:23">
      <c r="A854" t="s">
        <v>1732</v>
      </c>
      <c r="B854">
        <v>0.75581495600000004</v>
      </c>
      <c r="C854">
        <v>2.3255726000000001E-2</v>
      </c>
      <c r="D854">
        <v>3.6046375999999998E-2</v>
      </c>
      <c r="E854">
        <v>0.15465051299999999</v>
      </c>
      <c r="F854">
        <v>3.0232429000000002E-2</v>
      </c>
      <c r="G854">
        <v>274</v>
      </c>
      <c r="H854">
        <v>0.74817518199999999</v>
      </c>
      <c r="I854">
        <v>1.8248174999999998E-2</v>
      </c>
      <c r="J854">
        <v>5.4744526000000002E-2</v>
      </c>
      <c r="K854">
        <v>0.17883211700000001</v>
      </c>
      <c r="L854">
        <v>0</v>
      </c>
      <c r="M854">
        <v>369</v>
      </c>
      <c r="N854">
        <v>0.88888888899999996</v>
      </c>
      <c r="O854">
        <v>0.111111111</v>
      </c>
      <c r="P854">
        <v>229</v>
      </c>
      <c r="Q854">
        <v>0.76419214000000002</v>
      </c>
      <c r="R854">
        <v>0.23580786000000001</v>
      </c>
      <c r="S854" t="str">
        <f>IF(H854&gt;0.5,"Rahm",IF(I854&gt;0.5,"Wilson",IF(J854&gt;0.5,"Fioretti",IF(K854&gt;0.5,"Chuy",IF(L854&gt;0.5,"Walls","None")))))</f>
        <v>Rahm</v>
      </c>
      <c r="T854" t="str">
        <f>IF(AND(H854&gt;I854,H854&gt;J854,H854&gt;K854,H854&gt;L854),"Rahm",IF(AND(I854&gt;H854,I854&gt;J854,I854&gt;K854,I854&gt;L854), "Wilson", IF(AND(J854&gt;H854,J854&gt;I854,J854&gt;K854,J854&gt;L854),"Fioretti",IF(AND(K854&gt;H854,K854&gt;I854,K854&gt;J854,K854&gt;L854),"Chuy",IF(AND(L854&gt;H854,L854&gt;I854,L854&gt;J854,L854&gt;K854),"Walls", "Error")))))</f>
        <v>Rahm</v>
      </c>
      <c r="U854" t="str">
        <f>IF(N854&gt;O854,"Rahm", "Chuy")</f>
        <v>Rahm</v>
      </c>
      <c r="V854" t="str">
        <f>IF(T854=U854,"No","Yes")</f>
        <v>No</v>
      </c>
      <c r="W854" t="str">
        <f>IF(AND(I854&gt;J854,I854&gt;K854,I854&gt;L854), "Wilson",IF(AND(J854&gt;I854,J854&gt;K854,J854&gt;L854),"Fioretti",IF(AND(K854&gt;I854,K854&gt;J854,K854&gt;L854), "Chuy",IF(AND(L854&gt;I854,L854&gt;J854,L854&gt;K854),"Walls","Error"))))</f>
        <v>Chuy</v>
      </c>
    </row>
    <row r="855" spans="1:23">
      <c r="A855" t="s">
        <v>1733</v>
      </c>
      <c r="B855">
        <v>0.71264369699999996</v>
      </c>
      <c r="C855">
        <v>5.3050392000000002E-2</v>
      </c>
      <c r="D855">
        <v>6.6312992000000001E-2</v>
      </c>
      <c r="E855">
        <v>0.15207780000000001</v>
      </c>
      <c r="F855">
        <v>1.5915118999999998E-2</v>
      </c>
      <c r="G855">
        <v>202</v>
      </c>
      <c r="H855">
        <v>0.77227722799999998</v>
      </c>
      <c r="I855">
        <v>2.4752474999999999E-2</v>
      </c>
      <c r="J855">
        <v>2.9702969999999999E-2</v>
      </c>
      <c r="K855">
        <v>0.163366337</v>
      </c>
      <c r="L855">
        <v>9.9009900000000001E-3</v>
      </c>
      <c r="M855">
        <v>329</v>
      </c>
      <c r="N855">
        <v>0.89057750800000002</v>
      </c>
      <c r="O855">
        <v>0.109422492</v>
      </c>
      <c r="P855">
        <v>314</v>
      </c>
      <c r="Q855">
        <v>0.68471337600000004</v>
      </c>
      <c r="R855">
        <v>0.31528662400000002</v>
      </c>
      <c r="S855" t="str">
        <f>IF(H855&gt;0.5,"Rahm",IF(I855&gt;0.5,"Wilson",IF(J855&gt;0.5,"Fioretti",IF(K855&gt;0.5,"Chuy",IF(L855&gt;0.5,"Walls","None")))))</f>
        <v>Rahm</v>
      </c>
      <c r="T855" t="str">
        <f>IF(AND(H855&gt;I855,H855&gt;J855,H855&gt;K855,H855&gt;L855),"Rahm",IF(AND(I855&gt;H855,I855&gt;J855,I855&gt;K855,I855&gt;L855), "Wilson", IF(AND(J855&gt;H855,J855&gt;I855,J855&gt;K855,J855&gt;L855),"Fioretti",IF(AND(K855&gt;H855,K855&gt;I855,K855&gt;J855,K855&gt;L855),"Chuy",IF(AND(L855&gt;H855,L855&gt;I855,L855&gt;J855,L855&gt;K855),"Walls", "Error")))))</f>
        <v>Rahm</v>
      </c>
      <c r="U855" t="str">
        <f>IF(N855&gt;O855,"Rahm", "Chuy")</f>
        <v>Rahm</v>
      </c>
      <c r="V855" t="str">
        <f>IF(T855=U855,"No","Yes")</f>
        <v>No</v>
      </c>
      <c r="W855" t="str">
        <f>IF(AND(I855&gt;J855,I855&gt;K855,I855&gt;L855), "Wilson",IF(AND(J855&gt;I855,J855&gt;K855,J855&gt;L855),"Fioretti",IF(AND(K855&gt;I855,K855&gt;J855,K855&gt;L855), "Chuy",IF(AND(L855&gt;I855,L855&gt;J855,L855&gt;K855),"Walls","Error"))))</f>
        <v>Chuy</v>
      </c>
    </row>
    <row r="856" spans="1:23">
      <c r="A856" t="s">
        <v>1734</v>
      </c>
      <c r="B856">
        <v>0.65938866900000004</v>
      </c>
      <c r="C856">
        <v>4.1921407000000001E-2</v>
      </c>
      <c r="D856">
        <v>0.15895193199999999</v>
      </c>
      <c r="E856">
        <v>0.112663757</v>
      </c>
      <c r="F856">
        <v>2.7074234999999999E-2</v>
      </c>
      <c r="G856">
        <v>146</v>
      </c>
      <c r="H856">
        <v>0.80136986300000002</v>
      </c>
      <c r="I856">
        <v>0</v>
      </c>
      <c r="J856">
        <v>4.1095890000000003E-2</v>
      </c>
      <c r="K856">
        <v>0.15068493199999999</v>
      </c>
      <c r="L856">
        <v>6.8493149999999999E-3</v>
      </c>
      <c r="M856">
        <v>255</v>
      </c>
      <c r="N856">
        <v>0.890196078</v>
      </c>
      <c r="O856">
        <v>0.109803922</v>
      </c>
      <c r="P856">
        <v>261</v>
      </c>
      <c r="Q856">
        <v>0.60536398499999999</v>
      </c>
      <c r="R856">
        <v>0.39463601500000001</v>
      </c>
      <c r="S856" t="str">
        <f>IF(H856&gt;0.5,"Rahm",IF(I856&gt;0.5,"Wilson",IF(J856&gt;0.5,"Fioretti",IF(K856&gt;0.5,"Chuy",IF(L856&gt;0.5,"Walls","None")))))</f>
        <v>Rahm</v>
      </c>
      <c r="T856" t="str">
        <f>IF(AND(H856&gt;I856,H856&gt;J856,H856&gt;K856,H856&gt;L856),"Rahm",IF(AND(I856&gt;H856,I856&gt;J856,I856&gt;K856,I856&gt;L856), "Wilson", IF(AND(J856&gt;H856,J856&gt;I856,J856&gt;K856,J856&gt;L856),"Fioretti",IF(AND(K856&gt;H856,K856&gt;I856,K856&gt;J856,K856&gt;L856),"Chuy",IF(AND(L856&gt;H856,L856&gt;I856,L856&gt;J856,L856&gt;K856),"Walls", "Error")))))</f>
        <v>Rahm</v>
      </c>
      <c r="U856" t="str">
        <f>IF(N856&gt;O856,"Rahm", "Chuy")</f>
        <v>Rahm</v>
      </c>
      <c r="V856" t="str">
        <f>IF(T856=U856,"No","Yes")</f>
        <v>No</v>
      </c>
      <c r="W856" t="str">
        <f>IF(AND(I856&gt;J856,I856&gt;K856,I856&gt;L856), "Wilson",IF(AND(J856&gt;I856,J856&gt;K856,J856&gt;L856),"Fioretti",IF(AND(K856&gt;I856,K856&gt;J856,K856&gt;L856), "Chuy",IF(AND(L856&gt;I856,L856&gt;J856,L856&gt;K856),"Walls","Error"))))</f>
        <v>Chuy</v>
      </c>
    </row>
    <row r="857" spans="1:23">
      <c r="A857" t="s">
        <v>1735</v>
      </c>
      <c r="B857">
        <v>0.68812590200000001</v>
      </c>
      <c r="C857">
        <v>9.5135882000000005E-2</v>
      </c>
      <c r="D857">
        <v>6.5808268000000003E-2</v>
      </c>
      <c r="E857">
        <v>0.125894175</v>
      </c>
      <c r="F857">
        <v>2.5035773000000001E-2</v>
      </c>
      <c r="G857">
        <v>199</v>
      </c>
      <c r="H857">
        <v>0.65326633199999995</v>
      </c>
      <c r="I857">
        <v>5.5276381999999999E-2</v>
      </c>
      <c r="J857">
        <v>8.0402009999999996E-2</v>
      </c>
      <c r="K857">
        <v>0.201005025</v>
      </c>
      <c r="L857">
        <v>1.0050251E-2</v>
      </c>
      <c r="M857">
        <v>312</v>
      </c>
      <c r="N857">
        <v>0.78525641000000002</v>
      </c>
      <c r="O857">
        <v>0.21474359000000001</v>
      </c>
      <c r="P857">
        <v>420</v>
      </c>
      <c r="Q857">
        <v>0.36428571399999998</v>
      </c>
      <c r="R857">
        <v>0.63571428600000002</v>
      </c>
      <c r="S857" t="str">
        <f>IF(H857&gt;0.5,"Rahm",IF(I857&gt;0.5,"Wilson",IF(J857&gt;0.5,"Fioretti",IF(K857&gt;0.5,"Chuy",IF(L857&gt;0.5,"Walls","None")))))</f>
        <v>Rahm</v>
      </c>
      <c r="T857" t="str">
        <f>IF(AND(H857&gt;I857,H857&gt;J857,H857&gt;K857,H857&gt;L857),"Rahm",IF(AND(I857&gt;H857,I857&gt;J857,I857&gt;K857,I857&gt;L857), "Wilson", IF(AND(J857&gt;H857,J857&gt;I857,J857&gt;K857,J857&gt;L857),"Fioretti",IF(AND(K857&gt;H857,K857&gt;I857,K857&gt;J857,K857&gt;L857),"Chuy",IF(AND(L857&gt;H857,L857&gt;I857,L857&gt;J857,L857&gt;K857),"Walls", "Error")))))</f>
        <v>Rahm</v>
      </c>
      <c r="U857" t="str">
        <f>IF(N857&gt;O857,"Rahm", "Chuy")</f>
        <v>Rahm</v>
      </c>
      <c r="V857" t="str">
        <f>IF(T857=U857,"No","Yes")</f>
        <v>No</v>
      </c>
      <c r="W857" t="str">
        <f>IF(AND(I857&gt;J857,I857&gt;K857,I857&gt;L857), "Wilson",IF(AND(J857&gt;I857,J857&gt;K857,J857&gt;L857),"Fioretti",IF(AND(K857&gt;I857,K857&gt;J857,K857&gt;L857), "Chuy",IF(AND(L857&gt;I857,L857&gt;J857,L857&gt;K857),"Walls","Error"))))</f>
        <v>Chuy</v>
      </c>
    </row>
    <row r="858" spans="1:23">
      <c r="A858" t="s">
        <v>1736</v>
      </c>
      <c r="B858">
        <v>0.84812834500000001</v>
      </c>
      <c r="C858">
        <v>2.5668452000000001E-2</v>
      </c>
      <c r="D858">
        <v>3.4224599000000001E-2</v>
      </c>
      <c r="E858">
        <v>7.1657749000000007E-2</v>
      </c>
      <c r="F858">
        <v>2.0320853999999999E-2</v>
      </c>
      <c r="G858">
        <v>265</v>
      </c>
      <c r="H858">
        <v>0.84905660400000005</v>
      </c>
      <c r="I858">
        <v>1.8867925000000001E-2</v>
      </c>
      <c r="J858">
        <v>3.3962263999999999E-2</v>
      </c>
      <c r="K858">
        <v>9.0566038000000001E-2</v>
      </c>
      <c r="L858">
        <v>7.5471699999999997E-3</v>
      </c>
      <c r="M858">
        <v>401</v>
      </c>
      <c r="N858">
        <v>0.92019950100000003</v>
      </c>
      <c r="O858">
        <v>7.9800498999999997E-2</v>
      </c>
      <c r="P858">
        <v>234</v>
      </c>
      <c r="Q858">
        <v>0.72649572600000001</v>
      </c>
      <c r="R858">
        <v>0.27350427399999999</v>
      </c>
      <c r="S858" t="str">
        <f>IF(H858&gt;0.5,"Rahm",IF(I858&gt;0.5,"Wilson",IF(J858&gt;0.5,"Fioretti",IF(K858&gt;0.5,"Chuy",IF(L858&gt;0.5,"Walls","None")))))</f>
        <v>Rahm</v>
      </c>
      <c r="T858" t="str">
        <f>IF(AND(H858&gt;I858,H858&gt;J858,H858&gt;K858,H858&gt;L858),"Rahm",IF(AND(I858&gt;H858,I858&gt;J858,I858&gt;K858,I858&gt;L858), "Wilson", IF(AND(J858&gt;H858,J858&gt;I858,J858&gt;K858,J858&gt;L858),"Fioretti",IF(AND(K858&gt;H858,K858&gt;I858,K858&gt;J858,K858&gt;L858),"Chuy",IF(AND(L858&gt;H858,L858&gt;I858,L858&gt;J858,L858&gt;K858),"Walls", "Error")))))</f>
        <v>Rahm</v>
      </c>
      <c r="U858" t="str">
        <f>IF(N858&gt;O858,"Rahm", "Chuy")</f>
        <v>Rahm</v>
      </c>
      <c r="V858" t="str">
        <f>IF(T858=U858,"No","Yes")</f>
        <v>No</v>
      </c>
      <c r="W858" t="str">
        <f>IF(AND(I858&gt;J858,I858&gt;K858,I858&gt;L858), "Wilson",IF(AND(J858&gt;I858,J858&gt;K858,J858&gt;L858),"Fioretti",IF(AND(K858&gt;I858,K858&gt;J858,K858&gt;L858), "Chuy",IF(AND(L858&gt;I858,L858&gt;J858,L858&gt;K858),"Walls","Error"))))</f>
        <v>Chuy</v>
      </c>
    </row>
    <row r="859" spans="1:23">
      <c r="A859" t="s">
        <v>1737</v>
      </c>
      <c r="B859">
        <v>0.66303220299999999</v>
      </c>
      <c r="C859">
        <v>3.7383174999999998E-2</v>
      </c>
      <c r="D859">
        <v>5.2959501999999999E-2</v>
      </c>
      <c r="E859">
        <v>0.217030106</v>
      </c>
      <c r="F859">
        <v>2.9595013999999999E-2</v>
      </c>
      <c r="G859">
        <v>297</v>
      </c>
      <c r="H859">
        <v>0.73737373699999997</v>
      </c>
      <c r="I859">
        <v>5.0505051000000002E-2</v>
      </c>
      <c r="J859">
        <v>5.3872054000000003E-2</v>
      </c>
      <c r="K859">
        <v>0.14814814800000001</v>
      </c>
      <c r="L859">
        <v>1.0101010000000001E-2</v>
      </c>
      <c r="M859">
        <v>421</v>
      </c>
      <c r="N859">
        <v>0.82422802900000003</v>
      </c>
      <c r="O859">
        <v>0.175771971</v>
      </c>
      <c r="P859">
        <v>460</v>
      </c>
      <c r="Q859">
        <v>0.57173912999999998</v>
      </c>
      <c r="R859">
        <v>0.42826087000000002</v>
      </c>
      <c r="S859" t="str">
        <f>IF(H859&gt;0.5,"Rahm",IF(I859&gt;0.5,"Wilson",IF(J859&gt;0.5,"Fioretti",IF(K859&gt;0.5,"Chuy",IF(L859&gt;0.5,"Walls","None")))))</f>
        <v>Rahm</v>
      </c>
      <c r="T859" t="str">
        <f>IF(AND(H859&gt;I859,H859&gt;J859,H859&gt;K859,H859&gt;L859),"Rahm",IF(AND(I859&gt;H859,I859&gt;J859,I859&gt;K859,I859&gt;L859), "Wilson", IF(AND(J859&gt;H859,J859&gt;I859,J859&gt;K859,J859&gt;L859),"Fioretti",IF(AND(K859&gt;H859,K859&gt;I859,K859&gt;J859,K859&gt;L859),"Chuy",IF(AND(L859&gt;H859,L859&gt;I859,L859&gt;J859,L859&gt;K859),"Walls", "Error")))))</f>
        <v>Rahm</v>
      </c>
      <c r="U859" t="str">
        <f>IF(N859&gt;O859,"Rahm", "Chuy")</f>
        <v>Rahm</v>
      </c>
      <c r="V859" t="str">
        <f>IF(T859=U859,"No","Yes")</f>
        <v>No</v>
      </c>
      <c r="W859" t="str">
        <f>IF(AND(I859&gt;J859,I859&gt;K859,I859&gt;L859), "Wilson",IF(AND(J859&gt;I859,J859&gt;K859,J859&gt;L859),"Fioretti",IF(AND(K859&gt;I859,K859&gt;J859,K859&gt;L859), "Chuy",IF(AND(L859&gt;I859,L859&gt;J859,L859&gt;K859),"Walls","Error"))))</f>
        <v>Chuy</v>
      </c>
    </row>
    <row r="860" spans="1:23">
      <c r="A860" t="s">
        <v>1738</v>
      </c>
      <c r="B860">
        <v>0.70919540299999995</v>
      </c>
      <c r="C860">
        <v>5.2298852E-2</v>
      </c>
      <c r="D860">
        <v>5.8045975999999999E-2</v>
      </c>
      <c r="E860">
        <v>0.15287356299999999</v>
      </c>
      <c r="F860">
        <v>2.7586205999999999E-2</v>
      </c>
      <c r="G860">
        <v>203</v>
      </c>
      <c r="H860">
        <v>0.71428571399999996</v>
      </c>
      <c r="I860">
        <v>2.4630541999999998E-2</v>
      </c>
      <c r="J860">
        <v>7.3891626000000002E-2</v>
      </c>
      <c r="K860">
        <v>0.17241379300000001</v>
      </c>
      <c r="L860">
        <v>1.4778325E-2</v>
      </c>
      <c r="M860">
        <v>338</v>
      </c>
      <c r="N860">
        <v>0.84319526600000005</v>
      </c>
      <c r="O860">
        <v>0.156804734</v>
      </c>
      <c r="P860">
        <v>421</v>
      </c>
      <c r="Q860">
        <v>0.61045130599999997</v>
      </c>
      <c r="R860">
        <v>0.38954869399999997</v>
      </c>
      <c r="S860" t="str">
        <f>IF(H860&gt;0.5,"Rahm",IF(I860&gt;0.5,"Wilson",IF(J860&gt;0.5,"Fioretti",IF(K860&gt;0.5,"Chuy",IF(L860&gt;0.5,"Walls","None")))))</f>
        <v>Rahm</v>
      </c>
      <c r="T860" t="str">
        <f>IF(AND(H860&gt;I860,H860&gt;J860,H860&gt;K860,H860&gt;L860),"Rahm",IF(AND(I860&gt;H860,I860&gt;J860,I860&gt;K860,I860&gt;L860), "Wilson", IF(AND(J860&gt;H860,J860&gt;I860,J860&gt;K860,J860&gt;L860),"Fioretti",IF(AND(K860&gt;H860,K860&gt;I860,K860&gt;J860,K860&gt;L860),"Chuy",IF(AND(L860&gt;H860,L860&gt;I860,L860&gt;J860,L860&gt;K860),"Walls", "Error")))))</f>
        <v>Rahm</v>
      </c>
      <c r="U860" t="str">
        <f>IF(N860&gt;O860,"Rahm", "Chuy")</f>
        <v>Rahm</v>
      </c>
      <c r="V860" t="str">
        <f>IF(T860=U860,"No","Yes")</f>
        <v>No</v>
      </c>
      <c r="W860" t="str">
        <f>IF(AND(I860&gt;J860,I860&gt;K860,I860&gt;L860), "Wilson",IF(AND(J860&gt;I860,J860&gt;K860,J860&gt;L860),"Fioretti",IF(AND(K860&gt;I860,K860&gt;J860,K860&gt;L860), "Chuy",IF(AND(L860&gt;I860,L860&gt;J860,L860&gt;K860),"Walls","Error"))))</f>
        <v>Chuy</v>
      </c>
    </row>
    <row r="861" spans="1:23">
      <c r="A861" t="s">
        <v>1739</v>
      </c>
      <c r="B861">
        <v>0.79141105599999995</v>
      </c>
      <c r="C861">
        <v>1.7382412E-2</v>
      </c>
      <c r="D861">
        <v>5.9304695999999997E-2</v>
      </c>
      <c r="E861">
        <v>0.109406949</v>
      </c>
      <c r="F861">
        <v>2.2494887000000002E-2</v>
      </c>
      <c r="G861">
        <v>117</v>
      </c>
      <c r="H861">
        <v>0.786324786</v>
      </c>
      <c r="I861">
        <v>2.5641026000000001E-2</v>
      </c>
      <c r="J861">
        <v>5.1282051000000002E-2</v>
      </c>
      <c r="K861">
        <v>0.11965812000000001</v>
      </c>
      <c r="L861">
        <v>1.7094017E-2</v>
      </c>
      <c r="M861">
        <v>200</v>
      </c>
      <c r="N861">
        <v>0.92500000000000004</v>
      </c>
      <c r="O861">
        <v>7.4999999999999997E-2</v>
      </c>
      <c r="P861">
        <v>183</v>
      </c>
      <c r="Q861">
        <v>0.63387978099999998</v>
      </c>
      <c r="R861">
        <v>0.36612021900000002</v>
      </c>
      <c r="S861" t="str">
        <f>IF(H861&gt;0.5,"Rahm",IF(I861&gt;0.5,"Wilson",IF(J861&gt;0.5,"Fioretti",IF(K861&gt;0.5,"Chuy",IF(L861&gt;0.5,"Walls","None")))))</f>
        <v>Rahm</v>
      </c>
      <c r="T861" t="str">
        <f>IF(AND(H861&gt;I861,H861&gt;J861,H861&gt;K861,H861&gt;L861),"Rahm",IF(AND(I861&gt;H861,I861&gt;J861,I861&gt;K861,I861&gt;L861), "Wilson", IF(AND(J861&gt;H861,J861&gt;I861,J861&gt;K861,J861&gt;L861),"Fioretti",IF(AND(K861&gt;H861,K861&gt;I861,K861&gt;J861,K861&gt;L861),"Chuy",IF(AND(L861&gt;H861,L861&gt;I861,L861&gt;J861,L861&gt;K861),"Walls", "Error")))))</f>
        <v>Rahm</v>
      </c>
      <c r="U861" t="str">
        <f>IF(N861&gt;O861,"Rahm", "Chuy")</f>
        <v>Rahm</v>
      </c>
      <c r="V861" t="str">
        <f>IF(T861=U861,"No","Yes")</f>
        <v>No</v>
      </c>
      <c r="W861" t="str">
        <f>IF(AND(I861&gt;J861,I861&gt;K861,I861&gt;L861), "Wilson",IF(AND(J861&gt;I861,J861&gt;K861,J861&gt;L861),"Fioretti",IF(AND(K861&gt;I861,K861&gt;J861,K861&gt;L861), "Chuy",IF(AND(L861&gt;I861,L861&gt;J861,L861&gt;K861),"Walls","Error"))))</f>
        <v>Chuy</v>
      </c>
    </row>
    <row r="862" spans="1:23">
      <c r="A862" t="s">
        <v>1740</v>
      </c>
      <c r="B862">
        <v>0.80208333499999995</v>
      </c>
      <c r="C862">
        <v>1.5624999000000001E-2</v>
      </c>
      <c r="D862">
        <v>4.0798609999999999E-2</v>
      </c>
      <c r="E862">
        <v>0.120659723</v>
      </c>
      <c r="F862">
        <v>2.0833332999999999E-2</v>
      </c>
      <c r="G862">
        <v>180</v>
      </c>
      <c r="H862">
        <v>0.73888888900000005</v>
      </c>
      <c r="I862">
        <v>3.8888889000000003E-2</v>
      </c>
      <c r="J862">
        <v>3.3333333E-2</v>
      </c>
      <c r="K862">
        <v>0.188888889</v>
      </c>
      <c r="L862">
        <v>0</v>
      </c>
      <c r="M862">
        <v>295</v>
      </c>
      <c r="N862">
        <v>0.89491525400000005</v>
      </c>
      <c r="O862">
        <v>0.10508474600000001</v>
      </c>
      <c r="P862">
        <v>241</v>
      </c>
      <c r="Q862">
        <v>0.63070539400000003</v>
      </c>
      <c r="R862">
        <v>0.36929460600000003</v>
      </c>
      <c r="S862" t="str">
        <f>IF(H862&gt;0.5,"Rahm",IF(I862&gt;0.5,"Wilson",IF(J862&gt;0.5,"Fioretti",IF(K862&gt;0.5,"Chuy",IF(L862&gt;0.5,"Walls","None")))))</f>
        <v>Rahm</v>
      </c>
      <c r="T862" t="str">
        <f>IF(AND(H862&gt;I862,H862&gt;J862,H862&gt;K862,H862&gt;L862),"Rahm",IF(AND(I862&gt;H862,I862&gt;J862,I862&gt;K862,I862&gt;L862), "Wilson", IF(AND(J862&gt;H862,J862&gt;I862,J862&gt;K862,J862&gt;L862),"Fioretti",IF(AND(K862&gt;H862,K862&gt;I862,K862&gt;J862,K862&gt;L862),"Chuy",IF(AND(L862&gt;H862,L862&gt;I862,L862&gt;J862,L862&gt;K862),"Walls", "Error")))))</f>
        <v>Rahm</v>
      </c>
      <c r="U862" t="str">
        <f>IF(N862&gt;O862,"Rahm", "Chuy")</f>
        <v>Rahm</v>
      </c>
      <c r="V862" t="str">
        <f>IF(T862=U862,"No","Yes")</f>
        <v>No</v>
      </c>
      <c r="W862" t="str">
        <f>IF(AND(I862&gt;J862,I862&gt;K862,I862&gt;L862), "Wilson",IF(AND(J862&gt;I862,J862&gt;K862,J862&gt;L862),"Fioretti",IF(AND(K862&gt;I862,K862&gt;J862,K862&gt;L862), "Chuy",IF(AND(L862&gt;I862,L862&gt;J862,L862&gt;K862),"Walls","Error"))))</f>
        <v>Chuy</v>
      </c>
    </row>
    <row r="863" spans="1:23">
      <c r="A863" t="s">
        <v>1741</v>
      </c>
      <c r="B863">
        <v>0.68113886300000004</v>
      </c>
      <c r="C863">
        <v>9.7508824999999993E-2</v>
      </c>
      <c r="D863">
        <v>6.7615649999999999E-2</v>
      </c>
      <c r="E863">
        <v>0.120996454</v>
      </c>
      <c r="F863">
        <v>3.2740208999999999E-2</v>
      </c>
      <c r="G863">
        <v>136</v>
      </c>
      <c r="H863">
        <v>0.69117647100000001</v>
      </c>
      <c r="I863">
        <v>2.9411764999999999E-2</v>
      </c>
      <c r="J863">
        <v>7.3529412000000002E-2</v>
      </c>
      <c r="K863">
        <v>0.18382352900000001</v>
      </c>
      <c r="L863">
        <v>2.2058824000000001E-2</v>
      </c>
      <c r="M863">
        <v>260</v>
      </c>
      <c r="N863">
        <v>0.86923076899999996</v>
      </c>
      <c r="O863">
        <v>0.13076923100000001</v>
      </c>
      <c r="P863">
        <v>291</v>
      </c>
      <c r="Q863">
        <v>0.597938144</v>
      </c>
      <c r="R863">
        <v>0.402061856</v>
      </c>
      <c r="S863" t="str">
        <f>IF(H863&gt;0.5,"Rahm",IF(I863&gt;0.5,"Wilson",IF(J863&gt;0.5,"Fioretti",IF(K863&gt;0.5,"Chuy",IF(L863&gt;0.5,"Walls","None")))))</f>
        <v>Rahm</v>
      </c>
      <c r="T863" t="str">
        <f>IF(AND(H863&gt;I863,H863&gt;J863,H863&gt;K863,H863&gt;L863),"Rahm",IF(AND(I863&gt;H863,I863&gt;J863,I863&gt;K863,I863&gt;L863), "Wilson", IF(AND(J863&gt;H863,J863&gt;I863,J863&gt;K863,J863&gt;L863),"Fioretti",IF(AND(K863&gt;H863,K863&gt;I863,K863&gt;J863,K863&gt;L863),"Chuy",IF(AND(L863&gt;H863,L863&gt;I863,L863&gt;J863,L863&gt;K863),"Walls", "Error")))))</f>
        <v>Rahm</v>
      </c>
      <c r="U863" t="str">
        <f>IF(N863&gt;O863,"Rahm", "Chuy")</f>
        <v>Rahm</v>
      </c>
      <c r="V863" t="str">
        <f>IF(T863=U863,"No","Yes")</f>
        <v>No</v>
      </c>
      <c r="W863" t="str">
        <f>IF(AND(I863&gt;J863,I863&gt;K863,I863&gt;L863), "Wilson",IF(AND(J863&gt;I863,J863&gt;K863,J863&gt;L863),"Fioretti",IF(AND(K863&gt;I863,K863&gt;J863,K863&gt;L863), "Chuy",IF(AND(L863&gt;I863,L863&gt;J863,L863&gt;K863),"Walls","Error"))))</f>
        <v>Chuy</v>
      </c>
    </row>
    <row r="864" spans="1:23">
      <c r="A864" t="s">
        <v>1742</v>
      </c>
      <c r="B864">
        <v>0.59001041700000001</v>
      </c>
      <c r="C864">
        <v>6.6597292000000002E-2</v>
      </c>
      <c r="D864">
        <v>9.7814769999999995E-2</v>
      </c>
      <c r="E864">
        <v>0.213839749</v>
      </c>
      <c r="F864">
        <v>3.1737771999999997E-2</v>
      </c>
      <c r="G864">
        <v>190</v>
      </c>
      <c r="H864">
        <v>0.8</v>
      </c>
      <c r="I864">
        <v>3.1578947000000003E-2</v>
      </c>
      <c r="J864">
        <v>3.1578947000000003E-2</v>
      </c>
      <c r="K864">
        <v>0.131578947</v>
      </c>
      <c r="L864">
        <v>5.2631580000000004E-3</v>
      </c>
      <c r="M864">
        <v>320</v>
      </c>
      <c r="N864">
        <v>0.875</v>
      </c>
      <c r="O864">
        <v>0.125</v>
      </c>
      <c r="P864">
        <v>354</v>
      </c>
      <c r="Q864">
        <v>0.63559321999999996</v>
      </c>
      <c r="R864">
        <v>0.36440677999999999</v>
      </c>
      <c r="S864" t="str">
        <f>IF(H864&gt;0.5,"Rahm",IF(I864&gt;0.5,"Wilson",IF(J864&gt;0.5,"Fioretti",IF(K864&gt;0.5,"Chuy",IF(L864&gt;0.5,"Walls","None")))))</f>
        <v>Rahm</v>
      </c>
      <c r="T864" t="str">
        <f>IF(AND(H864&gt;I864,H864&gt;J864,H864&gt;K864,H864&gt;L864),"Rahm",IF(AND(I864&gt;H864,I864&gt;J864,I864&gt;K864,I864&gt;L864), "Wilson", IF(AND(J864&gt;H864,J864&gt;I864,J864&gt;K864,J864&gt;L864),"Fioretti",IF(AND(K864&gt;H864,K864&gt;I864,K864&gt;J864,K864&gt;L864),"Chuy",IF(AND(L864&gt;H864,L864&gt;I864,L864&gt;J864,L864&gt;K864),"Walls", "Error")))))</f>
        <v>Rahm</v>
      </c>
      <c r="U864" t="str">
        <f>IF(N864&gt;O864,"Rahm", "Chuy")</f>
        <v>Rahm</v>
      </c>
      <c r="V864" t="str">
        <f>IF(T864=U864,"No","Yes")</f>
        <v>No</v>
      </c>
      <c r="W864" t="str">
        <f>IF(AND(I864&gt;J864,I864&gt;K864,I864&gt;L864), "Wilson",IF(AND(J864&gt;I864,J864&gt;K864,J864&gt;L864),"Fioretti",IF(AND(K864&gt;I864,K864&gt;J864,K864&gt;L864), "Chuy",IF(AND(L864&gt;I864,L864&gt;J864,L864&gt;K864),"Walls","Error"))))</f>
        <v>Chuy</v>
      </c>
    </row>
    <row r="865" spans="1:23">
      <c r="A865" t="s">
        <v>1743</v>
      </c>
      <c r="B865">
        <v>0.51257167699999995</v>
      </c>
      <c r="C865">
        <v>7.4988971000000001E-2</v>
      </c>
      <c r="D865">
        <v>6.3520069999999998E-2</v>
      </c>
      <c r="E865">
        <v>0.31760035800000003</v>
      </c>
      <c r="F865">
        <v>3.1318923999999998E-2</v>
      </c>
      <c r="G865">
        <v>186</v>
      </c>
      <c r="H865">
        <v>0.69354838699999999</v>
      </c>
      <c r="I865">
        <v>3.2258065000000002E-2</v>
      </c>
      <c r="J865">
        <v>8.0645161000000007E-2</v>
      </c>
      <c r="K865">
        <v>0.18817204300000001</v>
      </c>
      <c r="L865">
        <v>5.3763439999999999E-3</v>
      </c>
      <c r="M865">
        <v>286</v>
      </c>
      <c r="N865">
        <v>0.79720279699999996</v>
      </c>
      <c r="O865">
        <v>0.20279720300000001</v>
      </c>
      <c r="P865">
        <v>288</v>
      </c>
      <c r="Q865">
        <v>0.66666666699999999</v>
      </c>
      <c r="R865">
        <v>0.33333333300000001</v>
      </c>
      <c r="S865" t="str">
        <f>IF(H865&gt;0.5,"Rahm",IF(I865&gt;0.5,"Wilson",IF(J865&gt;0.5,"Fioretti",IF(K865&gt;0.5,"Chuy",IF(L865&gt;0.5,"Walls","None")))))</f>
        <v>Rahm</v>
      </c>
      <c r="T865" t="str">
        <f>IF(AND(H865&gt;I865,H865&gt;J865,H865&gt;K865,H865&gt;L865),"Rahm",IF(AND(I865&gt;H865,I865&gt;J865,I865&gt;K865,I865&gt;L865), "Wilson", IF(AND(J865&gt;H865,J865&gt;I865,J865&gt;K865,J865&gt;L865),"Fioretti",IF(AND(K865&gt;H865,K865&gt;I865,K865&gt;J865,K865&gt;L865),"Chuy",IF(AND(L865&gt;H865,L865&gt;I865,L865&gt;J865,L865&gt;K865),"Walls", "Error")))))</f>
        <v>Rahm</v>
      </c>
      <c r="U865" t="str">
        <f>IF(N865&gt;O865,"Rahm", "Chuy")</f>
        <v>Rahm</v>
      </c>
      <c r="V865" t="str">
        <f>IF(T865=U865,"No","Yes")</f>
        <v>No</v>
      </c>
      <c r="W865" t="str">
        <f>IF(AND(I865&gt;J865,I865&gt;K865,I865&gt;L865), "Wilson",IF(AND(J865&gt;I865,J865&gt;K865,J865&gt;L865),"Fioretti",IF(AND(K865&gt;I865,K865&gt;J865,K865&gt;L865), "Chuy",IF(AND(L865&gt;I865,L865&gt;J865,L865&gt;K865),"Walls","Error"))))</f>
        <v>Chuy</v>
      </c>
    </row>
    <row r="866" spans="1:23">
      <c r="A866" t="s">
        <v>1744</v>
      </c>
      <c r="B866">
        <v>0.58215506100000003</v>
      </c>
      <c r="C866">
        <v>8.6299352999999995E-2</v>
      </c>
      <c r="D866">
        <v>7.2159922000000001E-2</v>
      </c>
      <c r="E866">
        <v>0.22184300200000001</v>
      </c>
      <c r="F866">
        <v>3.7542661999999997E-2</v>
      </c>
      <c r="G866">
        <v>236</v>
      </c>
      <c r="H866">
        <v>0.75423728800000001</v>
      </c>
      <c r="I866">
        <v>2.1186441E-2</v>
      </c>
      <c r="J866">
        <v>6.7796609999999993E-2</v>
      </c>
      <c r="K866">
        <v>0.148305085</v>
      </c>
      <c r="L866">
        <v>8.4745759999999993E-3</v>
      </c>
      <c r="M866">
        <v>346</v>
      </c>
      <c r="N866">
        <v>0.83815028899999999</v>
      </c>
      <c r="O866">
        <v>0.16184971100000001</v>
      </c>
      <c r="P866">
        <v>400</v>
      </c>
      <c r="Q866">
        <v>0.52500000000000002</v>
      </c>
      <c r="R866">
        <v>0.47499999999999998</v>
      </c>
      <c r="S866" t="str">
        <f>IF(H866&gt;0.5,"Rahm",IF(I866&gt;0.5,"Wilson",IF(J866&gt;0.5,"Fioretti",IF(K866&gt;0.5,"Chuy",IF(L866&gt;0.5,"Walls","None")))))</f>
        <v>Rahm</v>
      </c>
      <c r="T866" t="str">
        <f>IF(AND(H866&gt;I866,H866&gt;J866,H866&gt;K866,H866&gt;L866),"Rahm",IF(AND(I866&gt;H866,I866&gt;J866,I866&gt;K866,I866&gt;L866), "Wilson", IF(AND(J866&gt;H866,J866&gt;I866,J866&gt;K866,J866&gt;L866),"Fioretti",IF(AND(K866&gt;H866,K866&gt;I866,K866&gt;J866,K866&gt;L866),"Chuy",IF(AND(L866&gt;H866,L866&gt;I866,L866&gt;J866,L866&gt;K866),"Walls", "Error")))))</f>
        <v>Rahm</v>
      </c>
      <c r="U866" t="str">
        <f>IF(N866&gt;O866,"Rahm", "Chuy")</f>
        <v>Rahm</v>
      </c>
      <c r="V866" t="str">
        <f>IF(T866=U866,"No","Yes")</f>
        <v>No</v>
      </c>
      <c r="W866" t="str">
        <f>IF(AND(I866&gt;J866,I866&gt;K866,I866&gt;L866), "Wilson",IF(AND(J866&gt;I866,J866&gt;K866,J866&gt;L866),"Fioretti",IF(AND(K866&gt;I866,K866&gt;J866,K866&gt;L866), "Chuy",IF(AND(L866&gt;I866,L866&gt;J866,L866&gt;K866),"Walls","Error"))))</f>
        <v>Chuy</v>
      </c>
    </row>
    <row r="867" spans="1:23">
      <c r="A867" t="s">
        <v>1745</v>
      </c>
      <c r="B867">
        <v>0.72682121</v>
      </c>
      <c r="C867">
        <v>0.16059601300000001</v>
      </c>
      <c r="D867">
        <v>3.6423836000000001E-2</v>
      </c>
      <c r="E867">
        <v>3.8079473000000003E-2</v>
      </c>
      <c r="F867">
        <v>3.8079468999999998E-2</v>
      </c>
      <c r="G867">
        <v>154</v>
      </c>
      <c r="H867">
        <v>0.66883116899999995</v>
      </c>
      <c r="I867">
        <v>0.103896104</v>
      </c>
      <c r="J867">
        <v>3.2467532E-2</v>
      </c>
      <c r="K867">
        <v>0.17532467500000001</v>
      </c>
      <c r="L867">
        <v>1.9480519000000002E-2</v>
      </c>
      <c r="M867">
        <v>215</v>
      </c>
      <c r="N867">
        <v>0.77209302300000004</v>
      </c>
      <c r="O867">
        <v>0.22790697700000001</v>
      </c>
      <c r="P867">
        <v>182</v>
      </c>
      <c r="Q867">
        <v>0.60439560400000003</v>
      </c>
      <c r="R867">
        <v>0.39560439600000002</v>
      </c>
      <c r="S867" t="str">
        <f>IF(H867&gt;0.5,"Rahm",IF(I867&gt;0.5,"Wilson",IF(J867&gt;0.5,"Fioretti",IF(K867&gt;0.5,"Chuy",IF(L867&gt;0.5,"Walls","None")))))</f>
        <v>Rahm</v>
      </c>
      <c r="T867" t="str">
        <f>IF(AND(H867&gt;I867,H867&gt;J867,H867&gt;K867,H867&gt;L867),"Rahm",IF(AND(I867&gt;H867,I867&gt;J867,I867&gt;K867,I867&gt;L867), "Wilson", IF(AND(J867&gt;H867,J867&gt;I867,J867&gt;K867,J867&gt;L867),"Fioretti",IF(AND(K867&gt;H867,K867&gt;I867,K867&gt;J867,K867&gt;L867),"Chuy",IF(AND(L867&gt;H867,L867&gt;I867,L867&gt;J867,L867&gt;K867),"Walls", "Error")))))</f>
        <v>Rahm</v>
      </c>
      <c r="U867" t="str">
        <f>IF(N867&gt;O867,"Rahm", "Chuy")</f>
        <v>Rahm</v>
      </c>
      <c r="V867" t="str">
        <f>IF(T867=U867,"No","Yes")</f>
        <v>No</v>
      </c>
      <c r="W867" t="str">
        <f>IF(AND(I867&gt;J867,I867&gt;K867,I867&gt;L867), "Wilson",IF(AND(J867&gt;I867,J867&gt;K867,J867&gt;L867),"Fioretti",IF(AND(K867&gt;I867,K867&gt;J867,K867&gt;L867), "Chuy",IF(AND(L867&gt;I867,L867&gt;J867,L867&gt;K867),"Walls","Error"))))</f>
        <v>Chuy</v>
      </c>
    </row>
    <row r="868" spans="1:23">
      <c r="A868" t="s">
        <v>1746</v>
      </c>
      <c r="B868">
        <v>0.88977635700000002</v>
      </c>
      <c r="C868">
        <v>7.1885020000000003E-3</v>
      </c>
      <c r="D868">
        <v>3.5143773000000003E-2</v>
      </c>
      <c r="E868">
        <v>4.9520765000000001E-2</v>
      </c>
      <c r="F868">
        <v>1.8370603999999999E-2</v>
      </c>
      <c r="G868">
        <v>245</v>
      </c>
      <c r="H868">
        <v>0.72653061200000002</v>
      </c>
      <c r="I868">
        <v>2.4489796000000001E-2</v>
      </c>
      <c r="J868">
        <v>4.8979592000000002E-2</v>
      </c>
      <c r="K868">
        <v>0.19591836700000001</v>
      </c>
      <c r="L868">
        <v>4.0816330000000003E-3</v>
      </c>
      <c r="M868">
        <v>349</v>
      </c>
      <c r="N868">
        <v>0.86246418300000005</v>
      </c>
      <c r="O868">
        <v>0.137535817</v>
      </c>
      <c r="P868">
        <v>297</v>
      </c>
      <c r="Q868">
        <v>0.57239057199999999</v>
      </c>
      <c r="R868">
        <v>0.42760942800000001</v>
      </c>
      <c r="S868" t="str">
        <f>IF(H868&gt;0.5,"Rahm",IF(I868&gt;0.5,"Wilson",IF(J868&gt;0.5,"Fioretti",IF(K868&gt;0.5,"Chuy",IF(L868&gt;0.5,"Walls","None")))))</f>
        <v>Rahm</v>
      </c>
      <c r="T868" t="str">
        <f>IF(AND(H868&gt;I868,H868&gt;J868,H868&gt;K868,H868&gt;L868),"Rahm",IF(AND(I868&gt;H868,I868&gt;J868,I868&gt;K868,I868&gt;L868), "Wilson", IF(AND(J868&gt;H868,J868&gt;I868,J868&gt;K868,J868&gt;L868),"Fioretti",IF(AND(K868&gt;H868,K868&gt;I868,K868&gt;J868,K868&gt;L868),"Chuy",IF(AND(L868&gt;H868,L868&gt;I868,L868&gt;J868,L868&gt;K868),"Walls", "Error")))))</f>
        <v>Rahm</v>
      </c>
      <c r="U868" t="str">
        <f>IF(N868&gt;O868,"Rahm", "Chuy")</f>
        <v>Rahm</v>
      </c>
      <c r="V868" t="str">
        <f>IF(T868=U868,"No","Yes")</f>
        <v>No</v>
      </c>
      <c r="W868" t="str">
        <f>IF(AND(I868&gt;J868,I868&gt;K868,I868&gt;L868), "Wilson",IF(AND(J868&gt;I868,J868&gt;K868,J868&gt;L868),"Fioretti",IF(AND(K868&gt;I868,K868&gt;J868,K868&gt;L868), "Chuy",IF(AND(L868&gt;I868,L868&gt;J868,L868&gt;K868),"Walls","Error"))))</f>
        <v>Chuy</v>
      </c>
    </row>
    <row r="869" spans="1:23">
      <c r="A869" t="s">
        <v>1747</v>
      </c>
      <c r="B869">
        <v>0.89341226699999998</v>
      </c>
      <c r="C869">
        <v>1.1102905999999999E-2</v>
      </c>
      <c r="D869">
        <v>3.0347893000000001E-2</v>
      </c>
      <c r="E869">
        <v>4.2931160000000003E-2</v>
      </c>
      <c r="F869">
        <v>2.2205774000000001E-2</v>
      </c>
      <c r="G869">
        <v>279</v>
      </c>
      <c r="H869">
        <v>0.78136200700000003</v>
      </c>
      <c r="I869">
        <v>0</v>
      </c>
      <c r="J869">
        <v>6.4516129000000005E-2</v>
      </c>
      <c r="K869">
        <v>0.154121864</v>
      </c>
      <c r="L869">
        <v>0</v>
      </c>
      <c r="M869">
        <v>411</v>
      </c>
      <c r="N869">
        <v>0.88807785900000002</v>
      </c>
      <c r="O869">
        <v>0.111922141</v>
      </c>
      <c r="P869">
        <v>299</v>
      </c>
      <c r="Q869">
        <v>0.65886287600000004</v>
      </c>
      <c r="R869">
        <v>0.34113712400000001</v>
      </c>
      <c r="S869" t="str">
        <f>IF(H869&gt;0.5,"Rahm",IF(I869&gt;0.5,"Wilson",IF(J869&gt;0.5,"Fioretti",IF(K869&gt;0.5,"Chuy",IF(L869&gt;0.5,"Walls","None")))))</f>
        <v>Rahm</v>
      </c>
      <c r="T869" t="str">
        <f>IF(AND(H869&gt;I869,H869&gt;J869,H869&gt;K869,H869&gt;L869),"Rahm",IF(AND(I869&gt;H869,I869&gt;J869,I869&gt;K869,I869&gt;L869), "Wilson", IF(AND(J869&gt;H869,J869&gt;I869,J869&gt;K869,J869&gt;L869),"Fioretti",IF(AND(K869&gt;H869,K869&gt;I869,K869&gt;J869,K869&gt;L869),"Chuy",IF(AND(L869&gt;H869,L869&gt;I869,L869&gt;J869,L869&gt;K869),"Walls", "Error")))))</f>
        <v>Rahm</v>
      </c>
      <c r="U869" t="str">
        <f>IF(N869&gt;O869,"Rahm", "Chuy")</f>
        <v>Rahm</v>
      </c>
      <c r="V869" t="str">
        <f>IF(T869=U869,"No","Yes")</f>
        <v>No</v>
      </c>
      <c r="W869" t="str">
        <f>IF(AND(I869&gt;J869,I869&gt;K869,I869&gt;L869), "Wilson",IF(AND(J869&gt;I869,J869&gt;K869,J869&gt;L869),"Fioretti",IF(AND(K869&gt;I869,K869&gt;J869,K869&gt;L869), "Chuy",IF(AND(L869&gt;I869,L869&gt;J869,L869&gt;K869),"Walls","Error"))))</f>
        <v>Chuy</v>
      </c>
    </row>
    <row r="870" spans="1:23">
      <c r="A870" t="s">
        <v>1748</v>
      </c>
      <c r="B870">
        <v>0.88811675099999998</v>
      </c>
      <c r="C870">
        <v>1.3203615E-2</v>
      </c>
      <c r="D870">
        <v>3.1271716999999997E-2</v>
      </c>
      <c r="E870">
        <v>4.7255035000000001E-2</v>
      </c>
      <c r="F870">
        <v>2.0152882E-2</v>
      </c>
      <c r="G870">
        <v>235</v>
      </c>
      <c r="H870">
        <v>0.75319148899999999</v>
      </c>
      <c r="I870">
        <v>2.5531914999999999E-2</v>
      </c>
      <c r="J870">
        <v>9.7872340000000002E-2</v>
      </c>
      <c r="K870">
        <v>0.123404255</v>
      </c>
      <c r="L870">
        <v>0</v>
      </c>
      <c r="M870">
        <v>345</v>
      </c>
      <c r="N870">
        <v>0.89855072499999999</v>
      </c>
      <c r="O870">
        <v>0.10144927500000001</v>
      </c>
      <c r="P870">
        <v>313</v>
      </c>
      <c r="Q870">
        <v>0.63578274800000001</v>
      </c>
      <c r="R870">
        <v>0.36421725199999999</v>
      </c>
      <c r="S870" t="str">
        <f>IF(H870&gt;0.5,"Rahm",IF(I870&gt;0.5,"Wilson",IF(J870&gt;0.5,"Fioretti",IF(K870&gt;0.5,"Chuy",IF(L870&gt;0.5,"Walls","None")))))</f>
        <v>Rahm</v>
      </c>
      <c r="T870" t="str">
        <f>IF(AND(H870&gt;I870,H870&gt;J870,H870&gt;K870,H870&gt;L870),"Rahm",IF(AND(I870&gt;H870,I870&gt;J870,I870&gt;K870,I870&gt;L870), "Wilson", IF(AND(J870&gt;H870,J870&gt;I870,J870&gt;K870,J870&gt;L870),"Fioretti",IF(AND(K870&gt;H870,K870&gt;I870,K870&gt;J870,K870&gt;L870),"Chuy",IF(AND(L870&gt;H870,L870&gt;I870,L870&gt;J870,L870&gt;K870),"Walls", "Error")))))</f>
        <v>Rahm</v>
      </c>
      <c r="U870" t="str">
        <f>IF(N870&gt;O870,"Rahm", "Chuy")</f>
        <v>Rahm</v>
      </c>
      <c r="V870" t="str">
        <f>IF(T870=U870,"No","Yes")</f>
        <v>No</v>
      </c>
      <c r="W870" t="str">
        <f>IF(AND(I870&gt;J870,I870&gt;K870,I870&gt;L870), "Wilson",IF(AND(J870&gt;I870,J870&gt;K870,J870&gt;L870),"Fioretti",IF(AND(K870&gt;I870,K870&gt;J870,K870&gt;L870), "Chuy",IF(AND(L870&gt;I870,L870&gt;J870,L870&gt;K870),"Walls","Error"))))</f>
        <v>Chuy</v>
      </c>
    </row>
    <row r="871" spans="1:23">
      <c r="A871" t="s">
        <v>1749</v>
      </c>
      <c r="B871">
        <v>0.90390104500000001</v>
      </c>
      <c r="C871">
        <v>1.6175069E-2</v>
      </c>
      <c r="D871">
        <v>2.8544245999999999E-2</v>
      </c>
      <c r="E871">
        <v>3.5204566999999999E-2</v>
      </c>
      <c r="F871">
        <v>1.6175073000000002E-2</v>
      </c>
      <c r="G871">
        <v>196</v>
      </c>
      <c r="H871">
        <v>0.739795918</v>
      </c>
      <c r="I871">
        <v>2.5510204000000002E-2</v>
      </c>
      <c r="J871">
        <v>6.6326530999999994E-2</v>
      </c>
      <c r="K871">
        <v>0.163265306</v>
      </c>
      <c r="L871">
        <v>5.1020409999999999E-3</v>
      </c>
      <c r="M871">
        <v>269</v>
      </c>
      <c r="N871">
        <v>0.88475836399999996</v>
      </c>
      <c r="O871">
        <v>0.11524163599999999</v>
      </c>
      <c r="P871">
        <v>248</v>
      </c>
      <c r="Q871">
        <v>0.72177419399999998</v>
      </c>
      <c r="R871">
        <v>0.27822580600000002</v>
      </c>
      <c r="S871" t="str">
        <f>IF(H871&gt;0.5,"Rahm",IF(I871&gt;0.5,"Wilson",IF(J871&gt;0.5,"Fioretti",IF(K871&gt;0.5,"Chuy",IF(L871&gt;0.5,"Walls","None")))))</f>
        <v>Rahm</v>
      </c>
      <c r="T871" t="str">
        <f>IF(AND(H871&gt;I871,H871&gt;J871,H871&gt;K871,H871&gt;L871),"Rahm",IF(AND(I871&gt;H871,I871&gt;J871,I871&gt;K871,I871&gt;L871), "Wilson", IF(AND(J871&gt;H871,J871&gt;I871,J871&gt;K871,J871&gt;L871),"Fioretti",IF(AND(K871&gt;H871,K871&gt;I871,K871&gt;J871,K871&gt;L871),"Chuy",IF(AND(L871&gt;H871,L871&gt;I871,L871&gt;J871,L871&gt;K871),"Walls", "Error")))))</f>
        <v>Rahm</v>
      </c>
      <c r="U871" t="str">
        <f>IF(N871&gt;O871,"Rahm", "Chuy")</f>
        <v>Rahm</v>
      </c>
      <c r="V871" t="str">
        <f>IF(T871=U871,"No","Yes")</f>
        <v>No</v>
      </c>
      <c r="W871" t="str">
        <f>IF(AND(I871&gt;J871,I871&gt;K871,I871&gt;L871), "Wilson",IF(AND(J871&gt;I871,J871&gt;K871,J871&gt;L871),"Fioretti",IF(AND(K871&gt;I871,K871&gt;J871,K871&gt;L871), "Chuy",IF(AND(L871&gt;I871,L871&gt;J871,L871&gt;K871),"Walls","Error"))))</f>
        <v>Chuy</v>
      </c>
    </row>
    <row r="872" spans="1:23">
      <c r="A872" t="s">
        <v>1750</v>
      </c>
      <c r="B872">
        <v>0.874111631</v>
      </c>
      <c r="C872">
        <v>1.0152309E-2</v>
      </c>
      <c r="D872">
        <v>4.7715756999999998E-2</v>
      </c>
      <c r="E872">
        <v>3.5533001000000002E-2</v>
      </c>
      <c r="F872">
        <v>3.2487302000000003E-2</v>
      </c>
      <c r="G872">
        <v>156</v>
      </c>
      <c r="H872">
        <v>0.65384615400000001</v>
      </c>
      <c r="I872">
        <v>3.2051282E-2</v>
      </c>
      <c r="J872">
        <v>8.3333332999999996E-2</v>
      </c>
      <c r="K872">
        <v>0.23076923099999999</v>
      </c>
      <c r="L872">
        <v>0</v>
      </c>
      <c r="M872">
        <v>253</v>
      </c>
      <c r="N872">
        <v>0.80632411100000001</v>
      </c>
      <c r="O872">
        <v>0.19367588899999999</v>
      </c>
      <c r="P872">
        <v>190</v>
      </c>
      <c r="Q872">
        <v>0.56842105300000001</v>
      </c>
      <c r="R872">
        <v>0.43157894699999999</v>
      </c>
      <c r="S872" t="str">
        <f>IF(H872&gt;0.5,"Rahm",IF(I872&gt;0.5,"Wilson",IF(J872&gt;0.5,"Fioretti",IF(K872&gt;0.5,"Chuy",IF(L872&gt;0.5,"Walls","None")))))</f>
        <v>Rahm</v>
      </c>
      <c r="T872" t="str">
        <f>IF(AND(H872&gt;I872,H872&gt;J872,H872&gt;K872,H872&gt;L872),"Rahm",IF(AND(I872&gt;H872,I872&gt;J872,I872&gt;K872,I872&gt;L872), "Wilson", IF(AND(J872&gt;H872,J872&gt;I872,J872&gt;K872,J872&gt;L872),"Fioretti",IF(AND(K872&gt;H872,K872&gt;I872,K872&gt;J872,K872&gt;L872),"Chuy",IF(AND(L872&gt;H872,L872&gt;I872,L872&gt;J872,L872&gt;K872),"Walls", "Error")))))</f>
        <v>Rahm</v>
      </c>
      <c r="U872" t="str">
        <f>IF(N872&gt;O872,"Rahm", "Chuy")</f>
        <v>Rahm</v>
      </c>
      <c r="V872" t="str">
        <f>IF(T872=U872,"No","Yes")</f>
        <v>No</v>
      </c>
      <c r="W872" t="str">
        <f>IF(AND(I872&gt;J872,I872&gt;K872,I872&gt;L872), "Wilson",IF(AND(J872&gt;I872,J872&gt;K872,J872&gt;L872),"Fioretti",IF(AND(K872&gt;I872,K872&gt;J872,K872&gt;L872), "Chuy",IF(AND(L872&gt;I872,L872&gt;J872,L872&gt;K872),"Walls","Error"))))</f>
        <v>Chuy</v>
      </c>
    </row>
    <row r="873" spans="1:23">
      <c r="A873" t="s">
        <v>1751</v>
      </c>
      <c r="B873">
        <v>0.81514764100000003</v>
      </c>
      <c r="C873">
        <v>6.8035923999999998E-2</v>
      </c>
      <c r="D873">
        <v>6.2901151000000002E-2</v>
      </c>
      <c r="E873">
        <v>3.7227218999999999E-2</v>
      </c>
      <c r="F873">
        <v>1.6688063999999999E-2</v>
      </c>
      <c r="G873">
        <v>195</v>
      </c>
      <c r="H873">
        <v>0.72820512800000003</v>
      </c>
      <c r="I873">
        <v>4.6153845999999998E-2</v>
      </c>
      <c r="J873">
        <v>5.1282051000000002E-2</v>
      </c>
      <c r="K873">
        <v>0.174358974</v>
      </c>
      <c r="L873">
        <v>0</v>
      </c>
      <c r="M873">
        <v>258</v>
      </c>
      <c r="N873">
        <v>0.80620155000000004</v>
      </c>
      <c r="O873">
        <v>0.19379845000000001</v>
      </c>
      <c r="P873">
        <v>233</v>
      </c>
      <c r="Q873">
        <v>0.630901288</v>
      </c>
      <c r="R873">
        <v>0.369098712</v>
      </c>
      <c r="S873" t="str">
        <f>IF(H873&gt;0.5,"Rahm",IF(I873&gt;0.5,"Wilson",IF(J873&gt;0.5,"Fioretti",IF(K873&gt;0.5,"Chuy",IF(L873&gt;0.5,"Walls","None")))))</f>
        <v>Rahm</v>
      </c>
      <c r="T873" t="str">
        <f>IF(AND(H873&gt;I873,H873&gt;J873,H873&gt;K873,H873&gt;L873),"Rahm",IF(AND(I873&gt;H873,I873&gt;J873,I873&gt;K873,I873&gt;L873), "Wilson", IF(AND(J873&gt;H873,J873&gt;I873,J873&gt;K873,J873&gt;L873),"Fioretti",IF(AND(K873&gt;H873,K873&gt;I873,K873&gt;J873,K873&gt;L873),"Chuy",IF(AND(L873&gt;H873,L873&gt;I873,L873&gt;J873,L873&gt;K873),"Walls", "Error")))))</f>
        <v>Rahm</v>
      </c>
      <c r="U873" t="str">
        <f>IF(N873&gt;O873,"Rahm", "Chuy")</f>
        <v>Rahm</v>
      </c>
      <c r="V873" t="str">
        <f>IF(T873=U873,"No","Yes")</f>
        <v>No</v>
      </c>
      <c r="W873" t="str">
        <f>IF(AND(I873&gt;J873,I873&gt;K873,I873&gt;L873), "Wilson",IF(AND(J873&gt;I873,J873&gt;K873,J873&gt;L873),"Fioretti",IF(AND(K873&gt;I873,K873&gt;J873,K873&gt;L873), "Chuy",IF(AND(L873&gt;I873,L873&gt;J873,L873&gt;K873),"Walls","Error"))))</f>
        <v>Chuy</v>
      </c>
    </row>
    <row r="874" spans="1:23">
      <c r="A874" t="s">
        <v>1752</v>
      </c>
      <c r="B874">
        <v>0.79999996100000004</v>
      </c>
      <c r="C874">
        <v>6.5116303E-2</v>
      </c>
      <c r="D874">
        <v>5.3953500000000001E-2</v>
      </c>
      <c r="E874">
        <v>5.4883726000000001E-2</v>
      </c>
      <c r="F874">
        <v>2.6046509999999998E-2</v>
      </c>
      <c r="G874">
        <v>220</v>
      </c>
      <c r="H874">
        <v>0.72727272700000001</v>
      </c>
      <c r="I874">
        <v>0.05</v>
      </c>
      <c r="J874">
        <v>3.1818182E-2</v>
      </c>
      <c r="K874">
        <v>0.190909091</v>
      </c>
      <c r="L874">
        <v>0</v>
      </c>
      <c r="M874">
        <v>296</v>
      </c>
      <c r="N874">
        <v>0.81418918900000004</v>
      </c>
      <c r="O874">
        <v>0.18581081099999999</v>
      </c>
      <c r="P874">
        <v>249</v>
      </c>
      <c r="Q874">
        <v>0.69477911599999997</v>
      </c>
      <c r="R874">
        <v>0.30522088400000003</v>
      </c>
      <c r="S874" t="str">
        <f>IF(H874&gt;0.5,"Rahm",IF(I874&gt;0.5,"Wilson",IF(J874&gt;0.5,"Fioretti",IF(K874&gt;0.5,"Chuy",IF(L874&gt;0.5,"Walls","None")))))</f>
        <v>Rahm</v>
      </c>
      <c r="T874" t="str">
        <f>IF(AND(H874&gt;I874,H874&gt;J874,H874&gt;K874,H874&gt;L874),"Rahm",IF(AND(I874&gt;H874,I874&gt;J874,I874&gt;K874,I874&gt;L874), "Wilson", IF(AND(J874&gt;H874,J874&gt;I874,J874&gt;K874,J874&gt;L874),"Fioretti",IF(AND(K874&gt;H874,K874&gt;I874,K874&gt;J874,K874&gt;L874),"Chuy",IF(AND(L874&gt;H874,L874&gt;I874,L874&gt;J874,L874&gt;K874),"Walls", "Error")))))</f>
        <v>Rahm</v>
      </c>
      <c r="U874" t="str">
        <f>IF(N874&gt;O874,"Rahm", "Chuy")</f>
        <v>Rahm</v>
      </c>
      <c r="V874" t="str">
        <f>IF(T874=U874,"No","Yes")</f>
        <v>No</v>
      </c>
      <c r="W874" t="str">
        <f>IF(AND(I874&gt;J874,I874&gt;K874,I874&gt;L874), "Wilson",IF(AND(J874&gt;I874,J874&gt;K874,J874&gt;L874),"Fioretti",IF(AND(K874&gt;I874,K874&gt;J874,K874&gt;L874), "Chuy",IF(AND(L874&gt;I874,L874&gt;J874,L874&gt;K874),"Walls","Error"))))</f>
        <v>Chuy</v>
      </c>
    </row>
    <row r="875" spans="1:23">
      <c r="A875" t="s">
        <v>1753</v>
      </c>
      <c r="B875">
        <v>0.81703471599999999</v>
      </c>
      <c r="C875">
        <v>6.7823332E-2</v>
      </c>
      <c r="D875">
        <v>4.4164031999999999E-2</v>
      </c>
      <c r="E875">
        <v>4.3375397000000003E-2</v>
      </c>
      <c r="F875">
        <v>2.7602523E-2</v>
      </c>
      <c r="G875">
        <v>317</v>
      </c>
      <c r="H875">
        <v>0.73817034699999995</v>
      </c>
      <c r="I875">
        <v>3.1545741000000002E-2</v>
      </c>
      <c r="J875">
        <v>3.4700315000000002E-2</v>
      </c>
      <c r="K875">
        <v>0.18611987399999999</v>
      </c>
      <c r="L875">
        <v>9.4637220000000008E-3</v>
      </c>
      <c r="M875">
        <v>434</v>
      </c>
      <c r="N875">
        <v>0.81797235000000001</v>
      </c>
      <c r="O875">
        <v>0.18202765000000001</v>
      </c>
      <c r="P875">
        <v>351</v>
      </c>
      <c r="Q875">
        <v>0.69800569800000001</v>
      </c>
      <c r="R875">
        <v>0.30199430199999999</v>
      </c>
      <c r="S875" t="str">
        <f>IF(H875&gt;0.5,"Rahm",IF(I875&gt;0.5,"Wilson",IF(J875&gt;0.5,"Fioretti",IF(K875&gt;0.5,"Chuy",IF(L875&gt;0.5,"Walls","None")))))</f>
        <v>Rahm</v>
      </c>
      <c r="T875" t="str">
        <f>IF(AND(H875&gt;I875,H875&gt;J875,H875&gt;K875,H875&gt;L875),"Rahm",IF(AND(I875&gt;H875,I875&gt;J875,I875&gt;K875,I875&gt;L875), "Wilson", IF(AND(J875&gt;H875,J875&gt;I875,J875&gt;K875,J875&gt;L875),"Fioretti",IF(AND(K875&gt;H875,K875&gt;I875,K875&gt;J875,K875&gt;L875),"Chuy",IF(AND(L875&gt;H875,L875&gt;I875,L875&gt;J875,L875&gt;K875),"Walls", "Error")))))</f>
        <v>Rahm</v>
      </c>
      <c r="U875" t="str">
        <f>IF(N875&gt;O875,"Rahm", "Chuy")</f>
        <v>Rahm</v>
      </c>
      <c r="V875" t="str">
        <f>IF(T875=U875,"No","Yes")</f>
        <v>No</v>
      </c>
      <c r="W875" t="str">
        <f>IF(AND(I875&gt;J875,I875&gt;K875,I875&gt;L875), "Wilson",IF(AND(J875&gt;I875,J875&gt;K875,J875&gt;L875),"Fioretti",IF(AND(K875&gt;I875,K875&gt;J875,K875&gt;L875), "Chuy",IF(AND(L875&gt;I875,L875&gt;J875,L875&gt;K875),"Walls","Error"))))</f>
        <v>Chuy</v>
      </c>
    </row>
    <row r="876" spans="1:23">
      <c r="A876" t="s">
        <v>1754</v>
      </c>
      <c r="B876">
        <v>0.89601621300000001</v>
      </c>
      <c r="C876">
        <v>2.0931801E-2</v>
      </c>
      <c r="D876">
        <v>4.0513161999999998E-2</v>
      </c>
      <c r="E876">
        <v>2.4983120000000001E-2</v>
      </c>
      <c r="F876">
        <v>1.7555705000000001E-2</v>
      </c>
      <c r="G876">
        <v>251</v>
      </c>
      <c r="H876">
        <v>0.70517928299999999</v>
      </c>
      <c r="I876">
        <v>2.3904381999999998E-2</v>
      </c>
      <c r="J876">
        <v>7.9681274999999996E-2</v>
      </c>
      <c r="K876">
        <v>0.18326693199999999</v>
      </c>
      <c r="L876">
        <v>7.9681270000000002E-3</v>
      </c>
      <c r="M876">
        <v>406</v>
      </c>
      <c r="N876">
        <v>0.85714285700000004</v>
      </c>
      <c r="O876">
        <v>0.14285714299999999</v>
      </c>
      <c r="P876">
        <v>342</v>
      </c>
      <c r="Q876">
        <v>0.61988304100000002</v>
      </c>
      <c r="R876">
        <v>0.38011695899999998</v>
      </c>
      <c r="S876" t="str">
        <f>IF(H876&gt;0.5,"Rahm",IF(I876&gt;0.5,"Wilson",IF(J876&gt;0.5,"Fioretti",IF(K876&gt;0.5,"Chuy",IF(L876&gt;0.5,"Walls","None")))))</f>
        <v>Rahm</v>
      </c>
      <c r="T876" t="str">
        <f>IF(AND(H876&gt;I876,H876&gt;J876,H876&gt;K876,H876&gt;L876),"Rahm",IF(AND(I876&gt;H876,I876&gt;J876,I876&gt;K876,I876&gt;L876), "Wilson", IF(AND(J876&gt;H876,J876&gt;I876,J876&gt;K876,J876&gt;L876),"Fioretti",IF(AND(K876&gt;H876,K876&gt;I876,K876&gt;J876,K876&gt;L876),"Chuy",IF(AND(L876&gt;H876,L876&gt;I876,L876&gt;J876,L876&gt;K876),"Walls", "Error")))))</f>
        <v>Rahm</v>
      </c>
      <c r="U876" t="str">
        <f>IF(N876&gt;O876,"Rahm", "Chuy")</f>
        <v>Rahm</v>
      </c>
      <c r="V876" t="str">
        <f>IF(T876=U876,"No","Yes")</f>
        <v>No</v>
      </c>
      <c r="W876" t="str">
        <f>IF(AND(I876&gt;J876,I876&gt;K876,I876&gt;L876), "Wilson",IF(AND(J876&gt;I876,J876&gt;K876,J876&gt;L876),"Fioretti",IF(AND(K876&gt;I876,K876&gt;J876,K876&gt;L876), "Chuy",IF(AND(L876&gt;I876,L876&gt;J876,L876&gt;K876),"Walls","Error"))))</f>
        <v>Chuy</v>
      </c>
    </row>
    <row r="877" spans="1:23">
      <c r="A877" t="s">
        <v>1755</v>
      </c>
      <c r="B877">
        <v>0.92577812299999995</v>
      </c>
      <c r="C877">
        <v>7.182763E-3</v>
      </c>
      <c r="D877">
        <v>3.1125303E-2</v>
      </c>
      <c r="E877">
        <v>2.0750201999999999E-2</v>
      </c>
      <c r="F877">
        <v>1.5163609E-2</v>
      </c>
      <c r="G877">
        <v>175</v>
      </c>
      <c r="H877">
        <v>0.74857142899999995</v>
      </c>
      <c r="I877">
        <v>2.2857143E-2</v>
      </c>
      <c r="J877">
        <v>5.7142856999999998E-2</v>
      </c>
      <c r="K877">
        <v>0.171428571</v>
      </c>
      <c r="L877">
        <v>0</v>
      </c>
      <c r="M877">
        <v>287</v>
      </c>
      <c r="N877">
        <v>0.85365853700000005</v>
      </c>
      <c r="O877">
        <v>0.146341463</v>
      </c>
      <c r="P877">
        <v>232</v>
      </c>
      <c r="Q877">
        <v>0.56896551699999998</v>
      </c>
      <c r="R877">
        <v>0.43103448300000002</v>
      </c>
      <c r="S877" t="str">
        <f>IF(H877&gt;0.5,"Rahm",IF(I877&gt;0.5,"Wilson",IF(J877&gt;0.5,"Fioretti",IF(K877&gt;0.5,"Chuy",IF(L877&gt;0.5,"Walls","None")))))</f>
        <v>Rahm</v>
      </c>
      <c r="T877" t="str">
        <f>IF(AND(H877&gt;I877,H877&gt;J877,H877&gt;K877,H877&gt;L877),"Rahm",IF(AND(I877&gt;H877,I877&gt;J877,I877&gt;K877,I877&gt;L877), "Wilson", IF(AND(J877&gt;H877,J877&gt;I877,J877&gt;K877,J877&gt;L877),"Fioretti",IF(AND(K877&gt;H877,K877&gt;I877,K877&gt;J877,K877&gt;L877),"Chuy",IF(AND(L877&gt;H877,L877&gt;I877,L877&gt;J877,L877&gt;K877),"Walls", "Error")))))</f>
        <v>Rahm</v>
      </c>
      <c r="U877" t="str">
        <f>IF(N877&gt;O877,"Rahm", "Chuy")</f>
        <v>Rahm</v>
      </c>
      <c r="V877" t="str">
        <f>IF(T877=U877,"No","Yes")</f>
        <v>No</v>
      </c>
      <c r="W877" t="str">
        <f>IF(AND(I877&gt;J877,I877&gt;K877,I877&gt;L877), "Wilson",IF(AND(J877&gt;I877,J877&gt;K877,J877&gt;L877),"Fioretti",IF(AND(K877&gt;I877,K877&gt;J877,K877&gt;L877), "Chuy",IF(AND(L877&gt;I877,L877&gt;J877,L877&gt;K877),"Walls","Error"))))</f>
        <v>Chuy</v>
      </c>
    </row>
    <row r="878" spans="1:23">
      <c r="A878" t="s">
        <v>1756</v>
      </c>
      <c r="B878">
        <v>0.85217391399999998</v>
      </c>
      <c r="C878">
        <v>1.7391304E-2</v>
      </c>
      <c r="D878">
        <v>3.8509316000000002E-2</v>
      </c>
      <c r="E878">
        <v>6.4596272999999996E-2</v>
      </c>
      <c r="F878">
        <v>2.7329191999999999E-2</v>
      </c>
      <c r="G878">
        <v>163</v>
      </c>
      <c r="H878">
        <v>0.75460122699999999</v>
      </c>
      <c r="I878">
        <v>1.2269939000000001E-2</v>
      </c>
      <c r="J878">
        <v>8.5889570999999998E-2</v>
      </c>
      <c r="K878">
        <v>0.14723926400000001</v>
      </c>
      <c r="L878">
        <v>0</v>
      </c>
      <c r="M878">
        <v>220</v>
      </c>
      <c r="N878">
        <v>0.85</v>
      </c>
      <c r="O878">
        <v>0.15</v>
      </c>
      <c r="P878">
        <v>200</v>
      </c>
      <c r="Q878">
        <v>0.56499999999999995</v>
      </c>
      <c r="R878">
        <v>0.435</v>
      </c>
      <c r="S878" t="str">
        <f>IF(H878&gt;0.5,"Rahm",IF(I878&gt;0.5,"Wilson",IF(J878&gt;0.5,"Fioretti",IF(K878&gt;0.5,"Chuy",IF(L878&gt;0.5,"Walls","None")))))</f>
        <v>Rahm</v>
      </c>
      <c r="T878" t="str">
        <f>IF(AND(H878&gt;I878,H878&gt;J878,H878&gt;K878,H878&gt;L878),"Rahm",IF(AND(I878&gt;H878,I878&gt;J878,I878&gt;K878,I878&gt;L878), "Wilson", IF(AND(J878&gt;H878,J878&gt;I878,J878&gt;K878,J878&gt;L878),"Fioretti",IF(AND(K878&gt;H878,K878&gt;I878,K878&gt;J878,K878&gt;L878),"Chuy",IF(AND(L878&gt;H878,L878&gt;I878,L878&gt;J878,L878&gt;K878),"Walls", "Error")))))</f>
        <v>Rahm</v>
      </c>
      <c r="U878" t="str">
        <f>IF(N878&gt;O878,"Rahm", "Chuy")</f>
        <v>Rahm</v>
      </c>
      <c r="V878" t="str">
        <f>IF(T878=U878,"No","Yes")</f>
        <v>No</v>
      </c>
      <c r="W878" t="str">
        <f>IF(AND(I878&gt;J878,I878&gt;K878,I878&gt;L878), "Wilson",IF(AND(J878&gt;I878,J878&gt;K878,J878&gt;L878),"Fioretti",IF(AND(K878&gt;I878,K878&gt;J878,K878&gt;L878), "Chuy",IF(AND(L878&gt;I878,L878&gt;J878,L878&gt;K878),"Walls","Error"))))</f>
        <v>Chuy</v>
      </c>
    </row>
    <row r="879" spans="1:23">
      <c r="A879" t="s">
        <v>1757</v>
      </c>
      <c r="B879">
        <v>0.80763239399999998</v>
      </c>
      <c r="C879">
        <v>3.3489103999999999E-2</v>
      </c>
      <c r="D879">
        <v>6.3862927999999999E-2</v>
      </c>
      <c r="E879">
        <v>7.6323983999999997E-2</v>
      </c>
      <c r="F879">
        <v>1.8691591E-2</v>
      </c>
      <c r="G879">
        <v>252</v>
      </c>
      <c r="H879">
        <v>0.69444444400000005</v>
      </c>
      <c r="I879">
        <v>5.5555555999999999E-2</v>
      </c>
      <c r="J879">
        <v>4.7619047999999997E-2</v>
      </c>
      <c r="K879">
        <v>0.19047618999999999</v>
      </c>
      <c r="L879">
        <v>1.1904761999999999E-2</v>
      </c>
      <c r="M879">
        <v>317</v>
      </c>
      <c r="N879">
        <v>0.76025236600000001</v>
      </c>
      <c r="O879">
        <v>0.23974763399999999</v>
      </c>
      <c r="P879">
        <v>354</v>
      </c>
      <c r="Q879">
        <v>0.53954802300000004</v>
      </c>
      <c r="R879">
        <v>0.46045197700000001</v>
      </c>
      <c r="S879" t="str">
        <f>IF(H879&gt;0.5,"Rahm",IF(I879&gt;0.5,"Wilson",IF(J879&gt;0.5,"Fioretti",IF(K879&gt;0.5,"Chuy",IF(L879&gt;0.5,"Walls","None")))))</f>
        <v>Rahm</v>
      </c>
      <c r="T879" t="str">
        <f>IF(AND(H879&gt;I879,H879&gt;J879,H879&gt;K879,H879&gt;L879),"Rahm",IF(AND(I879&gt;H879,I879&gt;J879,I879&gt;K879,I879&gt;L879), "Wilson", IF(AND(J879&gt;H879,J879&gt;I879,J879&gt;K879,J879&gt;L879),"Fioretti",IF(AND(K879&gt;H879,K879&gt;I879,K879&gt;J879,K879&gt;L879),"Chuy",IF(AND(L879&gt;H879,L879&gt;I879,L879&gt;J879,L879&gt;K879),"Walls", "Error")))))</f>
        <v>Rahm</v>
      </c>
      <c r="U879" t="str">
        <f>IF(N879&gt;O879,"Rahm", "Chuy")</f>
        <v>Rahm</v>
      </c>
      <c r="V879" t="str">
        <f>IF(T879=U879,"No","Yes")</f>
        <v>No</v>
      </c>
      <c r="W879" t="str">
        <f>IF(AND(I879&gt;J879,I879&gt;K879,I879&gt;L879), "Wilson",IF(AND(J879&gt;I879,J879&gt;K879,J879&gt;L879),"Fioretti",IF(AND(K879&gt;I879,K879&gt;J879,K879&gt;L879), "Chuy",IF(AND(L879&gt;I879,L879&gt;J879,L879&gt;K879),"Walls","Error"))))</f>
        <v>Chuy</v>
      </c>
    </row>
    <row r="880" spans="1:23">
      <c r="A880" t="s">
        <v>1758</v>
      </c>
      <c r="B880">
        <v>0.88916256100000002</v>
      </c>
      <c r="C880">
        <v>1.4778325E-2</v>
      </c>
      <c r="D880">
        <v>4.2692938999999999E-2</v>
      </c>
      <c r="E880">
        <v>3.2019705000000002E-2</v>
      </c>
      <c r="F880">
        <v>2.1346469E-2</v>
      </c>
      <c r="G880">
        <v>287</v>
      </c>
      <c r="H880">
        <v>0.75958188199999999</v>
      </c>
      <c r="I880">
        <v>2.7874564000000001E-2</v>
      </c>
      <c r="J880">
        <v>3.4843206000000002E-2</v>
      </c>
      <c r="K880">
        <v>0.17770034800000001</v>
      </c>
      <c r="L880">
        <v>0</v>
      </c>
      <c r="M880">
        <v>403</v>
      </c>
      <c r="N880">
        <v>0.90322580600000002</v>
      </c>
      <c r="O880">
        <v>9.6774193999999994E-2</v>
      </c>
      <c r="P880">
        <v>297</v>
      </c>
      <c r="Q880">
        <v>0.67003367000000003</v>
      </c>
      <c r="R880">
        <v>0.32996632999999997</v>
      </c>
      <c r="S880" t="str">
        <f>IF(H880&gt;0.5,"Rahm",IF(I880&gt;0.5,"Wilson",IF(J880&gt;0.5,"Fioretti",IF(K880&gt;0.5,"Chuy",IF(L880&gt;0.5,"Walls","None")))))</f>
        <v>Rahm</v>
      </c>
      <c r="T880" t="str">
        <f>IF(AND(H880&gt;I880,H880&gt;J880,H880&gt;K880,H880&gt;L880),"Rahm",IF(AND(I880&gt;H880,I880&gt;J880,I880&gt;K880,I880&gt;L880), "Wilson", IF(AND(J880&gt;H880,J880&gt;I880,J880&gt;K880,J880&gt;L880),"Fioretti",IF(AND(K880&gt;H880,K880&gt;I880,K880&gt;J880,K880&gt;L880),"Chuy",IF(AND(L880&gt;H880,L880&gt;I880,L880&gt;J880,L880&gt;K880),"Walls", "Error")))))</f>
        <v>Rahm</v>
      </c>
      <c r="U880" t="str">
        <f>IF(N880&gt;O880,"Rahm", "Chuy")</f>
        <v>Rahm</v>
      </c>
      <c r="V880" t="str">
        <f>IF(T880=U880,"No","Yes")</f>
        <v>No</v>
      </c>
      <c r="W880" t="str">
        <f>IF(AND(I880&gt;J880,I880&gt;K880,I880&gt;L880), "Wilson",IF(AND(J880&gt;I880,J880&gt;K880,J880&gt;L880),"Fioretti",IF(AND(K880&gt;I880,K880&gt;J880,K880&gt;L880), "Chuy",IF(AND(L880&gt;I880,L880&gt;J880,L880&gt;K880),"Walls","Error"))))</f>
        <v>Chuy</v>
      </c>
    </row>
    <row r="881" spans="1:23">
      <c r="A881" t="s">
        <v>1759</v>
      </c>
      <c r="B881">
        <v>0.84184744700000003</v>
      </c>
      <c r="C881">
        <v>2.1693496E-2</v>
      </c>
      <c r="D881">
        <v>5.5283414000000003E-2</v>
      </c>
      <c r="E881">
        <v>5.1784463000000003E-2</v>
      </c>
      <c r="F881">
        <v>2.9391179999999999E-2</v>
      </c>
      <c r="G881">
        <v>246</v>
      </c>
      <c r="H881">
        <v>0.68292682900000001</v>
      </c>
      <c r="I881">
        <v>1.6260163000000001E-2</v>
      </c>
      <c r="J881">
        <v>9.3495935000000002E-2</v>
      </c>
      <c r="K881">
        <v>0.203252033</v>
      </c>
      <c r="L881">
        <v>4.0650410000000001E-3</v>
      </c>
      <c r="M881">
        <v>341</v>
      </c>
      <c r="N881">
        <v>0.82111436999999998</v>
      </c>
      <c r="O881">
        <v>0.17888562999999999</v>
      </c>
      <c r="P881">
        <v>315</v>
      </c>
      <c r="Q881">
        <v>0.56190476199999995</v>
      </c>
      <c r="R881">
        <v>0.438095238</v>
      </c>
      <c r="S881" t="str">
        <f>IF(H881&gt;0.5,"Rahm",IF(I881&gt;0.5,"Wilson",IF(J881&gt;0.5,"Fioretti",IF(K881&gt;0.5,"Chuy",IF(L881&gt;0.5,"Walls","None")))))</f>
        <v>Rahm</v>
      </c>
      <c r="T881" t="str">
        <f>IF(AND(H881&gt;I881,H881&gt;J881,H881&gt;K881,H881&gt;L881),"Rahm",IF(AND(I881&gt;H881,I881&gt;J881,I881&gt;K881,I881&gt;L881), "Wilson", IF(AND(J881&gt;H881,J881&gt;I881,J881&gt;K881,J881&gt;L881),"Fioretti",IF(AND(K881&gt;H881,K881&gt;I881,K881&gt;J881,K881&gt;L881),"Chuy",IF(AND(L881&gt;H881,L881&gt;I881,L881&gt;J881,L881&gt;K881),"Walls", "Error")))))</f>
        <v>Rahm</v>
      </c>
      <c r="U881" t="str">
        <f>IF(N881&gt;O881,"Rahm", "Chuy")</f>
        <v>Rahm</v>
      </c>
      <c r="V881" t="str">
        <f>IF(T881=U881,"No","Yes")</f>
        <v>No</v>
      </c>
      <c r="W881" t="str">
        <f>IF(AND(I881&gt;J881,I881&gt;K881,I881&gt;L881), "Wilson",IF(AND(J881&gt;I881,J881&gt;K881,J881&gt;L881),"Fioretti",IF(AND(K881&gt;I881,K881&gt;J881,K881&gt;L881), "Chuy",IF(AND(L881&gt;I881,L881&gt;J881,L881&gt;K881),"Walls","Error"))))</f>
        <v>Chuy</v>
      </c>
    </row>
    <row r="882" spans="1:23">
      <c r="A882" t="s">
        <v>1760</v>
      </c>
      <c r="B882">
        <v>0.84559711800000004</v>
      </c>
      <c r="C882">
        <v>1.7490952000000001E-2</v>
      </c>
      <c r="D882">
        <v>5.5488532E-2</v>
      </c>
      <c r="E882">
        <v>5.9107355E-2</v>
      </c>
      <c r="F882">
        <v>2.2316043000000001E-2</v>
      </c>
      <c r="G882">
        <v>218</v>
      </c>
      <c r="H882">
        <v>0.688073394</v>
      </c>
      <c r="I882">
        <v>3.2110092E-2</v>
      </c>
      <c r="J882">
        <v>9.1743118999999998E-2</v>
      </c>
      <c r="K882">
        <v>0.188073394</v>
      </c>
      <c r="L882">
        <v>0</v>
      </c>
      <c r="M882">
        <v>321</v>
      </c>
      <c r="N882">
        <v>0.82242990699999996</v>
      </c>
      <c r="O882">
        <v>0.17757009300000001</v>
      </c>
      <c r="P882">
        <v>329</v>
      </c>
      <c r="Q882">
        <v>0.47112461999999999</v>
      </c>
      <c r="R882">
        <v>0.52887538000000001</v>
      </c>
      <c r="S882" t="str">
        <f>IF(H882&gt;0.5,"Rahm",IF(I882&gt;0.5,"Wilson",IF(J882&gt;0.5,"Fioretti",IF(K882&gt;0.5,"Chuy",IF(L882&gt;0.5,"Walls","None")))))</f>
        <v>Rahm</v>
      </c>
      <c r="T882" t="str">
        <f>IF(AND(H882&gt;I882,H882&gt;J882,H882&gt;K882,H882&gt;L882),"Rahm",IF(AND(I882&gt;H882,I882&gt;J882,I882&gt;K882,I882&gt;L882), "Wilson", IF(AND(J882&gt;H882,J882&gt;I882,J882&gt;K882,J882&gt;L882),"Fioretti",IF(AND(K882&gt;H882,K882&gt;I882,K882&gt;J882,K882&gt;L882),"Chuy",IF(AND(L882&gt;H882,L882&gt;I882,L882&gt;J882,L882&gt;K882),"Walls", "Error")))))</f>
        <v>Rahm</v>
      </c>
      <c r="U882" t="str">
        <f>IF(N882&gt;O882,"Rahm", "Chuy")</f>
        <v>Rahm</v>
      </c>
      <c r="V882" t="str">
        <f>IF(T882=U882,"No","Yes")</f>
        <v>No</v>
      </c>
      <c r="W882" t="str">
        <f>IF(AND(I882&gt;J882,I882&gt;K882,I882&gt;L882), "Wilson",IF(AND(J882&gt;I882,J882&gt;K882,J882&gt;L882),"Fioretti",IF(AND(K882&gt;I882,K882&gt;J882,K882&gt;L882), "Chuy",IF(AND(L882&gt;I882,L882&gt;J882,L882&gt;K882),"Walls","Error"))))</f>
        <v>Chuy</v>
      </c>
    </row>
    <row r="883" spans="1:23">
      <c r="A883" t="s">
        <v>1761</v>
      </c>
      <c r="B883">
        <v>0.90401563699999998</v>
      </c>
      <c r="C883">
        <v>1.4691502E-2</v>
      </c>
      <c r="D883">
        <v>3.0362394000000001E-2</v>
      </c>
      <c r="E883">
        <v>3.8197848E-2</v>
      </c>
      <c r="F883">
        <v>1.2732619000000001E-2</v>
      </c>
      <c r="G883">
        <v>195</v>
      </c>
      <c r="H883">
        <v>0.75384615399999999</v>
      </c>
      <c r="I883">
        <v>2.5641026000000001E-2</v>
      </c>
      <c r="J883">
        <v>5.6410255999999999E-2</v>
      </c>
      <c r="K883">
        <v>0.15897435900000001</v>
      </c>
      <c r="L883">
        <v>5.1282050000000003E-3</v>
      </c>
      <c r="M883">
        <v>289</v>
      </c>
      <c r="N883">
        <v>0.88235294099999995</v>
      </c>
      <c r="O883">
        <v>0.117647059</v>
      </c>
      <c r="P883">
        <v>221</v>
      </c>
      <c r="Q883">
        <v>0.61538461499999997</v>
      </c>
      <c r="R883">
        <v>0.38461538499999998</v>
      </c>
      <c r="S883" t="str">
        <f>IF(H883&gt;0.5,"Rahm",IF(I883&gt;0.5,"Wilson",IF(J883&gt;0.5,"Fioretti",IF(K883&gt;0.5,"Chuy",IF(L883&gt;0.5,"Walls","None")))))</f>
        <v>Rahm</v>
      </c>
      <c r="T883" t="str">
        <f>IF(AND(H883&gt;I883,H883&gt;J883,H883&gt;K883,H883&gt;L883),"Rahm",IF(AND(I883&gt;H883,I883&gt;J883,I883&gt;K883,I883&gt;L883), "Wilson", IF(AND(J883&gt;H883,J883&gt;I883,J883&gt;K883,J883&gt;L883),"Fioretti",IF(AND(K883&gt;H883,K883&gt;I883,K883&gt;J883,K883&gt;L883),"Chuy",IF(AND(L883&gt;H883,L883&gt;I883,L883&gt;J883,L883&gt;K883),"Walls", "Error")))))</f>
        <v>Rahm</v>
      </c>
      <c r="U883" t="str">
        <f>IF(N883&gt;O883,"Rahm", "Chuy")</f>
        <v>Rahm</v>
      </c>
      <c r="V883" t="str">
        <f>IF(T883=U883,"No","Yes")</f>
        <v>No</v>
      </c>
      <c r="W883" t="str">
        <f>IF(AND(I883&gt;J883,I883&gt;K883,I883&gt;L883), "Wilson",IF(AND(J883&gt;I883,J883&gt;K883,J883&gt;L883),"Fioretti",IF(AND(K883&gt;I883,K883&gt;J883,K883&gt;L883), "Chuy",IF(AND(L883&gt;I883,L883&gt;J883,L883&gt;K883),"Walls","Error"))))</f>
        <v>Chuy</v>
      </c>
    </row>
    <row r="884" spans="1:23">
      <c r="A884" t="s">
        <v>1762</v>
      </c>
      <c r="B884">
        <v>0.91610984500000003</v>
      </c>
      <c r="C884">
        <v>8.9087000000000003E-3</v>
      </c>
      <c r="D884">
        <v>3.5634750999999999E-2</v>
      </c>
      <c r="E884">
        <v>2.1529329999999999E-2</v>
      </c>
      <c r="F884">
        <v>1.7817375E-2</v>
      </c>
      <c r="G884">
        <v>274</v>
      </c>
      <c r="H884">
        <v>0.71897810200000001</v>
      </c>
      <c r="I884">
        <v>1.459854E-2</v>
      </c>
      <c r="J884">
        <v>7.2992700999999993E-2</v>
      </c>
      <c r="K884">
        <v>0.18978102199999999</v>
      </c>
      <c r="L884">
        <v>3.649635E-3</v>
      </c>
      <c r="M884">
        <v>382</v>
      </c>
      <c r="N884">
        <v>0.86125654500000004</v>
      </c>
      <c r="O884">
        <v>0.13874345499999999</v>
      </c>
      <c r="P884">
        <v>305</v>
      </c>
      <c r="Q884">
        <v>0.58360655699999997</v>
      </c>
      <c r="R884">
        <v>0.41639344299999997</v>
      </c>
      <c r="S884" t="str">
        <f>IF(H884&gt;0.5,"Rahm",IF(I884&gt;0.5,"Wilson",IF(J884&gt;0.5,"Fioretti",IF(K884&gt;0.5,"Chuy",IF(L884&gt;0.5,"Walls","None")))))</f>
        <v>Rahm</v>
      </c>
      <c r="T884" t="str">
        <f>IF(AND(H884&gt;I884,H884&gt;J884,H884&gt;K884,H884&gt;L884),"Rahm",IF(AND(I884&gt;H884,I884&gt;J884,I884&gt;K884,I884&gt;L884), "Wilson", IF(AND(J884&gt;H884,J884&gt;I884,J884&gt;K884,J884&gt;L884),"Fioretti",IF(AND(K884&gt;H884,K884&gt;I884,K884&gt;J884,K884&gt;L884),"Chuy",IF(AND(L884&gt;H884,L884&gt;I884,L884&gt;J884,L884&gt;K884),"Walls", "Error")))))</f>
        <v>Rahm</v>
      </c>
      <c r="U884" t="str">
        <f>IF(N884&gt;O884,"Rahm", "Chuy")</f>
        <v>Rahm</v>
      </c>
      <c r="V884" t="str">
        <f>IF(T884=U884,"No","Yes")</f>
        <v>No</v>
      </c>
      <c r="W884" t="str">
        <f>IF(AND(I884&gt;J884,I884&gt;K884,I884&gt;L884), "Wilson",IF(AND(J884&gt;I884,J884&gt;K884,J884&gt;L884),"Fioretti",IF(AND(K884&gt;I884,K884&gt;J884,K884&gt;L884), "Chuy",IF(AND(L884&gt;I884,L884&gt;J884,L884&gt;K884),"Walls","Error"))))</f>
        <v>Chuy</v>
      </c>
    </row>
    <row r="885" spans="1:23">
      <c r="A885" t="s">
        <v>1763</v>
      </c>
      <c r="B885">
        <v>0.90073830799999999</v>
      </c>
      <c r="C885">
        <v>8.2034459999999997E-3</v>
      </c>
      <c r="D885">
        <v>4.5939293999999999E-2</v>
      </c>
      <c r="E885">
        <v>3.3634127E-2</v>
      </c>
      <c r="F885">
        <v>1.1484825000000001E-2</v>
      </c>
      <c r="G885">
        <v>273</v>
      </c>
      <c r="H885">
        <v>0.71062271099999996</v>
      </c>
      <c r="I885">
        <v>2.5641026000000001E-2</v>
      </c>
      <c r="J885">
        <v>8.0586081000000004E-2</v>
      </c>
      <c r="K885">
        <v>0.172161172</v>
      </c>
      <c r="L885">
        <v>1.0989011E-2</v>
      </c>
      <c r="M885">
        <v>385</v>
      </c>
      <c r="N885">
        <v>0.820779221</v>
      </c>
      <c r="O885">
        <v>0.179220779</v>
      </c>
      <c r="P885">
        <v>350</v>
      </c>
      <c r="Q885">
        <v>0.61428571399999998</v>
      </c>
      <c r="R885">
        <v>0.38571428600000002</v>
      </c>
      <c r="S885" t="str">
        <f>IF(H885&gt;0.5,"Rahm",IF(I885&gt;0.5,"Wilson",IF(J885&gt;0.5,"Fioretti",IF(K885&gt;0.5,"Chuy",IF(L885&gt;0.5,"Walls","None")))))</f>
        <v>Rahm</v>
      </c>
      <c r="T885" t="str">
        <f>IF(AND(H885&gt;I885,H885&gt;J885,H885&gt;K885,H885&gt;L885),"Rahm",IF(AND(I885&gt;H885,I885&gt;J885,I885&gt;K885,I885&gt;L885), "Wilson", IF(AND(J885&gt;H885,J885&gt;I885,J885&gt;K885,J885&gt;L885),"Fioretti",IF(AND(K885&gt;H885,K885&gt;I885,K885&gt;J885,K885&gt;L885),"Chuy",IF(AND(L885&gt;H885,L885&gt;I885,L885&gt;J885,L885&gt;K885),"Walls", "Error")))))</f>
        <v>Rahm</v>
      </c>
      <c r="U885" t="str">
        <f>IF(N885&gt;O885,"Rahm", "Chuy")</f>
        <v>Rahm</v>
      </c>
      <c r="V885" t="str">
        <f>IF(T885=U885,"No","Yes")</f>
        <v>No</v>
      </c>
      <c r="W885" t="str">
        <f>IF(AND(I885&gt;J885,I885&gt;K885,I885&gt;L885), "Wilson",IF(AND(J885&gt;I885,J885&gt;K885,J885&gt;L885),"Fioretti",IF(AND(K885&gt;I885,K885&gt;J885,K885&gt;L885), "Chuy",IF(AND(L885&gt;I885,L885&gt;J885,L885&gt;K885),"Walls","Error"))))</f>
        <v>Chuy</v>
      </c>
    </row>
    <row r="886" spans="1:23">
      <c r="A886" t="s">
        <v>1764</v>
      </c>
      <c r="B886">
        <v>0.856153838</v>
      </c>
      <c r="C886">
        <v>1.6153849000000001E-2</v>
      </c>
      <c r="D886">
        <v>4.5384617000000002E-2</v>
      </c>
      <c r="E886">
        <v>6.2307693999999997E-2</v>
      </c>
      <c r="F886">
        <v>2.0000001999999999E-2</v>
      </c>
      <c r="G886">
        <v>309</v>
      </c>
      <c r="H886">
        <v>0.68932038799999995</v>
      </c>
      <c r="I886">
        <v>1.9417475999999999E-2</v>
      </c>
      <c r="J886">
        <v>3.8834950999999999E-2</v>
      </c>
      <c r="K886">
        <v>0.242718447</v>
      </c>
      <c r="L886">
        <v>9.7087379999999997E-3</v>
      </c>
      <c r="M886">
        <v>393</v>
      </c>
      <c r="N886">
        <v>0.78117048300000003</v>
      </c>
      <c r="O886">
        <v>0.218829517</v>
      </c>
      <c r="P886">
        <v>371</v>
      </c>
      <c r="Q886">
        <v>0.56603773599999996</v>
      </c>
      <c r="R886">
        <v>0.43396226399999999</v>
      </c>
      <c r="S886" t="str">
        <f>IF(H886&gt;0.5,"Rahm",IF(I886&gt;0.5,"Wilson",IF(J886&gt;0.5,"Fioretti",IF(K886&gt;0.5,"Chuy",IF(L886&gt;0.5,"Walls","None")))))</f>
        <v>Rahm</v>
      </c>
      <c r="T886" t="str">
        <f>IF(AND(H886&gt;I886,H886&gt;J886,H886&gt;K886,H886&gt;L886),"Rahm",IF(AND(I886&gt;H886,I886&gt;J886,I886&gt;K886,I886&gt;L886), "Wilson", IF(AND(J886&gt;H886,J886&gt;I886,J886&gt;K886,J886&gt;L886),"Fioretti",IF(AND(K886&gt;H886,K886&gt;I886,K886&gt;J886,K886&gt;L886),"Chuy",IF(AND(L886&gt;H886,L886&gt;I886,L886&gt;J886,L886&gt;K886),"Walls", "Error")))))</f>
        <v>Rahm</v>
      </c>
      <c r="U886" t="str">
        <f>IF(N886&gt;O886,"Rahm", "Chuy")</f>
        <v>Rahm</v>
      </c>
      <c r="V886" t="str">
        <f>IF(T886=U886,"No","Yes")</f>
        <v>No</v>
      </c>
      <c r="W886" t="str">
        <f>IF(AND(I886&gt;J886,I886&gt;K886,I886&gt;L886), "Wilson",IF(AND(J886&gt;I886,J886&gt;K886,J886&gt;L886),"Fioretti",IF(AND(K886&gt;I886,K886&gt;J886,K886&gt;L886), "Chuy",IF(AND(L886&gt;I886,L886&gt;J886,L886&gt;K886),"Walls","Error"))))</f>
        <v>Chuy</v>
      </c>
    </row>
    <row r="887" spans="1:23">
      <c r="A887" t="s">
        <v>1765</v>
      </c>
      <c r="B887">
        <v>0.83355704900000005</v>
      </c>
      <c r="C887">
        <v>3.4899327000000001E-2</v>
      </c>
      <c r="D887">
        <v>4.0939600999999999E-2</v>
      </c>
      <c r="E887">
        <v>6.8456373000000001E-2</v>
      </c>
      <c r="F887">
        <v>2.2147651000000001E-2</v>
      </c>
      <c r="G887">
        <v>266</v>
      </c>
      <c r="H887">
        <v>0.65413533800000001</v>
      </c>
      <c r="I887">
        <v>3.3834586E-2</v>
      </c>
      <c r="J887">
        <v>8.2706767E-2</v>
      </c>
      <c r="K887">
        <v>0.229323308</v>
      </c>
      <c r="L887">
        <v>0</v>
      </c>
      <c r="M887">
        <v>382</v>
      </c>
      <c r="N887">
        <v>0.77486911000000003</v>
      </c>
      <c r="O887">
        <v>0.22513089</v>
      </c>
      <c r="P887">
        <v>339</v>
      </c>
      <c r="Q887">
        <v>0.486725664</v>
      </c>
      <c r="R887">
        <v>0.51327433600000005</v>
      </c>
      <c r="S887" t="str">
        <f>IF(H887&gt;0.5,"Rahm",IF(I887&gt;0.5,"Wilson",IF(J887&gt;0.5,"Fioretti",IF(K887&gt;0.5,"Chuy",IF(L887&gt;0.5,"Walls","None")))))</f>
        <v>Rahm</v>
      </c>
      <c r="T887" t="str">
        <f>IF(AND(H887&gt;I887,H887&gt;J887,H887&gt;K887,H887&gt;L887),"Rahm",IF(AND(I887&gt;H887,I887&gt;J887,I887&gt;K887,I887&gt;L887), "Wilson", IF(AND(J887&gt;H887,J887&gt;I887,J887&gt;K887,J887&gt;L887),"Fioretti",IF(AND(K887&gt;H887,K887&gt;I887,K887&gt;J887,K887&gt;L887),"Chuy",IF(AND(L887&gt;H887,L887&gt;I887,L887&gt;J887,L887&gt;K887),"Walls", "Error")))))</f>
        <v>Rahm</v>
      </c>
      <c r="U887" t="str">
        <f>IF(N887&gt;O887,"Rahm", "Chuy")</f>
        <v>Rahm</v>
      </c>
      <c r="V887" t="str">
        <f>IF(T887=U887,"No","Yes")</f>
        <v>No</v>
      </c>
      <c r="W887" t="str">
        <f>IF(AND(I887&gt;J887,I887&gt;K887,I887&gt;L887), "Wilson",IF(AND(J887&gt;I887,J887&gt;K887,J887&gt;L887),"Fioretti",IF(AND(K887&gt;I887,K887&gt;J887,K887&gt;L887), "Chuy",IF(AND(L887&gt;I887,L887&gt;J887,L887&gt;K887),"Walls","Error"))))</f>
        <v>Chuy</v>
      </c>
    </row>
    <row r="888" spans="1:23">
      <c r="A888" t="s">
        <v>1766</v>
      </c>
      <c r="B888">
        <v>0.81716038700000004</v>
      </c>
      <c r="C888">
        <v>5.1072510000000002E-2</v>
      </c>
      <c r="D888">
        <v>5.4136868999999997E-2</v>
      </c>
      <c r="E888">
        <v>5.6179773000000002E-2</v>
      </c>
      <c r="F888">
        <v>2.1450460000000001E-2</v>
      </c>
      <c r="G888">
        <v>137</v>
      </c>
      <c r="H888">
        <v>0.68613138699999998</v>
      </c>
      <c r="I888">
        <v>2.919708E-2</v>
      </c>
      <c r="J888">
        <v>8.0291971000000004E-2</v>
      </c>
      <c r="K888">
        <v>0.19708029199999999</v>
      </c>
      <c r="L888">
        <v>7.2992700000000001E-3</v>
      </c>
      <c r="M888">
        <v>205</v>
      </c>
      <c r="N888">
        <v>0.76585365900000002</v>
      </c>
      <c r="O888">
        <v>0.23414634100000001</v>
      </c>
      <c r="P888">
        <v>200</v>
      </c>
      <c r="Q888">
        <v>0.5</v>
      </c>
      <c r="R888">
        <v>0.5</v>
      </c>
      <c r="S888" t="str">
        <f>IF(H888&gt;0.5,"Rahm",IF(I888&gt;0.5,"Wilson",IF(J888&gt;0.5,"Fioretti",IF(K888&gt;0.5,"Chuy",IF(L888&gt;0.5,"Walls","None")))))</f>
        <v>Rahm</v>
      </c>
      <c r="T888" t="str">
        <f>IF(AND(H888&gt;I888,H888&gt;J888,H888&gt;K888,H888&gt;L888),"Rahm",IF(AND(I888&gt;H888,I888&gt;J888,I888&gt;K888,I888&gt;L888), "Wilson", IF(AND(J888&gt;H888,J888&gt;I888,J888&gt;K888,J888&gt;L888),"Fioretti",IF(AND(K888&gt;H888,K888&gt;I888,K888&gt;J888,K888&gt;L888),"Chuy",IF(AND(L888&gt;H888,L888&gt;I888,L888&gt;J888,L888&gt;K888),"Walls", "Error")))))</f>
        <v>Rahm</v>
      </c>
      <c r="U888" t="str">
        <f>IF(N888&gt;O888,"Rahm", "Chuy")</f>
        <v>Rahm</v>
      </c>
      <c r="V888" t="str">
        <f>IF(T888=U888,"No","Yes")</f>
        <v>No</v>
      </c>
      <c r="W888" t="str">
        <f>IF(AND(I888&gt;J888,I888&gt;K888,I888&gt;L888), "Wilson",IF(AND(J888&gt;I888,J888&gt;K888,J888&gt;L888),"Fioretti",IF(AND(K888&gt;I888,K888&gt;J888,K888&gt;L888), "Chuy",IF(AND(L888&gt;I888,L888&gt;J888,L888&gt;K888),"Walls","Error"))))</f>
        <v>Chuy</v>
      </c>
    </row>
    <row r="889" spans="1:23">
      <c r="A889" t="s">
        <v>1767</v>
      </c>
      <c r="B889">
        <v>0.87486516700000005</v>
      </c>
      <c r="C889">
        <v>3.9913694999999999E-2</v>
      </c>
      <c r="D889">
        <v>3.2362463000000001E-2</v>
      </c>
      <c r="E889">
        <v>3.9913694E-2</v>
      </c>
      <c r="F889">
        <v>1.2944981E-2</v>
      </c>
      <c r="G889">
        <v>108</v>
      </c>
      <c r="H889">
        <v>0.74074074099999998</v>
      </c>
      <c r="I889">
        <v>2.7777777999999999E-2</v>
      </c>
      <c r="J889">
        <v>1.8518519000000001E-2</v>
      </c>
      <c r="K889">
        <v>0.21296296300000001</v>
      </c>
      <c r="L889">
        <v>0</v>
      </c>
      <c r="M889">
        <v>186</v>
      </c>
      <c r="N889">
        <v>0.81182795699999999</v>
      </c>
      <c r="O889">
        <v>0.18817204300000001</v>
      </c>
      <c r="P889">
        <v>203</v>
      </c>
      <c r="Q889">
        <v>0.51231527099999996</v>
      </c>
      <c r="R889">
        <v>0.48768472899999998</v>
      </c>
      <c r="S889" t="str">
        <f>IF(H889&gt;0.5,"Rahm",IF(I889&gt;0.5,"Wilson",IF(J889&gt;0.5,"Fioretti",IF(K889&gt;0.5,"Chuy",IF(L889&gt;0.5,"Walls","None")))))</f>
        <v>Rahm</v>
      </c>
      <c r="T889" t="str">
        <f>IF(AND(H889&gt;I889,H889&gt;J889,H889&gt;K889,H889&gt;L889),"Rahm",IF(AND(I889&gt;H889,I889&gt;J889,I889&gt;K889,I889&gt;L889), "Wilson", IF(AND(J889&gt;H889,J889&gt;I889,J889&gt;K889,J889&gt;L889),"Fioretti",IF(AND(K889&gt;H889,K889&gt;I889,K889&gt;J889,K889&gt;L889),"Chuy",IF(AND(L889&gt;H889,L889&gt;I889,L889&gt;J889,L889&gt;K889),"Walls", "Error")))))</f>
        <v>Rahm</v>
      </c>
      <c r="U889" t="str">
        <f>IF(N889&gt;O889,"Rahm", "Chuy")</f>
        <v>Rahm</v>
      </c>
      <c r="V889" t="str">
        <f>IF(T889=U889,"No","Yes")</f>
        <v>No</v>
      </c>
      <c r="W889" t="str">
        <f>IF(AND(I889&gt;J889,I889&gt;K889,I889&gt;L889), "Wilson",IF(AND(J889&gt;I889,J889&gt;K889,J889&gt;L889),"Fioretti",IF(AND(K889&gt;I889,K889&gt;J889,K889&gt;L889), "Chuy",IF(AND(L889&gt;I889,L889&gt;J889,L889&gt;K889),"Walls","Error"))))</f>
        <v>Chuy</v>
      </c>
    </row>
    <row r="890" spans="1:23">
      <c r="A890" t="s">
        <v>1768</v>
      </c>
      <c r="B890">
        <v>0.76400372100000002</v>
      </c>
      <c r="C890">
        <v>0.112029349</v>
      </c>
      <c r="D890">
        <v>5.5096407999999999E-2</v>
      </c>
      <c r="E890">
        <v>4.9586773000000001E-2</v>
      </c>
      <c r="F890">
        <v>1.9283748999999999E-2</v>
      </c>
      <c r="G890">
        <v>197</v>
      </c>
      <c r="H890">
        <v>0.70050761399999995</v>
      </c>
      <c r="I890">
        <v>6.0913705999999998E-2</v>
      </c>
      <c r="J890">
        <v>5.5837563E-2</v>
      </c>
      <c r="K890">
        <v>0.152284264</v>
      </c>
      <c r="L890">
        <v>3.0456852999999999E-2</v>
      </c>
      <c r="M890">
        <v>246</v>
      </c>
      <c r="N890">
        <v>0.825203252</v>
      </c>
      <c r="O890">
        <v>0.174796748</v>
      </c>
      <c r="P890">
        <v>206</v>
      </c>
      <c r="Q890">
        <v>0.62621359200000004</v>
      </c>
      <c r="R890">
        <v>0.37378640800000001</v>
      </c>
      <c r="S890" t="str">
        <f>IF(H890&gt;0.5,"Rahm",IF(I890&gt;0.5,"Wilson",IF(J890&gt;0.5,"Fioretti",IF(K890&gt;0.5,"Chuy",IF(L890&gt;0.5,"Walls","None")))))</f>
        <v>Rahm</v>
      </c>
      <c r="T890" t="str">
        <f>IF(AND(H890&gt;I890,H890&gt;J890,H890&gt;K890,H890&gt;L890),"Rahm",IF(AND(I890&gt;H890,I890&gt;J890,I890&gt;K890,I890&gt;L890), "Wilson", IF(AND(J890&gt;H890,J890&gt;I890,J890&gt;K890,J890&gt;L890),"Fioretti",IF(AND(K890&gt;H890,K890&gt;I890,K890&gt;J890,K890&gt;L890),"Chuy",IF(AND(L890&gt;H890,L890&gt;I890,L890&gt;J890,L890&gt;K890),"Walls", "Error")))))</f>
        <v>Rahm</v>
      </c>
      <c r="U890" t="str">
        <f>IF(N890&gt;O890,"Rahm", "Chuy")</f>
        <v>Rahm</v>
      </c>
      <c r="V890" t="str">
        <f>IF(T890=U890,"No","Yes")</f>
        <v>No</v>
      </c>
      <c r="W890" t="str">
        <f>IF(AND(I890&gt;J890,I890&gt;K890,I890&gt;L890), "Wilson",IF(AND(J890&gt;I890,J890&gt;K890,J890&gt;L890),"Fioretti",IF(AND(K890&gt;I890,K890&gt;J890,K890&gt;L890), "Chuy",IF(AND(L890&gt;I890,L890&gt;J890,L890&gt;K890),"Walls","Error"))))</f>
        <v>Chuy</v>
      </c>
    </row>
    <row r="891" spans="1:23">
      <c r="A891" t="s">
        <v>1769</v>
      </c>
      <c r="B891">
        <v>0.86379114199999996</v>
      </c>
      <c r="C891">
        <v>1.1350739E-2</v>
      </c>
      <c r="D891">
        <v>2.9511921E-2</v>
      </c>
      <c r="E891">
        <v>8.3995459999999994E-2</v>
      </c>
      <c r="F891">
        <v>1.1350739E-2</v>
      </c>
      <c r="G891">
        <v>252</v>
      </c>
      <c r="H891">
        <v>0.69444444400000005</v>
      </c>
      <c r="I891">
        <v>4.3650794E-2</v>
      </c>
      <c r="J891">
        <v>5.1587302000000002E-2</v>
      </c>
      <c r="K891">
        <v>0.20634920600000001</v>
      </c>
      <c r="L891">
        <v>3.9682540000000001E-3</v>
      </c>
      <c r="M891">
        <v>307</v>
      </c>
      <c r="N891">
        <v>0.82084690599999999</v>
      </c>
      <c r="O891">
        <v>0.17915309400000001</v>
      </c>
      <c r="P891">
        <v>284</v>
      </c>
      <c r="Q891">
        <v>0.64788732400000004</v>
      </c>
      <c r="R891">
        <v>0.35211267600000001</v>
      </c>
      <c r="S891" t="str">
        <f>IF(H891&gt;0.5,"Rahm",IF(I891&gt;0.5,"Wilson",IF(J891&gt;0.5,"Fioretti",IF(K891&gt;0.5,"Chuy",IF(L891&gt;0.5,"Walls","None")))))</f>
        <v>Rahm</v>
      </c>
      <c r="T891" t="str">
        <f>IF(AND(H891&gt;I891,H891&gt;J891,H891&gt;K891,H891&gt;L891),"Rahm",IF(AND(I891&gt;H891,I891&gt;J891,I891&gt;K891,I891&gt;L891), "Wilson", IF(AND(J891&gt;H891,J891&gt;I891,J891&gt;K891,J891&gt;L891),"Fioretti",IF(AND(K891&gt;H891,K891&gt;I891,K891&gt;J891,K891&gt;L891),"Chuy",IF(AND(L891&gt;H891,L891&gt;I891,L891&gt;J891,L891&gt;K891),"Walls", "Error")))))</f>
        <v>Rahm</v>
      </c>
      <c r="U891" t="str">
        <f>IF(N891&gt;O891,"Rahm", "Chuy")</f>
        <v>Rahm</v>
      </c>
      <c r="V891" t="str">
        <f>IF(T891=U891,"No","Yes")</f>
        <v>No</v>
      </c>
      <c r="W891" t="str">
        <f>IF(AND(I891&gt;J891,I891&gt;K891,I891&gt;L891), "Wilson",IF(AND(J891&gt;I891,J891&gt;K891,J891&gt;L891),"Fioretti",IF(AND(K891&gt;I891,K891&gt;J891,K891&gt;L891), "Chuy",IF(AND(L891&gt;I891,L891&gt;J891,L891&gt;K891),"Walls","Error"))))</f>
        <v>Chuy</v>
      </c>
    </row>
    <row r="892" spans="1:23">
      <c r="A892" t="s">
        <v>1770</v>
      </c>
      <c r="B892">
        <v>0.85014407999999997</v>
      </c>
      <c r="C892">
        <v>1.0086459000000001E-2</v>
      </c>
      <c r="D892">
        <v>3.3141217000000001E-2</v>
      </c>
      <c r="E892">
        <v>6.916427E-2</v>
      </c>
      <c r="F892">
        <v>3.7463973999999997E-2</v>
      </c>
      <c r="G892">
        <v>216</v>
      </c>
      <c r="H892">
        <v>0.717592593</v>
      </c>
      <c r="I892">
        <v>1.3888889E-2</v>
      </c>
      <c r="J892">
        <v>6.4814814999999998E-2</v>
      </c>
      <c r="K892">
        <v>0.19444444399999999</v>
      </c>
      <c r="L892">
        <v>9.2592590000000006E-3</v>
      </c>
      <c r="M892">
        <v>285</v>
      </c>
      <c r="N892">
        <v>0.87017543900000005</v>
      </c>
      <c r="O892">
        <v>0.129824561</v>
      </c>
      <c r="P892">
        <v>227</v>
      </c>
      <c r="Q892">
        <v>0.65638766500000001</v>
      </c>
      <c r="R892">
        <v>0.34361233499999999</v>
      </c>
      <c r="S892" t="str">
        <f>IF(H892&gt;0.5,"Rahm",IF(I892&gt;0.5,"Wilson",IF(J892&gt;0.5,"Fioretti",IF(K892&gt;0.5,"Chuy",IF(L892&gt;0.5,"Walls","None")))))</f>
        <v>Rahm</v>
      </c>
      <c r="T892" t="str">
        <f>IF(AND(H892&gt;I892,H892&gt;J892,H892&gt;K892,H892&gt;L892),"Rahm",IF(AND(I892&gt;H892,I892&gt;J892,I892&gt;K892,I892&gt;L892), "Wilson", IF(AND(J892&gt;H892,J892&gt;I892,J892&gt;K892,J892&gt;L892),"Fioretti",IF(AND(K892&gt;H892,K892&gt;I892,K892&gt;J892,K892&gt;L892),"Chuy",IF(AND(L892&gt;H892,L892&gt;I892,L892&gt;J892,L892&gt;K892),"Walls", "Error")))))</f>
        <v>Rahm</v>
      </c>
      <c r="U892" t="str">
        <f>IF(N892&gt;O892,"Rahm", "Chuy")</f>
        <v>Rahm</v>
      </c>
      <c r="V892" t="str">
        <f>IF(T892=U892,"No","Yes")</f>
        <v>No</v>
      </c>
      <c r="W892" t="str">
        <f>IF(AND(I892&gt;J892,I892&gt;K892,I892&gt;L892), "Wilson",IF(AND(J892&gt;I892,J892&gt;K892,J892&gt;L892),"Fioretti",IF(AND(K892&gt;I892,K892&gt;J892,K892&gt;L892), "Chuy",IF(AND(L892&gt;I892,L892&gt;J892,L892&gt;K892),"Walls","Error"))))</f>
        <v>Chuy</v>
      </c>
    </row>
    <row r="893" spans="1:23">
      <c r="A893" t="s">
        <v>1771</v>
      </c>
      <c r="B893">
        <v>0.84732824600000001</v>
      </c>
      <c r="C893">
        <v>2.2900759E-2</v>
      </c>
      <c r="D893">
        <v>5.9796425E-2</v>
      </c>
      <c r="E893">
        <v>4.9618333000000001E-2</v>
      </c>
      <c r="F893">
        <v>2.0356236E-2</v>
      </c>
      <c r="G893">
        <v>262</v>
      </c>
      <c r="H893">
        <v>0.76717557300000006</v>
      </c>
      <c r="I893">
        <v>1.5267176E-2</v>
      </c>
      <c r="J893">
        <v>4.9618321E-2</v>
      </c>
      <c r="K893">
        <v>0.16793893100000001</v>
      </c>
      <c r="L893">
        <v>0</v>
      </c>
      <c r="M893">
        <v>337</v>
      </c>
      <c r="N893">
        <v>0.84866468799999994</v>
      </c>
      <c r="O893">
        <v>0.151335312</v>
      </c>
      <c r="P893">
        <v>302</v>
      </c>
      <c r="Q893">
        <v>0.53642384099999996</v>
      </c>
      <c r="R893">
        <v>0.46357615899999999</v>
      </c>
      <c r="S893" t="str">
        <f>IF(H893&gt;0.5,"Rahm",IF(I893&gt;0.5,"Wilson",IF(J893&gt;0.5,"Fioretti",IF(K893&gt;0.5,"Chuy",IF(L893&gt;0.5,"Walls","None")))))</f>
        <v>Rahm</v>
      </c>
      <c r="T893" t="str">
        <f>IF(AND(H893&gt;I893,H893&gt;J893,H893&gt;K893,H893&gt;L893),"Rahm",IF(AND(I893&gt;H893,I893&gt;J893,I893&gt;K893,I893&gt;L893), "Wilson", IF(AND(J893&gt;H893,J893&gt;I893,J893&gt;K893,J893&gt;L893),"Fioretti",IF(AND(K893&gt;H893,K893&gt;I893,K893&gt;J893,K893&gt;L893),"Chuy",IF(AND(L893&gt;H893,L893&gt;I893,L893&gt;J893,L893&gt;K893),"Walls", "Error")))))</f>
        <v>Rahm</v>
      </c>
      <c r="U893" t="str">
        <f>IF(N893&gt;O893,"Rahm", "Chuy")</f>
        <v>Rahm</v>
      </c>
      <c r="V893" t="str">
        <f>IF(T893=U893,"No","Yes")</f>
        <v>No</v>
      </c>
      <c r="W893" t="str">
        <f>IF(AND(I893&gt;J893,I893&gt;K893,I893&gt;L893), "Wilson",IF(AND(J893&gt;I893,J893&gt;K893,J893&gt;L893),"Fioretti",IF(AND(K893&gt;I893,K893&gt;J893,K893&gt;L893), "Chuy",IF(AND(L893&gt;I893,L893&gt;J893,L893&gt;K893),"Walls","Error"))))</f>
        <v>Chuy</v>
      </c>
    </row>
    <row r="894" spans="1:23">
      <c r="A894" t="s">
        <v>1772</v>
      </c>
      <c r="B894">
        <v>0.80319890699999996</v>
      </c>
      <c r="C894">
        <v>4.6592486000000002E-2</v>
      </c>
      <c r="D894">
        <v>6.0500690000000003E-2</v>
      </c>
      <c r="E894">
        <v>7.5104300999999998E-2</v>
      </c>
      <c r="F894">
        <v>1.4603616E-2</v>
      </c>
      <c r="G894">
        <v>290</v>
      </c>
      <c r="H894">
        <v>0.78275862100000004</v>
      </c>
      <c r="I894">
        <v>1.3793102999999999E-2</v>
      </c>
      <c r="J894">
        <v>5.8620690000000003E-2</v>
      </c>
      <c r="K894">
        <v>0.12758620700000001</v>
      </c>
      <c r="L894">
        <v>1.7241379000000001E-2</v>
      </c>
      <c r="M894">
        <v>428</v>
      </c>
      <c r="N894">
        <v>0.87383177599999995</v>
      </c>
      <c r="O894">
        <v>0.126168224</v>
      </c>
      <c r="P894">
        <v>397</v>
      </c>
      <c r="Q894">
        <v>0.60705289699999998</v>
      </c>
      <c r="R894">
        <v>0.39294710300000002</v>
      </c>
      <c r="S894" t="str">
        <f>IF(H894&gt;0.5,"Rahm",IF(I894&gt;0.5,"Wilson",IF(J894&gt;0.5,"Fioretti",IF(K894&gt;0.5,"Chuy",IF(L894&gt;0.5,"Walls","None")))))</f>
        <v>Rahm</v>
      </c>
      <c r="T894" t="str">
        <f>IF(AND(H894&gt;I894,H894&gt;J894,H894&gt;K894,H894&gt;L894),"Rahm",IF(AND(I894&gt;H894,I894&gt;J894,I894&gt;K894,I894&gt;L894), "Wilson", IF(AND(J894&gt;H894,J894&gt;I894,J894&gt;K894,J894&gt;L894),"Fioretti",IF(AND(K894&gt;H894,K894&gt;I894,K894&gt;J894,K894&gt;L894),"Chuy",IF(AND(L894&gt;H894,L894&gt;I894,L894&gt;J894,L894&gt;K894),"Walls", "Error")))))</f>
        <v>Rahm</v>
      </c>
      <c r="U894" t="str">
        <f>IF(N894&gt;O894,"Rahm", "Chuy")</f>
        <v>Rahm</v>
      </c>
      <c r="V894" t="str">
        <f>IF(T894=U894,"No","Yes")</f>
        <v>No</v>
      </c>
      <c r="W894" t="str">
        <f>IF(AND(I894&gt;J894,I894&gt;K894,I894&gt;L894), "Wilson",IF(AND(J894&gt;I894,J894&gt;K894,J894&gt;L894),"Fioretti",IF(AND(K894&gt;I894,K894&gt;J894,K894&gt;L894), "Chuy",IF(AND(L894&gt;I894,L894&gt;J894,L894&gt;K894),"Walls","Error"))))</f>
        <v>Chuy</v>
      </c>
    </row>
    <row r="895" spans="1:23">
      <c r="A895" t="s">
        <v>1773</v>
      </c>
      <c r="B895">
        <v>0.868081875</v>
      </c>
      <c r="C895">
        <v>9.0978039999999993E-3</v>
      </c>
      <c r="D895">
        <v>5.3070509000000002E-2</v>
      </c>
      <c r="E895">
        <v>4.4730857999999998E-2</v>
      </c>
      <c r="F895">
        <v>2.5018953E-2</v>
      </c>
      <c r="G895">
        <v>243</v>
      </c>
      <c r="H895">
        <v>0.64609053500000002</v>
      </c>
      <c r="I895">
        <v>2.4691358E-2</v>
      </c>
      <c r="J895">
        <v>4.1152263000000001E-2</v>
      </c>
      <c r="K895">
        <v>0.28395061700000002</v>
      </c>
      <c r="L895">
        <v>4.1152259999999996E-3</v>
      </c>
      <c r="M895">
        <v>321</v>
      </c>
      <c r="N895">
        <v>0.76012461099999995</v>
      </c>
      <c r="O895">
        <v>0.23987538899999999</v>
      </c>
      <c r="P895">
        <v>290</v>
      </c>
      <c r="Q895">
        <v>0.52758620700000003</v>
      </c>
      <c r="R895">
        <v>0.47241379300000003</v>
      </c>
      <c r="S895" t="str">
        <f>IF(H895&gt;0.5,"Rahm",IF(I895&gt;0.5,"Wilson",IF(J895&gt;0.5,"Fioretti",IF(K895&gt;0.5,"Chuy",IF(L895&gt;0.5,"Walls","None")))))</f>
        <v>Rahm</v>
      </c>
      <c r="T895" t="str">
        <f>IF(AND(H895&gt;I895,H895&gt;J895,H895&gt;K895,H895&gt;L895),"Rahm",IF(AND(I895&gt;H895,I895&gt;J895,I895&gt;K895,I895&gt;L895), "Wilson", IF(AND(J895&gt;H895,J895&gt;I895,J895&gt;K895,J895&gt;L895),"Fioretti",IF(AND(K895&gt;H895,K895&gt;I895,K895&gt;J895,K895&gt;L895),"Chuy",IF(AND(L895&gt;H895,L895&gt;I895,L895&gt;J895,L895&gt;K895),"Walls", "Error")))))</f>
        <v>Rahm</v>
      </c>
      <c r="U895" t="str">
        <f>IF(N895&gt;O895,"Rahm", "Chuy")</f>
        <v>Rahm</v>
      </c>
      <c r="V895" t="str">
        <f>IF(T895=U895,"No","Yes")</f>
        <v>No</v>
      </c>
      <c r="W895" t="str">
        <f>IF(AND(I895&gt;J895,I895&gt;K895,I895&gt;L895), "Wilson",IF(AND(J895&gt;I895,J895&gt;K895,J895&gt;L895),"Fioretti",IF(AND(K895&gt;I895,K895&gt;J895,K895&gt;L895), "Chuy",IF(AND(L895&gt;I895,L895&gt;J895,L895&gt;K895),"Walls","Error"))))</f>
        <v>Chuy</v>
      </c>
    </row>
    <row r="896" spans="1:23">
      <c r="A896" t="s">
        <v>1774</v>
      </c>
      <c r="B896">
        <v>0.85647217099999995</v>
      </c>
      <c r="C896">
        <v>2.8839704000000001E-2</v>
      </c>
      <c r="D896">
        <v>5.1643189999999999E-2</v>
      </c>
      <c r="E896">
        <v>5.0972501000000003E-2</v>
      </c>
      <c r="F896">
        <v>1.2072434999999999E-2</v>
      </c>
      <c r="G896">
        <v>227</v>
      </c>
      <c r="H896">
        <v>0.73127753299999998</v>
      </c>
      <c r="I896">
        <v>2.2026431999999999E-2</v>
      </c>
      <c r="J896">
        <v>9.2511013000000003E-2</v>
      </c>
      <c r="K896">
        <v>0.154185022</v>
      </c>
      <c r="L896">
        <v>0</v>
      </c>
      <c r="M896">
        <v>354</v>
      </c>
      <c r="N896">
        <v>0.80790960499999998</v>
      </c>
      <c r="O896">
        <v>0.192090395</v>
      </c>
      <c r="P896">
        <v>438</v>
      </c>
      <c r="Q896">
        <v>0.406392694</v>
      </c>
      <c r="R896">
        <v>0.593607306</v>
      </c>
      <c r="S896" t="str">
        <f>IF(H896&gt;0.5,"Rahm",IF(I896&gt;0.5,"Wilson",IF(J896&gt;0.5,"Fioretti",IF(K896&gt;0.5,"Chuy",IF(L896&gt;0.5,"Walls","None")))))</f>
        <v>Rahm</v>
      </c>
      <c r="T896" t="str">
        <f>IF(AND(H896&gt;I896,H896&gt;J896,H896&gt;K896,H896&gt;L896),"Rahm",IF(AND(I896&gt;H896,I896&gt;J896,I896&gt;K896,I896&gt;L896), "Wilson", IF(AND(J896&gt;H896,J896&gt;I896,J896&gt;K896,J896&gt;L896),"Fioretti",IF(AND(K896&gt;H896,K896&gt;I896,K896&gt;J896,K896&gt;L896),"Chuy",IF(AND(L896&gt;H896,L896&gt;I896,L896&gt;J896,L896&gt;K896),"Walls", "Error")))))</f>
        <v>Rahm</v>
      </c>
      <c r="U896" t="str">
        <f>IF(N896&gt;O896,"Rahm", "Chuy")</f>
        <v>Rahm</v>
      </c>
      <c r="V896" t="str">
        <f>IF(T896=U896,"No","Yes")</f>
        <v>No</v>
      </c>
      <c r="W896" t="str">
        <f>IF(AND(I896&gt;J896,I896&gt;K896,I896&gt;L896), "Wilson",IF(AND(J896&gt;I896,J896&gt;K896,J896&gt;L896),"Fioretti",IF(AND(K896&gt;I896,K896&gt;J896,K896&gt;L896), "Chuy",IF(AND(L896&gt;I896,L896&gt;J896,L896&gt;K896),"Walls","Error"))))</f>
        <v>Chuy</v>
      </c>
    </row>
    <row r="897" spans="1:23">
      <c r="A897" t="s">
        <v>1775</v>
      </c>
      <c r="B897">
        <v>0.77507602900000006</v>
      </c>
      <c r="C897">
        <v>6.6869280000000003E-2</v>
      </c>
      <c r="D897">
        <v>0.100303928</v>
      </c>
      <c r="E897">
        <v>3.799392E-2</v>
      </c>
      <c r="F897">
        <v>1.9756843E-2</v>
      </c>
      <c r="G897">
        <v>283</v>
      </c>
      <c r="H897">
        <v>0.64310954099999995</v>
      </c>
      <c r="I897">
        <v>6.0070670999999999E-2</v>
      </c>
      <c r="J897">
        <v>6.7137809000000007E-2</v>
      </c>
      <c r="K897">
        <v>0.21554770300000001</v>
      </c>
      <c r="L897">
        <v>1.4134275999999999E-2</v>
      </c>
      <c r="M897">
        <v>391</v>
      </c>
      <c r="N897">
        <v>0.78516624000000002</v>
      </c>
      <c r="O897">
        <v>0.21483376000000001</v>
      </c>
      <c r="P897">
        <v>351</v>
      </c>
      <c r="Q897">
        <v>0.68660968700000002</v>
      </c>
      <c r="R897">
        <v>0.31339031299999998</v>
      </c>
      <c r="S897" t="str">
        <f>IF(H897&gt;0.5,"Rahm",IF(I897&gt;0.5,"Wilson",IF(J897&gt;0.5,"Fioretti",IF(K897&gt;0.5,"Chuy",IF(L897&gt;0.5,"Walls","None")))))</f>
        <v>Rahm</v>
      </c>
      <c r="T897" t="str">
        <f>IF(AND(H897&gt;I897,H897&gt;J897,H897&gt;K897,H897&gt;L897),"Rahm",IF(AND(I897&gt;H897,I897&gt;J897,I897&gt;K897,I897&gt;L897), "Wilson", IF(AND(J897&gt;H897,J897&gt;I897,J897&gt;K897,J897&gt;L897),"Fioretti",IF(AND(K897&gt;H897,K897&gt;I897,K897&gt;J897,K897&gt;L897),"Chuy",IF(AND(L897&gt;H897,L897&gt;I897,L897&gt;J897,L897&gt;K897),"Walls", "Error")))))</f>
        <v>Rahm</v>
      </c>
      <c r="U897" t="str">
        <f>IF(N897&gt;O897,"Rahm", "Chuy")</f>
        <v>Rahm</v>
      </c>
      <c r="V897" t="str">
        <f>IF(T897=U897,"No","Yes")</f>
        <v>No</v>
      </c>
      <c r="W897" t="str">
        <f>IF(AND(I897&gt;J897,I897&gt;K897,I897&gt;L897), "Wilson",IF(AND(J897&gt;I897,J897&gt;K897,J897&gt;L897),"Fioretti",IF(AND(K897&gt;I897,K897&gt;J897,K897&gt;L897), "Chuy",IF(AND(L897&gt;I897,L897&gt;J897,L897&gt;K897),"Walls","Error"))))</f>
        <v>Chuy</v>
      </c>
    </row>
    <row r="898" spans="1:23">
      <c r="A898" t="s">
        <v>1776</v>
      </c>
      <c r="B898">
        <v>0.83820048599999997</v>
      </c>
      <c r="C898">
        <v>3.1570626999999997E-2</v>
      </c>
      <c r="D898">
        <v>3.2359916000000002E-2</v>
      </c>
      <c r="E898">
        <v>7.4190988999999999E-2</v>
      </c>
      <c r="F898">
        <v>2.3677981000000001E-2</v>
      </c>
      <c r="G898">
        <v>285</v>
      </c>
      <c r="H898">
        <v>0.750877193</v>
      </c>
      <c r="I898">
        <v>1.4035087999999999E-2</v>
      </c>
      <c r="J898">
        <v>4.2105262999999997E-2</v>
      </c>
      <c r="K898">
        <v>0.189473684</v>
      </c>
      <c r="L898">
        <v>3.5087719999999998E-3</v>
      </c>
      <c r="M898">
        <v>353</v>
      </c>
      <c r="N898">
        <v>0.84419263499999997</v>
      </c>
      <c r="O898">
        <v>0.155807365</v>
      </c>
      <c r="P898">
        <v>364</v>
      </c>
      <c r="Q898">
        <v>0.59890109899999999</v>
      </c>
      <c r="R898">
        <v>0.40109890100000001</v>
      </c>
      <c r="S898" t="str">
        <f>IF(H898&gt;0.5,"Rahm",IF(I898&gt;0.5,"Wilson",IF(J898&gt;0.5,"Fioretti",IF(K898&gt;0.5,"Chuy",IF(L898&gt;0.5,"Walls","None")))))</f>
        <v>Rahm</v>
      </c>
      <c r="T898" t="str">
        <f>IF(AND(H898&gt;I898,H898&gt;J898,H898&gt;K898,H898&gt;L898),"Rahm",IF(AND(I898&gt;H898,I898&gt;J898,I898&gt;K898,I898&gt;L898), "Wilson", IF(AND(J898&gt;H898,J898&gt;I898,J898&gt;K898,J898&gt;L898),"Fioretti",IF(AND(K898&gt;H898,K898&gt;I898,K898&gt;J898,K898&gt;L898),"Chuy",IF(AND(L898&gt;H898,L898&gt;I898,L898&gt;J898,L898&gt;K898),"Walls", "Error")))))</f>
        <v>Rahm</v>
      </c>
      <c r="U898" t="str">
        <f>IF(N898&gt;O898,"Rahm", "Chuy")</f>
        <v>Rahm</v>
      </c>
      <c r="V898" t="str">
        <f>IF(T898=U898,"No","Yes")</f>
        <v>No</v>
      </c>
      <c r="W898" t="str">
        <f>IF(AND(I898&gt;J898,I898&gt;K898,I898&gt;L898), "Wilson",IF(AND(J898&gt;I898,J898&gt;K898,J898&gt;L898),"Fioretti",IF(AND(K898&gt;I898,K898&gt;J898,K898&gt;L898), "Chuy",IF(AND(L898&gt;I898,L898&gt;J898,L898&gt;K898),"Walls","Error"))))</f>
        <v>Chuy</v>
      </c>
    </row>
    <row r="899" spans="1:23">
      <c r="A899" t="s">
        <v>1777</v>
      </c>
      <c r="B899">
        <v>0.90277777100000001</v>
      </c>
      <c r="C899">
        <v>1.3888892E-2</v>
      </c>
      <c r="D899">
        <v>3.7037037000000002E-2</v>
      </c>
      <c r="E899">
        <v>3.2407411999999997E-2</v>
      </c>
      <c r="F899">
        <v>1.3888888E-2</v>
      </c>
      <c r="G899">
        <v>310</v>
      </c>
      <c r="H899">
        <v>0.787096774</v>
      </c>
      <c r="I899">
        <v>2.2580645E-2</v>
      </c>
      <c r="J899">
        <v>6.1290323000000001E-2</v>
      </c>
      <c r="K899">
        <v>0.12580645200000001</v>
      </c>
      <c r="L899">
        <v>3.2258059999999999E-3</v>
      </c>
      <c r="M899">
        <v>429</v>
      </c>
      <c r="N899">
        <v>0.90675990699999998</v>
      </c>
      <c r="O899">
        <v>9.3240092999999996E-2</v>
      </c>
      <c r="P899">
        <v>305</v>
      </c>
      <c r="Q899">
        <v>0.74098360699999999</v>
      </c>
      <c r="R899">
        <v>0.25901639300000001</v>
      </c>
      <c r="S899" t="str">
        <f>IF(H899&gt;0.5,"Rahm",IF(I899&gt;0.5,"Wilson",IF(J899&gt;0.5,"Fioretti",IF(K899&gt;0.5,"Chuy",IF(L899&gt;0.5,"Walls","None")))))</f>
        <v>Rahm</v>
      </c>
      <c r="T899" t="str">
        <f>IF(AND(H899&gt;I899,H899&gt;J899,H899&gt;K899,H899&gt;L899),"Rahm",IF(AND(I899&gt;H899,I899&gt;J899,I899&gt;K899,I899&gt;L899), "Wilson", IF(AND(J899&gt;H899,J899&gt;I899,J899&gt;K899,J899&gt;L899),"Fioretti",IF(AND(K899&gt;H899,K899&gt;I899,K899&gt;J899,K899&gt;L899),"Chuy",IF(AND(L899&gt;H899,L899&gt;I899,L899&gt;J899,L899&gt;K899),"Walls", "Error")))))</f>
        <v>Rahm</v>
      </c>
      <c r="U899" t="str">
        <f>IF(N899&gt;O899,"Rahm", "Chuy")</f>
        <v>Rahm</v>
      </c>
      <c r="V899" t="str">
        <f>IF(T899=U899,"No","Yes")</f>
        <v>No</v>
      </c>
      <c r="W899" t="str">
        <f>IF(AND(I899&gt;J899,I899&gt;K899,I899&gt;L899), "Wilson",IF(AND(J899&gt;I899,J899&gt;K899,J899&gt;L899),"Fioretti",IF(AND(K899&gt;I899,K899&gt;J899,K899&gt;L899), "Chuy",IF(AND(L899&gt;I899,L899&gt;J899,L899&gt;K899),"Walls","Error"))))</f>
        <v>Chuy</v>
      </c>
    </row>
    <row r="900" spans="1:23">
      <c r="A900" t="s">
        <v>1778</v>
      </c>
      <c r="B900">
        <v>0.86107922199999998</v>
      </c>
      <c r="C900">
        <v>1.7221582999999999E-2</v>
      </c>
      <c r="D900">
        <v>3.7887482E-2</v>
      </c>
      <c r="E900">
        <v>6.3145814999999994E-2</v>
      </c>
      <c r="F900">
        <v>2.0665899000000001E-2</v>
      </c>
      <c r="G900">
        <v>206</v>
      </c>
      <c r="H900">
        <v>0.71359223299999996</v>
      </c>
      <c r="I900">
        <v>2.4271845E-2</v>
      </c>
      <c r="J900">
        <v>4.8543689000000001E-2</v>
      </c>
      <c r="K900">
        <v>0.203883495</v>
      </c>
      <c r="L900">
        <v>9.7087379999999997E-3</v>
      </c>
      <c r="M900">
        <v>276</v>
      </c>
      <c r="N900">
        <v>0.81159420299999996</v>
      </c>
      <c r="O900">
        <v>0.18840579700000001</v>
      </c>
      <c r="P900">
        <v>258</v>
      </c>
      <c r="Q900">
        <v>0.57364341100000005</v>
      </c>
      <c r="R900">
        <v>0.42635658900000001</v>
      </c>
      <c r="S900" t="str">
        <f>IF(H900&gt;0.5,"Rahm",IF(I900&gt;0.5,"Wilson",IF(J900&gt;0.5,"Fioretti",IF(K900&gt;0.5,"Chuy",IF(L900&gt;0.5,"Walls","None")))))</f>
        <v>Rahm</v>
      </c>
      <c r="T900" t="str">
        <f>IF(AND(H900&gt;I900,H900&gt;J900,H900&gt;K900,H900&gt;L900),"Rahm",IF(AND(I900&gt;H900,I900&gt;J900,I900&gt;K900,I900&gt;L900), "Wilson", IF(AND(J900&gt;H900,J900&gt;I900,J900&gt;K900,J900&gt;L900),"Fioretti",IF(AND(K900&gt;H900,K900&gt;I900,K900&gt;J900,K900&gt;L900),"Chuy",IF(AND(L900&gt;H900,L900&gt;I900,L900&gt;J900,L900&gt;K900),"Walls", "Error")))))</f>
        <v>Rahm</v>
      </c>
      <c r="U900" t="str">
        <f>IF(N900&gt;O900,"Rahm", "Chuy")</f>
        <v>Rahm</v>
      </c>
      <c r="V900" t="str">
        <f>IF(T900=U900,"No","Yes")</f>
        <v>No</v>
      </c>
      <c r="W900" t="str">
        <f>IF(AND(I900&gt;J900,I900&gt;K900,I900&gt;L900), "Wilson",IF(AND(J900&gt;I900,J900&gt;K900,J900&gt;L900),"Fioretti",IF(AND(K900&gt;I900,K900&gt;J900,K900&gt;L900), "Chuy",IF(AND(L900&gt;I900,L900&gt;J900,L900&gt;K900),"Walls","Error"))))</f>
        <v>Chuy</v>
      </c>
    </row>
    <row r="901" spans="1:23">
      <c r="A901" t="s">
        <v>1780</v>
      </c>
      <c r="B901">
        <v>0.80701756000000002</v>
      </c>
      <c r="C901">
        <v>2.8822054E-2</v>
      </c>
      <c r="D901">
        <v>6.0150372000000001E-2</v>
      </c>
      <c r="E901">
        <v>8.6466154000000003E-2</v>
      </c>
      <c r="F901">
        <v>1.7543860000000001E-2</v>
      </c>
      <c r="G901">
        <v>83</v>
      </c>
      <c r="H901">
        <v>0.50602409599999998</v>
      </c>
      <c r="I901">
        <v>2.4096386000000001E-2</v>
      </c>
      <c r="J901">
        <v>0.120481928</v>
      </c>
      <c r="K901">
        <v>0.30120481900000001</v>
      </c>
      <c r="L901">
        <v>4.8192771000000002E-2</v>
      </c>
      <c r="M901">
        <v>120</v>
      </c>
      <c r="N901">
        <v>0.61666666699999995</v>
      </c>
      <c r="O901">
        <v>0.383333333</v>
      </c>
      <c r="P901">
        <v>171</v>
      </c>
      <c r="Q901">
        <v>0.47368421100000002</v>
      </c>
      <c r="R901">
        <v>0.52631578899999998</v>
      </c>
      <c r="S901" t="str">
        <f>IF(H901&gt;0.5,"Rahm",IF(I901&gt;0.5,"Wilson",IF(J901&gt;0.5,"Fioretti",IF(K901&gt;0.5,"Chuy",IF(L901&gt;0.5,"Walls","None")))))</f>
        <v>Rahm</v>
      </c>
      <c r="T901" t="str">
        <f>IF(AND(H901&gt;I901,H901&gt;J901,H901&gt;K901,H901&gt;L901),"Rahm",IF(AND(I901&gt;H901,I901&gt;J901,I901&gt;K901,I901&gt;L901), "Wilson", IF(AND(J901&gt;H901,J901&gt;I901,J901&gt;K901,J901&gt;L901),"Fioretti",IF(AND(K901&gt;H901,K901&gt;I901,K901&gt;J901,K901&gt;L901),"Chuy",IF(AND(L901&gt;H901,L901&gt;I901,L901&gt;J901,L901&gt;K901),"Walls", "Error")))))</f>
        <v>Rahm</v>
      </c>
      <c r="U901" t="str">
        <f>IF(N901&gt;O901,"Rahm", "Chuy")</f>
        <v>Rahm</v>
      </c>
      <c r="V901" t="str">
        <f>IF(T901=U901,"No","Yes")</f>
        <v>No</v>
      </c>
      <c r="W901" t="str">
        <f>IF(AND(I901&gt;J901,I901&gt;K901,I901&gt;L901), "Wilson",IF(AND(J901&gt;I901,J901&gt;K901,J901&gt;L901),"Fioretti",IF(AND(K901&gt;I901,K901&gt;J901,K901&gt;L901), "Chuy",IF(AND(L901&gt;I901,L901&gt;J901,L901&gt;K901),"Walls","Error"))))</f>
        <v>Chuy</v>
      </c>
    </row>
    <row r="902" spans="1:23">
      <c r="A902" t="s">
        <v>1781</v>
      </c>
      <c r="B902">
        <v>0.78700995500000004</v>
      </c>
      <c r="C902">
        <v>3.2182561999999998E-2</v>
      </c>
      <c r="D902">
        <v>5.4417787000000002E-2</v>
      </c>
      <c r="E902">
        <v>0.101228785</v>
      </c>
      <c r="F902">
        <v>2.5160912000000001E-2</v>
      </c>
      <c r="G902">
        <v>194</v>
      </c>
      <c r="H902">
        <v>0.69587628899999998</v>
      </c>
      <c r="I902">
        <v>1.5463918E-2</v>
      </c>
      <c r="J902">
        <v>9.7938144000000005E-2</v>
      </c>
      <c r="K902">
        <v>0.17010309300000001</v>
      </c>
      <c r="L902">
        <v>2.0618556999999999E-2</v>
      </c>
      <c r="M902">
        <v>284</v>
      </c>
      <c r="N902">
        <v>0.81338028200000001</v>
      </c>
      <c r="O902">
        <v>0.18661971799999999</v>
      </c>
      <c r="P902">
        <v>402</v>
      </c>
      <c r="Q902">
        <v>0.46517412899999999</v>
      </c>
      <c r="R902">
        <v>0.53482587100000001</v>
      </c>
      <c r="S902" t="str">
        <f>IF(H902&gt;0.5,"Rahm",IF(I902&gt;0.5,"Wilson",IF(J902&gt;0.5,"Fioretti",IF(K902&gt;0.5,"Chuy",IF(L902&gt;0.5,"Walls","None")))))</f>
        <v>Rahm</v>
      </c>
      <c r="T902" t="str">
        <f>IF(AND(H902&gt;I902,H902&gt;J902,H902&gt;K902,H902&gt;L902),"Rahm",IF(AND(I902&gt;H902,I902&gt;J902,I902&gt;K902,I902&gt;L902), "Wilson", IF(AND(J902&gt;H902,J902&gt;I902,J902&gt;K902,J902&gt;L902),"Fioretti",IF(AND(K902&gt;H902,K902&gt;I902,K902&gt;J902,K902&gt;L902),"Chuy",IF(AND(L902&gt;H902,L902&gt;I902,L902&gt;J902,L902&gt;K902),"Walls", "Error")))))</f>
        <v>Rahm</v>
      </c>
      <c r="U902" t="str">
        <f>IF(N902&gt;O902,"Rahm", "Chuy")</f>
        <v>Rahm</v>
      </c>
      <c r="V902" t="str">
        <f>IF(T902=U902,"No","Yes")</f>
        <v>No</v>
      </c>
      <c r="W902" t="str">
        <f>IF(AND(I902&gt;J902,I902&gt;K902,I902&gt;L902), "Wilson",IF(AND(J902&gt;I902,J902&gt;K902,J902&gt;L902),"Fioretti",IF(AND(K902&gt;I902,K902&gt;J902,K902&gt;L902), "Chuy",IF(AND(L902&gt;I902,L902&gt;J902,L902&gt;K902),"Walls","Error"))))</f>
        <v>Chuy</v>
      </c>
    </row>
    <row r="903" spans="1:23">
      <c r="A903" t="s">
        <v>1782</v>
      </c>
      <c r="B903">
        <v>0.90925589699999998</v>
      </c>
      <c r="C903">
        <v>1.7241375999999999E-2</v>
      </c>
      <c r="D903">
        <v>2.4500909000000001E-2</v>
      </c>
      <c r="E903">
        <v>3.6297642999999997E-2</v>
      </c>
      <c r="F903">
        <v>1.2704175E-2</v>
      </c>
      <c r="G903">
        <v>272</v>
      </c>
      <c r="H903">
        <v>0.827205882</v>
      </c>
      <c r="I903">
        <v>1.8382353000000001E-2</v>
      </c>
      <c r="J903">
        <v>2.9411764999999999E-2</v>
      </c>
      <c r="K903">
        <v>0.117647059</v>
      </c>
      <c r="L903">
        <v>7.352941E-3</v>
      </c>
      <c r="M903">
        <v>399</v>
      </c>
      <c r="N903">
        <v>0.93483709299999995</v>
      </c>
      <c r="O903">
        <v>6.5162907000000006E-2</v>
      </c>
      <c r="P903">
        <v>218</v>
      </c>
      <c r="Q903">
        <v>0.76146789000000004</v>
      </c>
      <c r="R903">
        <v>0.23853210999999999</v>
      </c>
      <c r="S903" t="str">
        <f>IF(H903&gt;0.5,"Rahm",IF(I903&gt;0.5,"Wilson",IF(J903&gt;0.5,"Fioretti",IF(K903&gt;0.5,"Chuy",IF(L903&gt;0.5,"Walls","None")))))</f>
        <v>Rahm</v>
      </c>
      <c r="T903" t="str">
        <f>IF(AND(H903&gt;I903,H903&gt;J903,H903&gt;K903,H903&gt;L903),"Rahm",IF(AND(I903&gt;H903,I903&gt;J903,I903&gt;K903,I903&gt;L903), "Wilson", IF(AND(J903&gt;H903,J903&gt;I903,J903&gt;K903,J903&gt;L903),"Fioretti",IF(AND(K903&gt;H903,K903&gt;I903,K903&gt;J903,K903&gt;L903),"Chuy",IF(AND(L903&gt;H903,L903&gt;I903,L903&gt;J903,L903&gt;K903),"Walls", "Error")))))</f>
        <v>Rahm</v>
      </c>
      <c r="U903" t="str">
        <f>IF(N903&gt;O903,"Rahm", "Chuy")</f>
        <v>Rahm</v>
      </c>
      <c r="V903" t="str">
        <f>IF(T903=U903,"No","Yes")</f>
        <v>No</v>
      </c>
      <c r="W903" t="str">
        <f>IF(AND(I903&gt;J903,I903&gt;K903,I903&gt;L903), "Wilson",IF(AND(J903&gt;I903,J903&gt;K903,J903&gt;L903),"Fioretti",IF(AND(K903&gt;I903,K903&gt;J903,K903&gt;L903), "Chuy",IF(AND(L903&gt;I903,L903&gt;J903,L903&gt;K903),"Walls","Error"))))</f>
        <v>Chuy</v>
      </c>
    </row>
    <row r="904" spans="1:23">
      <c r="A904" t="s">
        <v>1783</v>
      </c>
      <c r="B904">
        <v>0.79918746299999999</v>
      </c>
      <c r="C904">
        <v>6.0650027000000002E-2</v>
      </c>
      <c r="D904">
        <v>7.1967500000000004E-2</v>
      </c>
      <c r="E904">
        <v>4.2367964000000001E-2</v>
      </c>
      <c r="F904">
        <v>2.5827045999999999E-2</v>
      </c>
      <c r="G904">
        <v>197</v>
      </c>
      <c r="H904">
        <v>0.65989847700000004</v>
      </c>
      <c r="I904">
        <v>2.0304569000000001E-2</v>
      </c>
      <c r="J904">
        <v>6.0913705999999998E-2</v>
      </c>
      <c r="K904">
        <v>0.23857867999999999</v>
      </c>
      <c r="L904">
        <v>2.0304569000000001E-2</v>
      </c>
      <c r="M904">
        <v>272</v>
      </c>
      <c r="N904">
        <v>0.72058823500000002</v>
      </c>
      <c r="O904">
        <v>0.27941176499999998</v>
      </c>
      <c r="P904">
        <v>379</v>
      </c>
      <c r="Q904">
        <v>0.329815303</v>
      </c>
      <c r="R904">
        <v>0.67018469700000005</v>
      </c>
      <c r="S904" t="str">
        <f>IF(H904&gt;0.5,"Rahm",IF(I904&gt;0.5,"Wilson",IF(J904&gt;0.5,"Fioretti",IF(K904&gt;0.5,"Chuy",IF(L904&gt;0.5,"Walls","None")))))</f>
        <v>Rahm</v>
      </c>
      <c r="T904" t="str">
        <f>IF(AND(H904&gt;I904,H904&gt;J904,H904&gt;K904,H904&gt;L904),"Rahm",IF(AND(I904&gt;H904,I904&gt;J904,I904&gt;K904,I904&gt;L904), "Wilson", IF(AND(J904&gt;H904,J904&gt;I904,J904&gt;K904,J904&gt;L904),"Fioretti",IF(AND(K904&gt;H904,K904&gt;I904,K904&gt;J904,K904&gt;L904),"Chuy",IF(AND(L904&gt;H904,L904&gt;I904,L904&gt;J904,L904&gt;K904),"Walls", "Error")))))</f>
        <v>Rahm</v>
      </c>
      <c r="U904" t="str">
        <f>IF(N904&gt;O904,"Rahm", "Chuy")</f>
        <v>Rahm</v>
      </c>
      <c r="V904" t="str">
        <f>IF(T904=U904,"No","Yes")</f>
        <v>No</v>
      </c>
      <c r="W904" t="str">
        <f>IF(AND(I904&gt;J904,I904&gt;K904,I904&gt;L904), "Wilson",IF(AND(J904&gt;I904,J904&gt;K904,J904&gt;L904),"Fioretti",IF(AND(K904&gt;I904,K904&gt;J904,K904&gt;L904), "Chuy",IF(AND(L904&gt;I904,L904&gt;J904,L904&gt;K904),"Walls","Error"))))</f>
        <v>Chuy</v>
      </c>
    </row>
    <row r="905" spans="1:23">
      <c r="A905" t="s">
        <v>1784</v>
      </c>
      <c r="B905">
        <v>0.81446241699999999</v>
      </c>
      <c r="C905">
        <v>2.1883920000000001E-2</v>
      </c>
      <c r="D905">
        <v>5.8991435000000002E-2</v>
      </c>
      <c r="E905">
        <v>8.3729781000000003E-2</v>
      </c>
      <c r="F905">
        <v>2.0932447999999999E-2</v>
      </c>
      <c r="G905">
        <v>141</v>
      </c>
      <c r="H905">
        <v>0.55319148900000004</v>
      </c>
      <c r="I905">
        <v>3.5460993000000003E-2</v>
      </c>
      <c r="J905">
        <v>5.6737588999999998E-2</v>
      </c>
      <c r="K905">
        <v>0.30496453899999998</v>
      </c>
      <c r="L905">
        <v>4.9645389999999998E-2</v>
      </c>
      <c r="M905">
        <v>194</v>
      </c>
      <c r="N905">
        <v>0.69072164899999999</v>
      </c>
      <c r="O905">
        <v>0.30927835100000001</v>
      </c>
      <c r="P905">
        <v>253</v>
      </c>
      <c r="Q905">
        <v>0.51383399200000002</v>
      </c>
      <c r="R905">
        <v>0.48616600799999998</v>
      </c>
      <c r="S905" t="str">
        <f>IF(H905&gt;0.5,"Rahm",IF(I905&gt;0.5,"Wilson",IF(J905&gt;0.5,"Fioretti",IF(K905&gt;0.5,"Chuy",IF(L905&gt;0.5,"Walls","None")))))</f>
        <v>Rahm</v>
      </c>
      <c r="T905" t="str">
        <f>IF(AND(H905&gt;I905,H905&gt;J905,H905&gt;K905,H905&gt;L905),"Rahm",IF(AND(I905&gt;H905,I905&gt;J905,I905&gt;K905,I905&gt;L905), "Wilson", IF(AND(J905&gt;H905,J905&gt;I905,J905&gt;K905,J905&gt;L905),"Fioretti",IF(AND(K905&gt;H905,K905&gt;I905,K905&gt;J905,K905&gt;L905),"Chuy",IF(AND(L905&gt;H905,L905&gt;I905,L905&gt;J905,L905&gt;K905),"Walls", "Error")))))</f>
        <v>Rahm</v>
      </c>
      <c r="U905" t="str">
        <f>IF(N905&gt;O905,"Rahm", "Chuy")</f>
        <v>Rahm</v>
      </c>
      <c r="V905" t="str">
        <f>IF(T905=U905,"No","Yes")</f>
        <v>No</v>
      </c>
      <c r="W905" t="str">
        <f>IF(AND(I905&gt;J905,I905&gt;K905,I905&gt;L905), "Wilson",IF(AND(J905&gt;I905,J905&gt;K905,J905&gt;L905),"Fioretti",IF(AND(K905&gt;I905,K905&gt;J905,K905&gt;L905), "Chuy",IF(AND(L905&gt;I905,L905&gt;J905,L905&gt;K905),"Walls","Error"))))</f>
        <v>Chuy</v>
      </c>
    </row>
    <row r="906" spans="1:23">
      <c r="A906" t="s">
        <v>1785</v>
      </c>
      <c r="B906">
        <v>0.81624129599999995</v>
      </c>
      <c r="C906">
        <v>3.8051044999999999E-2</v>
      </c>
      <c r="D906">
        <v>7.0997681000000007E-2</v>
      </c>
      <c r="E906">
        <v>5.2436196999999997E-2</v>
      </c>
      <c r="F906">
        <v>2.2273781999999999E-2</v>
      </c>
      <c r="G906">
        <v>308</v>
      </c>
      <c r="H906">
        <v>0.69155844200000005</v>
      </c>
      <c r="I906">
        <v>1.6233766E-2</v>
      </c>
      <c r="J906">
        <v>6.4935065E-2</v>
      </c>
      <c r="K906">
        <v>0.220779221</v>
      </c>
      <c r="L906">
        <v>6.4935059999999996E-3</v>
      </c>
      <c r="M906">
        <v>459</v>
      </c>
      <c r="N906">
        <v>0.82570806100000005</v>
      </c>
      <c r="O906">
        <v>0.17429193900000001</v>
      </c>
      <c r="P906">
        <v>427</v>
      </c>
      <c r="Q906">
        <v>0.571428571</v>
      </c>
      <c r="R906">
        <v>0.428571429</v>
      </c>
      <c r="S906" t="str">
        <f>IF(H906&gt;0.5,"Rahm",IF(I906&gt;0.5,"Wilson",IF(J906&gt;0.5,"Fioretti",IF(K906&gt;0.5,"Chuy",IF(L906&gt;0.5,"Walls","None")))))</f>
        <v>Rahm</v>
      </c>
      <c r="T906" t="str">
        <f>IF(AND(H906&gt;I906,H906&gt;J906,H906&gt;K906,H906&gt;L906),"Rahm",IF(AND(I906&gt;H906,I906&gt;J906,I906&gt;K906,I906&gt;L906), "Wilson", IF(AND(J906&gt;H906,J906&gt;I906,J906&gt;K906,J906&gt;L906),"Fioretti",IF(AND(K906&gt;H906,K906&gt;I906,K906&gt;J906,K906&gt;L906),"Chuy",IF(AND(L906&gt;H906,L906&gt;I906,L906&gt;J906,L906&gt;K906),"Walls", "Error")))))</f>
        <v>Rahm</v>
      </c>
      <c r="U906" t="str">
        <f>IF(N906&gt;O906,"Rahm", "Chuy")</f>
        <v>Rahm</v>
      </c>
      <c r="V906" t="str">
        <f>IF(T906=U906,"No","Yes")</f>
        <v>No</v>
      </c>
      <c r="W906" t="str">
        <f>IF(AND(I906&gt;J906,I906&gt;K906,I906&gt;L906), "Wilson",IF(AND(J906&gt;I906,J906&gt;K906,J906&gt;L906),"Fioretti",IF(AND(K906&gt;I906,K906&gt;J906,K906&gt;L906), "Chuy",IF(AND(L906&gt;I906,L906&gt;J906,L906&gt;K906),"Walls","Error"))))</f>
        <v>Chuy</v>
      </c>
    </row>
    <row r="907" spans="1:23">
      <c r="A907" t="s">
        <v>1786</v>
      </c>
      <c r="B907">
        <v>0.82588234800000004</v>
      </c>
      <c r="C907">
        <v>2.5098046999999998E-2</v>
      </c>
      <c r="D907">
        <v>5.1764704000000002E-2</v>
      </c>
      <c r="E907">
        <v>6.9019607999999996E-2</v>
      </c>
      <c r="F907">
        <v>2.8235293000000002E-2</v>
      </c>
      <c r="G907">
        <v>223</v>
      </c>
      <c r="H907">
        <v>0.67264573999999999</v>
      </c>
      <c r="I907">
        <v>1.793722E-2</v>
      </c>
      <c r="J907">
        <v>4.9327353999999997E-2</v>
      </c>
      <c r="K907">
        <v>0.24215246600000001</v>
      </c>
      <c r="L907">
        <v>1.793722E-2</v>
      </c>
      <c r="M907">
        <v>312</v>
      </c>
      <c r="N907">
        <v>0.79487179500000005</v>
      </c>
      <c r="O907">
        <v>0.20512820500000001</v>
      </c>
      <c r="P907">
        <v>268</v>
      </c>
      <c r="Q907">
        <v>0.58208955200000001</v>
      </c>
      <c r="R907">
        <v>0.41791044799999999</v>
      </c>
      <c r="S907" t="str">
        <f>IF(H907&gt;0.5,"Rahm",IF(I907&gt;0.5,"Wilson",IF(J907&gt;0.5,"Fioretti",IF(K907&gt;0.5,"Chuy",IF(L907&gt;0.5,"Walls","None")))))</f>
        <v>Rahm</v>
      </c>
      <c r="T907" t="str">
        <f>IF(AND(H907&gt;I907,H907&gt;J907,H907&gt;K907,H907&gt;L907),"Rahm",IF(AND(I907&gt;H907,I907&gt;J907,I907&gt;K907,I907&gt;L907), "Wilson", IF(AND(J907&gt;H907,J907&gt;I907,J907&gt;K907,J907&gt;L907),"Fioretti",IF(AND(K907&gt;H907,K907&gt;I907,K907&gt;J907,K907&gt;L907),"Chuy",IF(AND(L907&gt;H907,L907&gt;I907,L907&gt;J907,L907&gt;K907),"Walls", "Error")))))</f>
        <v>Rahm</v>
      </c>
      <c r="U907" t="str">
        <f>IF(N907&gt;O907,"Rahm", "Chuy")</f>
        <v>Rahm</v>
      </c>
      <c r="V907" t="str">
        <f>IF(T907=U907,"No","Yes")</f>
        <v>No</v>
      </c>
      <c r="W907" t="str">
        <f>IF(AND(I907&gt;J907,I907&gt;K907,I907&gt;L907), "Wilson",IF(AND(J907&gt;I907,J907&gt;K907,J907&gt;L907),"Fioretti",IF(AND(K907&gt;I907,K907&gt;J907,K907&gt;L907), "Chuy",IF(AND(L907&gt;I907,L907&gt;J907,L907&gt;K907),"Walls","Error"))))</f>
        <v>Chuy</v>
      </c>
    </row>
    <row r="908" spans="1:23">
      <c r="A908" t="s">
        <v>1787</v>
      </c>
      <c r="B908">
        <v>0.90546799200000005</v>
      </c>
      <c r="C908">
        <v>1.3901772E-2</v>
      </c>
      <c r="D908">
        <v>3.3364232000000001E-2</v>
      </c>
      <c r="E908">
        <v>3.7071377000000003E-2</v>
      </c>
      <c r="F908">
        <v>1.0194626E-2</v>
      </c>
      <c r="G908">
        <v>335</v>
      </c>
      <c r="H908">
        <v>0.77313432800000004</v>
      </c>
      <c r="I908">
        <v>1.4925373E-2</v>
      </c>
      <c r="J908">
        <v>7.7611940000000004E-2</v>
      </c>
      <c r="K908">
        <v>0.13432835800000001</v>
      </c>
      <c r="L908">
        <v>0</v>
      </c>
      <c r="M908">
        <v>461</v>
      </c>
      <c r="N908">
        <v>0.88720173499999999</v>
      </c>
      <c r="O908">
        <v>0.11279826499999999</v>
      </c>
      <c r="P908">
        <v>302</v>
      </c>
      <c r="Q908">
        <v>0.67549668900000004</v>
      </c>
      <c r="R908">
        <v>0.32450331100000002</v>
      </c>
      <c r="S908" t="str">
        <f>IF(H908&gt;0.5,"Rahm",IF(I908&gt;0.5,"Wilson",IF(J908&gt;0.5,"Fioretti",IF(K908&gt;0.5,"Chuy",IF(L908&gt;0.5,"Walls","None")))))</f>
        <v>Rahm</v>
      </c>
      <c r="T908" t="str">
        <f>IF(AND(H908&gt;I908,H908&gt;J908,H908&gt;K908,H908&gt;L908),"Rahm",IF(AND(I908&gt;H908,I908&gt;J908,I908&gt;K908,I908&gt;L908), "Wilson", IF(AND(J908&gt;H908,J908&gt;I908,J908&gt;K908,J908&gt;L908),"Fioretti",IF(AND(K908&gt;H908,K908&gt;I908,K908&gt;J908,K908&gt;L908),"Chuy",IF(AND(L908&gt;H908,L908&gt;I908,L908&gt;J908,L908&gt;K908),"Walls", "Error")))))</f>
        <v>Rahm</v>
      </c>
      <c r="U908" t="str">
        <f>IF(N908&gt;O908,"Rahm", "Chuy")</f>
        <v>Rahm</v>
      </c>
      <c r="V908" t="str">
        <f>IF(T908=U908,"No","Yes")</f>
        <v>No</v>
      </c>
      <c r="W908" t="str">
        <f>IF(AND(I908&gt;J908,I908&gt;K908,I908&gt;L908), "Wilson",IF(AND(J908&gt;I908,J908&gt;K908,J908&gt;L908),"Fioretti",IF(AND(K908&gt;I908,K908&gt;J908,K908&gt;L908), "Chuy",IF(AND(L908&gt;I908,L908&gt;J908,L908&gt;K908),"Walls","Error"))))</f>
        <v>Chuy</v>
      </c>
    </row>
    <row r="909" spans="1:23">
      <c r="A909" t="s">
        <v>1788</v>
      </c>
      <c r="B909">
        <v>0.84784253399999998</v>
      </c>
      <c r="C909">
        <v>1.7411058E-2</v>
      </c>
      <c r="D909">
        <v>4.5420136999999999E-2</v>
      </c>
      <c r="E909">
        <v>7.3429223000000002E-2</v>
      </c>
      <c r="F909">
        <v>1.5897048E-2</v>
      </c>
      <c r="G909">
        <v>255</v>
      </c>
      <c r="H909">
        <v>0.72941176500000005</v>
      </c>
      <c r="I909">
        <v>2.3529412E-2</v>
      </c>
      <c r="J909">
        <v>5.8823528999999999E-2</v>
      </c>
      <c r="K909">
        <v>0.18431372500000001</v>
      </c>
      <c r="L909">
        <v>3.9215689999999997E-3</v>
      </c>
      <c r="M909">
        <v>337</v>
      </c>
      <c r="N909">
        <v>0.85459940700000003</v>
      </c>
      <c r="O909">
        <v>0.14540059299999999</v>
      </c>
      <c r="P909">
        <v>301</v>
      </c>
      <c r="Q909">
        <v>0.51495016599999999</v>
      </c>
      <c r="R909">
        <v>0.48504983400000001</v>
      </c>
      <c r="S909" t="str">
        <f>IF(H909&gt;0.5,"Rahm",IF(I909&gt;0.5,"Wilson",IF(J909&gt;0.5,"Fioretti",IF(K909&gt;0.5,"Chuy",IF(L909&gt;0.5,"Walls","None")))))</f>
        <v>Rahm</v>
      </c>
      <c r="T909" t="str">
        <f>IF(AND(H909&gt;I909,H909&gt;J909,H909&gt;K909,H909&gt;L909),"Rahm",IF(AND(I909&gt;H909,I909&gt;J909,I909&gt;K909,I909&gt;L909), "Wilson", IF(AND(J909&gt;H909,J909&gt;I909,J909&gt;K909,J909&gt;L909),"Fioretti",IF(AND(K909&gt;H909,K909&gt;I909,K909&gt;J909,K909&gt;L909),"Chuy",IF(AND(L909&gt;H909,L909&gt;I909,L909&gt;J909,L909&gt;K909),"Walls", "Error")))))</f>
        <v>Rahm</v>
      </c>
      <c r="U909" t="str">
        <f>IF(N909&gt;O909,"Rahm", "Chuy")</f>
        <v>Rahm</v>
      </c>
      <c r="V909" t="str">
        <f>IF(T909=U909,"No","Yes")</f>
        <v>No</v>
      </c>
      <c r="W909" t="str">
        <f>IF(AND(I909&gt;J909,I909&gt;K909,I909&gt;L909), "Wilson",IF(AND(J909&gt;I909,J909&gt;K909,J909&gt;L909),"Fioretti",IF(AND(K909&gt;I909,K909&gt;J909,K909&gt;L909), "Chuy",IF(AND(L909&gt;I909,L909&gt;J909,L909&gt;K909),"Walls","Error"))))</f>
        <v>Chuy</v>
      </c>
    </row>
    <row r="910" spans="1:23">
      <c r="A910" t="s">
        <v>1789</v>
      </c>
      <c r="B910">
        <v>0.78237646999999999</v>
      </c>
      <c r="C910">
        <v>8.1441959999999994E-2</v>
      </c>
      <c r="D910">
        <v>5.0734314000000003E-2</v>
      </c>
      <c r="E910">
        <v>4.9399194E-2</v>
      </c>
      <c r="F910">
        <v>3.6048062999999998E-2</v>
      </c>
      <c r="G910">
        <v>190</v>
      </c>
      <c r="H910">
        <v>0.73684210500000002</v>
      </c>
      <c r="I910">
        <v>2.6315788999999999E-2</v>
      </c>
      <c r="J910">
        <v>8.4210525999999994E-2</v>
      </c>
      <c r="K910">
        <v>0.13684210499999999</v>
      </c>
      <c r="L910">
        <v>1.5789474000000001E-2</v>
      </c>
      <c r="M910">
        <v>250</v>
      </c>
      <c r="N910">
        <v>0.84799999999999998</v>
      </c>
      <c r="O910">
        <v>0.152</v>
      </c>
      <c r="P910">
        <v>198</v>
      </c>
      <c r="Q910">
        <v>0.67171717200000003</v>
      </c>
      <c r="R910">
        <v>0.32828282800000003</v>
      </c>
      <c r="S910" t="str">
        <f>IF(H910&gt;0.5,"Rahm",IF(I910&gt;0.5,"Wilson",IF(J910&gt;0.5,"Fioretti",IF(K910&gt;0.5,"Chuy",IF(L910&gt;0.5,"Walls","None")))))</f>
        <v>Rahm</v>
      </c>
      <c r="T910" t="str">
        <f>IF(AND(H910&gt;I910,H910&gt;J910,H910&gt;K910,H910&gt;L910),"Rahm",IF(AND(I910&gt;H910,I910&gt;J910,I910&gt;K910,I910&gt;L910), "Wilson", IF(AND(J910&gt;H910,J910&gt;I910,J910&gt;K910,J910&gt;L910),"Fioretti",IF(AND(K910&gt;H910,K910&gt;I910,K910&gt;J910,K910&gt;L910),"Chuy",IF(AND(L910&gt;H910,L910&gt;I910,L910&gt;J910,L910&gt;K910),"Walls", "Error")))))</f>
        <v>Rahm</v>
      </c>
      <c r="U910" t="str">
        <f>IF(N910&gt;O910,"Rahm", "Chuy")</f>
        <v>Rahm</v>
      </c>
      <c r="V910" t="str">
        <f>IF(T910=U910,"No","Yes")</f>
        <v>No</v>
      </c>
      <c r="W910" t="str">
        <f>IF(AND(I910&gt;J910,I910&gt;K910,I910&gt;L910), "Wilson",IF(AND(J910&gt;I910,J910&gt;K910,J910&gt;L910),"Fioretti",IF(AND(K910&gt;I910,K910&gt;J910,K910&gt;L910), "Chuy",IF(AND(L910&gt;I910,L910&gt;J910,L910&gt;K910),"Walls","Error"))))</f>
        <v>Chuy</v>
      </c>
    </row>
    <row r="911" spans="1:23">
      <c r="A911" t="s">
        <v>1790</v>
      </c>
      <c r="B911">
        <v>0.87845304000000002</v>
      </c>
      <c r="C911">
        <v>1.6574584E-2</v>
      </c>
      <c r="D911">
        <v>4.2817684000000002E-2</v>
      </c>
      <c r="E911">
        <v>4.2817675999999999E-2</v>
      </c>
      <c r="F911">
        <v>1.9337015999999999E-2</v>
      </c>
      <c r="G911">
        <v>111</v>
      </c>
      <c r="H911">
        <v>0.68468468500000002</v>
      </c>
      <c r="I911">
        <v>4.5045044999999999E-2</v>
      </c>
      <c r="J911">
        <v>3.6036036E-2</v>
      </c>
      <c r="K911">
        <v>0.23423423400000001</v>
      </c>
      <c r="L911">
        <v>0</v>
      </c>
      <c r="M911">
        <v>180</v>
      </c>
      <c r="N911">
        <v>0.85</v>
      </c>
      <c r="O911">
        <v>0.15</v>
      </c>
      <c r="P911">
        <v>167</v>
      </c>
      <c r="Q911">
        <v>0.56886227499999997</v>
      </c>
      <c r="R911">
        <v>0.43113772500000003</v>
      </c>
      <c r="S911" t="str">
        <f>IF(H911&gt;0.5,"Rahm",IF(I911&gt;0.5,"Wilson",IF(J911&gt;0.5,"Fioretti",IF(K911&gt;0.5,"Chuy",IF(L911&gt;0.5,"Walls","None")))))</f>
        <v>Rahm</v>
      </c>
      <c r="T911" t="str">
        <f>IF(AND(H911&gt;I911,H911&gt;J911,H911&gt;K911,H911&gt;L911),"Rahm",IF(AND(I911&gt;H911,I911&gt;J911,I911&gt;K911,I911&gt;L911), "Wilson", IF(AND(J911&gt;H911,J911&gt;I911,J911&gt;K911,J911&gt;L911),"Fioretti",IF(AND(K911&gt;H911,K911&gt;I911,K911&gt;J911,K911&gt;L911),"Chuy",IF(AND(L911&gt;H911,L911&gt;I911,L911&gt;J911,L911&gt;K911),"Walls", "Error")))))</f>
        <v>Rahm</v>
      </c>
      <c r="U911" t="str">
        <f>IF(N911&gt;O911,"Rahm", "Chuy")</f>
        <v>Rahm</v>
      </c>
      <c r="V911" t="str">
        <f>IF(T911=U911,"No","Yes")</f>
        <v>No</v>
      </c>
      <c r="W911" t="str">
        <f>IF(AND(I911&gt;J911,I911&gt;K911,I911&gt;L911), "Wilson",IF(AND(J911&gt;I911,J911&gt;K911,J911&gt;L911),"Fioretti",IF(AND(K911&gt;I911,K911&gt;J911,K911&gt;L911), "Chuy",IF(AND(L911&gt;I911,L911&gt;J911,L911&gt;K911),"Walls","Error"))))</f>
        <v>Chuy</v>
      </c>
    </row>
    <row r="912" spans="1:23">
      <c r="A912" t="s">
        <v>1791</v>
      </c>
      <c r="B912">
        <v>0.80295566900000004</v>
      </c>
      <c r="C912">
        <v>3.8861521000000003E-2</v>
      </c>
      <c r="D912">
        <v>7.0060209999999998E-2</v>
      </c>
      <c r="E912">
        <v>6.4039402999999995E-2</v>
      </c>
      <c r="F912">
        <v>2.4083196000000001E-2</v>
      </c>
      <c r="G912">
        <v>376</v>
      </c>
      <c r="H912">
        <v>0.63829787199999999</v>
      </c>
      <c r="I912">
        <v>3.9893616999999999E-2</v>
      </c>
      <c r="J912">
        <v>6.3829786999999999E-2</v>
      </c>
      <c r="K912">
        <v>0.244680851</v>
      </c>
      <c r="L912">
        <v>1.3297872000000001E-2</v>
      </c>
      <c r="M912">
        <v>524</v>
      </c>
      <c r="N912">
        <v>0.74045801499999997</v>
      </c>
      <c r="O912">
        <v>0.25954198499999998</v>
      </c>
      <c r="P912">
        <v>611</v>
      </c>
      <c r="Q912">
        <v>0.58592471400000001</v>
      </c>
      <c r="R912">
        <v>0.41407528599999999</v>
      </c>
      <c r="S912" t="str">
        <f>IF(H912&gt;0.5,"Rahm",IF(I912&gt;0.5,"Wilson",IF(J912&gt;0.5,"Fioretti",IF(K912&gt;0.5,"Chuy",IF(L912&gt;0.5,"Walls","None")))))</f>
        <v>Rahm</v>
      </c>
      <c r="T912" t="str">
        <f>IF(AND(H912&gt;I912,H912&gt;J912,H912&gt;K912,H912&gt;L912),"Rahm",IF(AND(I912&gt;H912,I912&gt;J912,I912&gt;K912,I912&gt;L912), "Wilson", IF(AND(J912&gt;H912,J912&gt;I912,J912&gt;K912,J912&gt;L912),"Fioretti",IF(AND(K912&gt;H912,K912&gt;I912,K912&gt;J912,K912&gt;L912),"Chuy",IF(AND(L912&gt;H912,L912&gt;I912,L912&gt;J912,L912&gt;K912),"Walls", "Error")))))</f>
        <v>Rahm</v>
      </c>
      <c r="U912" t="str">
        <f>IF(N912&gt;O912,"Rahm", "Chuy")</f>
        <v>Rahm</v>
      </c>
      <c r="V912" t="str">
        <f>IF(T912=U912,"No","Yes")</f>
        <v>No</v>
      </c>
      <c r="W912" t="str">
        <f>IF(AND(I912&gt;J912,I912&gt;K912,I912&gt;L912), "Wilson",IF(AND(J912&gt;I912,J912&gt;K912,J912&gt;L912),"Fioretti",IF(AND(K912&gt;I912,K912&gt;J912,K912&gt;L912), "Chuy",IF(AND(L912&gt;I912,L912&gt;J912,L912&gt;K912),"Walls","Error"))))</f>
        <v>Chuy</v>
      </c>
    </row>
    <row r="913" spans="1:23">
      <c r="A913" t="s">
        <v>1792</v>
      </c>
      <c r="B913">
        <v>0.86883942300000006</v>
      </c>
      <c r="C913">
        <v>1.0333867E-2</v>
      </c>
      <c r="D913">
        <v>6.3593009000000006E-2</v>
      </c>
      <c r="E913">
        <v>3.5771062999999999E-2</v>
      </c>
      <c r="F913">
        <v>2.1462637999999999E-2</v>
      </c>
      <c r="G913">
        <v>203</v>
      </c>
      <c r="H913">
        <v>0.60591132999999997</v>
      </c>
      <c r="I913">
        <v>2.4630541999999998E-2</v>
      </c>
      <c r="J913">
        <v>8.8669950999999997E-2</v>
      </c>
      <c r="K913">
        <v>0.28078817700000003</v>
      </c>
      <c r="L913">
        <v>0</v>
      </c>
      <c r="M913">
        <v>317</v>
      </c>
      <c r="N913">
        <v>0.79179810699999997</v>
      </c>
      <c r="O913">
        <v>0.208201893</v>
      </c>
      <c r="P913">
        <v>345</v>
      </c>
      <c r="Q913">
        <v>0.55362318799999999</v>
      </c>
      <c r="R913">
        <v>0.44637681200000001</v>
      </c>
      <c r="S913" t="str">
        <f>IF(H913&gt;0.5,"Rahm",IF(I913&gt;0.5,"Wilson",IF(J913&gt;0.5,"Fioretti",IF(K913&gt;0.5,"Chuy",IF(L913&gt;0.5,"Walls","None")))))</f>
        <v>Rahm</v>
      </c>
      <c r="T913" t="str">
        <f>IF(AND(H913&gt;I913,H913&gt;J913,H913&gt;K913,H913&gt;L913),"Rahm",IF(AND(I913&gt;H913,I913&gt;J913,I913&gt;K913,I913&gt;L913), "Wilson", IF(AND(J913&gt;H913,J913&gt;I913,J913&gt;K913,J913&gt;L913),"Fioretti",IF(AND(K913&gt;H913,K913&gt;I913,K913&gt;J913,K913&gt;L913),"Chuy",IF(AND(L913&gt;H913,L913&gt;I913,L913&gt;J913,L913&gt;K913),"Walls", "Error")))))</f>
        <v>Rahm</v>
      </c>
      <c r="U913" t="str">
        <f>IF(N913&gt;O913,"Rahm", "Chuy")</f>
        <v>Rahm</v>
      </c>
      <c r="V913" t="str">
        <f>IF(T913=U913,"No","Yes")</f>
        <v>No</v>
      </c>
      <c r="W913" t="str">
        <f>IF(AND(I913&gt;J913,I913&gt;K913,I913&gt;L913), "Wilson",IF(AND(J913&gt;I913,J913&gt;K913,J913&gt;L913),"Fioretti",IF(AND(K913&gt;I913,K913&gt;J913,K913&gt;L913), "Chuy",IF(AND(L913&gt;I913,L913&gt;J913,L913&gt;K913),"Walls","Error"))))</f>
        <v>Chuy</v>
      </c>
    </row>
    <row r="914" spans="1:23">
      <c r="A914" t="s">
        <v>1793</v>
      </c>
      <c r="B914">
        <v>0.82788295099999998</v>
      </c>
      <c r="C914">
        <v>2.7538732999999999E-2</v>
      </c>
      <c r="D914">
        <v>6.3683299999999998E-2</v>
      </c>
      <c r="E914">
        <v>6.0240970999999997E-2</v>
      </c>
      <c r="F914">
        <v>2.0654044999999999E-2</v>
      </c>
      <c r="G914">
        <v>271</v>
      </c>
      <c r="H914">
        <v>0.77490774900000003</v>
      </c>
      <c r="I914">
        <v>1.8450185000000001E-2</v>
      </c>
      <c r="J914">
        <v>4.4280443000000003E-2</v>
      </c>
      <c r="K914">
        <v>0.16236162400000001</v>
      </c>
      <c r="L914">
        <v>0</v>
      </c>
      <c r="M914">
        <v>320</v>
      </c>
      <c r="N914">
        <v>0.84062499999999996</v>
      </c>
      <c r="O914">
        <v>0.15937499999999999</v>
      </c>
      <c r="P914">
        <v>268</v>
      </c>
      <c r="Q914">
        <v>0.76865671599999996</v>
      </c>
      <c r="R914">
        <v>0.23134328400000001</v>
      </c>
      <c r="S914" t="str">
        <f>IF(H914&gt;0.5,"Rahm",IF(I914&gt;0.5,"Wilson",IF(J914&gt;0.5,"Fioretti",IF(K914&gt;0.5,"Chuy",IF(L914&gt;0.5,"Walls","None")))))</f>
        <v>Rahm</v>
      </c>
      <c r="T914" t="str">
        <f>IF(AND(H914&gt;I914,H914&gt;J914,H914&gt;K914,H914&gt;L914),"Rahm",IF(AND(I914&gt;H914,I914&gt;J914,I914&gt;K914,I914&gt;L914), "Wilson", IF(AND(J914&gt;H914,J914&gt;I914,J914&gt;K914,J914&gt;L914),"Fioretti",IF(AND(K914&gt;H914,K914&gt;I914,K914&gt;J914,K914&gt;L914),"Chuy",IF(AND(L914&gt;H914,L914&gt;I914,L914&gt;J914,L914&gt;K914),"Walls", "Error")))))</f>
        <v>Rahm</v>
      </c>
      <c r="U914" t="str">
        <f>IF(N914&gt;O914,"Rahm", "Chuy")</f>
        <v>Rahm</v>
      </c>
      <c r="V914" t="str">
        <f>IF(T914=U914,"No","Yes")</f>
        <v>No</v>
      </c>
      <c r="W914" t="str">
        <f>IF(AND(I914&gt;J914,I914&gt;K914,I914&gt;L914), "Wilson",IF(AND(J914&gt;I914,J914&gt;K914,J914&gt;L914),"Fioretti",IF(AND(K914&gt;I914,K914&gt;J914,K914&gt;L914), "Chuy",IF(AND(L914&gt;I914,L914&gt;J914,L914&gt;K914),"Walls","Error"))))</f>
        <v>Chuy</v>
      </c>
    </row>
    <row r="915" spans="1:23">
      <c r="A915" t="s">
        <v>1794</v>
      </c>
      <c r="B915">
        <v>0.84500876000000003</v>
      </c>
      <c r="C915">
        <v>1.9264448E-2</v>
      </c>
      <c r="D915">
        <v>5.8669000999999998E-2</v>
      </c>
      <c r="E915">
        <v>6.1295969999999998E-2</v>
      </c>
      <c r="F915">
        <v>1.5761822000000002E-2</v>
      </c>
      <c r="G915">
        <v>323</v>
      </c>
      <c r="H915">
        <v>0.767801858</v>
      </c>
      <c r="I915">
        <v>1.2383900999999999E-2</v>
      </c>
      <c r="J915">
        <v>4.3343653000000003E-2</v>
      </c>
      <c r="K915">
        <v>0.17647058800000001</v>
      </c>
      <c r="L915">
        <v>0</v>
      </c>
      <c r="M915">
        <v>410</v>
      </c>
      <c r="N915">
        <v>0.81463414599999995</v>
      </c>
      <c r="O915">
        <v>0.185365854</v>
      </c>
      <c r="P915">
        <v>383</v>
      </c>
      <c r="Q915">
        <v>0.69190600499999999</v>
      </c>
      <c r="R915">
        <v>0.30809399500000001</v>
      </c>
      <c r="S915" t="str">
        <f>IF(H915&gt;0.5,"Rahm",IF(I915&gt;0.5,"Wilson",IF(J915&gt;0.5,"Fioretti",IF(K915&gt;0.5,"Chuy",IF(L915&gt;0.5,"Walls","None")))))</f>
        <v>Rahm</v>
      </c>
      <c r="T915" t="str">
        <f>IF(AND(H915&gt;I915,H915&gt;J915,H915&gt;K915,H915&gt;L915),"Rahm",IF(AND(I915&gt;H915,I915&gt;J915,I915&gt;K915,I915&gt;L915), "Wilson", IF(AND(J915&gt;H915,J915&gt;I915,J915&gt;K915,J915&gt;L915),"Fioretti",IF(AND(K915&gt;H915,K915&gt;I915,K915&gt;J915,K915&gt;L915),"Chuy",IF(AND(L915&gt;H915,L915&gt;I915,L915&gt;J915,L915&gt;K915),"Walls", "Error")))))</f>
        <v>Rahm</v>
      </c>
      <c r="U915" t="str">
        <f>IF(N915&gt;O915,"Rahm", "Chuy")</f>
        <v>Rahm</v>
      </c>
      <c r="V915" t="str">
        <f>IF(T915=U915,"No","Yes")</f>
        <v>No</v>
      </c>
      <c r="W915" t="str">
        <f>IF(AND(I915&gt;J915,I915&gt;K915,I915&gt;L915), "Wilson",IF(AND(J915&gt;I915,J915&gt;K915,J915&gt;L915),"Fioretti",IF(AND(K915&gt;I915,K915&gt;J915,K915&gt;L915), "Chuy",IF(AND(L915&gt;I915,L915&gt;J915,L915&gt;K915),"Walls","Error"))))</f>
        <v>Chuy</v>
      </c>
    </row>
    <row r="916" spans="1:23">
      <c r="A916" t="s">
        <v>1795</v>
      </c>
      <c r="B916">
        <v>0.74154436800000001</v>
      </c>
      <c r="C916">
        <v>6.5730687999999995E-2</v>
      </c>
      <c r="D916">
        <v>6.8283340999999997E-2</v>
      </c>
      <c r="E916">
        <v>0.10338225299999999</v>
      </c>
      <c r="F916">
        <v>2.1059350000000001E-2</v>
      </c>
      <c r="G916">
        <v>210</v>
      </c>
      <c r="H916">
        <v>0.60952381</v>
      </c>
      <c r="I916">
        <v>2.3809523999999999E-2</v>
      </c>
      <c r="J916">
        <v>5.7142856999999998E-2</v>
      </c>
      <c r="K916">
        <v>0.28095238099999997</v>
      </c>
      <c r="L916">
        <v>2.8571428999999999E-2</v>
      </c>
      <c r="M916">
        <v>278</v>
      </c>
      <c r="N916">
        <v>0.66546762599999998</v>
      </c>
      <c r="O916">
        <v>0.33453237400000002</v>
      </c>
      <c r="P916">
        <v>412</v>
      </c>
      <c r="Q916">
        <v>0.47815533999999998</v>
      </c>
      <c r="R916">
        <v>0.52184465999999996</v>
      </c>
      <c r="S916" t="str">
        <f>IF(H916&gt;0.5,"Rahm",IF(I916&gt;0.5,"Wilson",IF(J916&gt;0.5,"Fioretti",IF(K916&gt;0.5,"Chuy",IF(L916&gt;0.5,"Walls","None")))))</f>
        <v>Rahm</v>
      </c>
      <c r="T916" t="str">
        <f>IF(AND(H916&gt;I916,H916&gt;J916,H916&gt;K916,H916&gt;L916),"Rahm",IF(AND(I916&gt;H916,I916&gt;J916,I916&gt;K916,I916&gt;L916), "Wilson", IF(AND(J916&gt;H916,J916&gt;I916,J916&gt;K916,J916&gt;L916),"Fioretti",IF(AND(K916&gt;H916,K916&gt;I916,K916&gt;J916,K916&gt;L916),"Chuy",IF(AND(L916&gt;H916,L916&gt;I916,L916&gt;J916,L916&gt;K916),"Walls", "Error")))))</f>
        <v>Rahm</v>
      </c>
      <c r="U916" t="str">
        <f>IF(N916&gt;O916,"Rahm", "Chuy")</f>
        <v>Rahm</v>
      </c>
      <c r="V916" t="str">
        <f>IF(T916=U916,"No","Yes")</f>
        <v>No</v>
      </c>
      <c r="W916" t="str">
        <f>IF(AND(I916&gt;J916,I916&gt;K916,I916&gt;L916), "Wilson",IF(AND(J916&gt;I916,J916&gt;K916,J916&gt;L916),"Fioretti",IF(AND(K916&gt;I916,K916&gt;J916,K916&gt;L916), "Chuy",IF(AND(L916&gt;I916,L916&gt;J916,L916&gt;K916),"Walls","Error"))))</f>
        <v>Chuy</v>
      </c>
    </row>
    <row r="917" spans="1:23">
      <c r="A917" t="s">
        <v>1796</v>
      </c>
      <c r="B917">
        <v>0.84629080099999998</v>
      </c>
      <c r="C917">
        <v>1.6023737999999999E-2</v>
      </c>
      <c r="D917">
        <v>5.9347179E-2</v>
      </c>
      <c r="E917">
        <v>5.4599409000000002E-2</v>
      </c>
      <c r="F917">
        <v>2.3738873000000001E-2</v>
      </c>
      <c r="G917">
        <v>217</v>
      </c>
      <c r="H917">
        <v>0.60368663600000005</v>
      </c>
      <c r="I917">
        <v>2.7649770000000001E-2</v>
      </c>
      <c r="J917">
        <v>7.3732719000000002E-2</v>
      </c>
      <c r="K917">
        <v>0.29032258100000002</v>
      </c>
      <c r="L917">
        <v>4.6082950000000001E-3</v>
      </c>
      <c r="M917">
        <v>311</v>
      </c>
      <c r="N917">
        <v>0.79421221900000005</v>
      </c>
      <c r="O917">
        <v>0.205787781</v>
      </c>
      <c r="P917">
        <v>473</v>
      </c>
      <c r="Q917">
        <v>0.45665961900000002</v>
      </c>
      <c r="R917">
        <v>0.54334038100000004</v>
      </c>
      <c r="S917" t="str">
        <f>IF(H917&gt;0.5,"Rahm",IF(I917&gt;0.5,"Wilson",IF(J917&gt;0.5,"Fioretti",IF(K917&gt;0.5,"Chuy",IF(L917&gt;0.5,"Walls","None")))))</f>
        <v>Rahm</v>
      </c>
      <c r="T917" t="str">
        <f>IF(AND(H917&gt;I917,H917&gt;J917,H917&gt;K917,H917&gt;L917),"Rahm",IF(AND(I917&gt;H917,I917&gt;J917,I917&gt;K917,I917&gt;L917), "Wilson", IF(AND(J917&gt;H917,J917&gt;I917,J917&gt;K917,J917&gt;L917),"Fioretti",IF(AND(K917&gt;H917,K917&gt;I917,K917&gt;J917,K917&gt;L917),"Chuy",IF(AND(L917&gt;H917,L917&gt;I917,L917&gt;J917,L917&gt;K917),"Walls", "Error")))))</f>
        <v>Rahm</v>
      </c>
      <c r="U917" t="str">
        <f>IF(N917&gt;O917,"Rahm", "Chuy")</f>
        <v>Rahm</v>
      </c>
      <c r="V917" t="str">
        <f>IF(T917=U917,"No","Yes")</f>
        <v>No</v>
      </c>
      <c r="W917" t="str">
        <f>IF(AND(I917&gt;J917,I917&gt;K917,I917&gt;L917), "Wilson",IF(AND(J917&gt;I917,J917&gt;K917,J917&gt;L917),"Fioretti",IF(AND(K917&gt;I917,K917&gt;J917,K917&gt;L917), "Chuy",IF(AND(L917&gt;I917,L917&gt;J917,L917&gt;K917),"Walls","Error"))))</f>
        <v>Chuy</v>
      </c>
    </row>
    <row r="918" spans="1:23">
      <c r="A918" t="s">
        <v>1797</v>
      </c>
      <c r="B918">
        <v>0.85381630900000005</v>
      </c>
      <c r="C918">
        <v>1.2936609999999999E-2</v>
      </c>
      <c r="D918">
        <v>2.1992239E-2</v>
      </c>
      <c r="E918">
        <v>9.1849925999999998E-2</v>
      </c>
      <c r="F918">
        <v>1.9404914999999998E-2</v>
      </c>
      <c r="G918">
        <v>237</v>
      </c>
      <c r="H918">
        <v>0.72573839699999998</v>
      </c>
      <c r="I918">
        <v>1.6877637000000001E-2</v>
      </c>
      <c r="J918">
        <v>6.3291138999999996E-2</v>
      </c>
      <c r="K918">
        <v>0.18565400800000001</v>
      </c>
      <c r="L918">
        <v>8.4388190000000002E-3</v>
      </c>
      <c r="M918">
        <v>306</v>
      </c>
      <c r="N918">
        <v>0.83660130700000002</v>
      </c>
      <c r="O918">
        <v>0.16339869300000001</v>
      </c>
      <c r="P918">
        <v>266</v>
      </c>
      <c r="Q918">
        <v>0.67669172899999996</v>
      </c>
      <c r="R918">
        <v>0.32330827099999998</v>
      </c>
      <c r="S918" t="str">
        <f>IF(H918&gt;0.5,"Rahm",IF(I918&gt;0.5,"Wilson",IF(J918&gt;0.5,"Fioretti",IF(K918&gt;0.5,"Chuy",IF(L918&gt;0.5,"Walls","None")))))</f>
        <v>Rahm</v>
      </c>
      <c r="T918" t="str">
        <f>IF(AND(H918&gt;I918,H918&gt;J918,H918&gt;K918,H918&gt;L918),"Rahm",IF(AND(I918&gt;H918,I918&gt;J918,I918&gt;K918,I918&gt;L918), "Wilson", IF(AND(J918&gt;H918,J918&gt;I918,J918&gt;K918,J918&gt;L918),"Fioretti",IF(AND(K918&gt;H918,K918&gt;I918,K918&gt;J918,K918&gt;L918),"Chuy",IF(AND(L918&gt;H918,L918&gt;I918,L918&gt;J918,L918&gt;K918),"Walls", "Error")))))</f>
        <v>Rahm</v>
      </c>
      <c r="U918" t="str">
        <f>IF(N918&gt;O918,"Rahm", "Chuy")</f>
        <v>Rahm</v>
      </c>
      <c r="V918" t="str">
        <f>IF(T918=U918,"No","Yes")</f>
        <v>No</v>
      </c>
      <c r="W918" t="str">
        <f>IF(AND(I918&gt;J918,I918&gt;K918,I918&gt;L918), "Wilson",IF(AND(J918&gt;I918,J918&gt;K918,J918&gt;L918),"Fioretti",IF(AND(K918&gt;I918,K918&gt;J918,K918&gt;L918), "Chuy",IF(AND(L918&gt;I918,L918&gt;J918,L918&gt;K918),"Walls","Error"))))</f>
        <v>Chuy</v>
      </c>
    </row>
    <row r="919" spans="1:23">
      <c r="A919" t="s">
        <v>1798</v>
      </c>
      <c r="B919">
        <v>0.79358974800000004</v>
      </c>
      <c r="C919">
        <v>3.0769233E-2</v>
      </c>
      <c r="D919">
        <v>5.3846154E-2</v>
      </c>
      <c r="E919">
        <v>9.6794867000000007E-2</v>
      </c>
      <c r="F919">
        <v>2.4999997999999999E-2</v>
      </c>
      <c r="G919">
        <v>268</v>
      </c>
      <c r="H919">
        <v>0.58955223899999998</v>
      </c>
      <c r="I919">
        <v>2.6119402999999999E-2</v>
      </c>
      <c r="J919">
        <v>8.2089551999999996E-2</v>
      </c>
      <c r="K919">
        <v>0.29850746299999997</v>
      </c>
      <c r="L919">
        <v>3.7313429999999998E-3</v>
      </c>
      <c r="M919">
        <v>361</v>
      </c>
      <c r="N919">
        <v>0.725761773</v>
      </c>
      <c r="O919">
        <v>0.274238227</v>
      </c>
      <c r="P919">
        <v>444</v>
      </c>
      <c r="Q919">
        <v>0.513513514</v>
      </c>
      <c r="R919">
        <v>0.486486486</v>
      </c>
      <c r="S919" t="str">
        <f>IF(H919&gt;0.5,"Rahm",IF(I919&gt;0.5,"Wilson",IF(J919&gt;0.5,"Fioretti",IF(K919&gt;0.5,"Chuy",IF(L919&gt;0.5,"Walls","None")))))</f>
        <v>Rahm</v>
      </c>
      <c r="T919" t="str">
        <f>IF(AND(H919&gt;I919,H919&gt;J919,H919&gt;K919,H919&gt;L919),"Rahm",IF(AND(I919&gt;H919,I919&gt;J919,I919&gt;K919,I919&gt;L919), "Wilson", IF(AND(J919&gt;H919,J919&gt;I919,J919&gt;K919,J919&gt;L919),"Fioretti",IF(AND(K919&gt;H919,K919&gt;I919,K919&gt;J919,K919&gt;L919),"Chuy",IF(AND(L919&gt;H919,L919&gt;I919,L919&gt;J919,L919&gt;K919),"Walls", "Error")))))</f>
        <v>Rahm</v>
      </c>
      <c r="U919" t="str">
        <f>IF(N919&gt;O919,"Rahm", "Chuy")</f>
        <v>Rahm</v>
      </c>
      <c r="V919" t="str">
        <f>IF(T919=U919,"No","Yes")</f>
        <v>No</v>
      </c>
      <c r="W919" t="str">
        <f>IF(AND(I919&gt;J919,I919&gt;K919,I919&gt;L919), "Wilson",IF(AND(J919&gt;I919,J919&gt;K919,J919&gt;L919),"Fioretti",IF(AND(K919&gt;I919,K919&gt;J919,K919&gt;L919), "Chuy",IF(AND(L919&gt;I919,L919&gt;J919,L919&gt;K919),"Walls","Error"))))</f>
        <v>Chuy</v>
      </c>
    </row>
    <row r="920" spans="1:23">
      <c r="A920" t="s">
        <v>1799</v>
      </c>
      <c r="B920">
        <v>0.85873015600000002</v>
      </c>
      <c r="C920">
        <v>2.3809523999999999E-2</v>
      </c>
      <c r="D920">
        <v>6.7460320000000004E-2</v>
      </c>
      <c r="E920">
        <v>3.0952381000000001E-2</v>
      </c>
      <c r="F920">
        <v>1.9047620000000001E-2</v>
      </c>
      <c r="G920">
        <v>168</v>
      </c>
      <c r="H920">
        <v>0.61904761900000005</v>
      </c>
      <c r="I920">
        <v>1.1904761999999999E-2</v>
      </c>
      <c r="J920">
        <v>5.9523810000000003E-2</v>
      </c>
      <c r="K920">
        <v>0.30952381000000001</v>
      </c>
      <c r="L920">
        <v>0</v>
      </c>
      <c r="M920">
        <v>272</v>
      </c>
      <c r="N920">
        <v>0.78308823500000002</v>
      </c>
      <c r="O920">
        <v>0.21691176500000001</v>
      </c>
      <c r="P920">
        <v>269</v>
      </c>
      <c r="Q920">
        <v>0.49814126399999997</v>
      </c>
      <c r="R920">
        <v>0.50185873599999997</v>
      </c>
      <c r="S920" t="str">
        <f>IF(H920&gt;0.5,"Rahm",IF(I920&gt;0.5,"Wilson",IF(J920&gt;0.5,"Fioretti",IF(K920&gt;0.5,"Chuy",IF(L920&gt;0.5,"Walls","None")))))</f>
        <v>Rahm</v>
      </c>
      <c r="T920" t="str">
        <f>IF(AND(H920&gt;I920,H920&gt;J920,H920&gt;K920,H920&gt;L920),"Rahm",IF(AND(I920&gt;H920,I920&gt;J920,I920&gt;K920,I920&gt;L920), "Wilson", IF(AND(J920&gt;H920,J920&gt;I920,J920&gt;K920,J920&gt;L920),"Fioretti",IF(AND(K920&gt;H920,K920&gt;I920,K920&gt;J920,K920&gt;L920),"Chuy",IF(AND(L920&gt;H920,L920&gt;I920,L920&gt;J920,L920&gt;K920),"Walls", "Error")))))</f>
        <v>Rahm</v>
      </c>
      <c r="U920" t="str">
        <f>IF(N920&gt;O920,"Rahm", "Chuy")</f>
        <v>Rahm</v>
      </c>
      <c r="V920" t="str">
        <f>IF(T920=U920,"No","Yes")</f>
        <v>No</v>
      </c>
      <c r="W920" t="str">
        <f>IF(AND(I920&gt;J920,I920&gt;K920,I920&gt;L920), "Wilson",IF(AND(J920&gt;I920,J920&gt;K920,J920&gt;L920),"Fioretti",IF(AND(K920&gt;I920,K920&gt;J920,K920&gt;L920), "Chuy",IF(AND(L920&gt;I920,L920&gt;J920,L920&gt;K920),"Walls","Error"))))</f>
        <v>Chuy</v>
      </c>
    </row>
    <row r="921" spans="1:23">
      <c r="A921" t="s">
        <v>1800</v>
      </c>
      <c r="B921">
        <v>0.86284469200000002</v>
      </c>
      <c r="C921">
        <v>2.3222063000000001E-2</v>
      </c>
      <c r="D921">
        <v>5.3701028999999997E-2</v>
      </c>
      <c r="E921">
        <v>3.7735847000000003E-2</v>
      </c>
      <c r="F921">
        <v>2.2496368999999999E-2</v>
      </c>
      <c r="G921">
        <v>162</v>
      </c>
      <c r="H921">
        <v>0.60493827200000005</v>
      </c>
      <c r="I921">
        <v>3.7037037000000002E-2</v>
      </c>
      <c r="J921">
        <v>7.4074074000000004E-2</v>
      </c>
      <c r="K921">
        <v>0.28395061700000002</v>
      </c>
      <c r="L921">
        <v>0</v>
      </c>
      <c r="M921">
        <v>279</v>
      </c>
      <c r="N921">
        <v>0.81003584200000001</v>
      </c>
      <c r="O921">
        <v>0.18996415799999999</v>
      </c>
      <c r="P921">
        <v>338</v>
      </c>
      <c r="Q921">
        <v>0.55029585800000003</v>
      </c>
      <c r="R921">
        <v>0.44970414199999997</v>
      </c>
      <c r="S921" t="str">
        <f>IF(H921&gt;0.5,"Rahm",IF(I921&gt;0.5,"Wilson",IF(J921&gt;0.5,"Fioretti",IF(K921&gt;0.5,"Chuy",IF(L921&gt;0.5,"Walls","None")))))</f>
        <v>Rahm</v>
      </c>
      <c r="T921" t="str">
        <f>IF(AND(H921&gt;I921,H921&gt;J921,H921&gt;K921,H921&gt;L921),"Rahm",IF(AND(I921&gt;H921,I921&gt;J921,I921&gt;K921,I921&gt;L921), "Wilson", IF(AND(J921&gt;H921,J921&gt;I921,J921&gt;K921,J921&gt;L921),"Fioretti",IF(AND(K921&gt;H921,K921&gt;I921,K921&gt;J921,K921&gt;L921),"Chuy",IF(AND(L921&gt;H921,L921&gt;I921,L921&gt;J921,L921&gt;K921),"Walls", "Error")))))</f>
        <v>Rahm</v>
      </c>
      <c r="U921" t="str">
        <f>IF(N921&gt;O921,"Rahm", "Chuy")</f>
        <v>Rahm</v>
      </c>
      <c r="V921" t="str">
        <f>IF(T921=U921,"No","Yes")</f>
        <v>No</v>
      </c>
      <c r="W921" t="str">
        <f>IF(AND(I921&gt;J921,I921&gt;K921,I921&gt;L921), "Wilson",IF(AND(J921&gt;I921,J921&gt;K921,J921&gt;L921),"Fioretti",IF(AND(K921&gt;I921,K921&gt;J921,K921&gt;L921), "Chuy",IF(AND(L921&gt;I921,L921&gt;J921,L921&gt;K921),"Walls","Error"))))</f>
        <v>Chuy</v>
      </c>
    </row>
    <row r="922" spans="1:23">
      <c r="A922" t="s">
        <v>1801</v>
      </c>
      <c r="B922">
        <v>0.87377911399999997</v>
      </c>
      <c r="C922">
        <v>1.0518408999999999E-2</v>
      </c>
      <c r="D922">
        <v>5.7099931E-2</v>
      </c>
      <c r="E922">
        <v>4.8084139999999997E-2</v>
      </c>
      <c r="F922">
        <v>1.0518407E-2</v>
      </c>
      <c r="G922">
        <v>209</v>
      </c>
      <c r="H922">
        <v>0.59808612400000005</v>
      </c>
      <c r="I922">
        <v>2.3923445000000002E-2</v>
      </c>
      <c r="J922">
        <v>8.6124402000000003E-2</v>
      </c>
      <c r="K922">
        <v>0.29186602900000003</v>
      </c>
      <c r="L922">
        <v>0</v>
      </c>
      <c r="M922">
        <v>301</v>
      </c>
      <c r="N922">
        <v>0.77076412000000005</v>
      </c>
      <c r="O922">
        <v>0.22923588</v>
      </c>
      <c r="P922">
        <v>340</v>
      </c>
      <c r="Q922">
        <v>0.46764705899999998</v>
      </c>
      <c r="R922">
        <v>0.53235294099999997</v>
      </c>
      <c r="S922" t="str">
        <f>IF(H922&gt;0.5,"Rahm",IF(I922&gt;0.5,"Wilson",IF(J922&gt;0.5,"Fioretti",IF(K922&gt;0.5,"Chuy",IF(L922&gt;0.5,"Walls","None")))))</f>
        <v>Rahm</v>
      </c>
      <c r="T922" t="str">
        <f>IF(AND(H922&gt;I922,H922&gt;J922,H922&gt;K922,H922&gt;L922),"Rahm",IF(AND(I922&gt;H922,I922&gt;J922,I922&gt;K922,I922&gt;L922), "Wilson", IF(AND(J922&gt;H922,J922&gt;I922,J922&gt;K922,J922&gt;L922),"Fioretti",IF(AND(K922&gt;H922,K922&gt;I922,K922&gt;J922,K922&gt;L922),"Chuy",IF(AND(L922&gt;H922,L922&gt;I922,L922&gt;J922,L922&gt;K922),"Walls", "Error")))))</f>
        <v>Rahm</v>
      </c>
      <c r="U922" t="str">
        <f>IF(N922&gt;O922,"Rahm", "Chuy")</f>
        <v>Rahm</v>
      </c>
      <c r="V922" t="str">
        <f>IF(T922=U922,"No","Yes")</f>
        <v>No</v>
      </c>
      <c r="W922" t="str">
        <f>IF(AND(I922&gt;J922,I922&gt;K922,I922&gt;L922), "Wilson",IF(AND(J922&gt;I922,J922&gt;K922,J922&gt;L922),"Fioretti",IF(AND(K922&gt;I922,K922&gt;J922,K922&gt;L922), "Chuy",IF(AND(L922&gt;I922,L922&gt;J922,L922&gt;K922),"Walls","Error"))))</f>
        <v>Chuy</v>
      </c>
    </row>
    <row r="923" spans="1:23">
      <c r="A923" t="s">
        <v>1802</v>
      </c>
      <c r="B923">
        <v>0.80573476899999996</v>
      </c>
      <c r="C923">
        <v>3.5125446999999997E-2</v>
      </c>
      <c r="D923">
        <v>6.3082435000000006E-2</v>
      </c>
      <c r="E923">
        <v>7.5268817000000002E-2</v>
      </c>
      <c r="F923">
        <v>2.0788531999999998E-2</v>
      </c>
      <c r="G923">
        <v>265</v>
      </c>
      <c r="H923">
        <v>0.64150943400000005</v>
      </c>
      <c r="I923">
        <v>1.5094339999999999E-2</v>
      </c>
      <c r="J923">
        <v>5.6603774000000003E-2</v>
      </c>
      <c r="K923">
        <v>0.28301886799999998</v>
      </c>
      <c r="L923">
        <v>3.7735849999999999E-3</v>
      </c>
      <c r="M923">
        <v>372</v>
      </c>
      <c r="N923">
        <v>0.75537634399999998</v>
      </c>
      <c r="O923">
        <v>0.24462365599999999</v>
      </c>
      <c r="P923">
        <v>400</v>
      </c>
      <c r="Q923">
        <v>0.57250000000000001</v>
      </c>
      <c r="R923">
        <v>0.42749999999999999</v>
      </c>
      <c r="S923" t="str">
        <f>IF(H923&gt;0.5,"Rahm",IF(I923&gt;0.5,"Wilson",IF(J923&gt;0.5,"Fioretti",IF(K923&gt;0.5,"Chuy",IF(L923&gt;0.5,"Walls","None")))))</f>
        <v>Rahm</v>
      </c>
      <c r="T923" t="str">
        <f>IF(AND(H923&gt;I923,H923&gt;J923,H923&gt;K923,H923&gt;L923),"Rahm",IF(AND(I923&gt;H923,I923&gt;J923,I923&gt;K923,I923&gt;L923), "Wilson", IF(AND(J923&gt;H923,J923&gt;I923,J923&gt;K923,J923&gt;L923),"Fioretti",IF(AND(K923&gt;H923,K923&gt;I923,K923&gt;J923,K923&gt;L923),"Chuy",IF(AND(L923&gt;H923,L923&gt;I923,L923&gt;J923,L923&gt;K923),"Walls", "Error")))))</f>
        <v>Rahm</v>
      </c>
      <c r="U923" t="str">
        <f>IF(N923&gt;O923,"Rahm", "Chuy")</f>
        <v>Rahm</v>
      </c>
      <c r="V923" t="str">
        <f>IF(T923=U923,"No","Yes")</f>
        <v>No</v>
      </c>
      <c r="W923" t="str">
        <f>IF(AND(I923&gt;J923,I923&gt;K923,I923&gt;L923), "Wilson",IF(AND(J923&gt;I923,J923&gt;K923,J923&gt;L923),"Fioretti",IF(AND(K923&gt;I923,K923&gt;J923,K923&gt;L923), "Chuy",IF(AND(L923&gt;I923,L923&gt;J923,L923&gt;K923),"Walls","Error"))))</f>
        <v>Chuy</v>
      </c>
    </row>
    <row r="924" spans="1:23">
      <c r="A924" t="s">
        <v>1803</v>
      </c>
      <c r="B924">
        <v>0.89661164100000001</v>
      </c>
      <c r="C924">
        <v>1.4769766E-2</v>
      </c>
      <c r="D924">
        <v>4.2571673999999997E-2</v>
      </c>
      <c r="E924">
        <v>3.4752391000000001E-2</v>
      </c>
      <c r="F924">
        <v>1.1294528E-2</v>
      </c>
      <c r="G924">
        <v>166</v>
      </c>
      <c r="H924">
        <v>0.69879518100000004</v>
      </c>
      <c r="I924">
        <v>2.4096386000000001E-2</v>
      </c>
      <c r="J924">
        <v>6.6265060000000001E-2</v>
      </c>
      <c r="K924">
        <v>0.210843373</v>
      </c>
      <c r="L924">
        <v>0</v>
      </c>
      <c r="M924">
        <v>246</v>
      </c>
      <c r="N924">
        <v>0.86178861799999995</v>
      </c>
      <c r="O924">
        <v>0.13821138199999999</v>
      </c>
      <c r="P924">
        <v>240</v>
      </c>
      <c r="Q924">
        <v>0.55833333299999999</v>
      </c>
      <c r="R924">
        <v>0.44166666700000001</v>
      </c>
      <c r="S924" t="str">
        <f>IF(H924&gt;0.5,"Rahm",IF(I924&gt;0.5,"Wilson",IF(J924&gt;0.5,"Fioretti",IF(K924&gt;0.5,"Chuy",IF(L924&gt;0.5,"Walls","None")))))</f>
        <v>Rahm</v>
      </c>
      <c r="T924" t="str">
        <f>IF(AND(H924&gt;I924,H924&gt;J924,H924&gt;K924,H924&gt;L924),"Rahm",IF(AND(I924&gt;H924,I924&gt;J924,I924&gt;K924,I924&gt;L924), "Wilson", IF(AND(J924&gt;H924,J924&gt;I924,J924&gt;K924,J924&gt;L924),"Fioretti",IF(AND(K924&gt;H924,K924&gt;I924,K924&gt;J924,K924&gt;L924),"Chuy",IF(AND(L924&gt;H924,L924&gt;I924,L924&gt;J924,L924&gt;K924),"Walls", "Error")))))</f>
        <v>Rahm</v>
      </c>
      <c r="U924" t="str">
        <f>IF(N924&gt;O924,"Rahm", "Chuy")</f>
        <v>Rahm</v>
      </c>
      <c r="V924" t="str">
        <f>IF(T924=U924,"No","Yes")</f>
        <v>No</v>
      </c>
      <c r="W924" t="str">
        <f>IF(AND(I924&gt;J924,I924&gt;K924,I924&gt;L924), "Wilson",IF(AND(J924&gt;I924,J924&gt;K924,J924&gt;L924),"Fioretti",IF(AND(K924&gt;I924,K924&gt;J924,K924&gt;L924), "Chuy",IF(AND(L924&gt;I924,L924&gt;J924,L924&gt;K924),"Walls","Error"))))</f>
        <v>Chuy</v>
      </c>
    </row>
    <row r="925" spans="1:23">
      <c r="A925" t="s">
        <v>1804</v>
      </c>
      <c r="B925">
        <v>0.74527589000000005</v>
      </c>
      <c r="C925">
        <v>3.3257749000000003E-2</v>
      </c>
      <c r="D925">
        <v>8.3900223999999995E-2</v>
      </c>
      <c r="E925">
        <v>0.11942554399999999</v>
      </c>
      <c r="F925">
        <v>1.8140593E-2</v>
      </c>
      <c r="G925">
        <v>174</v>
      </c>
      <c r="H925">
        <v>0.61494252900000002</v>
      </c>
      <c r="I925">
        <v>1.1494252999999999E-2</v>
      </c>
      <c r="J925">
        <v>4.0229885E-2</v>
      </c>
      <c r="K925">
        <v>0.32758620700000002</v>
      </c>
      <c r="L925">
        <v>5.747126E-3</v>
      </c>
      <c r="M925">
        <v>268</v>
      </c>
      <c r="N925">
        <v>0.80597014899999997</v>
      </c>
      <c r="O925">
        <v>0.194029851</v>
      </c>
      <c r="P925">
        <v>309</v>
      </c>
      <c r="Q925">
        <v>0.43365695799999998</v>
      </c>
      <c r="R925">
        <v>0.56634304199999996</v>
      </c>
      <c r="S925" t="str">
        <f>IF(H925&gt;0.5,"Rahm",IF(I925&gt;0.5,"Wilson",IF(J925&gt;0.5,"Fioretti",IF(K925&gt;0.5,"Chuy",IF(L925&gt;0.5,"Walls","None")))))</f>
        <v>Rahm</v>
      </c>
      <c r="T925" t="str">
        <f>IF(AND(H925&gt;I925,H925&gt;J925,H925&gt;K925,H925&gt;L925),"Rahm",IF(AND(I925&gt;H925,I925&gt;J925,I925&gt;K925,I925&gt;L925), "Wilson", IF(AND(J925&gt;H925,J925&gt;I925,J925&gt;K925,J925&gt;L925),"Fioretti",IF(AND(K925&gt;H925,K925&gt;I925,K925&gt;J925,K925&gt;L925),"Chuy",IF(AND(L925&gt;H925,L925&gt;I925,L925&gt;J925,L925&gt;K925),"Walls", "Error")))))</f>
        <v>Rahm</v>
      </c>
      <c r="U925" t="str">
        <f>IF(N925&gt;O925,"Rahm", "Chuy")</f>
        <v>Rahm</v>
      </c>
      <c r="V925" t="str">
        <f>IF(T925=U925,"No","Yes")</f>
        <v>No</v>
      </c>
      <c r="W925" t="str">
        <f>IF(AND(I925&gt;J925,I925&gt;K925,I925&gt;L925), "Wilson",IF(AND(J925&gt;I925,J925&gt;K925,J925&gt;L925),"Fioretti",IF(AND(K925&gt;I925,K925&gt;J925,K925&gt;L925), "Chuy",IF(AND(L925&gt;I925,L925&gt;J925,L925&gt;K925),"Walls","Error"))))</f>
        <v>Chuy</v>
      </c>
    </row>
    <row r="926" spans="1:23">
      <c r="A926" t="s">
        <v>1805</v>
      </c>
      <c r="B926">
        <v>0.80445969100000003</v>
      </c>
      <c r="C926">
        <v>3.9451112000000003E-2</v>
      </c>
      <c r="D926">
        <v>7.0325901999999996E-2</v>
      </c>
      <c r="E926">
        <v>6.2607206999999998E-2</v>
      </c>
      <c r="F926">
        <v>2.3156087999999998E-2</v>
      </c>
      <c r="G926">
        <v>208</v>
      </c>
      <c r="H926">
        <v>0.63942307700000001</v>
      </c>
      <c r="I926">
        <v>2.4038462E-2</v>
      </c>
      <c r="J926">
        <v>6.25E-2</v>
      </c>
      <c r="K926">
        <v>0.27403846199999998</v>
      </c>
      <c r="L926">
        <v>0</v>
      </c>
      <c r="M926">
        <v>334</v>
      </c>
      <c r="N926">
        <v>0.73652694600000002</v>
      </c>
      <c r="O926">
        <v>0.26347305399999998</v>
      </c>
      <c r="P926">
        <v>370</v>
      </c>
      <c r="Q926">
        <v>0.594594595</v>
      </c>
      <c r="R926">
        <v>0.405405405</v>
      </c>
      <c r="S926" t="str">
        <f>IF(H926&gt;0.5,"Rahm",IF(I926&gt;0.5,"Wilson",IF(J926&gt;0.5,"Fioretti",IF(K926&gt;0.5,"Chuy",IF(L926&gt;0.5,"Walls","None")))))</f>
        <v>Rahm</v>
      </c>
      <c r="T926" t="str">
        <f>IF(AND(H926&gt;I926,H926&gt;J926,H926&gt;K926,H926&gt;L926),"Rahm",IF(AND(I926&gt;H926,I926&gt;J926,I926&gt;K926,I926&gt;L926), "Wilson", IF(AND(J926&gt;H926,J926&gt;I926,J926&gt;K926,J926&gt;L926),"Fioretti",IF(AND(K926&gt;H926,K926&gt;I926,K926&gt;J926,K926&gt;L926),"Chuy",IF(AND(L926&gt;H926,L926&gt;I926,L926&gt;J926,L926&gt;K926),"Walls", "Error")))))</f>
        <v>Rahm</v>
      </c>
      <c r="U926" t="str">
        <f>IF(N926&gt;O926,"Rahm", "Chuy")</f>
        <v>Rahm</v>
      </c>
      <c r="V926" t="str">
        <f>IF(T926=U926,"No","Yes")</f>
        <v>No</v>
      </c>
      <c r="W926" t="str">
        <f>IF(AND(I926&gt;J926,I926&gt;K926,I926&gt;L926), "Wilson",IF(AND(J926&gt;I926,J926&gt;K926,J926&gt;L926),"Fioretti",IF(AND(K926&gt;I926,K926&gt;J926,K926&gt;L926), "Chuy",IF(AND(L926&gt;I926,L926&gt;J926,L926&gt;K926),"Walls","Error"))))</f>
        <v>Chuy</v>
      </c>
    </row>
    <row r="927" spans="1:23">
      <c r="A927" t="s">
        <v>1806</v>
      </c>
      <c r="B927">
        <v>0.85968514600000001</v>
      </c>
      <c r="C927">
        <v>1.2320328E-2</v>
      </c>
      <c r="D927">
        <v>7.4606432E-2</v>
      </c>
      <c r="E927">
        <v>3.7645453000000002E-2</v>
      </c>
      <c r="F927">
        <v>1.5742639999999999E-2</v>
      </c>
      <c r="G927">
        <v>228</v>
      </c>
      <c r="H927">
        <v>0.58333333300000001</v>
      </c>
      <c r="I927">
        <v>1.7543860000000001E-2</v>
      </c>
      <c r="J927">
        <v>5.2631578999999998E-2</v>
      </c>
      <c r="K927">
        <v>0.32894736800000002</v>
      </c>
      <c r="L927">
        <v>1.7543860000000001E-2</v>
      </c>
      <c r="M927">
        <v>336</v>
      </c>
      <c r="N927">
        <v>0.76488095199999995</v>
      </c>
      <c r="O927">
        <v>0.235119048</v>
      </c>
      <c r="P927">
        <v>397</v>
      </c>
      <c r="Q927">
        <v>0.498740554</v>
      </c>
      <c r="R927">
        <v>0.50125944600000005</v>
      </c>
      <c r="S927" t="str">
        <f>IF(H927&gt;0.5,"Rahm",IF(I927&gt;0.5,"Wilson",IF(J927&gt;0.5,"Fioretti",IF(K927&gt;0.5,"Chuy",IF(L927&gt;0.5,"Walls","None")))))</f>
        <v>Rahm</v>
      </c>
      <c r="T927" t="str">
        <f>IF(AND(H927&gt;I927,H927&gt;J927,H927&gt;K927,H927&gt;L927),"Rahm",IF(AND(I927&gt;H927,I927&gt;J927,I927&gt;K927,I927&gt;L927), "Wilson", IF(AND(J927&gt;H927,J927&gt;I927,J927&gt;K927,J927&gt;L927),"Fioretti",IF(AND(K927&gt;H927,K927&gt;I927,K927&gt;J927,K927&gt;L927),"Chuy",IF(AND(L927&gt;H927,L927&gt;I927,L927&gt;J927,L927&gt;K927),"Walls", "Error")))))</f>
        <v>Rahm</v>
      </c>
      <c r="U927" t="str">
        <f>IF(N927&gt;O927,"Rahm", "Chuy")</f>
        <v>Rahm</v>
      </c>
      <c r="V927" t="str">
        <f>IF(T927=U927,"No","Yes")</f>
        <v>No</v>
      </c>
      <c r="W927" t="str">
        <f>IF(AND(I927&gt;J927,I927&gt;K927,I927&gt;L927), "Wilson",IF(AND(J927&gt;I927,J927&gt;K927,J927&gt;L927),"Fioretti",IF(AND(K927&gt;I927,K927&gt;J927,K927&gt;L927), "Chuy",IF(AND(L927&gt;I927,L927&gt;J927,L927&gt;K927),"Walls","Error"))))</f>
        <v>Chuy</v>
      </c>
    </row>
    <row r="928" spans="1:23">
      <c r="A928" t="s">
        <v>1807</v>
      </c>
      <c r="B928">
        <v>0.79426128299999998</v>
      </c>
      <c r="C928">
        <v>2.8693532000000001E-2</v>
      </c>
      <c r="D928">
        <v>7.7533576000000007E-2</v>
      </c>
      <c r="E928">
        <v>7.5702086000000002E-2</v>
      </c>
      <c r="F928">
        <v>2.3809523999999999E-2</v>
      </c>
      <c r="G928">
        <v>309</v>
      </c>
      <c r="H928">
        <v>0.69579287999999995</v>
      </c>
      <c r="I928">
        <v>1.2944984E-2</v>
      </c>
      <c r="J928">
        <v>3.8834950999999999E-2</v>
      </c>
      <c r="K928">
        <v>0.242718447</v>
      </c>
      <c r="L928">
        <v>9.7087379999999997E-3</v>
      </c>
      <c r="M928">
        <v>411</v>
      </c>
      <c r="N928">
        <v>0.76399026800000003</v>
      </c>
      <c r="O928">
        <v>0.236009732</v>
      </c>
      <c r="P928">
        <v>521</v>
      </c>
      <c r="Q928">
        <v>0.55278310900000005</v>
      </c>
      <c r="R928">
        <v>0.44721689100000001</v>
      </c>
      <c r="S928" t="str">
        <f>IF(H928&gt;0.5,"Rahm",IF(I928&gt;0.5,"Wilson",IF(J928&gt;0.5,"Fioretti",IF(K928&gt;0.5,"Chuy",IF(L928&gt;0.5,"Walls","None")))))</f>
        <v>Rahm</v>
      </c>
      <c r="T928" t="str">
        <f>IF(AND(H928&gt;I928,H928&gt;J928,H928&gt;K928,H928&gt;L928),"Rahm",IF(AND(I928&gt;H928,I928&gt;J928,I928&gt;K928,I928&gt;L928), "Wilson", IF(AND(J928&gt;H928,J928&gt;I928,J928&gt;K928,J928&gt;L928),"Fioretti",IF(AND(K928&gt;H928,K928&gt;I928,K928&gt;J928,K928&gt;L928),"Chuy",IF(AND(L928&gt;H928,L928&gt;I928,L928&gt;J928,L928&gt;K928),"Walls", "Error")))))</f>
        <v>Rahm</v>
      </c>
      <c r="U928" t="str">
        <f>IF(N928&gt;O928,"Rahm", "Chuy")</f>
        <v>Rahm</v>
      </c>
      <c r="V928" t="str">
        <f>IF(T928=U928,"No","Yes")</f>
        <v>No</v>
      </c>
      <c r="W928" t="str">
        <f>IF(AND(I928&gt;J928,I928&gt;K928,I928&gt;L928), "Wilson",IF(AND(J928&gt;I928,J928&gt;K928,J928&gt;L928),"Fioretti",IF(AND(K928&gt;I928,K928&gt;J928,K928&gt;L928), "Chuy",IF(AND(L928&gt;I928,L928&gt;J928,L928&gt;K928),"Walls","Error"))))</f>
        <v>Chuy</v>
      </c>
    </row>
    <row r="929" spans="1:23">
      <c r="A929" t="s">
        <v>1808</v>
      </c>
      <c r="B929">
        <v>0.79147541399999999</v>
      </c>
      <c r="C929">
        <v>6.7540969000000006E-2</v>
      </c>
      <c r="D929">
        <v>6.4262296999999996E-2</v>
      </c>
      <c r="E929">
        <v>5.1147547000000002E-2</v>
      </c>
      <c r="F929">
        <v>2.5573774000000001E-2</v>
      </c>
      <c r="G929">
        <v>199</v>
      </c>
      <c r="H929">
        <v>0.67839196000000002</v>
      </c>
      <c r="I929">
        <v>3.5175879E-2</v>
      </c>
      <c r="J929">
        <v>6.0301507999999997E-2</v>
      </c>
      <c r="K929">
        <v>0.221105528</v>
      </c>
      <c r="L929">
        <v>5.0251260000000004E-3</v>
      </c>
      <c r="M929">
        <v>314</v>
      </c>
      <c r="N929">
        <v>0.78025477700000001</v>
      </c>
      <c r="O929">
        <v>0.21974522299999999</v>
      </c>
      <c r="P929">
        <v>334</v>
      </c>
      <c r="Q929">
        <v>0.55988024000000003</v>
      </c>
      <c r="R929">
        <v>0.44011976000000003</v>
      </c>
      <c r="S929" t="str">
        <f>IF(H929&gt;0.5,"Rahm",IF(I929&gt;0.5,"Wilson",IF(J929&gt;0.5,"Fioretti",IF(K929&gt;0.5,"Chuy",IF(L929&gt;0.5,"Walls","None")))))</f>
        <v>Rahm</v>
      </c>
      <c r="T929" t="str">
        <f>IF(AND(H929&gt;I929,H929&gt;J929,H929&gt;K929,H929&gt;L929),"Rahm",IF(AND(I929&gt;H929,I929&gt;J929,I929&gt;K929,I929&gt;L929), "Wilson", IF(AND(J929&gt;H929,J929&gt;I929,J929&gt;K929,J929&gt;L929),"Fioretti",IF(AND(K929&gt;H929,K929&gt;I929,K929&gt;J929,K929&gt;L929),"Chuy",IF(AND(L929&gt;H929,L929&gt;I929,L929&gt;J929,L929&gt;K929),"Walls", "Error")))))</f>
        <v>Rahm</v>
      </c>
      <c r="U929" t="str">
        <f>IF(N929&gt;O929,"Rahm", "Chuy")</f>
        <v>Rahm</v>
      </c>
      <c r="V929" t="str">
        <f>IF(T929=U929,"No","Yes")</f>
        <v>No</v>
      </c>
      <c r="W929" t="str">
        <f>IF(AND(I929&gt;J929,I929&gt;K929,I929&gt;L929), "Wilson",IF(AND(J929&gt;I929,J929&gt;K929,J929&gt;L929),"Fioretti",IF(AND(K929&gt;I929,K929&gt;J929,K929&gt;L929), "Chuy",IF(AND(L929&gt;I929,L929&gt;J929,L929&gt;K929),"Walls","Error"))))</f>
        <v>Chuy</v>
      </c>
    </row>
    <row r="930" spans="1:23">
      <c r="A930" t="s">
        <v>1809</v>
      </c>
      <c r="B930">
        <v>0.79051663900000002</v>
      </c>
      <c r="C930">
        <v>2.8308571000000001E-2</v>
      </c>
      <c r="D930">
        <v>7.1479117999999994E-2</v>
      </c>
      <c r="E930">
        <v>8.9879676000000006E-2</v>
      </c>
      <c r="F930">
        <v>1.9815994999999999E-2</v>
      </c>
      <c r="G930">
        <v>291</v>
      </c>
      <c r="H930">
        <v>0.58419244000000004</v>
      </c>
      <c r="I930">
        <v>1.3745703999999999E-2</v>
      </c>
      <c r="J930">
        <v>8.2474226999999997E-2</v>
      </c>
      <c r="K930">
        <v>0.31615120299999999</v>
      </c>
      <c r="L930">
        <v>3.4364259999999998E-3</v>
      </c>
      <c r="M930">
        <v>401</v>
      </c>
      <c r="N930">
        <v>0.72069825399999998</v>
      </c>
      <c r="O930">
        <v>0.27930174600000002</v>
      </c>
      <c r="P930">
        <v>483</v>
      </c>
      <c r="Q930">
        <v>0.54865424399999996</v>
      </c>
      <c r="R930">
        <v>0.45134575599999999</v>
      </c>
      <c r="S930" t="str">
        <f>IF(H930&gt;0.5,"Rahm",IF(I930&gt;0.5,"Wilson",IF(J930&gt;0.5,"Fioretti",IF(K930&gt;0.5,"Chuy",IF(L930&gt;0.5,"Walls","None")))))</f>
        <v>Rahm</v>
      </c>
      <c r="T930" t="str">
        <f>IF(AND(H930&gt;I930,H930&gt;J930,H930&gt;K930,H930&gt;L930),"Rahm",IF(AND(I930&gt;H930,I930&gt;J930,I930&gt;K930,I930&gt;L930), "Wilson", IF(AND(J930&gt;H930,J930&gt;I930,J930&gt;K930,J930&gt;L930),"Fioretti",IF(AND(K930&gt;H930,K930&gt;I930,K930&gt;J930,K930&gt;L930),"Chuy",IF(AND(L930&gt;H930,L930&gt;I930,L930&gt;J930,L930&gt;K930),"Walls", "Error")))))</f>
        <v>Rahm</v>
      </c>
      <c r="U930" t="str">
        <f>IF(N930&gt;O930,"Rahm", "Chuy")</f>
        <v>Rahm</v>
      </c>
      <c r="V930" t="str">
        <f>IF(T930=U930,"No","Yes")</f>
        <v>No</v>
      </c>
      <c r="W930" t="str">
        <f>IF(AND(I930&gt;J930,I930&gt;K930,I930&gt;L930), "Wilson",IF(AND(J930&gt;I930,J930&gt;K930,J930&gt;L930),"Fioretti",IF(AND(K930&gt;I930,K930&gt;J930,K930&gt;L930), "Chuy",IF(AND(L930&gt;I930,L930&gt;J930,L930&gt;K930),"Walls","Error"))))</f>
        <v>Chuy</v>
      </c>
    </row>
    <row r="931" spans="1:23">
      <c r="A931" t="s">
        <v>1810</v>
      </c>
      <c r="B931">
        <v>0.81703024800000001</v>
      </c>
      <c r="C931">
        <v>1.5482055999999999E-2</v>
      </c>
      <c r="D931">
        <v>7.0372979000000002E-2</v>
      </c>
      <c r="E931">
        <v>7.6002824999999996E-2</v>
      </c>
      <c r="F931">
        <v>2.1111891000000001E-2</v>
      </c>
      <c r="G931">
        <v>146</v>
      </c>
      <c r="H931">
        <v>0.53424657499999995</v>
      </c>
      <c r="I931">
        <v>4.1095890000000003E-2</v>
      </c>
      <c r="J931">
        <v>0.109589041</v>
      </c>
      <c r="K931">
        <v>0.31506849300000001</v>
      </c>
      <c r="L931">
        <v>0</v>
      </c>
      <c r="M931">
        <v>216</v>
      </c>
      <c r="N931">
        <v>0.64814814799999998</v>
      </c>
      <c r="O931">
        <v>0.35185185200000002</v>
      </c>
      <c r="P931">
        <v>376</v>
      </c>
      <c r="Q931">
        <v>0.42819148899999998</v>
      </c>
      <c r="R931">
        <v>0.57180851099999996</v>
      </c>
      <c r="S931" t="str">
        <f>IF(H931&gt;0.5,"Rahm",IF(I931&gt;0.5,"Wilson",IF(J931&gt;0.5,"Fioretti",IF(K931&gt;0.5,"Chuy",IF(L931&gt;0.5,"Walls","None")))))</f>
        <v>Rahm</v>
      </c>
      <c r="T931" t="str">
        <f>IF(AND(H931&gt;I931,H931&gt;J931,H931&gt;K931,H931&gt;L931),"Rahm",IF(AND(I931&gt;H931,I931&gt;J931,I931&gt;K931,I931&gt;L931), "Wilson", IF(AND(J931&gt;H931,J931&gt;I931,J931&gt;K931,J931&gt;L931),"Fioretti",IF(AND(K931&gt;H931,K931&gt;I931,K931&gt;J931,K931&gt;L931),"Chuy",IF(AND(L931&gt;H931,L931&gt;I931,L931&gt;J931,L931&gt;K931),"Walls", "Error")))))</f>
        <v>Rahm</v>
      </c>
      <c r="U931" t="str">
        <f>IF(N931&gt;O931,"Rahm", "Chuy")</f>
        <v>Rahm</v>
      </c>
      <c r="V931" t="str">
        <f>IF(T931=U931,"No","Yes")</f>
        <v>No</v>
      </c>
      <c r="W931" t="str">
        <f>IF(AND(I931&gt;J931,I931&gt;K931,I931&gt;L931), "Wilson",IF(AND(J931&gt;I931,J931&gt;K931,J931&gt;L931),"Fioretti",IF(AND(K931&gt;I931,K931&gt;J931,K931&gt;L931), "Chuy",IF(AND(L931&gt;I931,L931&gt;J931,L931&gt;K931),"Walls","Error"))))</f>
        <v>Chuy</v>
      </c>
    </row>
    <row r="932" spans="1:23">
      <c r="A932" t="s">
        <v>1811</v>
      </c>
      <c r="B932">
        <v>0.82254835999999998</v>
      </c>
      <c r="C932">
        <v>2.7351568999999999E-2</v>
      </c>
      <c r="D932">
        <v>6.0707140999999999E-2</v>
      </c>
      <c r="E932">
        <v>5.2701803999999998E-2</v>
      </c>
      <c r="F932">
        <v>3.6691125999999998E-2</v>
      </c>
      <c r="G932">
        <v>220</v>
      </c>
      <c r="H932">
        <v>0.65</v>
      </c>
      <c r="I932">
        <v>3.1818182E-2</v>
      </c>
      <c r="J932">
        <v>3.1818182E-2</v>
      </c>
      <c r="K932">
        <v>0.28636363599999998</v>
      </c>
      <c r="L932">
        <v>0</v>
      </c>
      <c r="M932">
        <v>298</v>
      </c>
      <c r="N932">
        <v>0.77852348999999998</v>
      </c>
      <c r="O932">
        <v>0.22147650999999999</v>
      </c>
      <c r="P932">
        <v>463</v>
      </c>
      <c r="Q932">
        <v>0.51187905</v>
      </c>
      <c r="R932">
        <v>0.48812095</v>
      </c>
      <c r="S932" t="str">
        <f>IF(H932&gt;0.5,"Rahm",IF(I932&gt;0.5,"Wilson",IF(J932&gt;0.5,"Fioretti",IF(K932&gt;0.5,"Chuy",IF(L932&gt;0.5,"Walls","None")))))</f>
        <v>Rahm</v>
      </c>
      <c r="T932" t="str">
        <f>IF(AND(H932&gt;I932,H932&gt;J932,H932&gt;K932,H932&gt;L932),"Rahm",IF(AND(I932&gt;H932,I932&gt;J932,I932&gt;K932,I932&gt;L932), "Wilson", IF(AND(J932&gt;H932,J932&gt;I932,J932&gt;K932,J932&gt;L932),"Fioretti",IF(AND(K932&gt;H932,K932&gt;I932,K932&gt;J932,K932&gt;L932),"Chuy",IF(AND(L932&gt;H932,L932&gt;I932,L932&gt;J932,L932&gt;K932),"Walls", "Error")))))</f>
        <v>Rahm</v>
      </c>
      <c r="U932" t="str">
        <f>IF(N932&gt;O932,"Rahm", "Chuy")</f>
        <v>Rahm</v>
      </c>
      <c r="V932" t="str">
        <f>IF(T932=U932,"No","Yes")</f>
        <v>No</v>
      </c>
      <c r="W932" t="str">
        <f>IF(AND(I932&gt;J932,I932&gt;K932,I932&gt;L932), "Wilson",IF(AND(J932&gt;I932,J932&gt;K932,J932&gt;L932),"Fioretti",IF(AND(K932&gt;I932,K932&gt;J932,K932&gt;L932), "Chuy",IF(AND(L932&gt;I932,L932&gt;J932,L932&gt;K932),"Walls","Error"))))</f>
        <v>Chuy</v>
      </c>
    </row>
    <row r="933" spans="1:23">
      <c r="A933" t="s">
        <v>1812</v>
      </c>
      <c r="B933">
        <v>0.83410565199999998</v>
      </c>
      <c r="C933">
        <v>2.0389253999999999E-2</v>
      </c>
      <c r="D933">
        <v>6.6728448999999995E-2</v>
      </c>
      <c r="E933">
        <v>6.4874882999999994E-2</v>
      </c>
      <c r="F933">
        <v>1.3901762999999999E-2</v>
      </c>
      <c r="G933">
        <v>290</v>
      </c>
      <c r="H933">
        <v>0.65517241400000004</v>
      </c>
      <c r="I933">
        <v>2.7586207000000001E-2</v>
      </c>
      <c r="J933">
        <v>7.9310345000000004E-2</v>
      </c>
      <c r="K933">
        <v>0.23103448300000001</v>
      </c>
      <c r="L933">
        <v>6.8965520000000002E-3</v>
      </c>
      <c r="M933">
        <v>371</v>
      </c>
      <c r="N933">
        <v>0.77358490599999996</v>
      </c>
      <c r="O933">
        <v>0.22641509400000001</v>
      </c>
      <c r="P933">
        <v>433</v>
      </c>
      <c r="Q933">
        <v>0.602771363</v>
      </c>
      <c r="R933">
        <v>0.397228637</v>
      </c>
      <c r="S933" t="str">
        <f>IF(H933&gt;0.5,"Rahm",IF(I933&gt;0.5,"Wilson",IF(J933&gt;0.5,"Fioretti",IF(K933&gt;0.5,"Chuy",IF(L933&gt;0.5,"Walls","None")))))</f>
        <v>Rahm</v>
      </c>
      <c r="T933" t="str">
        <f>IF(AND(H933&gt;I933,H933&gt;J933,H933&gt;K933,H933&gt;L933),"Rahm",IF(AND(I933&gt;H933,I933&gt;J933,I933&gt;K933,I933&gt;L933), "Wilson", IF(AND(J933&gt;H933,J933&gt;I933,J933&gt;K933,J933&gt;L933),"Fioretti",IF(AND(K933&gt;H933,K933&gt;I933,K933&gt;J933,K933&gt;L933),"Chuy",IF(AND(L933&gt;H933,L933&gt;I933,L933&gt;J933,L933&gt;K933),"Walls", "Error")))))</f>
        <v>Rahm</v>
      </c>
      <c r="U933" t="str">
        <f>IF(N933&gt;O933,"Rahm", "Chuy")</f>
        <v>Rahm</v>
      </c>
      <c r="V933" t="str">
        <f>IF(T933=U933,"No","Yes")</f>
        <v>No</v>
      </c>
      <c r="W933" t="str">
        <f>IF(AND(I933&gt;J933,I933&gt;K933,I933&gt;L933), "Wilson",IF(AND(J933&gt;I933,J933&gt;K933,J933&gt;L933),"Fioretti",IF(AND(K933&gt;I933,K933&gt;J933,K933&gt;L933), "Chuy",IF(AND(L933&gt;I933,L933&gt;J933,L933&gt;K933),"Walls","Error"))))</f>
        <v>Chuy</v>
      </c>
    </row>
    <row r="934" spans="1:23">
      <c r="A934" t="s">
        <v>1813</v>
      </c>
      <c r="B934">
        <v>0.77870214999999998</v>
      </c>
      <c r="C934">
        <v>4.3261236000000002E-2</v>
      </c>
      <c r="D934">
        <v>5.1580705999999997E-2</v>
      </c>
      <c r="E934">
        <v>0.103161398</v>
      </c>
      <c r="F934">
        <v>2.3294511E-2</v>
      </c>
      <c r="G934">
        <v>169</v>
      </c>
      <c r="H934">
        <v>0.60946745599999996</v>
      </c>
      <c r="I934">
        <v>3.5502959000000001E-2</v>
      </c>
      <c r="J934">
        <v>7.1005917000000002E-2</v>
      </c>
      <c r="K934">
        <v>0.278106509</v>
      </c>
      <c r="L934">
        <v>5.9171600000000003E-3</v>
      </c>
      <c r="M934">
        <v>284</v>
      </c>
      <c r="N934">
        <v>0.75</v>
      </c>
      <c r="O934">
        <v>0.25</v>
      </c>
      <c r="P934">
        <v>336</v>
      </c>
      <c r="Q934">
        <v>0.47023809500000002</v>
      </c>
      <c r="R934">
        <v>0.52976190499999998</v>
      </c>
      <c r="S934" t="str">
        <f>IF(H934&gt;0.5,"Rahm",IF(I934&gt;0.5,"Wilson",IF(J934&gt;0.5,"Fioretti",IF(K934&gt;0.5,"Chuy",IF(L934&gt;0.5,"Walls","None")))))</f>
        <v>Rahm</v>
      </c>
      <c r="T934" t="str">
        <f>IF(AND(H934&gt;I934,H934&gt;J934,H934&gt;K934,H934&gt;L934),"Rahm",IF(AND(I934&gt;H934,I934&gt;J934,I934&gt;K934,I934&gt;L934), "Wilson", IF(AND(J934&gt;H934,J934&gt;I934,J934&gt;K934,J934&gt;L934),"Fioretti",IF(AND(K934&gt;H934,K934&gt;I934,K934&gt;J934,K934&gt;L934),"Chuy",IF(AND(L934&gt;H934,L934&gt;I934,L934&gt;J934,L934&gt;K934),"Walls", "Error")))))</f>
        <v>Rahm</v>
      </c>
      <c r="U934" t="str">
        <f>IF(N934&gt;O934,"Rahm", "Chuy")</f>
        <v>Rahm</v>
      </c>
      <c r="V934" t="str">
        <f>IF(T934=U934,"No","Yes")</f>
        <v>No</v>
      </c>
      <c r="W934" t="str">
        <f>IF(AND(I934&gt;J934,I934&gt;K934,I934&gt;L934), "Wilson",IF(AND(J934&gt;I934,J934&gt;K934,J934&gt;L934),"Fioretti",IF(AND(K934&gt;I934,K934&gt;J934,K934&gt;L934), "Chuy",IF(AND(L934&gt;I934,L934&gt;J934,L934&gt;K934),"Walls","Error"))))</f>
        <v>Chuy</v>
      </c>
    </row>
    <row r="935" spans="1:23">
      <c r="A935" t="s">
        <v>1814</v>
      </c>
      <c r="B935">
        <v>0.81214848399999995</v>
      </c>
      <c r="C935">
        <v>1.9122611000000001E-2</v>
      </c>
      <c r="D935">
        <v>5.1743536999999999E-2</v>
      </c>
      <c r="E935">
        <v>8.5489310999999998E-2</v>
      </c>
      <c r="F935">
        <v>3.1496057000000001E-2</v>
      </c>
      <c r="G935">
        <v>288</v>
      </c>
      <c r="H935">
        <v>0.66666666699999999</v>
      </c>
      <c r="I935">
        <v>1.0416666999999999E-2</v>
      </c>
      <c r="J935">
        <v>4.8611110999999999E-2</v>
      </c>
      <c r="K935">
        <v>0.27083333300000001</v>
      </c>
      <c r="L935">
        <v>3.4722220000000001E-3</v>
      </c>
      <c r="M935">
        <v>323</v>
      </c>
      <c r="N935">
        <v>0.75232198100000003</v>
      </c>
      <c r="O935">
        <v>0.247678019</v>
      </c>
      <c r="P935">
        <v>276</v>
      </c>
      <c r="Q935">
        <v>0.65942029000000002</v>
      </c>
      <c r="R935">
        <v>0.34057970999999998</v>
      </c>
      <c r="S935" t="str">
        <f>IF(H935&gt;0.5,"Rahm",IF(I935&gt;0.5,"Wilson",IF(J935&gt;0.5,"Fioretti",IF(K935&gt;0.5,"Chuy",IF(L935&gt;0.5,"Walls","None")))))</f>
        <v>Rahm</v>
      </c>
      <c r="T935" t="str">
        <f>IF(AND(H935&gt;I935,H935&gt;J935,H935&gt;K935,H935&gt;L935),"Rahm",IF(AND(I935&gt;H935,I935&gt;J935,I935&gt;K935,I935&gt;L935), "Wilson", IF(AND(J935&gt;H935,J935&gt;I935,J935&gt;K935,J935&gt;L935),"Fioretti",IF(AND(K935&gt;H935,K935&gt;I935,K935&gt;J935,K935&gt;L935),"Chuy",IF(AND(L935&gt;H935,L935&gt;I935,L935&gt;J935,L935&gt;K935),"Walls", "Error")))))</f>
        <v>Rahm</v>
      </c>
      <c r="U935" t="str">
        <f>IF(N935&gt;O935,"Rahm", "Chuy")</f>
        <v>Rahm</v>
      </c>
      <c r="V935" t="str">
        <f>IF(T935=U935,"No","Yes")</f>
        <v>No</v>
      </c>
      <c r="W935" t="str">
        <f>IF(AND(I935&gt;J935,I935&gt;K935,I935&gt;L935), "Wilson",IF(AND(J935&gt;I935,J935&gt;K935,J935&gt;L935),"Fioretti",IF(AND(K935&gt;I935,K935&gt;J935,K935&gt;L935), "Chuy",IF(AND(L935&gt;I935,L935&gt;J935,L935&gt;K935),"Walls","Error"))))</f>
        <v>Chuy</v>
      </c>
    </row>
    <row r="936" spans="1:23">
      <c r="A936" t="s">
        <v>1815</v>
      </c>
      <c r="B936">
        <v>0.85479256000000003</v>
      </c>
      <c r="C936">
        <v>1.6452073000000001E-2</v>
      </c>
      <c r="D936">
        <v>6.6523607999999998E-2</v>
      </c>
      <c r="E936">
        <v>4.8640915E-2</v>
      </c>
      <c r="F936">
        <v>1.3590843999999999E-2</v>
      </c>
      <c r="G936">
        <v>192</v>
      </c>
      <c r="H936">
        <v>0.66145833300000001</v>
      </c>
      <c r="I936">
        <v>1.0416666999999999E-2</v>
      </c>
      <c r="J936">
        <v>5.2083333000000002E-2</v>
      </c>
      <c r="K936">
        <v>0.265625</v>
      </c>
      <c r="L936">
        <v>1.0416666999999999E-2</v>
      </c>
      <c r="M936">
        <v>296</v>
      </c>
      <c r="N936">
        <v>0.77702702700000004</v>
      </c>
      <c r="O936">
        <v>0.22297297299999999</v>
      </c>
      <c r="P936">
        <v>353</v>
      </c>
      <c r="Q936">
        <v>0.470254958</v>
      </c>
      <c r="R936">
        <v>0.52974504200000005</v>
      </c>
      <c r="S936" t="str">
        <f>IF(H936&gt;0.5,"Rahm",IF(I936&gt;0.5,"Wilson",IF(J936&gt;0.5,"Fioretti",IF(K936&gt;0.5,"Chuy",IF(L936&gt;0.5,"Walls","None")))))</f>
        <v>Rahm</v>
      </c>
      <c r="T936" t="str">
        <f>IF(AND(H936&gt;I936,H936&gt;J936,H936&gt;K936,H936&gt;L936),"Rahm",IF(AND(I936&gt;H936,I936&gt;J936,I936&gt;K936,I936&gt;L936), "Wilson", IF(AND(J936&gt;H936,J936&gt;I936,J936&gt;K936,J936&gt;L936),"Fioretti",IF(AND(K936&gt;H936,K936&gt;I936,K936&gt;J936,K936&gt;L936),"Chuy",IF(AND(L936&gt;H936,L936&gt;I936,L936&gt;J936,L936&gt;K936),"Walls", "Error")))))</f>
        <v>Rahm</v>
      </c>
      <c r="U936" t="str">
        <f>IF(N936&gt;O936,"Rahm", "Chuy")</f>
        <v>Rahm</v>
      </c>
      <c r="V936" t="str">
        <f>IF(T936=U936,"No","Yes")</f>
        <v>No</v>
      </c>
      <c r="W936" t="str">
        <f>IF(AND(I936&gt;J936,I936&gt;K936,I936&gt;L936), "Wilson",IF(AND(J936&gt;I936,J936&gt;K936,J936&gt;L936),"Fioretti",IF(AND(K936&gt;I936,K936&gt;J936,K936&gt;L936), "Chuy",IF(AND(L936&gt;I936,L936&gt;J936,L936&gt;K936),"Walls","Error"))))</f>
        <v>Chuy</v>
      </c>
    </row>
    <row r="937" spans="1:23">
      <c r="A937" t="s">
        <v>1816</v>
      </c>
      <c r="B937">
        <v>0.82348900899999999</v>
      </c>
      <c r="C937">
        <v>2.8846154999999998E-2</v>
      </c>
      <c r="D937">
        <v>7.3489013000000006E-2</v>
      </c>
      <c r="E937">
        <v>4.8076923000000001E-2</v>
      </c>
      <c r="F937">
        <v>2.6098900000000001E-2</v>
      </c>
      <c r="G937">
        <v>206</v>
      </c>
      <c r="H937">
        <v>0.63592232999999998</v>
      </c>
      <c r="I937">
        <v>1.9417475999999999E-2</v>
      </c>
      <c r="J937">
        <v>3.8834950999999999E-2</v>
      </c>
      <c r="K937">
        <v>0.300970874</v>
      </c>
      <c r="L937">
        <v>4.8543689999999999E-3</v>
      </c>
      <c r="M937">
        <v>280</v>
      </c>
      <c r="N937">
        <v>0.72142857100000002</v>
      </c>
      <c r="O937">
        <v>0.27857142899999998</v>
      </c>
      <c r="P937">
        <v>448</v>
      </c>
      <c r="Q937">
        <v>0.47321428599999998</v>
      </c>
      <c r="R937">
        <v>0.52678571399999996</v>
      </c>
      <c r="S937" t="str">
        <f>IF(H937&gt;0.5,"Rahm",IF(I937&gt;0.5,"Wilson",IF(J937&gt;0.5,"Fioretti",IF(K937&gt;0.5,"Chuy",IF(L937&gt;0.5,"Walls","None")))))</f>
        <v>Rahm</v>
      </c>
      <c r="T937" t="str">
        <f>IF(AND(H937&gt;I937,H937&gt;J937,H937&gt;K937,H937&gt;L937),"Rahm",IF(AND(I937&gt;H937,I937&gt;J937,I937&gt;K937,I937&gt;L937), "Wilson", IF(AND(J937&gt;H937,J937&gt;I937,J937&gt;K937,J937&gt;L937),"Fioretti",IF(AND(K937&gt;H937,K937&gt;I937,K937&gt;J937,K937&gt;L937),"Chuy",IF(AND(L937&gt;H937,L937&gt;I937,L937&gt;J937,L937&gt;K937),"Walls", "Error")))))</f>
        <v>Rahm</v>
      </c>
      <c r="U937" t="str">
        <f>IF(N937&gt;O937,"Rahm", "Chuy")</f>
        <v>Rahm</v>
      </c>
      <c r="V937" t="str">
        <f>IF(T937=U937,"No","Yes")</f>
        <v>No</v>
      </c>
      <c r="W937" t="str">
        <f>IF(AND(I937&gt;J937,I937&gt;K937,I937&gt;L937), "Wilson",IF(AND(J937&gt;I937,J937&gt;K937,J937&gt;L937),"Fioretti",IF(AND(K937&gt;I937,K937&gt;J937,K937&gt;L937), "Chuy",IF(AND(L937&gt;I937,L937&gt;J937,L937&gt;K937),"Walls","Error"))))</f>
        <v>Chuy</v>
      </c>
    </row>
    <row r="938" spans="1:23">
      <c r="A938" t="s">
        <v>1817</v>
      </c>
      <c r="B938">
        <v>0.86348352799999994</v>
      </c>
      <c r="C938">
        <v>1.6139878E-2</v>
      </c>
      <c r="D938">
        <v>6.7921991000000001E-2</v>
      </c>
      <c r="E938">
        <v>3.4969736000000001E-2</v>
      </c>
      <c r="F938">
        <v>1.7484867000000001E-2</v>
      </c>
      <c r="G938">
        <v>229</v>
      </c>
      <c r="H938">
        <v>0.61135371199999999</v>
      </c>
      <c r="I938">
        <v>2.6200873E-2</v>
      </c>
      <c r="J938">
        <v>6.9868996000000003E-2</v>
      </c>
      <c r="K938">
        <v>0.28820960699999998</v>
      </c>
      <c r="L938">
        <v>4.3668120000000003E-3</v>
      </c>
      <c r="M938">
        <v>358</v>
      </c>
      <c r="N938">
        <v>0.76256983199999995</v>
      </c>
      <c r="O938">
        <v>0.237430168</v>
      </c>
      <c r="P938">
        <v>386</v>
      </c>
      <c r="Q938">
        <v>0.51295336800000002</v>
      </c>
      <c r="R938">
        <v>0.48704663199999998</v>
      </c>
      <c r="S938" t="str">
        <f>IF(H938&gt;0.5,"Rahm",IF(I938&gt;0.5,"Wilson",IF(J938&gt;0.5,"Fioretti",IF(K938&gt;0.5,"Chuy",IF(L938&gt;0.5,"Walls","None")))))</f>
        <v>Rahm</v>
      </c>
      <c r="T938" t="str">
        <f>IF(AND(H938&gt;I938,H938&gt;J938,H938&gt;K938,H938&gt;L938),"Rahm",IF(AND(I938&gt;H938,I938&gt;J938,I938&gt;K938,I938&gt;L938), "Wilson", IF(AND(J938&gt;H938,J938&gt;I938,J938&gt;K938,J938&gt;L938),"Fioretti",IF(AND(K938&gt;H938,K938&gt;I938,K938&gt;J938,K938&gt;L938),"Chuy",IF(AND(L938&gt;H938,L938&gt;I938,L938&gt;J938,L938&gt;K938),"Walls", "Error")))))</f>
        <v>Rahm</v>
      </c>
      <c r="U938" t="str">
        <f>IF(N938&gt;O938,"Rahm", "Chuy")</f>
        <v>Rahm</v>
      </c>
      <c r="V938" t="str">
        <f>IF(T938=U938,"No","Yes")</f>
        <v>No</v>
      </c>
      <c r="W938" t="str">
        <f>IF(AND(I938&gt;J938,I938&gt;K938,I938&gt;L938), "Wilson",IF(AND(J938&gt;I938,J938&gt;K938,J938&gt;L938),"Fioretti",IF(AND(K938&gt;I938,K938&gt;J938,K938&gt;L938), "Chuy",IF(AND(L938&gt;I938,L938&gt;J938,L938&gt;K938),"Walls","Error"))))</f>
        <v>Chuy</v>
      </c>
    </row>
    <row r="939" spans="1:23">
      <c r="A939" t="s">
        <v>1818</v>
      </c>
      <c r="B939">
        <v>0.69759451400000005</v>
      </c>
      <c r="C939">
        <v>8.7972498999999996E-2</v>
      </c>
      <c r="D939">
        <v>9.6907213000000006E-2</v>
      </c>
      <c r="E939">
        <v>9.2096221000000006E-2</v>
      </c>
      <c r="F939">
        <v>2.5429553000000001E-2</v>
      </c>
      <c r="G939">
        <v>249</v>
      </c>
      <c r="H939">
        <v>0.64257028100000002</v>
      </c>
      <c r="I939">
        <v>2.0080321000000002E-2</v>
      </c>
      <c r="J939">
        <v>7.6305221000000006E-2</v>
      </c>
      <c r="K939">
        <v>0.25702811199999998</v>
      </c>
      <c r="L939">
        <v>4.0160639999999997E-3</v>
      </c>
      <c r="M939">
        <v>320</v>
      </c>
      <c r="N939">
        <v>0.71250000000000002</v>
      </c>
      <c r="O939">
        <v>0.28749999999999998</v>
      </c>
      <c r="P939">
        <v>439</v>
      </c>
      <c r="Q939">
        <v>0.53075170800000004</v>
      </c>
      <c r="R939">
        <v>0.46924829200000001</v>
      </c>
      <c r="S939" t="str">
        <f>IF(H939&gt;0.5,"Rahm",IF(I939&gt;0.5,"Wilson",IF(J939&gt;0.5,"Fioretti",IF(K939&gt;0.5,"Chuy",IF(L939&gt;0.5,"Walls","None")))))</f>
        <v>Rahm</v>
      </c>
      <c r="T939" t="str">
        <f>IF(AND(H939&gt;I939,H939&gt;J939,H939&gt;K939,H939&gt;L939),"Rahm",IF(AND(I939&gt;H939,I939&gt;J939,I939&gt;K939,I939&gt;L939), "Wilson", IF(AND(J939&gt;H939,J939&gt;I939,J939&gt;K939,J939&gt;L939),"Fioretti",IF(AND(K939&gt;H939,K939&gt;I939,K939&gt;J939,K939&gt;L939),"Chuy",IF(AND(L939&gt;H939,L939&gt;I939,L939&gt;J939,L939&gt;K939),"Walls", "Error")))))</f>
        <v>Rahm</v>
      </c>
      <c r="U939" t="str">
        <f>IF(N939&gt;O939,"Rahm", "Chuy")</f>
        <v>Rahm</v>
      </c>
      <c r="V939" t="str">
        <f>IF(T939=U939,"No","Yes")</f>
        <v>No</v>
      </c>
      <c r="W939" t="str">
        <f>IF(AND(I939&gt;J939,I939&gt;K939,I939&gt;L939), "Wilson",IF(AND(J939&gt;I939,J939&gt;K939,J939&gt;L939),"Fioretti",IF(AND(K939&gt;I939,K939&gt;J939,K939&gt;L939), "Chuy",IF(AND(L939&gt;I939,L939&gt;J939,L939&gt;K939),"Walls","Error"))))</f>
        <v>Chuy</v>
      </c>
    </row>
    <row r="940" spans="1:23">
      <c r="A940" t="s">
        <v>1819</v>
      </c>
      <c r="B940">
        <v>0.85912560699999996</v>
      </c>
      <c r="C940">
        <v>2.1512837999999999E-2</v>
      </c>
      <c r="D940">
        <v>5.6904927000000001E-2</v>
      </c>
      <c r="E940">
        <v>4.3719638999999998E-2</v>
      </c>
      <c r="F940">
        <v>1.8736988999999999E-2</v>
      </c>
      <c r="G940">
        <v>191</v>
      </c>
      <c r="H940">
        <v>0.59162303699999996</v>
      </c>
      <c r="I940">
        <v>1.0471204E-2</v>
      </c>
      <c r="J940">
        <v>5.7591623000000002E-2</v>
      </c>
      <c r="K940">
        <v>0.32460733000000003</v>
      </c>
      <c r="L940">
        <v>1.5706806E-2</v>
      </c>
      <c r="M940">
        <v>304</v>
      </c>
      <c r="N940">
        <v>0.74013157900000004</v>
      </c>
      <c r="O940">
        <v>0.25986842100000002</v>
      </c>
      <c r="P940">
        <v>382</v>
      </c>
      <c r="Q940">
        <v>0.48691099500000001</v>
      </c>
      <c r="R940">
        <v>0.51308900499999999</v>
      </c>
      <c r="S940" t="str">
        <f>IF(H940&gt;0.5,"Rahm",IF(I940&gt;0.5,"Wilson",IF(J940&gt;0.5,"Fioretti",IF(K940&gt;0.5,"Chuy",IF(L940&gt;0.5,"Walls","None")))))</f>
        <v>Rahm</v>
      </c>
      <c r="T940" t="str">
        <f>IF(AND(H940&gt;I940,H940&gt;J940,H940&gt;K940,H940&gt;L940),"Rahm",IF(AND(I940&gt;H940,I940&gt;J940,I940&gt;K940,I940&gt;L940), "Wilson", IF(AND(J940&gt;H940,J940&gt;I940,J940&gt;K940,J940&gt;L940),"Fioretti",IF(AND(K940&gt;H940,K940&gt;I940,K940&gt;J940,K940&gt;L940),"Chuy",IF(AND(L940&gt;H940,L940&gt;I940,L940&gt;J940,L940&gt;K940),"Walls", "Error")))))</f>
        <v>Rahm</v>
      </c>
      <c r="U940" t="str">
        <f>IF(N940&gt;O940,"Rahm", "Chuy")</f>
        <v>Rahm</v>
      </c>
      <c r="V940" t="str">
        <f>IF(T940=U940,"No","Yes")</f>
        <v>No</v>
      </c>
      <c r="W940" t="str">
        <f>IF(AND(I940&gt;J940,I940&gt;K940,I940&gt;L940), "Wilson",IF(AND(J940&gt;I940,J940&gt;K940,J940&gt;L940),"Fioretti",IF(AND(K940&gt;I940,K940&gt;J940,K940&gt;L940), "Chuy",IF(AND(L940&gt;I940,L940&gt;J940,L940&gt;K940),"Walls","Error"))))</f>
        <v>Chuy</v>
      </c>
    </row>
    <row r="941" spans="1:23">
      <c r="A941" t="s">
        <v>1820</v>
      </c>
      <c r="B941">
        <v>0.89466389300000004</v>
      </c>
      <c r="C941">
        <v>9.0090080000000006E-3</v>
      </c>
      <c r="D941">
        <v>5.2668054999999998E-2</v>
      </c>
      <c r="E941">
        <v>2.5641027E-2</v>
      </c>
      <c r="F941">
        <v>1.8018018E-2</v>
      </c>
      <c r="G941">
        <v>206</v>
      </c>
      <c r="H941">
        <v>0.62621359200000004</v>
      </c>
      <c r="I941">
        <v>2.9126214000000001E-2</v>
      </c>
      <c r="J941">
        <v>5.8252427000000002E-2</v>
      </c>
      <c r="K941">
        <v>0.28155339800000001</v>
      </c>
      <c r="L941">
        <v>4.8543689999999999E-3</v>
      </c>
      <c r="M941">
        <v>325</v>
      </c>
      <c r="N941">
        <v>0.74153846199999995</v>
      </c>
      <c r="O941">
        <v>0.25846153799999999</v>
      </c>
      <c r="P941">
        <v>391</v>
      </c>
      <c r="Q941">
        <v>0.51150895100000005</v>
      </c>
      <c r="R941">
        <v>0.48849104900000001</v>
      </c>
      <c r="S941" t="str">
        <f>IF(H941&gt;0.5,"Rahm",IF(I941&gt;0.5,"Wilson",IF(J941&gt;0.5,"Fioretti",IF(K941&gt;0.5,"Chuy",IF(L941&gt;0.5,"Walls","None")))))</f>
        <v>Rahm</v>
      </c>
      <c r="T941" t="str">
        <f>IF(AND(H941&gt;I941,H941&gt;J941,H941&gt;K941,H941&gt;L941),"Rahm",IF(AND(I941&gt;H941,I941&gt;J941,I941&gt;K941,I941&gt;L941), "Wilson", IF(AND(J941&gt;H941,J941&gt;I941,J941&gt;K941,J941&gt;L941),"Fioretti",IF(AND(K941&gt;H941,K941&gt;I941,K941&gt;J941,K941&gt;L941),"Chuy",IF(AND(L941&gt;H941,L941&gt;I941,L941&gt;J941,L941&gt;K941),"Walls", "Error")))))</f>
        <v>Rahm</v>
      </c>
      <c r="U941" t="str">
        <f>IF(N941&gt;O941,"Rahm", "Chuy")</f>
        <v>Rahm</v>
      </c>
      <c r="V941" t="str">
        <f>IF(T941=U941,"No","Yes")</f>
        <v>No</v>
      </c>
      <c r="W941" t="str">
        <f>IF(AND(I941&gt;J941,I941&gt;K941,I941&gt;L941), "Wilson",IF(AND(J941&gt;I941,J941&gt;K941,J941&gt;L941),"Fioretti",IF(AND(K941&gt;I941,K941&gt;J941,K941&gt;L941), "Chuy",IF(AND(L941&gt;I941,L941&gt;J941,L941&gt;K941),"Walls","Error"))))</f>
        <v>Chuy</v>
      </c>
    </row>
    <row r="942" spans="1:23">
      <c r="A942" t="s">
        <v>1821</v>
      </c>
      <c r="B942">
        <v>0.85454545000000004</v>
      </c>
      <c r="C942">
        <v>3.3566432E-2</v>
      </c>
      <c r="D942">
        <v>6.7132864E-2</v>
      </c>
      <c r="E942">
        <v>2.5874134E-2</v>
      </c>
      <c r="F942">
        <v>1.8881120000000001E-2</v>
      </c>
      <c r="G942">
        <v>190</v>
      </c>
      <c r="H942">
        <v>0.61578947399999995</v>
      </c>
      <c r="I942">
        <v>2.6315788999999999E-2</v>
      </c>
      <c r="J942">
        <v>6.3157895000000006E-2</v>
      </c>
      <c r="K942">
        <v>0.28421052600000002</v>
      </c>
      <c r="L942">
        <v>1.0526316000000001E-2</v>
      </c>
      <c r="M942">
        <v>243</v>
      </c>
      <c r="N942">
        <v>0.77366255100000003</v>
      </c>
      <c r="O942">
        <v>0.226337449</v>
      </c>
      <c r="P942">
        <v>350</v>
      </c>
      <c r="Q942">
        <v>0.42</v>
      </c>
      <c r="R942">
        <v>0.57999999999999996</v>
      </c>
      <c r="S942" t="str">
        <f>IF(H942&gt;0.5,"Rahm",IF(I942&gt;0.5,"Wilson",IF(J942&gt;0.5,"Fioretti",IF(K942&gt;0.5,"Chuy",IF(L942&gt;0.5,"Walls","None")))))</f>
        <v>Rahm</v>
      </c>
      <c r="T942" t="str">
        <f>IF(AND(H942&gt;I942,H942&gt;J942,H942&gt;K942,H942&gt;L942),"Rahm",IF(AND(I942&gt;H942,I942&gt;J942,I942&gt;K942,I942&gt;L942), "Wilson", IF(AND(J942&gt;H942,J942&gt;I942,J942&gt;K942,J942&gt;L942),"Fioretti",IF(AND(K942&gt;H942,K942&gt;I942,K942&gt;J942,K942&gt;L942),"Chuy",IF(AND(L942&gt;H942,L942&gt;I942,L942&gt;J942,L942&gt;K942),"Walls", "Error")))))</f>
        <v>Rahm</v>
      </c>
      <c r="U942" t="str">
        <f>IF(N942&gt;O942,"Rahm", "Chuy")</f>
        <v>Rahm</v>
      </c>
      <c r="V942" t="str">
        <f>IF(T942=U942,"No","Yes")</f>
        <v>No</v>
      </c>
      <c r="W942" t="str">
        <f>IF(AND(I942&gt;J942,I942&gt;K942,I942&gt;L942), "Wilson",IF(AND(J942&gt;I942,J942&gt;K942,J942&gt;L942),"Fioretti",IF(AND(K942&gt;I942,K942&gt;J942,K942&gt;L942), "Chuy",IF(AND(L942&gt;I942,L942&gt;J942,L942&gt;K942),"Walls","Error"))))</f>
        <v>Chuy</v>
      </c>
    </row>
    <row r="943" spans="1:23">
      <c r="A943" t="s">
        <v>1822</v>
      </c>
      <c r="B943">
        <v>0.85011062100000001</v>
      </c>
      <c r="C943">
        <v>2.2123892999999999E-2</v>
      </c>
      <c r="D943">
        <v>6.9137166E-2</v>
      </c>
      <c r="E943">
        <v>3.5398232000000002E-2</v>
      </c>
      <c r="F943">
        <v>2.3230087999999999E-2</v>
      </c>
      <c r="G943">
        <v>258</v>
      </c>
      <c r="H943">
        <v>0.624031008</v>
      </c>
      <c r="I943">
        <v>1.1627907E-2</v>
      </c>
      <c r="J943">
        <v>5.0387596999999999E-2</v>
      </c>
      <c r="K943">
        <v>0.30620154999999999</v>
      </c>
      <c r="L943">
        <v>7.7519379999999999E-3</v>
      </c>
      <c r="M943">
        <v>330</v>
      </c>
      <c r="N943">
        <v>0.73939393899999994</v>
      </c>
      <c r="O943">
        <v>0.260606061</v>
      </c>
      <c r="P943">
        <v>393</v>
      </c>
      <c r="Q943">
        <v>0.44783715000000002</v>
      </c>
      <c r="R943">
        <v>0.55216284999999998</v>
      </c>
      <c r="S943" t="str">
        <f>IF(H943&gt;0.5,"Rahm",IF(I943&gt;0.5,"Wilson",IF(J943&gt;0.5,"Fioretti",IF(K943&gt;0.5,"Chuy",IF(L943&gt;0.5,"Walls","None")))))</f>
        <v>Rahm</v>
      </c>
      <c r="T943" t="str">
        <f>IF(AND(H943&gt;I943,H943&gt;J943,H943&gt;K943,H943&gt;L943),"Rahm",IF(AND(I943&gt;H943,I943&gt;J943,I943&gt;K943,I943&gt;L943), "Wilson", IF(AND(J943&gt;H943,J943&gt;I943,J943&gt;K943,J943&gt;L943),"Fioretti",IF(AND(K943&gt;H943,K943&gt;I943,K943&gt;J943,K943&gt;L943),"Chuy",IF(AND(L943&gt;H943,L943&gt;I943,L943&gt;J943,L943&gt;K943),"Walls", "Error")))))</f>
        <v>Rahm</v>
      </c>
      <c r="U943" t="str">
        <f>IF(N943&gt;O943,"Rahm", "Chuy")</f>
        <v>Rahm</v>
      </c>
      <c r="V943" t="str">
        <f>IF(T943=U943,"No","Yes")</f>
        <v>No</v>
      </c>
      <c r="W943" t="str">
        <f>IF(AND(I943&gt;J943,I943&gt;K943,I943&gt;L943), "Wilson",IF(AND(J943&gt;I943,J943&gt;K943,J943&gt;L943),"Fioretti",IF(AND(K943&gt;I943,K943&gt;J943,K943&gt;L943), "Chuy",IF(AND(L943&gt;I943,L943&gt;J943,L943&gt;K943),"Walls","Error"))))</f>
        <v>Chuy</v>
      </c>
    </row>
    <row r="944" spans="1:23">
      <c r="A944" t="s">
        <v>1823</v>
      </c>
      <c r="B944">
        <v>0.84131736199999996</v>
      </c>
      <c r="C944">
        <v>2.5449104E-2</v>
      </c>
      <c r="D944">
        <v>6.2125748000000001E-2</v>
      </c>
      <c r="E944">
        <v>4.7904192999999998E-2</v>
      </c>
      <c r="F944">
        <v>2.3203593000000002E-2</v>
      </c>
      <c r="G944">
        <v>209</v>
      </c>
      <c r="H944">
        <v>0.57894736800000002</v>
      </c>
      <c r="I944">
        <v>2.3923445000000002E-2</v>
      </c>
      <c r="J944">
        <v>4.3062201000000001E-2</v>
      </c>
      <c r="K944">
        <v>0.34449760800000001</v>
      </c>
      <c r="L944">
        <v>9.5693779999999999E-3</v>
      </c>
      <c r="M944">
        <v>255</v>
      </c>
      <c r="N944">
        <v>0.69019607800000005</v>
      </c>
      <c r="O944">
        <v>0.30980392200000001</v>
      </c>
      <c r="P944">
        <v>462</v>
      </c>
      <c r="Q944">
        <v>0.484848485</v>
      </c>
      <c r="R944">
        <v>0.515151515</v>
      </c>
      <c r="S944" t="str">
        <f>IF(H944&gt;0.5,"Rahm",IF(I944&gt;0.5,"Wilson",IF(J944&gt;0.5,"Fioretti",IF(K944&gt;0.5,"Chuy",IF(L944&gt;0.5,"Walls","None")))))</f>
        <v>Rahm</v>
      </c>
      <c r="T944" t="str">
        <f>IF(AND(H944&gt;I944,H944&gt;J944,H944&gt;K944,H944&gt;L944),"Rahm",IF(AND(I944&gt;H944,I944&gt;J944,I944&gt;K944,I944&gt;L944), "Wilson", IF(AND(J944&gt;H944,J944&gt;I944,J944&gt;K944,J944&gt;L944),"Fioretti",IF(AND(K944&gt;H944,K944&gt;I944,K944&gt;J944,K944&gt;L944),"Chuy",IF(AND(L944&gt;H944,L944&gt;I944,L944&gt;J944,L944&gt;K944),"Walls", "Error")))))</f>
        <v>Rahm</v>
      </c>
      <c r="U944" t="str">
        <f>IF(N944&gt;O944,"Rahm", "Chuy")</f>
        <v>Rahm</v>
      </c>
      <c r="V944" t="str">
        <f>IF(T944=U944,"No","Yes")</f>
        <v>No</v>
      </c>
      <c r="W944" t="str">
        <f>IF(AND(I944&gt;J944,I944&gt;K944,I944&gt;L944), "Wilson",IF(AND(J944&gt;I944,J944&gt;K944,J944&gt;L944),"Fioretti",IF(AND(K944&gt;I944,K944&gt;J944,K944&gt;L944), "Chuy",IF(AND(L944&gt;I944,L944&gt;J944,L944&gt;K944),"Walls","Error"))))</f>
        <v>Chuy</v>
      </c>
    </row>
    <row r="945" spans="1:23">
      <c r="A945" t="s">
        <v>1824</v>
      </c>
      <c r="B945">
        <v>0.77353896200000005</v>
      </c>
      <c r="C945">
        <v>3.2467533E-2</v>
      </c>
      <c r="D945">
        <v>7.8733766999999996E-2</v>
      </c>
      <c r="E945">
        <v>9.6590906000000004E-2</v>
      </c>
      <c r="F945">
        <v>1.8668832E-2</v>
      </c>
      <c r="G945">
        <v>267</v>
      </c>
      <c r="H945">
        <v>0.62921348300000002</v>
      </c>
      <c r="I945">
        <v>2.6217227999999999E-2</v>
      </c>
      <c r="J945">
        <v>4.8689138999999999E-2</v>
      </c>
      <c r="K945">
        <v>0.29213483099999998</v>
      </c>
      <c r="L945">
        <v>3.7453180000000001E-3</v>
      </c>
      <c r="M945">
        <v>364</v>
      </c>
      <c r="N945">
        <v>0.73626373599999995</v>
      </c>
      <c r="O945">
        <v>0.263736264</v>
      </c>
      <c r="P945">
        <v>395</v>
      </c>
      <c r="Q945">
        <v>0.59746835399999998</v>
      </c>
      <c r="R945">
        <v>0.40253164600000002</v>
      </c>
      <c r="S945" t="str">
        <f>IF(H945&gt;0.5,"Rahm",IF(I945&gt;0.5,"Wilson",IF(J945&gt;0.5,"Fioretti",IF(K945&gt;0.5,"Chuy",IF(L945&gt;0.5,"Walls","None")))))</f>
        <v>Rahm</v>
      </c>
      <c r="T945" t="str">
        <f>IF(AND(H945&gt;I945,H945&gt;J945,H945&gt;K945,H945&gt;L945),"Rahm",IF(AND(I945&gt;H945,I945&gt;J945,I945&gt;K945,I945&gt;L945), "Wilson", IF(AND(J945&gt;H945,J945&gt;I945,J945&gt;K945,J945&gt;L945),"Fioretti",IF(AND(K945&gt;H945,K945&gt;I945,K945&gt;J945,K945&gt;L945),"Chuy",IF(AND(L945&gt;H945,L945&gt;I945,L945&gt;J945,L945&gt;K945),"Walls", "Error")))))</f>
        <v>Rahm</v>
      </c>
      <c r="U945" t="str">
        <f>IF(N945&gt;O945,"Rahm", "Chuy")</f>
        <v>Rahm</v>
      </c>
      <c r="V945" t="str">
        <f>IF(T945=U945,"No","Yes")</f>
        <v>No</v>
      </c>
      <c r="W945" t="str">
        <f>IF(AND(I945&gt;J945,I945&gt;K945,I945&gt;L945), "Wilson",IF(AND(J945&gt;I945,J945&gt;K945,J945&gt;L945),"Fioretti",IF(AND(K945&gt;I945,K945&gt;J945,K945&gt;L945), "Chuy",IF(AND(L945&gt;I945,L945&gt;J945,L945&gt;K945),"Walls","Error"))))</f>
        <v>Chuy</v>
      </c>
    </row>
    <row r="946" spans="1:23">
      <c r="A946" t="s">
        <v>1825</v>
      </c>
      <c r="B946">
        <v>0.82621951800000004</v>
      </c>
      <c r="C946">
        <v>3.3536584000000001E-2</v>
      </c>
      <c r="D946">
        <v>5.0304876999999998E-2</v>
      </c>
      <c r="E946">
        <v>6.8597558000000003E-2</v>
      </c>
      <c r="F946">
        <v>2.1341463000000001E-2</v>
      </c>
      <c r="G946">
        <v>342</v>
      </c>
      <c r="H946">
        <v>0.69005848000000003</v>
      </c>
      <c r="I946">
        <v>2.9239766E-2</v>
      </c>
      <c r="J946">
        <v>5.5555555999999999E-2</v>
      </c>
      <c r="K946">
        <v>0.222222222</v>
      </c>
      <c r="L946">
        <v>2.9239769999999999E-3</v>
      </c>
      <c r="M946">
        <v>444</v>
      </c>
      <c r="N946">
        <v>0.79954955000000005</v>
      </c>
      <c r="O946">
        <v>0.20045045</v>
      </c>
      <c r="P946">
        <v>445</v>
      </c>
      <c r="Q946">
        <v>0.66067415699999998</v>
      </c>
      <c r="R946">
        <v>0.33932584300000002</v>
      </c>
      <c r="S946" t="str">
        <f>IF(H946&gt;0.5,"Rahm",IF(I946&gt;0.5,"Wilson",IF(J946&gt;0.5,"Fioretti",IF(K946&gt;0.5,"Chuy",IF(L946&gt;0.5,"Walls","None")))))</f>
        <v>Rahm</v>
      </c>
      <c r="T946" t="str">
        <f>IF(AND(H946&gt;I946,H946&gt;J946,H946&gt;K946,H946&gt;L946),"Rahm",IF(AND(I946&gt;H946,I946&gt;J946,I946&gt;K946,I946&gt;L946), "Wilson", IF(AND(J946&gt;H946,J946&gt;I946,J946&gt;K946,J946&gt;L946),"Fioretti",IF(AND(K946&gt;H946,K946&gt;I946,K946&gt;J946,K946&gt;L946),"Chuy",IF(AND(L946&gt;H946,L946&gt;I946,L946&gt;J946,L946&gt;K946),"Walls", "Error")))))</f>
        <v>Rahm</v>
      </c>
      <c r="U946" t="str">
        <f>IF(N946&gt;O946,"Rahm", "Chuy")</f>
        <v>Rahm</v>
      </c>
      <c r="V946" t="str">
        <f>IF(T946=U946,"No","Yes")</f>
        <v>No</v>
      </c>
      <c r="W946" t="str">
        <f>IF(AND(I946&gt;J946,I946&gt;K946,I946&gt;L946), "Wilson",IF(AND(J946&gt;I946,J946&gt;K946,J946&gt;L946),"Fioretti",IF(AND(K946&gt;I946,K946&gt;J946,K946&gt;L946), "Chuy",IF(AND(L946&gt;I946,L946&gt;J946,L946&gt;K946),"Walls","Error"))))</f>
        <v>Chuy</v>
      </c>
    </row>
    <row r="947" spans="1:23">
      <c r="A947" t="s">
        <v>1826</v>
      </c>
      <c r="B947">
        <v>0.85428392600000003</v>
      </c>
      <c r="C947">
        <v>2.0637899000000001E-2</v>
      </c>
      <c r="D947">
        <v>6.1913695999999997E-2</v>
      </c>
      <c r="E947">
        <v>4.8155095000000002E-2</v>
      </c>
      <c r="F947">
        <v>1.5009382999999999E-2</v>
      </c>
      <c r="G947">
        <v>196</v>
      </c>
      <c r="H947">
        <v>0.63775510199999996</v>
      </c>
      <c r="I947">
        <v>1.5306122E-2</v>
      </c>
      <c r="J947">
        <v>2.5510204000000002E-2</v>
      </c>
      <c r="K947">
        <v>0.31632653100000002</v>
      </c>
      <c r="L947">
        <v>5.1020409999999999E-3</v>
      </c>
      <c r="M947">
        <v>286</v>
      </c>
      <c r="N947">
        <v>0.77622377600000003</v>
      </c>
      <c r="O947">
        <v>0.223776224</v>
      </c>
      <c r="P947">
        <v>394</v>
      </c>
      <c r="Q947">
        <v>0.46192893400000001</v>
      </c>
      <c r="R947">
        <v>0.53807106599999999</v>
      </c>
      <c r="S947" t="str">
        <f>IF(H947&gt;0.5,"Rahm",IF(I947&gt;0.5,"Wilson",IF(J947&gt;0.5,"Fioretti",IF(K947&gt;0.5,"Chuy",IF(L947&gt;0.5,"Walls","None")))))</f>
        <v>Rahm</v>
      </c>
      <c r="T947" t="str">
        <f>IF(AND(H947&gt;I947,H947&gt;J947,H947&gt;K947,H947&gt;L947),"Rahm",IF(AND(I947&gt;H947,I947&gt;J947,I947&gt;K947,I947&gt;L947), "Wilson", IF(AND(J947&gt;H947,J947&gt;I947,J947&gt;K947,J947&gt;L947),"Fioretti",IF(AND(K947&gt;H947,K947&gt;I947,K947&gt;J947,K947&gt;L947),"Chuy",IF(AND(L947&gt;H947,L947&gt;I947,L947&gt;J947,L947&gt;K947),"Walls", "Error")))))</f>
        <v>Rahm</v>
      </c>
      <c r="U947" t="str">
        <f>IF(N947&gt;O947,"Rahm", "Chuy")</f>
        <v>Rahm</v>
      </c>
      <c r="V947" t="str">
        <f>IF(T947=U947,"No","Yes")</f>
        <v>No</v>
      </c>
      <c r="W947" t="str">
        <f>IF(AND(I947&gt;J947,I947&gt;K947,I947&gt;L947), "Wilson",IF(AND(J947&gt;I947,J947&gt;K947,J947&gt;L947),"Fioretti",IF(AND(K947&gt;I947,K947&gt;J947,K947&gt;L947), "Chuy",IF(AND(L947&gt;I947,L947&gt;J947,L947&gt;K947),"Walls","Error"))))</f>
        <v>Chuy</v>
      </c>
    </row>
    <row r="948" spans="1:23">
      <c r="A948" t="s">
        <v>1827</v>
      </c>
      <c r="B948">
        <v>0.81265206700000003</v>
      </c>
      <c r="C948">
        <v>3.2441198999999997E-2</v>
      </c>
      <c r="D948">
        <v>6.8937552999999999E-2</v>
      </c>
      <c r="E948">
        <v>6.2449309000000001E-2</v>
      </c>
      <c r="F948">
        <v>2.3519871000000001E-2</v>
      </c>
      <c r="G948">
        <v>266</v>
      </c>
      <c r="H948">
        <v>0.63909774399999997</v>
      </c>
      <c r="I948">
        <v>1.1278195E-2</v>
      </c>
      <c r="J948">
        <v>4.5112781999999997E-2</v>
      </c>
      <c r="K948">
        <v>0.27819548900000002</v>
      </c>
      <c r="L948">
        <v>2.6315788999999999E-2</v>
      </c>
      <c r="M948">
        <v>339</v>
      </c>
      <c r="N948">
        <v>0.71976401199999995</v>
      </c>
      <c r="O948">
        <v>0.28023598799999999</v>
      </c>
      <c r="P948">
        <v>440</v>
      </c>
      <c r="Q948">
        <v>0.534090909</v>
      </c>
      <c r="R948">
        <v>0.465909091</v>
      </c>
      <c r="S948" t="str">
        <f>IF(H948&gt;0.5,"Rahm",IF(I948&gt;0.5,"Wilson",IF(J948&gt;0.5,"Fioretti",IF(K948&gt;0.5,"Chuy",IF(L948&gt;0.5,"Walls","None")))))</f>
        <v>Rahm</v>
      </c>
      <c r="T948" t="str">
        <f>IF(AND(H948&gt;I948,H948&gt;J948,H948&gt;K948,H948&gt;L948),"Rahm",IF(AND(I948&gt;H948,I948&gt;J948,I948&gt;K948,I948&gt;L948), "Wilson", IF(AND(J948&gt;H948,J948&gt;I948,J948&gt;K948,J948&gt;L948),"Fioretti",IF(AND(K948&gt;H948,K948&gt;I948,K948&gt;J948,K948&gt;L948),"Chuy",IF(AND(L948&gt;H948,L948&gt;I948,L948&gt;J948,L948&gt;K948),"Walls", "Error")))))</f>
        <v>Rahm</v>
      </c>
      <c r="U948" t="str">
        <f>IF(N948&gt;O948,"Rahm", "Chuy")</f>
        <v>Rahm</v>
      </c>
      <c r="V948" t="str">
        <f>IF(T948=U948,"No","Yes")</f>
        <v>No</v>
      </c>
      <c r="W948" t="str">
        <f>IF(AND(I948&gt;J948,I948&gt;K948,I948&gt;L948), "Wilson",IF(AND(J948&gt;I948,J948&gt;K948,J948&gt;L948),"Fioretti",IF(AND(K948&gt;I948,K948&gt;J948,K948&gt;L948), "Chuy",IF(AND(L948&gt;I948,L948&gt;J948,L948&gt;K948),"Walls","Error"))))</f>
        <v>Chuy</v>
      </c>
    </row>
    <row r="949" spans="1:23">
      <c r="A949" t="s">
        <v>1828</v>
      </c>
      <c r="B949">
        <v>0.86088709500000005</v>
      </c>
      <c r="C949">
        <v>1.6129030999999999E-2</v>
      </c>
      <c r="D949">
        <v>5.2419355000000001E-2</v>
      </c>
      <c r="E949">
        <v>4.9059143E-2</v>
      </c>
      <c r="F949">
        <v>2.1505376E-2</v>
      </c>
      <c r="G949">
        <v>191</v>
      </c>
      <c r="H949">
        <v>0.64921466000000005</v>
      </c>
      <c r="I949">
        <v>1.0471204E-2</v>
      </c>
      <c r="J949">
        <v>7.3298428999999998E-2</v>
      </c>
      <c r="K949">
        <v>0.25130890099999997</v>
      </c>
      <c r="L949">
        <v>1.5706806E-2</v>
      </c>
      <c r="M949">
        <v>268</v>
      </c>
      <c r="N949">
        <v>0.79104477600000001</v>
      </c>
      <c r="O949">
        <v>0.20895522399999999</v>
      </c>
      <c r="P949">
        <v>328</v>
      </c>
      <c r="Q949">
        <v>0.45121951199999999</v>
      </c>
      <c r="R949">
        <v>0.54878048800000001</v>
      </c>
      <c r="S949" t="str">
        <f>IF(H949&gt;0.5,"Rahm",IF(I949&gt;0.5,"Wilson",IF(J949&gt;0.5,"Fioretti",IF(K949&gt;0.5,"Chuy",IF(L949&gt;0.5,"Walls","None")))))</f>
        <v>Rahm</v>
      </c>
      <c r="T949" t="str">
        <f>IF(AND(H949&gt;I949,H949&gt;J949,H949&gt;K949,H949&gt;L949),"Rahm",IF(AND(I949&gt;H949,I949&gt;J949,I949&gt;K949,I949&gt;L949), "Wilson", IF(AND(J949&gt;H949,J949&gt;I949,J949&gt;K949,J949&gt;L949),"Fioretti",IF(AND(K949&gt;H949,K949&gt;I949,K949&gt;J949,K949&gt;L949),"Chuy",IF(AND(L949&gt;H949,L949&gt;I949,L949&gt;J949,L949&gt;K949),"Walls", "Error")))))</f>
        <v>Rahm</v>
      </c>
      <c r="U949" t="str">
        <f>IF(N949&gt;O949,"Rahm", "Chuy")</f>
        <v>Rahm</v>
      </c>
      <c r="V949" t="str">
        <f>IF(T949=U949,"No","Yes")</f>
        <v>No</v>
      </c>
      <c r="W949" t="str">
        <f>IF(AND(I949&gt;J949,I949&gt;K949,I949&gt;L949), "Wilson",IF(AND(J949&gt;I949,J949&gt;K949,J949&gt;L949),"Fioretti",IF(AND(K949&gt;I949,K949&gt;J949,K949&gt;L949), "Chuy",IF(AND(L949&gt;I949,L949&gt;J949,L949&gt;K949),"Walls","Error"))))</f>
        <v>Chuy</v>
      </c>
    </row>
    <row r="950" spans="1:23">
      <c r="A950" t="s">
        <v>1829</v>
      </c>
      <c r="B950">
        <v>0.84056828800000005</v>
      </c>
      <c r="C950">
        <v>1.8942383E-2</v>
      </c>
      <c r="D950">
        <v>5.9194933999999998E-2</v>
      </c>
      <c r="E950">
        <v>6.2352009E-2</v>
      </c>
      <c r="F950">
        <v>1.8942384999999999E-2</v>
      </c>
      <c r="G950">
        <v>170</v>
      </c>
      <c r="H950">
        <v>0.66470588200000003</v>
      </c>
      <c r="I950">
        <v>5.8823529999999999E-3</v>
      </c>
      <c r="J950">
        <v>5.2941176E-2</v>
      </c>
      <c r="K950">
        <v>0.27058823500000001</v>
      </c>
      <c r="L950">
        <v>5.8823529999999999E-3</v>
      </c>
      <c r="M950">
        <v>278</v>
      </c>
      <c r="N950">
        <v>0.82374100699999997</v>
      </c>
      <c r="O950">
        <v>0.176258993</v>
      </c>
      <c r="P950">
        <v>328</v>
      </c>
      <c r="Q950">
        <v>0.52743902399999998</v>
      </c>
      <c r="R950">
        <v>0.47256097600000002</v>
      </c>
      <c r="S950" t="str">
        <f>IF(H950&gt;0.5,"Rahm",IF(I950&gt;0.5,"Wilson",IF(J950&gt;0.5,"Fioretti",IF(K950&gt;0.5,"Chuy",IF(L950&gt;0.5,"Walls","None")))))</f>
        <v>Rahm</v>
      </c>
      <c r="T950" t="str">
        <f>IF(AND(H950&gt;I950,H950&gt;J950,H950&gt;K950,H950&gt;L950),"Rahm",IF(AND(I950&gt;H950,I950&gt;J950,I950&gt;K950,I950&gt;L950), "Wilson", IF(AND(J950&gt;H950,J950&gt;I950,J950&gt;K950,J950&gt;L950),"Fioretti",IF(AND(K950&gt;H950,K950&gt;I950,K950&gt;J950,K950&gt;L950),"Chuy",IF(AND(L950&gt;H950,L950&gt;I950,L950&gt;J950,L950&gt;K950),"Walls", "Error")))))</f>
        <v>Rahm</v>
      </c>
      <c r="U950" t="str">
        <f>IF(N950&gt;O950,"Rahm", "Chuy")</f>
        <v>Rahm</v>
      </c>
      <c r="V950" t="str">
        <f>IF(T950=U950,"No","Yes")</f>
        <v>No</v>
      </c>
      <c r="W950" t="str">
        <f>IF(AND(I950&gt;J950,I950&gt;K950,I950&gt;L950), "Wilson",IF(AND(J950&gt;I950,J950&gt;K950,J950&gt;L950),"Fioretti",IF(AND(K950&gt;I950,K950&gt;J950,K950&gt;L950), "Chuy",IF(AND(L950&gt;I950,L950&gt;J950,L950&gt;K950),"Walls","Error"))))</f>
        <v>Chuy</v>
      </c>
    </row>
    <row r="951" spans="1:23">
      <c r="A951" t="s">
        <v>1830</v>
      </c>
      <c r="B951">
        <v>0.87444279199999997</v>
      </c>
      <c r="C951">
        <v>1.9316494E-2</v>
      </c>
      <c r="D951">
        <v>4.6062407999999999E-2</v>
      </c>
      <c r="E951">
        <v>4.3090638000000001E-2</v>
      </c>
      <c r="F951">
        <v>1.7087667000000001E-2</v>
      </c>
      <c r="G951">
        <v>230</v>
      </c>
      <c r="H951">
        <v>0.64782608699999999</v>
      </c>
      <c r="I951">
        <v>2.6086957000000001E-2</v>
      </c>
      <c r="J951">
        <v>3.4782608999999999E-2</v>
      </c>
      <c r="K951">
        <v>0.29130434799999999</v>
      </c>
      <c r="L951">
        <v>0</v>
      </c>
      <c r="M951">
        <v>300</v>
      </c>
      <c r="N951">
        <v>0.76666666699999997</v>
      </c>
      <c r="O951">
        <v>0.233333333</v>
      </c>
      <c r="P951">
        <v>347</v>
      </c>
      <c r="Q951">
        <v>0.50144092200000001</v>
      </c>
      <c r="R951">
        <v>0.49855907799999999</v>
      </c>
      <c r="S951" t="str">
        <f>IF(H951&gt;0.5,"Rahm",IF(I951&gt;0.5,"Wilson",IF(J951&gt;0.5,"Fioretti",IF(K951&gt;0.5,"Chuy",IF(L951&gt;0.5,"Walls","None")))))</f>
        <v>Rahm</v>
      </c>
      <c r="T951" t="str">
        <f>IF(AND(H951&gt;I951,H951&gt;J951,H951&gt;K951,H951&gt;L951),"Rahm",IF(AND(I951&gt;H951,I951&gt;J951,I951&gt;K951,I951&gt;L951), "Wilson", IF(AND(J951&gt;H951,J951&gt;I951,J951&gt;K951,J951&gt;L951),"Fioretti",IF(AND(K951&gt;H951,K951&gt;I951,K951&gt;J951,K951&gt;L951),"Chuy",IF(AND(L951&gt;H951,L951&gt;I951,L951&gt;J951,L951&gt;K951),"Walls", "Error")))))</f>
        <v>Rahm</v>
      </c>
      <c r="U951" t="str">
        <f>IF(N951&gt;O951,"Rahm", "Chuy")</f>
        <v>Rahm</v>
      </c>
      <c r="V951" t="str">
        <f>IF(T951=U951,"No","Yes")</f>
        <v>No</v>
      </c>
      <c r="W951" t="str">
        <f>IF(AND(I951&gt;J951,I951&gt;K951,I951&gt;L951), "Wilson",IF(AND(J951&gt;I951,J951&gt;K951,J951&gt;L951),"Fioretti",IF(AND(K951&gt;I951,K951&gt;J951,K951&gt;L951), "Chuy",IF(AND(L951&gt;I951,L951&gt;J951,L951&gt;K951),"Walls","Error"))))</f>
        <v>Chuy</v>
      </c>
    </row>
    <row r="952" spans="1:23">
      <c r="A952" t="s">
        <v>1831</v>
      </c>
      <c r="B952">
        <v>0.76356993900000003</v>
      </c>
      <c r="C952">
        <v>6.3152399999999997E-2</v>
      </c>
      <c r="D952">
        <v>6.6283922999999995E-2</v>
      </c>
      <c r="E952">
        <v>8.0897706999999999E-2</v>
      </c>
      <c r="F952">
        <v>2.6096032000000002E-2</v>
      </c>
      <c r="G952">
        <v>235</v>
      </c>
      <c r="H952">
        <v>0.63404255300000001</v>
      </c>
      <c r="I952">
        <v>5.5319148999999998E-2</v>
      </c>
      <c r="J952">
        <v>5.5319148999999998E-2</v>
      </c>
      <c r="K952">
        <v>0.24680851100000001</v>
      </c>
      <c r="L952">
        <v>8.5106379999999992E-3</v>
      </c>
      <c r="M952">
        <v>340</v>
      </c>
      <c r="N952">
        <v>0.75882352900000005</v>
      </c>
      <c r="O952">
        <v>0.241176471</v>
      </c>
      <c r="P952">
        <v>482</v>
      </c>
      <c r="Q952">
        <v>0.46680497900000001</v>
      </c>
      <c r="R952">
        <v>0.53319502100000005</v>
      </c>
      <c r="S952" t="str">
        <f>IF(H952&gt;0.5,"Rahm",IF(I952&gt;0.5,"Wilson",IF(J952&gt;0.5,"Fioretti",IF(K952&gt;0.5,"Chuy",IF(L952&gt;0.5,"Walls","None")))))</f>
        <v>Rahm</v>
      </c>
      <c r="T952" t="str">
        <f>IF(AND(H952&gt;I952,H952&gt;J952,H952&gt;K952,H952&gt;L952),"Rahm",IF(AND(I952&gt;H952,I952&gt;J952,I952&gt;K952,I952&gt;L952), "Wilson", IF(AND(J952&gt;H952,J952&gt;I952,J952&gt;K952,J952&gt;L952),"Fioretti",IF(AND(K952&gt;H952,K952&gt;I952,K952&gt;J952,K952&gt;L952),"Chuy",IF(AND(L952&gt;H952,L952&gt;I952,L952&gt;J952,L952&gt;K952),"Walls", "Error")))))</f>
        <v>Rahm</v>
      </c>
      <c r="U952" t="str">
        <f>IF(N952&gt;O952,"Rahm", "Chuy")</f>
        <v>Rahm</v>
      </c>
      <c r="V952" t="str">
        <f>IF(T952=U952,"No","Yes")</f>
        <v>No</v>
      </c>
      <c r="W952" t="str">
        <f>IF(AND(I952&gt;J952,I952&gt;K952,I952&gt;L952), "Wilson",IF(AND(J952&gt;I952,J952&gt;K952,J952&gt;L952),"Fioretti",IF(AND(K952&gt;I952,K952&gt;J952,K952&gt;L952), "Chuy",IF(AND(L952&gt;I952,L952&gt;J952,L952&gt;K952),"Walls","Error"))))</f>
        <v>Chuy</v>
      </c>
    </row>
    <row r="953" spans="1:23">
      <c r="A953" t="s">
        <v>1836</v>
      </c>
      <c r="B953">
        <v>0.70746528200000003</v>
      </c>
      <c r="C953">
        <v>5.4687498000000001E-2</v>
      </c>
      <c r="D953">
        <v>0.17447916199999999</v>
      </c>
      <c r="E953">
        <v>3.9930557999999998E-2</v>
      </c>
      <c r="F953">
        <v>2.34375E-2</v>
      </c>
      <c r="G953">
        <v>316</v>
      </c>
      <c r="H953">
        <v>0.53164557000000001</v>
      </c>
      <c r="I953">
        <v>3.7974684000000002E-2</v>
      </c>
      <c r="J953">
        <v>7.2784810000000005E-2</v>
      </c>
      <c r="K953">
        <v>0.341772152</v>
      </c>
      <c r="L953">
        <v>1.5822784999999999E-2</v>
      </c>
      <c r="M953">
        <v>378</v>
      </c>
      <c r="N953">
        <v>0.62433862399999995</v>
      </c>
      <c r="O953">
        <v>0.37566137599999999</v>
      </c>
      <c r="P953">
        <v>328</v>
      </c>
      <c r="Q953">
        <v>0.50609756100000003</v>
      </c>
      <c r="R953">
        <v>0.49390243900000003</v>
      </c>
      <c r="S953" t="str">
        <f>IF(H953&gt;0.5,"Rahm",IF(I953&gt;0.5,"Wilson",IF(J953&gt;0.5,"Fioretti",IF(K953&gt;0.5,"Chuy",IF(L953&gt;0.5,"Walls","None")))))</f>
        <v>Rahm</v>
      </c>
      <c r="T953" t="str">
        <f>IF(AND(H953&gt;I953,H953&gt;J953,H953&gt;K953,H953&gt;L953),"Rahm",IF(AND(I953&gt;H953,I953&gt;J953,I953&gt;K953,I953&gt;L953), "Wilson", IF(AND(J953&gt;H953,J953&gt;I953,J953&gt;K953,J953&gt;L953),"Fioretti",IF(AND(K953&gt;H953,K953&gt;I953,K953&gt;J953,K953&gt;L953),"Chuy",IF(AND(L953&gt;H953,L953&gt;I953,L953&gt;J953,L953&gt;K953),"Walls", "Error")))))</f>
        <v>Rahm</v>
      </c>
      <c r="U953" t="str">
        <f>IF(N953&gt;O953,"Rahm", "Chuy")</f>
        <v>Rahm</v>
      </c>
      <c r="V953" t="str">
        <f>IF(T953=U953,"No","Yes")</f>
        <v>No</v>
      </c>
      <c r="W953" t="str">
        <f>IF(AND(I953&gt;J953,I953&gt;K953,I953&gt;L953), "Wilson",IF(AND(J953&gt;I953,J953&gt;K953,J953&gt;L953),"Fioretti",IF(AND(K953&gt;I953,K953&gt;J953,K953&gt;L953), "Chuy",IF(AND(L953&gt;I953,L953&gt;J953,L953&gt;K953),"Walls","Error"))))</f>
        <v>Chuy</v>
      </c>
    </row>
    <row r="954" spans="1:23">
      <c r="A954" t="s">
        <v>1837</v>
      </c>
      <c r="B954">
        <v>0.718625077</v>
      </c>
      <c r="C954">
        <v>4.0767385000000003E-2</v>
      </c>
      <c r="D954">
        <v>0.17665869200000001</v>
      </c>
      <c r="E954">
        <v>3.8369309999999997E-2</v>
      </c>
      <c r="F954">
        <v>2.5579535E-2</v>
      </c>
      <c r="G954">
        <v>360</v>
      </c>
      <c r="H954">
        <v>0.53055555600000004</v>
      </c>
      <c r="I954">
        <v>2.7777777999999999E-2</v>
      </c>
      <c r="J954">
        <v>7.2222222000000003E-2</v>
      </c>
      <c r="K954">
        <v>0.36388888899999999</v>
      </c>
      <c r="L954">
        <v>5.5555559999999997E-3</v>
      </c>
      <c r="M954">
        <v>445</v>
      </c>
      <c r="N954">
        <v>0.63146067400000006</v>
      </c>
      <c r="O954">
        <v>0.368539326</v>
      </c>
      <c r="P954">
        <v>406</v>
      </c>
      <c r="Q954">
        <v>0.47536945800000002</v>
      </c>
      <c r="R954">
        <v>0.52463054200000003</v>
      </c>
      <c r="S954" t="str">
        <f>IF(H954&gt;0.5,"Rahm",IF(I954&gt;0.5,"Wilson",IF(J954&gt;0.5,"Fioretti",IF(K954&gt;0.5,"Chuy",IF(L954&gt;0.5,"Walls","None")))))</f>
        <v>Rahm</v>
      </c>
      <c r="T954" t="str">
        <f>IF(AND(H954&gt;I954,H954&gt;J954,H954&gt;K954,H954&gt;L954),"Rahm",IF(AND(I954&gt;H954,I954&gt;J954,I954&gt;K954,I954&gt;L954), "Wilson", IF(AND(J954&gt;H954,J954&gt;I954,J954&gt;K954,J954&gt;L954),"Fioretti",IF(AND(K954&gt;H954,K954&gt;I954,K954&gt;J954,K954&gt;L954),"Chuy",IF(AND(L954&gt;H954,L954&gt;I954,L954&gt;J954,L954&gt;K954),"Walls", "Error")))))</f>
        <v>Rahm</v>
      </c>
      <c r="U954" t="str">
        <f>IF(N954&gt;O954,"Rahm", "Chuy")</f>
        <v>Rahm</v>
      </c>
      <c r="V954" t="str">
        <f>IF(T954=U954,"No","Yes")</f>
        <v>No</v>
      </c>
      <c r="W954" t="str">
        <f>IF(AND(I954&gt;J954,I954&gt;K954,I954&gt;L954), "Wilson",IF(AND(J954&gt;I954,J954&gt;K954,J954&gt;L954),"Fioretti",IF(AND(K954&gt;I954,K954&gt;J954,K954&gt;L954), "Chuy",IF(AND(L954&gt;I954,L954&gt;J954,L954&gt;K954),"Walls","Error"))))</f>
        <v>Chuy</v>
      </c>
    </row>
    <row r="955" spans="1:23">
      <c r="A955" t="s">
        <v>1845</v>
      </c>
      <c r="B955">
        <v>0.58114443999999998</v>
      </c>
      <c r="C955">
        <v>1.8292685E-2</v>
      </c>
      <c r="D955">
        <v>0.30769233499999998</v>
      </c>
      <c r="E955">
        <v>6.1913693999999998E-2</v>
      </c>
      <c r="F955">
        <v>3.0956846E-2</v>
      </c>
      <c r="G955">
        <v>335</v>
      </c>
      <c r="H955">
        <v>0.51641791000000004</v>
      </c>
      <c r="I955">
        <v>4.7761194E-2</v>
      </c>
      <c r="J955">
        <v>8.9552239000000006E-2</v>
      </c>
      <c r="K955">
        <v>0.34328358199999998</v>
      </c>
      <c r="L955">
        <v>2.9850749999999998E-3</v>
      </c>
      <c r="M955">
        <v>424</v>
      </c>
      <c r="N955">
        <v>0.61792452799999997</v>
      </c>
      <c r="O955">
        <v>0.38207547200000003</v>
      </c>
      <c r="P955">
        <v>429</v>
      </c>
      <c r="Q955">
        <v>0.41258741300000001</v>
      </c>
      <c r="R955">
        <v>0.58741258699999999</v>
      </c>
      <c r="S955" t="str">
        <f>IF(H955&gt;0.5,"Rahm",IF(I955&gt;0.5,"Wilson",IF(J955&gt;0.5,"Fioretti",IF(K955&gt;0.5,"Chuy",IF(L955&gt;0.5,"Walls","None")))))</f>
        <v>Rahm</v>
      </c>
      <c r="T955" t="str">
        <f>IF(AND(H955&gt;I955,H955&gt;J955,H955&gt;K955,H955&gt;L955),"Rahm",IF(AND(I955&gt;H955,I955&gt;J955,I955&gt;K955,I955&gt;L955), "Wilson", IF(AND(J955&gt;H955,J955&gt;I955,J955&gt;K955,J955&gt;L955),"Fioretti",IF(AND(K955&gt;H955,K955&gt;I955,K955&gt;J955,K955&gt;L955),"Chuy",IF(AND(L955&gt;H955,L955&gt;I955,L955&gt;J955,L955&gt;K955),"Walls", "Error")))))</f>
        <v>Rahm</v>
      </c>
      <c r="U955" t="str">
        <f>IF(N955&gt;O955,"Rahm", "Chuy")</f>
        <v>Rahm</v>
      </c>
      <c r="V955" t="str">
        <f>IF(T955=U955,"No","Yes")</f>
        <v>No</v>
      </c>
      <c r="W955" t="str">
        <f>IF(AND(I955&gt;J955,I955&gt;K955,I955&gt;L955), "Wilson",IF(AND(J955&gt;I955,J955&gt;K955,J955&gt;L955),"Fioretti",IF(AND(K955&gt;I955,K955&gt;J955,K955&gt;L955), "Chuy",IF(AND(L955&gt;I955,L955&gt;J955,L955&gt;K955),"Walls","Error"))))</f>
        <v>Chuy</v>
      </c>
    </row>
    <row r="956" spans="1:23">
      <c r="A956" t="s">
        <v>1848</v>
      </c>
      <c r="B956">
        <v>0.77505599999999997</v>
      </c>
      <c r="C956">
        <v>4.413101E-3</v>
      </c>
      <c r="D956">
        <v>0.14992129000000001</v>
      </c>
      <c r="E956">
        <v>5.8841339999999999E-2</v>
      </c>
      <c r="F956">
        <v>1.1768269E-2</v>
      </c>
      <c r="G956">
        <v>312</v>
      </c>
      <c r="H956">
        <v>0.51282051299999998</v>
      </c>
      <c r="I956">
        <v>3.2051282E-2</v>
      </c>
      <c r="J956">
        <v>0.125</v>
      </c>
      <c r="K956">
        <v>0.31089743600000003</v>
      </c>
      <c r="L956">
        <v>1.9230769000000002E-2</v>
      </c>
      <c r="M956">
        <v>376</v>
      </c>
      <c r="N956">
        <v>0.625</v>
      </c>
      <c r="O956">
        <v>0.375</v>
      </c>
      <c r="P956">
        <v>316</v>
      </c>
      <c r="Q956">
        <v>0.45569620300000002</v>
      </c>
      <c r="R956">
        <v>0.54430379699999998</v>
      </c>
      <c r="S956" t="str">
        <f>IF(H956&gt;0.5,"Rahm",IF(I956&gt;0.5,"Wilson",IF(J956&gt;0.5,"Fioretti",IF(K956&gt;0.5,"Chuy",IF(L956&gt;0.5,"Walls","None")))))</f>
        <v>Rahm</v>
      </c>
      <c r="T956" t="str">
        <f>IF(AND(H956&gt;I956,H956&gt;J956,H956&gt;K956,H956&gt;L956),"Rahm",IF(AND(I956&gt;H956,I956&gt;J956,I956&gt;K956,I956&gt;L956), "Wilson", IF(AND(J956&gt;H956,J956&gt;I956,J956&gt;K956,J956&gt;L956),"Fioretti",IF(AND(K956&gt;H956,K956&gt;I956,K956&gt;J956,K956&gt;L956),"Chuy",IF(AND(L956&gt;H956,L956&gt;I956,L956&gt;J956,L956&gt;K956),"Walls", "Error")))))</f>
        <v>Rahm</v>
      </c>
      <c r="U956" t="str">
        <f>IF(N956&gt;O956,"Rahm", "Chuy")</f>
        <v>Rahm</v>
      </c>
      <c r="V956" t="str">
        <f>IF(T956=U956,"No","Yes")</f>
        <v>No</v>
      </c>
      <c r="W956" t="str">
        <f>IF(AND(I956&gt;J956,I956&gt;K956,I956&gt;L956), "Wilson",IF(AND(J956&gt;I956,J956&gt;K956,J956&gt;L956),"Fioretti",IF(AND(K956&gt;I956,K956&gt;J956,K956&gt;L956), "Chuy",IF(AND(L956&gt;I956,L956&gt;J956,L956&gt;K956),"Walls","Error"))))</f>
        <v>Chuy</v>
      </c>
    </row>
    <row r="957" spans="1:23">
      <c r="A957" t="s">
        <v>1850</v>
      </c>
      <c r="B957">
        <v>0.75771970399999999</v>
      </c>
      <c r="C957">
        <v>2.3752968999999999E-2</v>
      </c>
      <c r="D957">
        <v>0.108076019</v>
      </c>
      <c r="E957">
        <v>9.0261279999999999E-2</v>
      </c>
      <c r="F957">
        <v>2.0190027999999999E-2</v>
      </c>
      <c r="G957">
        <v>163</v>
      </c>
      <c r="H957">
        <v>0.55214723899999996</v>
      </c>
      <c r="I957">
        <v>2.4539877000000002E-2</v>
      </c>
      <c r="J957">
        <v>0.110429448</v>
      </c>
      <c r="K957">
        <v>0.29447852800000002</v>
      </c>
      <c r="L957">
        <v>1.8404908000000001E-2</v>
      </c>
      <c r="M957">
        <v>174</v>
      </c>
      <c r="N957">
        <v>0.64367816099999997</v>
      </c>
      <c r="O957">
        <v>0.35632183899999997</v>
      </c>
      <c r="P957">
        <v>165</v>
      </c>
      <c r="Q957">
        <v>0.43030302999999998</v>
      </c>
      <c r="R957">
        <v>0.56969696999999997</v>
      </c>
      <c r="S957" t="str">
        <f>IF(H957&gt;0.5,"Rahm",IF(I957&gt;0.5,"Wilson",IF(J957&gt;0.5,"Fioretti",IF(K957&gt;0.5,"Chuy",IF(L957&gt;0.5,"Walls","None")))))</f>
        <v>Rahm</v>
      </c>
      <c r="T957" t="str">
        <f>IF(AND(H957&gt;I957,H957&gt;J957,H957&gt;K957,H957&gt;L957),"Rahm",IF(AND(I957&gt;H957,I957&gt;J957,I957&gt;K957,I957&gt;L957), "Wilson", IF(AND(J957&gt;H957,J957&gt;I957,J957&gt;K957,J957&gt;L957),"Fioretti",IF(AND(K957&gt;H957,K957&gt;I957,K957&gt;J957,K957&gt;L957),"Chuy",IF(AND(L957&gt;H957,L957&gt;I957,L957&gt;J957,L957&gt;K957),"Walls", "Error")))))</f>
        <v>Rahm</v>
      </c>
      <c r="U957" t="str">
        <f>IF(N957&gt;O957,"Rahm", "Chuy")</f>
        <v>Rahm</v>
      </c>
      <c r="V957" t="str">
        <f>IF(T957=U957,"No","Yes")</f>
        <v>No</v>
      </c>
      <c r="W957" t="str">
        <f>IF(AND(I957&gt;J957,I957&gt;K957,I957&gt;L957), "Wilson",IF(AND(J957&gt;I957,J957&gt;K957,J957&gt;L957),"Fioretti",IF(AND(K957&gt;I957,K957&gt;J957,K957&gt;L957), "Chuy",IF(AND(L957&gt;I957,L957&gt;J957,L957&gt;K957),"Walls","Error"))))</f>
        <v>Chuy</v>
      </c>
    </row>
    <row r="958" spans="1:23">
      <c r="A958" t="s">
        <v>1852</v>
      </c>
      <c r="B958">
        <v>0.71516754100000002</v>
      </c>
      <c r="C958">
        <v>7.0546749999999998E-3</v>
      </c>
      <c r="D958">
        <v>0.19929453799999999</v>
      </c>
      <c r="E958">
        <v>6.4373898999999998E-2</v>
      </c>
      <c r="F958">
        <v>1.4109348000000001E-2</v>
      </c>
      <c r="G958">
        <v>299</v>
      </c>
      <c r="H958">
        <v>0.50167224099999996</v>
      </c>
      <c r="I958">
        <v>2.006689E-2</v>
      </c>
      <c r="J958">
        <v>0.117056856</v>
      </c>
      <c r="K958">
        <v>0.35785953199999998</v>
      </c>
      <c r="L958">
        <v>3.3444820000000002E-3</v>
      </c>
      <c r="M958">
        <v>333</v>
      </c>
      <c r="N958">
        <v>0.61861861900000004</v>
      </c>
      <c r="O958">
        <v>0.38138138100000002</v>
      </c>
      <c r="P958">
        <v>257</v>
      </c>
      <c r="Q958">
        <v>0.47859922199999999</v>
      </c>
      <c r="R958">
        <v>0.52140077799999995</v>
      </c>
      <c r="S958" t="str">
        <f>IF(H958&gt;0.5,"Rahm",IF(I958&gt;0.5,"Wilson",IF(J958&gt;0.5,"Fioretti",IF(K958&gt;0.5,"Chuy",IF(L958&gt;0.5,"Walls","None")))))</f>
        <v>Rahm</v>
      </c>
      <c r="T958" t="str">
        <f>IF(AND(H958&gt;I958,H958&gt;J958,H958&gt;K958,H958&gt;L958),"Rahm",IF(AND(I958&gt;H958,I958&gt;J958,I958&gt;K958,I958&gt;L958), "Wilson", IF(AND(J958&gt;H958,J958&gt;I958,J958&gt;K958,J958&gt;L958),"Fioretti",IF(AND(K958&gt;H958,K958&gt;I958,K958&gt;J958,K958&gt;L958),"Chuy",IF(AND(L958&gt;H958,L958&gt;I958,L958&gt;J958,L958&gt;K958),"Walls", "Error")))))</f>
        <v>Rahm</v>
      </c>
      <c r="U958" t="str">
        <f>IF(N958&gt;O958,"Rahm", "Chuy")</f>
        <v>Rahm</v>
      </c>
      <c r="V958" t="str">
        <f>IF(T958=U958,"No","Yes")</f>
        <v>No</v>
      </c>
      <c r="W958" t="str">
        <f>IF(AND(I958&gt;J958,I958&gt;K958,I958&gt;L958), "Wilson",IF(AND(J958&gt;I958,J958&gt;K958,J958&gt;L958),"Fioretti",IF(AND(K958&gt;I958,K958&gt;J958,K958&gt;L958), "Chuy",IF(AND(L958&gt;I958,L958&gt;J958,L958&gt;K958),"Walls","Error"))))</f>
        <v>Chuy</v>
      </c>
    </row>
    <row r="959" spans="1:23">
      <c r="A959" t="s">
        <v>1853</v>
      </c>
      <c r="B959">
        <v>0.67882586599999994</v>
      </c>
      <c r="C959">
        <v>1.278749E-2</v>
      </c>
      <c r="D959">
        <v>0.217192725</v>
      </c>
      <c r="E959">
        <v>7.0132170999999993E-2</v>
      </c>
      <c r="F959">
        <v>2.1061749000000001E-2</v>
      </c>
      <c r="G959">
        <v>275</v>
      </c>
      <c r="H959">
        <v>0.53454545499999995</v>
      </c>
      <c r="I959">
        <v>1.8181817999999999E-2</v>
      </c>
      <c r="J959">
        <v>0.17818181799999999</v>
      </c>
      <c r="K959">
        <v>0.26545454499999999</v>
      </c>
      <c r="L959">
        <v>3.636364E-3</v>
      </c>
      <c r="M959">
        <v>324</v>
      </c>
      <c r="N959">
        <v>0.62037036999999995</v>
      </c>
      <c r="O959">
        <v>0.37962963</v>
      </c>
      <c r="P959">
        <v>270</v>
      </c>
      <c r="Q959">
        <v>0.44814814800000002</v>
      </c>
      <c r="R959">
        <v>0.55185185199999998</v>
      </c>
      <c r="S959" t="str">
        <f>IF(H959&gt;0.5,"Rahm",IF(I959&gt;0.5,"Wilson",IF(J959&gt;0.5,"Fioretti",IF(K959&gt;0.5,"Chuy",IF(L959&gt;0.5,"Walls","None")))))</f>
        <v>Rahm</v>
      </c>
      <c r="T959" t="str">
        <f>IF(AND(H959&gt;I959,H959&gt;J959,H959&gt;K959,H959&gt;L959),"Rahm",IF(AND(I959&gt;H959,I959&gt;J959,I959&gt;K959,I959&gt;L959), "Wilson", IF(AND(J959&gt;H959,J959&gt;I959,J959&gt;K959,J959&gt;L959),"Fioretti",IF(AND(K959&gt;H959,K959&gt;I959,K959&gt;J959,K959&gt;L959),"Chuy",IF(AND(L959&gt;H959,L959&gt;I959,L959&gt;J959,L959&gt;K959),"Walls", "Error")))))</f>
        <v>Rahm</v>
      </c>
      <c r="U959" t="str">
        <f>IF(N959&gt;O959,"Rahm", "Chuy")</f>
        <v>Rahm</v>
      </c>
      <c r="V959" t="str">
        <f>IF(T959=U959,"No","Yes")</f>
        <v>No</v>
      </c>
      <c r="W959" t="str">
        <f>IF(AND(I959&gt;J959,I959&gt;K959,I959&gt;L959), "Wilson",IF(AND(J959&gt;I959,J959&gt;K959,J959&gt;L959),"Fioretti",IF(AND(K959&gt;I959,K959&gt;J959,K959&gt;L959), "Chuy",IF(AND(L959&gt;I959,L959&gt;J959,L959&gt;K959),"Walls","Error"))))</f>
        <v>Chuy</v>
      </c>
    </row>
    <row r="960" spans="1:23">
      <c r="A960" t="s">
        <v>1854</v>
      </c>
      <c r="B960">
        <v>0.73510467499999999</v>
      </c>
      <c r="C960">
        <v>3.2206119999999999E-3</v>
      </c>
      <c r="D960">
        <v>0.184380035</v>
      </c>
      <c r="E960">
        <v>6.5217385000000003E-2</v>
      </c>
      <c r="F960">
        <v>1.2077292999999999E-2</v>
      </c>
      <c r="G960">
        <v>293</v>
      </c>
      <c r="H960">
        <v>0.53583617699999997</v>
      </c>
      <c r="I960">
        <v>2.7303754E-2</v>
      </c>
      <c r="J960">
        <v>0.15017064799999999</v>
      </c>
      <c r="K960">
        <v>0.28327645099999998</v>
      </c>
      <c r="L960">
        <v>3.4129690000000001E-3</v>
      </c>
      <c r="M960">
        <v>360</v>
      </c>
      <c r="N960">
        <v>0.61944444399999998</v>
      </c>
      <c r="O960">
        <v>0.38055555600000002</v>
      </c>
      <c r="P960">
        <v>275</v>
      </c>
      <c r="Q960">
        <v>0.48727272700000002</v>
      </c>
      <c r="R960">
        <v>0.51272727299999998</v>
      </c>
      <c r="S960" t="str">
        <f>IF(H960&gt;0.5,"Rahm",IF(I960&gt;0.5,"Wilson",IF(J960&gt;0.5,"Fioretti",IF(K960&gt;0.5,"Chuy",IF(L960&gt;0.5,"Walls","None")))))</f>
        <v>Rahm</v>
      </c>
      <c r="T960" t="str">
        <f>IF(AND(H960&gt;I960,H960&gt;J960,H960&gt;K960,H960&gt;L960),"Rahm",IF(AND(I960&gt;H960,I960&gt;J960,I960&gt;K960,I960&gt;L960), "Wilson", IF(AND(J960&gt;H960,J960&gt;I960,J960&gt;K960,J960&gt;L960),"Fioretti",IF(AND(K960&gt;H960,K960&gt;I960,K960&gt;J960,K960&gt;L960),"Chuy",IF(AND(L960&gt;H960,L960&gt;I960,L960&gt;J960,L960&gt;K960),"Walls", "Error")))))</f>
        <v>Rahm</v>
      </c>
      <c r="U960" t="str">
        <f>IF(N960&gt;O960,"Rahm", "Chuy")</f>
        <v>Rahm</v>
      </c>
      <c r="V960" t="str">
        <f>IF(T960=U960,"No","Yes")</f>
        <v>No</v>
      </c>
      <c r="W960" t="str">
        <f>IF(AND(I960&gt;J960,I960&gt;K960,I960&gt;L960), "Wilson",IF(AND(J960&gt;I960,J960&gt;K960,J960&gt;L960),"Fioretti",IF(AND(K960&gt;I960,K960&gt;J960,K960&gt;L960), "Chuy",IF(AND(L960&gt;I960,L960&gt;J960,L960&gt;K960),"Walls","Error"))))</f>
        <v>Chuy</v>
      </c>
    </row>
    <row r="961" spans="1:23">
      <c r="A961" t="s">
        <v>1861</v>
      </c>
      <c r="B961">
        <v>0.38498402799999998</v>
      </c>
      <c r="C961">
        <v>1.2779552E-2</v>
      </c>
      <c r="D961">
        <v>0.30670926500000001</v>
      </c>
      <c r="E961">
        <v>0.274760377</v>
      </c>
      <c r="F961">
        <v>2.0766778999999999E-2</v>
      </c>
      <c r="G961">
        <v>246</v>
      </c>
      <c r="H961">
        <v>0.52032520299999996</v>
      </c>
      <c r="I961">
        <v>3.2520325000000003E-2</v>
      </c>
      <c r="J961">
        <v>8.9430893999999997E-2</v>
      </c>
      <c r="K961">
        <v>0.353658537</v>
      </c>
      <c r="L961">
        <v>4.0650410000000001E-3</v>
      </c>
      <c r="M961">
        <v>305</v>
      </c>
      <c r="N961">
        <v>0.6</v>
      </c>
      <c r="O961">
        <v>0.4</v>
      </c>
      <c r="P961">
        <v>284</v>
      </c>
      <c r="Q961">
        <v>0.51408450699999997</v>
      </c>
      <c r="R961">
        <v>0.48591549299999998</v>
      </c>
      <c r="S961" t="str">
        <f>IF(H961&gt;0.5,"Rahm",IF(I961&gt;0.5,"Wilson",IF(J961&gt;0.5,"Fioretti",IF(K961&gt;0.5,"Chuy",IF(L961&gt;0.5,"Walls","None")))))</f>
        <v>Rahm</v>
      </c>
      <c r="T961" t="str">
        <f>IF(AND(H961&gt;I961,H961&gt;J961,H961&gt;K961,H961&gt;L961),"Rahm",IF(AND(I961&gt;H961,I961&gt;J961,I961&gt;K961,I961&gt;L961), "Wilson", IF(AND(J961&gt;H961,J961&gt;I961,J961&gt;K961,J961&gt;L961),"Fioretti",IF(AND(K961&gt;H961,K961&gt;I961,K961&gt;J961,K961&gt;L961),"Chuy",IF(AND(L961&gt;H961,L961&gt;I961,L961&gt;J961,L961&gt;K961),"Walls", "Error")))))</f>
        <v>Rahm</v>
      </c>
      <c r="U961" t="str">
        <f>IF(N961&gt;O961,"Rahm", "Chuy")</f>
        <v>Rahm</v>
      </c>
      <c r="V961" t="str">
        <f>IF(T961=U961,"No","Yes")</f>
        <v>No</v>
      </c>
      <c r="W961" t="str">
        <f>IF(AND(I961&gt;J961,I961&gt;K961,I961&gt;L961), "Wilson",IF(AND(J961&gt;I961,J961&gt;K961,J961&gt;L961),"Fioretti",IF(AND(K961&gt;I961,K961&gt;J961,K961&gt;L961), "Chuy",IF(AND(L961&gt;I961,L961&gt;J961,L961&gt;K961),"Walls","Error"))))</f>
        <v>Chuy</v>
      </c>
    </row>
    <row r="962" spans="1:23">
      <c r="A962" t="s">
        <v>1862</v>
      </c>
      <c r="B962">
        <v>0.54352030600000001</v>
      </c>
      <c r="C962">
        <v>1.1605417E-2</v>
      </c>
      <c r="D962">
        <v>0.29110251999999998</v>
      </c>
      <c r="E962">
        <v>0.10444874899999999</v>
      </c>
      <c r="F962">
        <v>4.9323007000000002E-2</v>
      </c>
      <c r="G962">
        <v>245</v>
      </c>
      <c r="H962">
        <v>0.52653061199999995</v>
      </c>
      <c r="I962">
        <v>4.0816326999999999E-2</v>
      </c>
      <c r="J962">
        <v>9.3877551000000004E-2</v>
      </c>
      <c r="K962">
        <v>0.33061224500000003</v>
      </c>
      <c r="L962">
        <v>8.1632649999999994E-3</v>
      </c>
      <c r="M962">
        <v>289</v>
      </c>
      <c r="N962">
        <v>0.62975778500000001</v>
      </c>
      <c r="O962">
        <v>0.37024221499999999</v>
      </c>
      <c r="P962">
        <v>244</v>
      </c>
      <c r="Q962">
        <v>0.40163934400000001</v>
      </c>
      <c r="R962">
        <v>0.59836065599999999</v>
      </c>
      <c r="S962" t="str">
        <f>IF(H962&gt;0.5,"Rahm",IF(I962&gt;0.5,"Wilson",IF(J962&gt;0.5,"Fioretti",IF(K962&gt;0.5,"Chuy",IF(L962&gt;0.5,"Walls","None")))))</f>
        <v>Rahm</v>
      </c>
      <c r="T962" t="str">
        <f>IF(AND(H962&gt;I962,H962&gt;J962,H962&gt;K962,H962&gt;L962),"Rahm",IF(AND(I962&gt;H962,I962&gt;J962,I962&gt;K962,I962&gt;L962), "Wilson", IF(AND(J962&gt;H962,J962&gt;I962,J962&gt;K962,J962&gt;L962),"Fioretti",IF(AND(K962&gt;H962,K962&gt;I962,K962&gt;J962,K962&gt;L962),"Chuy",IF(AND(L962&gt;H962,L962&gt;I962,L962&gt;J962,L962&gt;K962),"Walls", "Error")))))</f>
        <v>Rahm</v>
      </c>
      <c r="U962" t="str">
        <f>IF(N962&gt;O962,"Rahm", "Chuy")</f>
        <v>Rahm</v>
      </c>
      <c r="V962" t="str">
        <f>IF(T962=U962,"No","Yes")</f>
        <v>No</v>
      </c>
      <c r="W962" t="str">
        <f>IF(AND(I962&gt;J962,I962&gt;K962,I962&gt;L962), "Wilson",IF(AND(J962&gt;I962,J962&gt;K962,J962&gt;L962),"Fioretti",IF(AND(K962&gt;I962,K962&gt;J962,K962&gt;L962), "Chuy",IF(AND(L962&gt;I962,L962&gt;J962,L962&gt;K962),"Walls","Error"))))</f>
        <v>Chuy</v>
      </c>
    </row>
    <row r="963" spans="1:23">
      <c r="A963" t="s">
        <v>1863</v>
      </c>
      <c r="B963">
        <v>0.48054012200000001</v>
      </c>
      <c r="C963">
        <v>1.1914215000000001E-2</v>
      </c>
      <c r="D963">
        <v>0.32803812100000002</v>
      </c>
      <c r="E963">
        <v>0.14773629799999999</v>
      </c>
      <c r="F963">
        <v>3.1771242999999998E-2</v>
      </c>
      <c r="G963">
        <v>245</v>
      </c>
      <c r="H963">
        <v>0.53469387800000001</v>
      </c>
      <c r="I963">
        <v>3.2653060999999997E-2</v>
      </c>
      <c r="J963">
        <v>8.9795918000000002E-2</v>
      </c>
      <c r="K963">
        <v>0.33877551</v>
      </c>
      <c r="L963">
        <v>4.0816330000000003E-3</v>
      </c>
      <c r="M963">
        <v>321</v>
      </c>
      <c r="N963">
        <v>0.58255451700000005</v>
      </c>
      <c r="O963">
        <v>0.41744548300000001</v>
      </c>
      <c r="P963">
        <v>258</v>
      </c>
      <c r="Q963">
        <v>0.5</v>
      </c>
      <c r="R963">
        <v>0.5</v>
      </c>
      <c r="S963" t="str">
        <f>IF(H963&gt;0.5,"Rahm",IF(I963&gt;0.5,"Wilson",IF(J963&gt;0.5,"Fioretti",IF(K963&gt;0.5,"Chuy",IF(L963&gt;0.5,"Walls","None")))))</f>
        <v>Rahm</v>
      </c>
      <c r="T963" t="str">
        <f>IF(AND(H963&gt;I963,H963&gt;J963,H963&gt;K963,H963&gt;L963),"Rahm",IF(AND(I963&gt;H963,I963&gt;J963,I963&gt;K963,I963&gt;L963), "Wilson", IF(AND(J963&gt;H963,J963&gt;I963,J963&gt;K963,J963&gt;L963),"Fioretti",IF(AND(K963&gt;H963,K963&gt;I963,K963&gt;J963,K963&gt;L963),"Chuy",IF(AND(L963&gt;H963,L963&gt;I963,L963&gt;J963,L963&gt;K963),"Walls", "Error")))))</f>
        <v>Rahm</v>
      </c>
      <c r="U963" t="str">
        <f>IF(N963&gt;O963,"Rahm", "Chuy")</f>
        <v>Rahm</v>
      </c>
      <c r="V963" t="str">
        <f>IF(T963=U963,"No","Yes")</f>
        <v>No</v>
      </c>
      <c r="W963" t="str">
        <f>IF(AND(I963&gt;J963,I963&gt;K963,I963&gt;L963), "Wilson",IF(AND(J963&gt;I963,J963&gt;K963,J963&gt;L963),"Fioretti",IF(AND(K963&gt;I963,K963&gt;J963,K963&gt;L963), "Chuy",IF(AND(L963&gt;I963,L963&gt;J963,L963&gt;K963),"Walls","Error"))))</f>
        <v>Chuy</v>
      </c>
    </row>
    <row r="964" spans="1:23">
      <c r="A964" t="s">
        <v>1864</v>
      </c>
      <c r="B964">
        <v>0.53173653200000004</v>
      </c>
      <c r="C964">
        <v>4.7904219999999999E-3</v>
      </c>
      <c r="D964">
        <v>0.229940123</v>
      </c>
      <c r="E964">
        <v>0.216766444</v>
      </c>
      <c r="F964">
        <v>1.676648E-2</v>
      </c>
      <c r="G964">
        <v>175</v>
      </c>
      <c r="H964">
        <v>0.50285714299999995</v>
      </c>
      <c r="I964">
        <v>3.4285714000000002E-2</v>
      </c>
      <c r="J964">
        <v>6.8571429000000003E-2</v>
      </c>
      <c r="K964">
        <v>0.38285714300000001</v>
      </c>
      <c r="L964">
        <v>1.1428571E-2</v>
      </c>
      <c r="M964">
        <v>236</v>
      </c>
      <c r="N964">
        <v>0.63559321999999996</v>
      </c>
      <c r="O964">
        <v>0.36440677999999999</v>
      </c>
      <c r="P964">
        <v>222</v>
      </c>
      <c r="Q964">
        <v>0.43243243199999998</v>
      </c>
      <c r="R964">
        <v>0.56756756799999997</v>
      </c>
      <c r="S964" t="str">
        <f>IF(H964&gt;0.5,"Rahm",IF(I964&gt;0.5,"Wilson",IF(J964&gt;0.5,"Fioretti",IF(K964&gt;0.5,"Chuy",IF(L964&gt;0.5,"Walls","None")))))</f>
        <v>Rahm</v>
      </c>
      <c r="T964" t="str">
        <f>IF(AND(H964&gt;I964,H964&gt;J964,H964&gt;K964,H964&gt;L964),"Rahm",IF(AND(I964&gt;H964,I964&gt;J964,I964&gt;K964,I964&gt;L964), "Wilson", IF(AND(J964&gt;H964,J964&gt;I964,J964&gt;K964,J964&gt;L964),"Fioretti",IF(AND(K964&gt;H964,K964&gt;I964,K964&gt;J964,K964&gt;L964),"Chuy",IF(AND(L964&gt;H964,L964&gt;I964,L964&gt;J964,L964&gt;K964),"Walls", "Error")))))</f>
        <v>Rahm</v>
      </c>
      <c r="U964" t="str">
        <f>IF(N964&gt;O964,"Rahm", "Chuy")</f>
        <v>Rahm</v>
      </c>
      <c r="V964" t="str">
        <f>IF(T964=U964,"No","Yes")</f>
        <v>No</v>
      </c>
      <c r="W964" t="str">
        <f>IF(AND(I964&gt;J964,I964&gt;K964,I964&gt;L964), "Wilson",IF(AND(J964&gt;I964,J964&gt;K964,J964&gt;L964),"Fioretti",IF(AND(K964&gt;I964,K964&gt;J964,K964&gt;L964), "Chuy",IF(AND(L964&gt;I964,L964&gt;J964,L964&gt;K964),"Walls","Error"))))</f>
        <v>Chuy</v>
      </c>
    </row>
    <row r="965" spans="1:23">
      <c r="A965" t="s">
        <v>1865</v>
      </c>
      <c r="B965">
        <v>0.57365439500000004</v>
      </c>
      <c r="C965">
        <v>1.0623228E-2</v>
      </c>
      <c r="D965">
        <v>0.27691217800000001</v>
      </c>
      <c r="E965">
        <v>0.10977337</v>
      </c>
      <c r="F965">
        <v>2.903683E-2</v>
      </c>
      <c r="G965">
        <v>295</v>
      </c>
      <c r="H965">
        <v>0.55932203400000002</v>
      </c>
      <c r="I965">
        <v>2.7118644000000001E-2</v>
      </c>
      <c r="J965">
        <v>9.4915254000000004E-2</v>
      </c>
      <c r="K965">
        <v>0.30508474600000002</v>
      </c>
      <c r="L965">
        <v>1.3559322E-2</v>
      </c>
      <c r="M965">
        <v>369</v>
      </c>
      <c r="N965">
        <v>0.59620596199999998</v>
      </c>
      <c r="O965">
        <v>0.40379403800000002</v>
      </c>
      <c r="P965">
        <v>346</v>
      </c>
      <c r="Q965">
        <v>0.47687861300000001</v>
      </c>
      <c r="R965">
        <v>0.52312138699999999</v>
      </c>
      <c r="S965" t="str">
        <f>IF(H965&gt;0.5,"Rahm",IF(I965&gt;0.5,"Wilson",IF(J965&gt;0.5,"Fioretti",IF(K965&gt;0.5,"Chuy",IF(L965&gt;0.5,"Walls","None")))))</f>
        <v>Rahm</v>
      </c>
      <c r="T965" t="str">
        <f>IF(AND(H965&gt;I965,H965&gt;J965,H965&gt;K965,H965&gt;L965),"Rahm",IF(AND(I965&gt;H965,I965&gt;J965,I965&gt;K965,I965&gt;L965), "Wilson", IF(AND(J965&gt;H965,J965&gt;I965,J965&gt;K965,J965&gt;L965),"Fioretti",IF(AND(K965&gt;H965,K965&gt;I965,K965&gt;J965,K965&gt;L965),"Chuy",IF(AND(L965&gt;H965,L965&gt;I965,L965&gt;J965,L965&gt;K965),"Walls", "Error")))))</f>
        <v>Rahm</v>
      </c>
      <c r="U965" t="str">
        <f>IF(N965&gt;O965,"Rahm", "Chuy")</f>
        <v>Rahm</v>
      </c>
      <c r="V965" t="str">
        <f>IF(T965=U965,"No","Yes")</f>
        <v>No</v>
      </c>
      <c r="W965" t="str">
        <f>IF(AND(I965&gt;J965,I965&gt;K965,I965&gt;L965), "Wilson",IF(AND(J965&gt;I965,J965&gt;K965,J965&gt;L965),"Fioretti",IF(AND(K965&gt;I965,K965&gt;J965,K965&gt;L965), "Chuy",IF(AND(L965&gt;I965,L965&gt;J965,L965&gt;K965),"Walls","Error"))))</f>
        <v>Chuy</v>
      </c>
    </row>
    <row r="966" spans="1:23">
      <c r="A966" t="s">
        <v>1868</v>
      </c>
      <c r="B966">
        <v>0.57832280599999997</v>
      </c>
      <c r="C966">
        <v>1.9778479000000002E-2</v>
      </c>
      <c r="D966">
        <v>0.239715179</v>
      </c>
      <c r="E966">
        <v>0.13686708</v>
      </c>
      <c r="F966">
        <v>2.5316456000000001E-2</v>
      </c>
      <c r="G966">
        <v>281</v>
      </c>
      <c r="H966">
        <v>0.53024910999999997</v>
      </c>
      <c r="I966">
        <v>3.9145907000000001E-2</v>
      </c>
      <c r="J966">
        <v>8.5409253000000004E-2</v>
      </c>
      <c r="K966">
        <v>0.34519572999999998</v>
      </c>
      <c r="L966">
        <v>0</v>
      </c>
      <c r="M966">
        <v>325</v>
      </c>
      <c r="N966">
        <v>0.61846153800000003</v>
      </c>
      <c r="O966">
        <v>0.38153846200000002</v>
      </c>
      <c r="P966">
        <v>269</v>
      </c>
      <c r="Q966">
        <v>0.46096654300000001</v>
      </c>
      <c r="R966">
        <v>0.53903345700000005</v>
      </c>
      <c r="S966" t="str">
        <f>IF(H966&gt;0.5,"Rahm",IF(I966&gt;0.5,"Wilson",IF(J966&gt;0.5,"Fioretti",IF(K966&gt;0.5,"Chuy",IF(L966&gt;0.5,"Walls","None")))))</f>
        <v>Rahm</v>
      </c>
      <c r="T966" t="str">
        <f>IF(AND(H966&gt;I966,H966&gt;J966,H966&gt;K966,H966&gt;L966),"Rahm",IF(AND(I966&gt;H966,I966&gt;J966,I966&gt;K966,I966&gt;L966), "Wilson", IF(AND(J966&gt;H966,J966&gt;I966,J966&gt;K966,J966&gt;L966),"Fioretti",IF(AND(K966&gt;H966,K966&gt;I966,K966&gt;J966,K966&gt;L966),"Chuy",IF(AND(L966&gt;H966,L966&gt;I966,L966&gt;J966,L966&gt;K966),"Walls", "Error")))))</f>
        <v>Rahm</v>
      </c>
      <c r="U966" t="str">
        <f>IF(N966&gt;O966,"Rahm", "Chuy")</f>
        <v>Rahm</v>
      </c>
      <c r="V966" t="str">
        <f>IF(T966=U966,"No","Yes")</f>
        <v>No</v>
      </c>
      <c r="W966" t="str">
        <f>IF(AND(I966&gt;J966,I966&gt;K966,I966&gt;L966), "Wilson",IF(AND(J966&gt;I966,J966&gt;K966,J966&gt;L966),"Fioretti",IF(AND(K966&gt;I966,K966&gt;J966,K966&gt;L966), "Chuy",IF(AND(L966&gt;I966,L966&gt;J966,L966&gt;K966),"Walls","Error"))))</f>
        <v>Chuy</v>
      </c>
    </row>
    <row r="967" spans="1:23">
      <c r="A967" t="s">
        <v>1873</v>
      </c>
      <c r="B967">
        <v>0.77240682599999999</v>
      </c>
      <c r="C967">
        <v>3.021148E-3</v>
      </c>
      <c r="D967">
        <v>0.17220545400000001</v>
      </c>
      <c r="E967">
        <v>3.8267877999999998E-2</v>
      </c>
      <c r="F967">
        <v>1.4098693000000001E-2</v>
      </c>
      <c r="G967">
        <v>339</v>
      </c>
      <c r="H967">
        <v>0.50737463100000002</v>
      </c>
      <c r="I967">
        <v>3.2448378E-2</v>
      </c>
      <c r="J967">
        <v>0.159292035</v>
      </c>
      <c r="K967">
        <v>0.30088495599999998</v>
      </c>
      <c r="L967">
        <v>0</v>
      </c>
      <c r="M967">
        <v>399</v>
      </c>
      <c r="N967">
        <v>0.63659147900000002</v>
      </c>
      <c r="O967">
        <v>0.36340852099999998</v>
      </c>
      <c r="P967">
        <v>277</v>
      </c>
      <c r="Q967">
        <v>0.41877256299999999</v>
      </c>
      <c r="R967">
        <v>0.58122743700000001</v>
      </c>
      <c r="S967" t="str">
        <f>IF(H967&gt;0.5,"Rahm",IF(I967&gt;0.5,"Wilson",IF(J967&gt;0.5,"Fioretti",IF(K967&gt;0.5,"Chuy",IF(L967&gt;0.5,"Walls","None")))))</f>
        <v>Rahm</v>
      </c>
      <c r="T967" t="str">
        <f>IF(AND(H967&gt;I967,H967&gt;J967,H967&gt;K967,H967&gt;L967),"Rahm",IF(AND(I967&gt;H967,I967&gt;J967,I967&gt;K967,I967&gt;L967), "Wilson", IF(AND(J967&gt;H967,J967&gt;I967,J967&gt;K967,J967&gt;L967),"Fioretti",IF(AND(K967&gt;H967,K967&gt;I967,K967&gt;J967,K967&gt;L967),"Chuy",IF(AND(L967&gt;H967,L967&gt;I967,L967&gt;J967,L967&gt;K967),"Walls", "Error")))))</f>
        <v>Rahm</v>
      </c>
      <c r="U967" t="str">
        <f>IF(N967&gt;O967,"Rahm", "Chuy")</f>
        <v>Rahm</v>
      </c>
      <c r="V967" t="str">
        <f>IF(T967=U967,"No","Yes")</f>
        <v>No</v>
      </c>
      <c r="W967" t="str">
        <f>IF(AND(I967&gt;J967,I967&gt;K967,I967&gt;L967), "Wilson",IF(AND(J967&gt;I967,J967&gt;K967,J967&gt;L967),"Fioretti",IF(AND(K967&gt;I967,K967&gt;J967,K967&gt;L967), "Chuy",IF(AND(L967&gt;I967,L967&gt;J967,L967&gt;K967),"Walls","Error"))))</f>
        <v>Chuy</v>
      </c>
    </row>
    <row r="968" spans="1:23">
      <c r="A968" t="s">
        <v>1875</v>
      </c>
      <c r="B968">
        <v>0.81450872100000005</v>
      </c>
      <c r="C968">
        <v>4.5913680000000002E-3</v>
      </c>
      <c r="D968">
        <v>0.110192847</v>
      </c>
      <c r="E968">
        <v>6.1524325999999997E-2</v>
      </c>
      <c r="F968">
        <v>9.1827379999999993E-3</v>
      </c>
      <c r="G968">
        <v>319</v>
      </c>
      <c r="H968">
        <v>0.52664576799999996</v>
      </c>
      <c r="I968">
        <v>1.8808776999999999E-2</v>
      </c>
      <c r="J968">
        <v>0.15360501600000001</v>
      </c>
      <c r="K968">
        <v>0.29780564300000001</v>
      </c>
      <c r="L968">
        <v>3.134796E-3</v>
      </c>
      <c r="M968">
        <v>378</v>
      </c>
      <c r="N968">
        <v>0.64814814799999998</v>
      </c>
      <c r="O968">
        <v>0.35185185200000002</v>
      </c>
      <c r="P968">
        <v>243</v>
      </c>
      <c r="Q968">
        <v>0.48148148099999999</v>
      </c>
      <c r="R968">
        <v>0.51851851900000001</v>
      </c>
      <c r="S968" t="str">
        <f>IF(H968&gt;0.5,"Rahm",IF(I968&gt;0.5,"Wilson",IF(J968&gt;0.5,"Fioretti",IF(K968&gt;0.5,"Chuy",IF(L968&gt;0.5,"Walls","None")))))</f>
        <v>Rahm</v>
      </c>
      <c r="T968" t="str">
        <f>IF(AND(H968&gt;I968,H968&gt;J968,H968&gt;K968,H968&gt;L968),"Rahm",IF(AND(I968&gt;H968,I968&gt;J968,I968&gt;K968,I968&gt;L968), "Wilson", IF(AND(J968&gt;H968,J968&gt;I968,J968&gt;K968,J968&gt;L968),"Fioretti",IF(AND(K968&gt;H968,K968&gt;I968,K968&gt;J968,K968&gt;L968),"Chuy",IF(AND(L968&gt;H968,L968&gt;I968,L968&gt;J968,L968&gt;K968),"Walls", "Error")))))</f>
        <v>Rahm</v>
      </c>
      <c r="U968" t="str">
        <f>IF(N968&gt;O968,"Rahm", "Chuy")</f>
        <v>Rahm</v>
      </c>
      <c r="V968" t="str">
        <f>IF(T968=U968,"No","Yes")</f>
        <v>No</v>
      </c>
      <c r="W968" t="str">
        <f>IF(AND(I968&gt;J968,I968&gt;K968,I968&gt;L968), "Wilson",IF(AND(J968&gt;I968,J968&gt;K968,J968&gt;L968),"Fioretti",IF(AND(K968&gt;I968,K968&gt;J968,K968&gt;L968), "Chuy",IF(AND(L968&gt;I968,L968&gt;J968,L968&gt;K968),"Walls","Error"))))</f>
        <v>Chuy</v>
      </c>
    </row>
    <row r="969" spans="1:23">
      <c r="A969" t="s">
        <v>1881</v>
      </c>
      <c r="B969">
        <v>0.47040738100000001</v>
      </c>
      <c r="C969">
        <v>0.27286702000000002</v>
      </c>
      <c r="D969">
        <v>0.180630285</v>
      </c>
      <c r="E969">
        <v>4.1506535999999997E-2</v>
      </c>
      <c r="F969">
        <v>3.4588778000000001E-2</v>
      </c>
      <c r="G969">
        <v>252</v>
      </c>
      <c r="H969">
        <v>0.53571428600000004</v>
      </c>
      <c r="I969">
        <v>5.5555555999999999E-2</v>
      </c>
      <c r="J969">
        <v>2.3809523999999999E-2</v>
      </c>
      <c r="K969">
        <v>0.376984127</v>
      </c>
      <c r="L969">
        <v>7.9365080000000001E-3</v>
      </c>
      <c r="M969">
        <v>329</v>
      </c>
      <c r="N969">
        <v>0.62917933100000001</v>
      </c>
      <c r="O969">
        <v>0.37082066899999999</v>
      </c>
      <c r="P969">
        <v>377</v>
      </c>
      <c r="Q969">
        <v>0.49602121999999998</v>
      </c>
      <c r="R969">
        <v>0.50397877999999996</v>
      </c>
      <c r="S969" t="str">
        <f>IF(H969&gt;0.5,"Rahm",IF(I969&gt;0.5,"Wilson",IF(J969&gt;0.5,"Fioretti",IF(K969&gt;0.5,"Chuy",IF(L969&gt;0.5,"Walls","None")))))</f>
        <v>Rahm</v>
      </c>
      <c r="T969" t="str">
        <f>IF(AND(H969&gt;I969,H969&gt;J969,H969&gt;K969,H969&gt;L969),"Rahm",IF(AND(I969&gt;H969,I969&gt;J969,I969&gt;K969,I969&gt;L969), "Wilson", IF(AND(J969&gt;H969,J969&gt;I969,J969&gt;K969,J969&gt;L969),"Fioretti",IF(AND(K969&gt;H969,K969&gt;I969,K969&gt;J969,K969&gt;L969),"Chuy",IF(AND(L969&gt;H969,L969&gt;I969,L969&gt;J969,L969&gt;K969),"Walls", "Error")))))</f>
        <v>Rahm</v>
      </c>
      <c r="U969" t="str">
        <f>IF(N969&gt;O969,"Rahm", "Chuy")</f>
        <v>Rahm</v>
      </c>
      <c r="V969" t="str">
        <f>IF(T969=U969,"No","Yes")</f>
        <v>No</v>
      </c>
      <c r="W969" t="str">
        <f>IF(AND(I969&gt;J969,I969&gt;K969,I969&gt;L969), "Wilson",IF(AND(J969&gt;I969,J969&gt;K969,J969&gt;L969),"Fioretti",IF(AND(K969&gt;I969,K969&gt;J969,K969&gt;L969), "Chuy",IF(AND(L969&gt;I969,L969&gt;J969,L969&gt;K969),"Walls","Error"))))</f>
        <v>Chuy</v>
      </c>
    </row>
    <row r="970" spans="1:23">
      <c r="A970" t="s">
        <v>1882</v>
      </c>
      <c r="B970">
        <v>0.800296966</v>
      </c>
      <c r="C970">
        <v>6.4587964999999997E-2</v>
      </c>
      <c r="D970">
        <v>5.7906462999999998E-2</v>
      </c>
      <c r="E970">
        <v>5.7906454000000003E-2</v>
      </c>
      <c r="F970">
        <v>1.9302152999999999E-2</v>
      </c>
      <c r="G970">
        <v>328</v>
      </c>
      <c r="H970">
        <v>0.67378048800000001</v>
      </c>
      <c r="I970">
        <v>3.3536585000000001E-2</v>
      </c>
      <c r="J970">
        <v>3.3536585000000001E-2</v>
      </c>
      <c r="K970">
        <v>0.25</v>
      </c>
      <c r="L970">
        <v>9.1463410000000005E-3</v>
      </c>
      <c r="M970">
        <v>457</v>
      </c>
      <c r="N970">
        <v>0.77242888399999998</v>
      </c>
      <c r="O970">
        <v>0.22757111599999999</v>
      </c>
      <c r="P970">
        <v>470</v>
      </c>
      <c r="Q970">
        <v>0.58085106399999997</v>
      </c>
      <c r="R970">
        <v>0.41914893600000003</v>
      </c>
      <c r="S970" t="str">
        <f>IF(H970&gt;0.5,"Rahm",IF(I970&gt;0.5,"Wilson",IF(J970&gt;0.5,"Fioretti",IF(K970&gt;0.5,"Chuy",IF(L970&gt;0.5,"Walls","None")))))</f>
        <v>Rahm</v>
      </c>
      <c r="T970" t="str">
        <f>IF(AND(H970&gt;I970,H970&gt;J970,H970&gt;K970,H970&gt;L970),"Rahm",IF(AND(I970&gt;H970,I970&gt;J970,I970&gt;K970,I970&gt;L970), "Wilson", IF(AND(J970&gt;H970,J970&gt;I970,J970&gt;K970,J970&gt;L970),"Fioretti",IF(AND(K970&gt;H970,K970&gt;I970,K970&gt;J970,K970&gt;L970),"Chuy",IF(AND(L970&gt;H970,L970&gt;I970,L970&gt;J970,L970&gt;K970),"Walls", "Error")))))</f>
        <v>Rahm</v>
      </c>
      <c r="U970" t="str">
        <f>IF(N970&gt;O970,"Rahm", "Chuy")</f>
        <v>Rahm</v>
      </c>
      <c r="V970" t="str">
        <f>IF(T970=U970,"No","Yes")</f>
        <v>No</v>
      </c>
      <c r="W970" t="str">
        <f>IF(AND(I970&gt;J970,I970&gt;K970,I970&gt;L970), "Wilson",IF(AND(J970&gt;I970,J970&gt;K970,J970&gt;L970),"Fioretti",IF(AND(K970&gt;I970,K970&gt;J970,K970&gt;L970), "Chuy",IF(AND(L970&gt;I970,L970&gt;J970,L970&gt;K970),"Walls","Error"))))</f>
        <v>Chuy</v>
      </c>
    </row>
    <row r="971" spans="1:23">
      <c r="A971" t="s">
        <v>1883</v>
      </c>
      <c r="B971">
        <v>0.48881523799999999</v>
      </c>
      <c r="C971">
        <v>0.17729920599999999</v>
      </c>
      <c r="D971">
        <v>0.16487152899999999</v>
      </c>
      <c r="E971">
        <v>0.15078701</v>
      </c>
      <c r="F971">
        <v>1.8227017000000002E-2</v>
      </c>
      <c r="G971">
        <v>294</v>
      </c>
      <c r="H971">
        <v>0.581632653</v>
      </c>
      <c r="I971">
        <v>3.7414966000000001E-2</v>
      </c>
      <c r="J971">
        <v>4.0816326999999999E-2</v>
      </c>
      <c r="K971">
        <v>0.32993197299999999</v>
      </c>
      <c r="L971">
        <v>1.0204082E-2</v>
      </c>
      <c r="M971">
        <v>367</v>
      </c>
      <c r="N971">
        <v>0.64032697500000002</v>
      </c>
      <c r="O971">
        <v>0.35967302499999998</v>
      </c>
      <c r="P971">
        <v>381</v>
      </c>
      <c r="Q971">
        <v>0.53543307100000004</v>
      </c>
      <c r="R971">
        <v>0.46456692900000002</v>
      </c>
      <c r="S971" t="str">
        <f>IF(H971&gt;0.5,"Rahm",IF(I971&gt;0.5,"Wilson",IF(J971&gt;0.5,"Fioretti",IF(K971&gt;0.5,"Chuy",IF(L971&gt;0.5,"Walls","None")))))</f>
        <v>Rahm</v>
      </c>
      <c r="T971" t="str">
        <f>IF(AND(H971&gt;I971,H971&gt;J971,H971&gt;K971,H971&gt;L971),"Rahm",IF(AND(I971&gt;H971,I971&gt;J971,I971&gt;K971,I971&gt;L971), "Wilson", IF(AND(J971&gt;H971,J971&gt;I971,J971&gt;K971,J971&gt;L971),"Fioretti",IF(AND(K971&gt;H971,K971&gt;I971,K971&gt;J971,K971&gt;L971),"Chuy",IF(AND(L971&gt;H971,L971&gt;I971,L971&gt;J971,L971&gt;K971),"Walls", "Error")))))</f>
        <v>Rahm</v>
      </c>
      <c r="U971" t="str">
        <f>IF(N971&gt;O971,"Rahm", "Chuy")</f>
        <v>Rahm</v>
      </c>
      <c r="V971" t="str">
        <f>IF(T971=U971,"No","Yes")</f>
        <v>No</v>
      </c>
      <c r="W971" t="str">
        <f>IF(AND(I971&gt;J971,I971&gt;K971,I971&gt;L971), "Wilson",IF(AND(J971&gt;I971,J971&gt;K971,J971&gt;L971),"Fioretti",IF(AND(K971&gt;I971,K971&gt;J971,K971&gt;L971), "Chuy",IF(AND(L971&gt;I971,L971&gt;J971,L971&gt;K971),"Walls","Error"))))</f>
        <v>Chuy</v>
      </c>
    </row>
    <row r="972" spans="1:23">
      <c r="A972" t="s">
        <v>1884</v>
      </c>
      <c r="B972">
        <v>0.84629744600000001</v>
      </c>
      <c r="C972">
        <v>2.8002491000000001E-2</v>
      </c>
      <c r="D972">
        <v>7.0939642999999997E-2</v>
      </c>
      <c r="E972">
        <v>3.8581206E-2</v>
      </c>
      <c r="F972">
        <v>1.6179215E-2</v>
      </c>
      <c r="G972">
        <v>222</v>
      </c>
      <c r="H972">
        <v>0.56756756799999997</v>
      </c>
      <c r="I972">
        <v>3.6036036E-2</v>
      </c>
      <c r="J972">
        <v>6.3063063000000003E-2</v>
      </c>
      <c r="K972">
        <v>0.324324324</v>
      </c>
      <c r="L972">
        <v>9.0090090000000001E-3</v>
      </c>
      <c r="M972">
        <v>297</v>
      </c>
      <c r="N972">
        <v>0.74410774400000002</v>
      </c>
      <c r="O972">
        <v>0.25589225599999998</v>
      </c>
      <c r="P972">
        <v>427</v>
      </c>
      <c r="Q972">
        <v>0.42622950799999998</v>
      </c>
      <c r="R972">
        <v>0.57377049199999997</v>
      </c>
      <c r="S972" t="str">
        <f>IF(H972&gt;0.5,"Rahm",IF(I972&gt;0.5,"Wilson",IF(J972&gt;0.5,"Fioretti",IF(K972&gt;0.5,"Chuy",IF(L972&gt;0.5,"Walls","None")))))</f>
        <v>Rahm</v>
      </c>
      <c r="T972" t="str">
        <f>IF(AND(H972&gt;I972,H972&gt;J972,H972&gt;K972,H972&gt;L972),"Rahm",IF(AND(I972&gt;H972,I972&gt;J972,I972&gt;K972,I972&gt;L972), "Wilson", IF(AND(J972&gt;H972,J972&gt;I972,J972&gt;K972,J972&gt;L972),"Fioretti",IF(AND(K972&gt;H972,K972&gt;I972,K972&gt;J972,K972&gt;L972),"Chuy",IF(AND(L972&gt;H972,L972&gt;I972,L972&gt;J972,L972&gt;K972),"Walls", "Error")))))</f>
        <v>Rahm</v>
      </c>
      <c r="U972" t="str">
        <f>IF(N972&gt;O972,"Rahm", "Chuy")</f>
        <v>Rahm</v>
      </c>
      <c r="V972" t="str">
        <f>IF(T972=U972,"No","Yes")</f>
        <v>No</v>
      </c>
      <c r="W972" t="str">
        <f>IF(AND(I972&gt;J972,I972&gt;K972,I972&gt;L972), "Wilson",IF(AND(J972&gt;I972,J972&gt;K972,J972&gt;L972),"Fioretti",IF(AND(K972&gt;I972,K972&gt;J972,K972&gt;L972), "Chuy",IF(AND(L972&gt;I972,L972&gt;J972,L972&gt;K972),"Walls","Error"))))</f>
        <v>Chuy</v>
      </c>
    </row>
    <row r="973" spans="1:23">
      <c r="A973" t="s">
        <v>1885</v>
      </c>
      <c r="B973">
        <v>0.308823552</v>
      </c>
      <c r="C973">
        <v>0.29166663500000001</v>
      </c>
      <c r="D973">
        <v>0.18321078099999999</v>
      </c>
      <c r="E973">
        <v>0.19669118799999999</v>
      </c>
      <c r="F973">
        <v>1.9607843999999999E-2</v>
      </c>
      <c r="G973">
        <v>248</v>
      </c>
      <c r="H973">
        <v>0.56048387099999997</v>
      </c>
      <c r="I973">
        <v>4.8387096999999997E-2</v>
      </c>
      <c r="J973">
        <v>4.8387096999999997E-2</v>
      </c>
      <c r="K973">
        <v>0.33064516100000002</v>
      </c>
      <c r="L973">
        <v>1.2096773999999999E-2</v>
      </c>
      <c r="M973">
        <v>315</v>
      </c>
      <c r="N973">
        <v>0.58412698399999996</v>
      </c>
      <c r="O973">
        <v>0.41587301599999998</v>
      </c>
      <c r="P973">
        <v>392</v>
      </c>
      <c r="Q973">
        <v>0.533163265</v>
      </c>
      <c r="R973">
        <v>0.466836735</v>
      </c>
      <c r="S973" t="str">
        <f>IF(H973&gt;0.5,"Rahm",IF(I973&gt;0.5,"Wilson",IF(J973&gt;0.5,"Fioretti",IF(K973&gt;0.5,"Chuy",IF(L973&gt;0.5,"Walls","None")))))</f>
        <v>Rahm</v>
      </c>
      <c r="T973" t="str">
        <f>IF(AND(H973&gt;I973,H973&gt;J973,H973&gt;K973,H973&gt;L973),"Rahm",IF(AND(I973&gt;H973,I973&gt;J973,I973&gt;K973,I973&gt;L973), "Wilson", IF(AND(J973&gt;H973,J973&gt;I973,J973&gt;K973,J973&gt;L973),"Fioretti",IF(AND(K973&gt;H973,K973&gt;I973,K973&gt;J973,K973&gt;L973),"Chuy",IF(AND(L973&gt;H973,L973&gt;I973,L973&gt;J973,L973&gt;K973),"Walls", "Error")))))</f>
        <v>Rahm</v>
      </c>
      <c r="U973" t="str">
        <f>IF(N973&gt;O973,"Rahm", "Chuy")</f>
        <v>Rahm</v>
      </c>
      <c r="V973" t="str">
        <f>IF(T973=U973,"No","Yes")</f>
        <v>No</v>
      </c>
      <c r="W973" t="str">
        <f>IF(AND(I973&gt;J973,I973&gt;K973,I973&gt;L973), "Wilson",IF(AND(J973&gt;I973,J973&gt;K973,J973&gt;L973),"Fioretti",IF(AND(K973&gt;I973,K973&gt;J973,K973&gt;L973), "Chuy",IF(AND(L973&gt;I973,L973&gt;J973,L973&gt;K973),"Walls","Error"))))</f>
        <v>Chuy</v>
      </c>
    </row>
    <row r="974" spans="1:23">
      <c r="A974" t="s">
        <v>1886</v>
      </c>
      <c r="B974">
        <v>0.74706867700000001</v>
      </c>
      <c r="C974">
        <v>8.6264656999999995E-2</v>
      </c>
      <c r="D974">
        <v>7.7889447000000001E-2</v>
      </c>
      <c r="E974">
        <v>6.6164154000000003E-2</v>
      </c>
      <c r="F974">
        <v>2.2613065000000002E-2</v>
      </c>
      <c r="G974">
        <v>410</v>
      </c>
      <c r="H974">
        <v>0.66097561000000005</v>
      </c>
      <c r="I974">
        <v>3.4146340999999997E-2</v>
      </c>
      <c r="J974">
        <v>5.3658536999999999E-2</v>
      </c>
      <c r="K974">
        <v>0.23658536599999999</v>
      </c>
      <c r="L974">
        <v>1.4634146000000001E-2</v>
      </c>
      <c r="M974">
        <v>492</v>
      </c>
      <c r="N974">
        <v>0.71544715400000003</v>
      </c>
      <c r="O974">
        <v>0.28455284600000003</v>
      </c>
      <c r="P974">
        <v>451</v>
      </c>
      <c r="Q974">
        <v>0.62971175199999996</v>
      </c>
      <c r="R974">
        <v>0.37028824799999999</v>
      </c>
      <c r="S974" t="str">
        <f>IF(H974&gt;0.5,"Rahm",IF(I974&gt;0.5,"Wilson",IF(J974&gt;0.5,"Fioretti",IF(K974&gt;0.5,"Chuy",IF(L974&gt;0.5,"Walls","None")))))</f>
        <v>Rahm</v>
      </c>
      <c r="T974" t="str">
        <f>IF(AND(H974&gt;I974,H974&gt;J974,H974&gt;K974,H974&gt;L974),"Rahm",IF(AND(I974&gt;H974,I974&gt;J974,I974&gt;K974,I974&gt;L974), "Wilson", IF(AND(J974&gt;H974,J974&gt;I974,J974&gt;K974,J974&gt;L974),"Fioretti",IF(AND(K974&gt;H974,K974&gt;I974,K974&gt;J974,K974&gt;L974),"Chuy",IF(AND(L974&gt;H974,L974&gt;I974,L974&gt;J974,L974&gt;K974),"Walls", "Error")))))</f>
        <v>Rahm</v>
      </c>
      <c r="U974" t="str">
        <f>IF(N974&gt;O974,"Rahm", "Chuy")</f>
        <v>Rahm</v>
      </c>
      <c r="V974" t="str">
        <f>IF(T974=U974,"No","Yes")</f>
        <v>No</v>
      </c>
      <c r="W974" t="str">
        <f>IF(AND(I974&gt;J974,I974&gt;K974,I974&gt;L974), "Wilson",IF(AND(J974&gt;I974,J974&gt;K974,J974&gt;L974),"Fioretti",IF(AND(K974&gt;I974,K974&gt;J974,K974&gt;L974), "Chuy",IF(AND(L974&gt;I974,L974&gt;J974,L974&gt;K974),"Walls","Error"))))</f>
        <v>Chuy</v>
      </c>
    </row>
    <row r="975" spans="1:23">
      <c r="A975" t="s">
        <v>1888</v>
      </c>
      <c r="B975">
        <v>0.73327894100000002</v>
      </c>
      <c r="C975">
        <v>9.0538338999999995E-2</v>
      </c>
      <c r="D975">
        <v>9.5432313000000005E-2</v>
      </c>
      <c r="E975">
        <v>5.6280588999999999E-2</v>
      </c>
      <c r="F975">
        <v>2.4469819E-2</v>
      </c>
      <c r="G975">
        <v>255</v>
      </c>
      <c r="H975">
        <v>0.56470588200000005</v>
      </c>
      <c r="I975">
        <v>1.5686275E-2</v>
      </c>
      <c r="J975">
        <v>5.8823528999999999E-2</v>
      </c>
      <c r="K975">
        <v>0.34901960799999998</v>
      </c>
      <c r="L975">
        <v>1.1764706E-2</v>
      </c>
      <c r="M975">
        <v>324</v>
      </c>
      <c r="N975">
        <v>0.67283950599999998</v>
      </c>
      <c r="O975">
        <v>0.32716049400000002</v>
      </c>
      <c r="P975">
        <v>442</v>
      </c>
      <c r="Q975">
        <v>0.380090498</v>
      </c>
      <c r="R975">
        <v>0.61990950199999995</v>
      </c>
      <c r="S975" t="str">
        <f>IF(H975&gt;0.5,"Rahm",IF(I975&gt;0.5,"Wilson",IF(J975&gt;0.5,"Fioretti",IF(K975&gt;0.5,"Chuy",IF(L975&gt;0.5,"Walls","None")))))</f>
        <v>Rahm</v>
      </c>
      <c r="T975" t="str">
        <f>IF(AND(H975&gt;I975,H975&gt;J975,H975&gt;K975,H975&gt;L975),"Rahm",IF(AND(I975&gt;H975,I975&gt;J975,I975&gt;K975,I975&gt;L975), "Wilson", IF(AND(J975&gt;H975,J975&gt;I975,J975&gt;K975,J975&gt;L975),"Fioretti",IF(AND(K975&gt;H975,K975&gt;I975,K975&gt;J975,K975&gt;L975),"Chuy",IF(AND(L975&gt;H975,L975&gt;I975,L975&gt;J975,L975&gt;K975),"Walls", "Error")))))</f>
        <v>Rahm</v>
      </c>
      <c r="U975" t="str">
        <f>IF(N975&gt;O975,"Rahm", "Chuy")</f>
        <v>Rahm</v>
      </c>
      <c r="V975" t="str">
        <f>IF(T975=U975,"No","Yes")</f>
        <v>No</v>
      </c>
      <c r="W975" t="str">
        <f>IF(AND(I975&gt;J975,I975&gt;K975,I975&gt;L975), "Wilson",IF(AND(J975&gt;I975,J975&gt;K975,J975&gt;L975),"Fioretti",IF(AND(K975&gt;I975,K975&gt;J975,K975&gt;L975), "Chuy",IF(AND(L975&gt;I975,L975&gt;J975,L975&gt;K975),"Walls","Error"))))</f>
        <v>Chuy</v>
      </c>
    </row>
    <row r="976" spans="1:23">
      <c r="A976" t="s">
        <v>1889</v>
      </c>
      <c r="B976">
        <v>0.85469032199999995</v>
      </c>
      <c r="C976">
        <v>2.5137977999999998E-2</v>
      </c>
      <c r="D976">
        <v>6.6830182000000002E-2</v>
      </c>
      <c r="E976">
        <v>2.8203565E-2</v>
      </c>
      <c r="F976">
        <v>2.5137953000000001E-2</v>
      </c>
      <c r="G976">
        <v>233</v>
      </c>
      <c r="H976">
        <v>0.56223175999999997</v>
      </c>
      <c r="I976">
        <v>2.5751072999999999E-2</v>
      </c>
      <c r="J976">
        <v>7.7253218999999998E-2</v>
      </c>
      <c r="K976">
        <v>0.32188841200000001</v>
      </c>
      <c r="L976">
        <v>1.2875536E-2</v>
      </c>
      <c r="M976">
        <v>329</v>
      </c>
      <c r="N976">
        <v>0.708206687</v>
      </c>
      <c r="O976">
        <v>0.291793313</v>
      </c>
      <c r="P976">
        <v>559</v>
      </c>
      <c r="Q976">
        <v>0.48300536700000002</v>
      </c>
      <c r="R976">
        <v>0.51699463300000004</v>
      </c>
      <c r="S976" t="str">
        <f>IF(H976&gt;0.5,"Rahm",IF(I976&gt;0.5,"Wilson",IF(J976&gt;0.5,"Fioretti",IF(K976&gt;0.5,"Chuy",IF(L976&gt;0.5,"Walls","None")))))</f>
        <v>Rahm</v>
      </c>
      <c r="T976" t="str">
        <f>IF(AND(H976&gt;I976,H976&gt;J976,H976&gt;K976,H976&gt;L976),"Rahm",IF(AND(I976&gt;H976,I976&gt;J976,I976&gt;K976,I976&gt;L976), "Wilson", IF(AND(J976&gt;H976,J976&gt;I976,J976&gt;K976,J976&gt;L976),"Fioretti",IF(AND(K976&gt;H976,K976&gt;I976,K976&gt;J976,K976&gt;L976),"Chuy",IF(AND(L976&gt;H976,L976&gt;I976,L976&gt;J976,L976&gt;K976),"Walls", "Error")))))</f>
        <v>Rahm</v>
      </c>
      <c r="U976" t="str">
        <f>IF(N976&gt;O976,"Rahm", "Chuy")</f>
        <v>Rahm</v>
      </c>
      <c r="V976" t="str">
        <f>IF(T976=U976,"No","Yes")</f>
        <v>No</v>
      </c>
      <c r="W976" t="str">
        <f>IF(AND(I976&gt;J976,I976&gt;K976,I976&gt;L976), "Wilson",IF(AND(J976&gt;I976,J976&gt;K976,J976&gt;L976),"Fioretti",IF(AND(K976&gt;I976,K976&gt;J976,K976&gt;L976), "Chuy",IF(AND(L976&gt;I976,L976&gt;J976,L976&gt;K976),"Walls","Error"))))</f>
        <v>Chuy</v>
      </c>
    </row>
    <row r="977" spans="1:23">
      <c r="A977" t="s">
        <v>1890</v>
      </c>
      <c r="B977">
        <v>0.66492146100000005</v>
      </c>
      <c r="C977">
        <v>0.14659687099999999</v>
      </c>
      <c r="D977">
        <v>0.102468209</v>
      </c>
      <c r="E977">
        <v>6.0583391E-2</v>
      </c>
      <c r="F977">
        <v>2.5430068E-2</v>
      </c>
      <c r="G977">
        <v>257</v>
      </c>
      <c r="H977">
        <v>0.64980544699999998</v>
      </c>
      <c r="I977">
        <v>7.3929961000000002E-2</v>
      </c>
      <c r="J977">
        <v>4.2801555999999998E-2</v>
      </c>
      <c r="K977">
        <v>0.22957198400000001</v>
      </c>
      <c r="L977">
        <v>3.891051E-3</v>
      </c>
      <c r="M977">
        <v>322</v>
      </c>
      <c r="N977">
        <v>0.67701863399999995</v>
      </c>
      <c r="O977">
        <v>0.32298136599999999</v>
      </c>
      <c r="P977">
        <v>353</v>
      </c>
      <c r="Q977">
        <v>0.47592067999999998</v>
      </c>
      <c r="R977">
        <v>0.52407932000000002</v>
      </c>
      <c r="S977" t="str">
        <f>IF(H977&gt;0.5,"Rahm",IF(I977&gt;0.5,"Wilson",IF(J977&gt;0.5,"Fioretti",IF(K977&gt;0.5,"Chuy",IF(L977&gt;0.5,"Walls","None")))))</f>
        <v>Rahm</v>
      </c>
      <c r="T977" t="str">
        <f>IF(AND(H977&gt;I977,H977&gt;J977,H977&gt;K977,H977&gt;L977),"Rahm",IF(AND(I977&gt;H977,I977&gt;J977,I977&gt;K977,I977&gt;L977), "Wilson", IF(AND(J977&gt;H977,J977&gt;I977,J977&gt;K977,J977&gt;L977),"Fioretti",IF(AND(K977&gt;H977,K977&gt;I977,K977&gt;J977,K977&gt;L977),"Chuy",IF(AND(L977&gt;H977,L977&gt;I977,L977&gt;J977,L977&gt;K977),"Walls", "Error")))))</f>
        <v>Rahm</v>
      </c>
      <c r="U977" t="str">
        <f>IF(N977&gt;O977,"Rahm", "Chuy")</f>
        <v>Rahm</v>
      </c>
      <c r="V977" t="str">
        <f>IF(T977=U977,"No","Yes")</f>
        <v>No</v>
      </c>
      <c r="W977" t="str">
        <f>IF(AND(I977&gt;J977,I977&gt;K977,I977&gt;L977), "Wilson",IF(AND(J977&gt;I977,J977&gt;K977,J977&gt;L977),"Fioretti",IF(AND(K977&gt;I977,K977&gt;J977,K977&gt;L977), "Chuy",IF(AND(L977&gt;I977,L977&gt;J977,L977&gt;K977),"Walls","Error"))))</f>
        <v>Chuy</v>
      </c>
    </row>
    <row r="978" spans="1:23">
      <c r="A978" t="s">
        <v>1892</v>
      </c>
      <c r="B978">
        <v>0.75537189299999996</v>
      </c>
      <c r="C978">
        <v>8.6776867999999993E-2</v>
      </c>
      <c r="D978">
        <v>6.6115706999999996E-2</v>
      </c>
      <c r="E978">
        <v>6.6942146999999994E-2</v>
      </c>
      <c r="F978">
        <v>2.4793386000000001E-2</v>
      </c>
      <c r="G978">
        <v>244</v>
      </c>
      <c r="H978">
        <v>0.56967213100000003</v>
      </c>
      <c r="I978">
        <v>1.6393443000000001E-2</v>
      </c>
      <c r="J978">
        <v>6.5573770000000003E-2</v>
      </c>
      <c r="K978">
        <v>0.33196721299999998</v>
      </c>
      <c r="L978">
        <v>1.6393443000000001E-2</v>
      </c>
      <c r="M978">
        <v>317</v>
      </c>
      <c r="N978">
        <v>0.687697161</v>
      </c>
      <c r="O978">
        <v>0.312302839</v>
      </c>
      <c r="P978">
        <v>403</v>
      </c>
      <c r="Q978">
        <v>0.50620347399999999</v>
      </c>
      <c r="R978">
        <v>0.49379652600000001</v>
      </c>
      <c r="S978" t="str">
        <f>IF(H978&gt;0.5,"Rahm",IF(I978&gt;0.5,"Wilson",IF(J978&gt;0.5,"Fioretti",IF(K978&gt;0.5,"Chuy",IF(L978&gt;0.5,"Walls","None")))))</f>
        <v>Rahm</v>
      </c>
      <c r="T978" t="str">
        <f>IF(AND(H978&gt;I978,H978&gt;J978,H978&gt;K978,H978&gt;L978),"Rahm",IF(AND(I978&gt;H978,I978&gt;J978,I978&gt;K978,I978&gt;L978), "Wilson", IF(AND(J978&gt;H978,J978&gt;I978,J978&gt;K978,J978&gt;L978),"Fioretti",IF(AND(K978&gt;H978,K978&gt;I978,K978&gt;J978,K978&gt;L978),"Chuy",IF(AND(L978&gt;H978,L978&gt;I978,L978&gt;J978,L978&gt;K978),"Walls", "Error")))))</f>
        <v>Rahm</v>
      </c>
      <c r="U978" t="str">
        <f>IF(N978&gt;O978,"Rahm", "Chuy")</f>
        <v>Rahm</v>
      </c>
      <c r="V978" t="str">
        <f>IF(T978=U978,"No","Yes")</f>
        <v>No</v>
      </c>
      <c r="W978" t="str">
        <f>IF(AND(I978&gt;J978,I978&gt;K978,I978&gt;L978), "Wilson",IF(AND(J978&gt;I978,J978&gt;K978,J978&gt;L978),"Fioretti",IF(AND(K978&gt;I978,K978&gt;J978,K978&gt;L978), "Chuy",IF(AND(L978&gt;I978,L978&gt;J978,L978&gt;K978),"Walls","Error"))))</f>
        <v>Chuy</v>
      </c>
    </row>
    <row r="979" spans="1:23">
      <c r="A979" t="s">
        <v>1893</v>
      </c>
      <c r="B979">
        <v>0.176838052</v>
      </c>
      <c r="C979">
        <v>0.563671335</v>
      </c>
      <c r="D979">
        <v>9.2743869000000007E-2</v>
      </c>
      <c r="E979">
        <v>0.13070637800000001</v>
      </c>
      <c r="F979">
        <v>3.6040366999999997E-2</v>
      </c>
      <c r="G979">
        <v>342</v>
      </c>
      <c r="H979">
        <v>0.50292397700000002</v>
      </c>
      <c r="I979">
        <v>0.15204678399999999</v>
      </c>
      <c r="J979">
        <v>3.2163743000000002E-2</v>
      </c>
      <c r="K979">
        <v>0.29239766099999998</v>
      </c>
      <c r="L979">
        <v>2.0467836E-2</v>
      </c>
      <c r="M979">
        <v>428</v>
      </c>
      <c r="N979">
        <v>0.50700934600000003</v>
      </c>
      <c r="O979">
        <v>0.49299065399999997</v>
      </c>
      <c r="P979">
        <v>438</v>
      </c>
      <c r="Q979">
        <v>0.64840182599999996</v>
      </c>
      <c r="R979">
        <v>0.35159817399999999</v>
      </c>
      <c r="S979" t="str">
        <f>IF(H979&gt;0.5,"Rahm",IF(I979&gt;0.5,"Wilson",IF(J979&gt;0.5,"Fioretti",IF(K979&gt;0.5,"Chuy",IF(L979&gt;0.5,"Walls","None")))))</f>
        <v>Rahm</v>
      </c>
      <c r="T979" t="str">
        <f>IF(AND(H979&gt;I979,H979&gt;J979,H979&gt;K979,H979&gt;L979),"Rahm",IF(AND(I979&gt;H979,I979&gt;J979,I979&gt;K979,I979&gt;L979), "Wilson", IF(AND(J979&gt;H979,J979&gt;I979,J979&gt;K979,J979&gt;L979),"Fioretti",IF(AND(K979&gt;H979,K979&gt;I979,K979&gt;J979,K979&gt;L979),"Chuy",IF(AND(L979&gt;H979,L979&gt;I979,L979&gt;J979,L979&gt;K979),"Walls", "Error")))))</f>
        <v>Rahm</v>
      </c>
      <c r="U979" t="str">
        <f>IF(N979&gt;O979,"Rahm", "Chuy")</f>
        <v>Rahm</v>
      </c>
      <c r="V979" t="str">
        <f>IF(T979=U979,"No","Yes")</f>
        <v>No</v>
      </c>
      <c r="W979" t="str">
        <f>IF(AND(I979&gt;J979,I979&gt;K979,I979&gt;L979), "Wilson",IF(AND(J979&gt;I979,J979&gt;K979,J979&gt;L979),"Fioretti",IF(AND(K979&gt;I979,K979&gt;J979,K979&gt;L979), "Chuy",IF(AND(L979&gt;I979,L979&gt;J979,L979&gt;K979),"Walls","Error"))))</f>
        <v>Chuy</v>
      </c>
    </row>
    <row r="980" spans="1:23">
      <c r="A980" t="s">
        <v>1894</v>
      </c>
      <c r="B980">
        <v>0.78493722300000002</v>
      </c>
      <c r="C980">
        <v>7.3640178000000001E-2</v>
      </c>
      <c r="D980">
        <v>6.0251047000000002E-2</v>
      </c>
      <c r="E980">
        <v>5.6066946999999999E-2</v>
      </c>
      <c r="F980">
        <v>2.5104603999999999E-2</v>
      </c>
      <c r="G980">
        <v>251</v>
      </c>
      <c r="H980">
        <v>0.64541832700000001</v>
      </c>
      <c r="I980">
        <v>2.3904381999999998E-2</v>
      </c>
      <c r="J980">
        <v>4.7808765000000003E-2</v>
      </c>
      <c r="K980">
        <v>0.266932271</v>
      </c>
      <c r="L980">
        <v>1.5936255E-2</v>
      </c>
      <c r="M980">
        <v>347</v>
      </c>
      <c r="N980">
        <v>0.72622478400000001</v>
      </c>
      <c r="O980">
        <v>0.27377521599999999</v>
      </c>
      <c r="P980">
        <v>373</v>
      </c>
      <c r="Q980">
        <v>0.53887399499999999</v>
      </c>
      <c r="R980">
        <v>0.46112600500000001</v>
      </c>
      <c r="S980" t="str">
        <f>IF(H980&gt;0.5,"Rahm",IF(I980&gt;0.5,"Wilson",IF(J980&gt;0.5,"Fioretti",IF(K980&gt;0.5,"Chuy",IF(L980&gt;0.5,"Walls","None")))))</f>
        <v>Rahm</v>
      </c>
      <c r="T980" t="str">
        <f>IF(AND(H980&gt;I980,H980&gt;J980,H980&gt;K980,H980&gt;L980),"Rahm",IF(AND(I980&gt;H980,I980&gt;J980,I980&gt;K980,I980&gt;L980), "Wilson", IF(AND(J980&gt;H980,J980&gt;I980,J980&gt;K980,J980&gt;L980),"Fioretti",IF(AND(K980&gt;H980,K980&gt;I980,K980&gt;J980,K980&gt;L980),"Chuy",IF(AND(L980&gt;H980,L980&gt;I980,L980&gt;J980,L980&gt;K980),"Walls", "Error")))))</f>
        <v>Rahm</v>
      </c>
      <c r="U980" t="str">
        <f>IF(N980&gt;O980,"Rahm", "Chuy")</f>
        <v>Rahm</v>
      </c>
      <c r="V980" t="str">
        <f>IF(T980=U980,"No","Yes")</f>
        <v>No</v>
      </c>
      <c r="W980" t="str">
        <f>IF(AND(I980&gt;J980,I980&gt;K980,I980&gt;L980), "Wilson",IF(AND(J980&gt;I980,J980&gt;K980,J980&gt;L980),"Fioretti",IF(AND(K980&gt;I980,K980&gt;J980,K980&gt;L980), "Chuy",IF(AND(L980&gt;I980,L980&gt;J980,L980&gt;K980),"Walls","Error"))))</f>
        <v>Chuy</v>
      </c>
    </row>
    <row r="981" spans="1:23">
      <c r="A981" t="s">
        <v>1895</v>
      </c>
      <c r="B981">
        <v>0.57751653300000005</v>
      </c>
      <c r="C981">
        <v>0.117560621</v>
      </c>
      <c r="D981">
        <v>0.21895665</v>
      </c>
      <c r="E981">
        <v>5.5841284999999997E-2</v>
      </c>
      <c r="F981">
        <v>3.0124910000000001E-2</v>
      </c>
      <c r="G981">
        <v>271</v>
      </c>
      <c r="H981">
        <v>0.51291512900000003</v>
      </c>
      <c r="I981">
        <v>2.5830257999999998E-2</v>
      </c>
      <c r="J981">
        <v>6.2730626999999997E-2</v>
      </c>
      <c r="K981">
        <v>0.39852398500000003</v>
      </c>
      <c r="L981">
        <v>0</v>
      </c>
      <c r="M981">
        <v>357</v>
      </c>
      <c r="N981">
        <v>0.56302521000000005</v>
      </c>
      <c r="O981">
        <v>0.43697479</v>
      </c>
      <c r="P981">
        <v>454</v>
      </c>
      <c r="Q981">
        <v>0.455947137</v>
      </c>
      <c r="R981">
        <v>0.544052863</v>
      </c>
      <c r="S981" t="str">
        <f>IF(H981&gt;0.5,"Rahm",IF(I981&gt;0.5,"Wilson",IF(J981&gt;0.5,"Fioretti",IF(K981&gt;0.5,"Chuy",IF(L981&gt;0.5,"Walls","None")))))</f>
        <v>Rahm</v>
      </c>
      <c r="T981" t="str">
        <f>IF(AND(H981&gt;I981,H981&gt;J981,H981&gt;K981,H981&gt;L981),"Rahm",IF(AND(I981&gt;H981,I981&gt;J981,I981&gt;K981,I981&gt;L981), "Wilson", IF(AND(J981&gt;H981,J981&gt;I981,J981&gt;K981,J981&gt;L981),"Fioretti",IF(AND(K981&gt;H981,K981&gt;I981,K981&gt;J981,K981&gt;L981),"Chuy",IF(AND(L981&gt;H981,L981&gt;I981,L981&gt;J981,L981&gt;K981),"Walls", "Error")))))</f>
        <v>Rahm</v>
      </c>
      <c r="U981" t="str">
        <f>IF(N981&gt;O981,"Rahm", "Chuy")</f>
        <v>Rahm</v>
      </c>
      <c r="V981" t="str">
        <f>IF(T981=U981,"No","Yes")</f>
        <v>No</v>
      </c>
      <c r="W981" t="str">
        <f>IF(AND(I981&gt;J981,I981&gt;K981,I981&gt;L981), "Wilson",IF(AND(J981&gt;I981,J981&gt;K981,J981&gt;L981),"Fioretti",IF(AND(K981&gt;I981,K981&gt;J981,K981&gt;L981), "Chuy",IF(AND(L981&gt;I981,L981&gt;J981,L981&gt;K981),"Walls","Error"))))</f>
        <v>Chuy</v>
      </c>
    </row>
    <row r="982" spans="1:23">
      <c r="A982" t="s">
        <v>1896</v>
      </c>
      <c r="B982">
        <v>0.64668989899999996</v>
      </c>
      <c r="C982">
        <v>8.7804877000000003E-2</v>
      </c>
      <c r="D982">
        <v>9.1986063000000007E-2</v>
      </c>
      <c r="E982">
        <v>0.144250869</v>
      </c>
      <c r="F982">
        <v>2.9268293000000001E-2</v>
      </c>
      <c r="G982">
        <v>340</v>
      </c>
      <c r="H982">
        <v>0.65</v>
      </c>
      <c r="I982">
        <v>4.4117647000000003E-2</v>
      </c>
      <c r="J982">
        <v>0.05</v>
      </c>
      <c r="K982">
        <v>0.24705882400000001</v>
      </c>
      <c r="L982">
        <v>8.8235290000000001E-3</v>
      </c>
      <c r="M982">
        <v>432</v>
      </c>
      <c r="N982">
        <v>0.717592593</v>
      </c>
      <c r="O982">
        <v>0.282407407</v>
      </c>
      <c r="P982">
        <v>418</v>
      </c>
      <c r="Q982">
        <v>0.54306220100000002</v>
      </c>
      <c r="R982">
        <v>0.45693779899999998</v>
      </c>
      <c r="S982" t="str">
        <f>IF(H982&gt;0.5,"Rahm",IF(I982&gt;0.5,"Wilson",IF(J982&gt;0.5,"Fioretti",IF(K982&gt;0.5,"Chuy",IF(L982&gt;0.5,"Walls","None")))))</f>
        <v>Rahm</v>
      </c>
      <c r="T982" t="str">
        <f>IF(AND(H982&gt;I982,H982&gt;J982,H982&gt;K982,H982&gt;L982),"Rahm",IF(AND(I982&gt;H982,I982&gt;J982,I982&gt;K982,I982&gt;L982), "Wilson", IF(AND(J982&gt;H982,J982&gt;I982,J982&gt;K982,J982&gt;L982),"Fioretti",IF(AND(K982&gt;H982,K982&gt;I982,K982&gt;J982,K982&gt;L982),"Chuy",IF(AND(L982&gt;H982,L982&gt;I982,L982&gt;J982,L982&gt;K982),"Walls", "Error")))))</f>
        <v>Rahm</v>
      </c>
      <c r="U982" t="str">
        <f>IF(N982&gt;O982,"Rahm", "Chuy")</f>
        <v>Rahm</v>
      </c>
      <c r="V982" t="str">
        <f>IF(T982=U982,"No","Yes")</f>
        <v>No</v>
      </c>
      <c r="W982" t="str">
        <f>IF(AND(I982&gt;J982,I982&gt;K982,I982&gt;L982), "Wilson",IF(AND(J982&gt;I982,J982&gt;K982,J982&gt;L982),"Fioretti",IF(AND(K982&gt;I982,K982&gt;J982,K982&gt;L982), "Chuy",IF(AND(L982&gt;I982,L982&gt;J982,L982&gt;K982),"Walls","Error"))))</f>
        <v>Chuy</v>
      </c>
    </row>
    <row r="983" spans="1:23">
      <c r="A983" t="s">
        <v>1897</v>
      </c>
      <c r="B983">
        <v>0.72948327300000004</v>
      </c>
      <c r="C983">
        <v>5.0911862000000002E-2</v>
      </c>
      <c r="D983">
        <v>6.9148941000000005E-2</v>
      </c>
      <c r="E983">
        <v>0.12689969200000001</v>
      </c>
      <c r="F983">
        <v>2.3556232E-2</v>
      </c>
      <c r="G983">
        <v>239</v>
      </c>
      <c r="H983">
        <v>0.55648535600000004</v>
      </c>
      <c r="I983">
        <v>4.1841004000000001E-2</v>
      </c>
      <c r="J983">
        <v>5.0209205E-2</v>
      </c>
      <c r="K983">
        <v>0.343096234</v>
      </c>
      <c r="L983">
        <v>8.3682010000000005E-3</v>
      </c>
      <c r="M983">
        <v>311</v>
      </c>
      <c r="N983">
        <v>0.70418006399999999</v>
      </c>
      <c r="O983">
        <v>0.29581993600000001</v>
      </c>
      <c r="P983">
        <v>422</v>
      </c>
      <c r="Q983">
        <v>0.46445497600000002</v>
      </c>
      <c r="R983">
        <v>0.53554502400000004</v>
      </c>
      <c r="S983" t="str">
        <f>IF(H983&gt;0.5,"Rahm",IF(I983&gt;0.5,"Wilson",IF(J983&gt;0.5,"Fioretti",IF(K983&gt;0.5,"Chuy",IF(L983&gt;0.5,"Walls","None")))))</f>
        <v>Rahm</v>
      </c>
      <c r="T983" t="str">
        <f>IF(AND(H983&gt;I983,H983&gt;J983,H983&gt;K983,H983&gt;L983),"Rahm",IF(AND(I983&gt;H983,I983&gt;J983,I983&gt;K983,I983&gt;L983), "Wilson", IF(AND(J983&gt;H983,J983&gt;I983,J983&gt;K983,J983&gt;L983),"Fioretti",IF(AND(K983&gt;H983,K983&gt;I983,K983&gt;J983,K983&gt;L983),"Chuy",IF(AND(L983&gt;H983,L983&gt;I983,L983&gt;J983,L983&gt;K983),"Walls", "Error")))))</f>
        <v>Rahm</v>
      </c>
      <c r="U983" t="str">
        <f>IF(N983&gt;O983,"Rahm", "Chuy")</f>
        <v>Rahm</v>
      </c>
      <c r="V983" t="str">
        <f>IF(T983=U983,"No","Yes")</f>
        <v>No</v>
      </c>
      <c r="W983" t="str">
        <f>IF(AND(I983&gt;J983,I983&gt;K983,I983&gt;L983), "Wilson",IF(AND(J983&gt;I983,J983&gt;K983,J983&gt;L983),"Fioretti",IF(AND(K983&gt;I983,K983&gt;J983,K983&gt;L983), "Chuy",IF(AND(L983&gt;I983,L983&gt;J983,L983&gt;K983),"Walls","Error"))))</f>
        <v>Chuy</v>
      </c>
    </row>
    <row r="984" spans="1:23">
      <c r="A984" t="s">
        <v>1898</v>
      </c>
      <c r="B984">
        <v>0.75108226499999997</v>
      </c>
      <c r="C984">
        <v>4.0043291000000002E-2</v>
      </c>
      <c r="D984">
        <v>6.7099565999999999E-2</v>
      </c>
      <c r="E984">
        <v>0.127705613</v>
      </c>
      <c r="F984">
        <v>1.4069264999999999E-2</v>
      </c>
      <c r="G984">
        <v>213</v>
      </c>
      <c r="H984">
        <v>0.64788732400000004</v>
      </c>
      <c r="I984">
        <v>9.3896710000000005E-3</v>
      </c>
      <c r="J984">
        <v>6.57277E-2</v>
      </c>
      <c r="K984">
        <v>0.262910798</v>
      </c>
      <c r="L984">
        <v>1.4084507E-2</v>
      </c>
      <c r="M984">
        <v>263</v>
      </c>
      <c r="N984">
        <v>0.75285171100000003</v>
      </c>
      <c r="O984">
        <v>0.24714828899999999</v>
      </c>
      <c r="P984">
        <v>267</v>
      </c>
      <c r="Q984">
        <v>0.57677902599999997</v>
      </c>
      <c r="R984">
        <v>0.42322097400000003</v>
      </c>
      <c r="S984" t="str">
        <f>IF(H984&gt;0.5,"Rahm",IF(I984&gt;0.5,"Wilson",IF(J984&gt;0.5,"Fioretti",IF(K984&gt;0.5,"Chuy",IF(L984&gt;0.5,"Walls","None")))))</f>
        <v>Rahm</v>
      </c>
      <c r="T984" t="str">
        <f>IF(AND(H984&gt;I984,H984&gt;J984,H984&gt;K984,H984&gt;L984),"Rahm",IF(AND(I984&gt;H984,I984&gt;J984,I984&gt;K984,I984&gt;L984), "Wilson", IF(AND(J984&gt;H984,J984&gt;I984,J984&gt;K984,J984&gt;L984),"Fioretti",IF(AND(K984&gt;H984,K984&gt;I984,K984&gt;J984,K984&gt;L984),"Chuy",IF(AND(L984&gt;H984,L984&gt;I984,L984&gt;J984,L984&gt;K984),"Walls", "Error")))))</f>
        <v>Rahm</v>
      </c>
      <c r="U984" t="str">
        <f>IF(N984&gt;O984,"Rahm", "Chuy")</f>
        <v>Rahm</v>
      </c>
      <c r="V984" t="str">
        <f>IF(T984=U984,"No","Yes")</f>
        <v>No</v>
      </c>
      <c r="W984" t="str">
        <f>IF(AND(I984&gt;J984,I984&gt;K984,I984&gt;L984), "Wilson",IF(AND(J984&gt;I984,J984&gt;K984,J984&gt;L984),"Fioretti",IF(AND(K984&gt;I984,K984&gt;J984,K984&gt;L984), "Chuy",IF(AND(L984&gt;I984,L984&gt;J984,L984&gt;K984),"Walls","Error"))))</f>
        <v>Chuy</v>
      </c>
    </row>
    <row r="985" spans="1:23">
      <c r="A985" t="s">
        <v>1900</v>
      </c>
      <c r="B985">
        <v>0.34057463199999999</v>
      </c>
      <c r="C985">
        <v>0.26909603199999999</v>
      </c>
      <c r="D985">
        <v>9.3903299999999995E-2</v>
      </c>
      <c r="E985">
        <v>0.27680445300000001</v>
      </c>
      <c r="F985">
        <v>1.9621584000000001E-2</v>
      </c>
      <c r="G985">
        <v>184</v>
      </c>
      <c r="H985">
        <v>0.58152173900000004</v>
      </c>
      <c r="I985">
        <v>2.7173913000000001E-2</v>
      </c>
      <c r="J985">
        <v>6.5217391E-2</v>
      </c>
      <c r="K985">
        <v>0.31521739100000001</v>
      </c>
      <c r="L985">
        <v>1.0869564999999999E-2</v>
      </c>
      <c r="M985">
        <v>226</v>
      </c>
      <c r="N985">
        <v>0.59734513300000003</v>
      </c>
      <c r="O985">
        <v>0.40265486700000003</v>
      </c>
      <c r="P985">
        <v>268</v>
      </c>
      <c r="Q985">
        <v>0.43283582100000001</v>
      </c>
      <c r="R985">
        <v>0.56716417900000005</v>
      </c>
      <c r="S985" t="str">
        <f>IF(H985&gt;0.5,"Rahm",IF(I985&gt;0.5,"Wilson",IF(J985&gt;0.5,"Fioretti",IF(K985&gt;0.5,"Chuy",IF(L985&gt;0.5,"Walls","None")))))</f>
        <v>Rahm</v>
      </c>
      <c r="T985" t="str">
        <f>IF(AND(H985&gt;I985,H985&gt;J985,H985&gt;K985,H985&gt;L985),"Rahm",IF(AND(I985&gt;H985,I985&gt;J985,I985&gt;K985,I985&gt;L985), "Wilson", IF(AND(J985&gt;H985,J985&gt;I985,J985&gt;K985,J985&gt;L985),"Fioretti",IF(AND(K985&gt;H985,K985&gt;I985,K985&gt;J985,K985&gt;L985),"Chuy",IF(AND(L985&gt;H985,L985&gt;I985,L985&gt;J985,L985&gt;K985),"Walls", "Error")))))</f>
        <v>Rahm</v>
      </c>
      <c r="U985" t="str">
        <f>IF(N985&gt;O985,"Rahm", "Chuy")</f>
        <v>Rahm</v>
      </c>
      <c r="V985" t="str">
        <f>IF(T985=U985,"No","Yes")</f>
        <v>No</v>
      </c>
      <c r="W985" t="str">
        <f>IF(AND(I985&gt;J985,I985&gt;K985,I985&gt;L985), "Wilson",IF(AND(J985&gt;I985,J985&gt;K985,J985&gt;L985),"Fioretti",IF(AND(K985&gt;I985,K985&gt;J985,K985&gt;L985), "Chuy",IF(AND(L985&gt;I985,L985&gt;J985,L985&gt;K985),"Walls","Error"))))</f>
        <v>Chuy</v>
      </c>
    </row>
    <row r="986" spans="1:23">
      <c r="A986" t="s">
        <v>1902</v>
      </c>
      <c r="B986">
        <v>0.40086957899999998</v>
      </c>
      <c r="C986">
        <v>0.38260862400000001</v>
      </c>
      <c r="D986">
        <v>0.14086960800000001</v>
      </c>
      <c r="E986">
        <v>3.6521753999999997E-2</v>
      </c>
      <c r="F986">
        <v>3.9130434999999998E-2</v>
      </c>
      <c r="G986">
        <v>217</v>
      </c>
      <c r="H986">
        <v>0.58064516099999997</v>
      </c>
      <c r="I986">
        <v>9.2165898999999996E-2</v>
      </c>
      <c r="J986">
        <v>3.6866359000000001E-2</v>
      </c>
      <c r="K986">
        <v>0.27649769600000002</v>
      </c>
      <c r="L986">
        <v>1.3824885E-2</v>
      </c>
      <c r="M986">
        <v>284</v>
      </c>
      <c r="N986">
        <v>0.61619718300000004</v>
      </c>
      <c r="O986">
        <v>0.38380281700000002</v>
      </c>
      <c r="P986">
        <v>349</v>
      </c>
      <c r="Q986">
        <v>0.52148997100000005</v>
      </c>
      <c r="R986">
        <v>0.478510029</v>
      </c>
      <c r="S986" t="str">
        <f>IF(H986&gt;0.5,"Rahm",IF(I986&gt;0.5,"Wilson",IF(J986&gt;0.5,"Fioretti",IF(K986&gt;0.5,"Chuy",IF(L986&gt;0.5,"Walls","None")))))</f>
        <v>Rahm</v>
      </c>
      <c r="T986" t="str">
        <f>IF(AND(H986&gt;I986,H986&gt;J986,H986&gt;K986,H986&gt;L986),"Rahm",IF(AND(I986&gt;H986,I986&gt;J986,I986&gt;K986,I986&gt;L986), "Wilson", IF(AND(J986&gt;H986,J986&gt;I986,J986&gt;K986,J986&gt;L986),"Fioretti",IF(AND(K986&gt;H986,K986&gt;I986,K986&gt;J986,K986&gt;L986),"Chuy",IF(AND(L986&gt;H986,L986&gt;I986,L986&gt;J986,L986&gt;K986),"Walls", "Error")))))</f>
        <v>Rahm</v>
      </c>
      <c r="U986" t="str">
        <f>IF(N986&gt;O986,"Rahm", "Chuy")</f>
        <v>Rahm</v>
      </c>
      <c r="V986" t="str">
        <f>IF(T986=U986,"No","Yes")</f>
        <v>No</v>
      </c>
      <c r="W986" t="str">
        <f>IF(AND(I986&gt;J986,I986&gt;K986,I986&gt;L986), "Wilson",IF(AND(J986&gt;I986,J986&gt;K986,J986&gt;L986),"Fioretti",IF(AND(K986&gt;I986,K986&gt;J986,K986&gt;L986), "Chuy",IF(AND(L986&gt;I986,L986&gt;J986,L986&gt;K986),"Walls","Error"))))</f>
        <v>Chuy</v>
      </c>
    </row>
    <row r="987" spans="1:23">
      <c r="A987" t="s">
        <v>1903</v>
      </c>
      <c r="B987">
        <v>0.79663724499999999</v>
      </c>
      <c r="C987">
        <v>4.6437207000000001E-2</v>
      </c>
      <c r="D987">
        <v>5.8446770000000002E-2</v>
      </c>
      <c r="E987">
        <v>7.6060843000000003E-2</v>
      </c>
      <c r="F987">
        <v>2.2417934E-2</v>
      </c>
      <c r="G987">
        <v>294</v>
      </c>
      <c r="H987">
        <v>0.663265306</v>
      </c>
      <c r="I987">
        <v>2.3809523999999999E-2</v>
      </c>
      <c r="J987">
        <v>5.1020408000000003E-2</v>
      </c>
      <c r="K987">
        <v>0.255102041</v>
      </c>
      <c r="L987">
        <v>6.8027210000000003E-3</v>
      </c>
      <c r="M987">
        <v>376</v>
      </c>
      <c r="N987">
        <v>0.75265957400000005</v>
      </c>
      <c r="O987">
        <v>0.247340426</v>
      </c>
      <c r="P987">
        <v>422</v>
      </c>
      <c r="Q987">
        <v>0.50473933599999998</v>
      </c>
      <c r="R987">
        <v>0.49526066400000002</v>
      </c>
      <c r="S987" t="str">
        <f>IF(H987&gt;0.5,"Rahm",IF(I987&gt;0.5,"Wilson",IF(J987&gt;0.5,"Fioretti",IF(K987&gt;0.5,"Chuy",IF(L987&gt;0.5,"Walls","None")))))</f>
        <v>Rahm</v>
      </c>
      <c r="T987" t="str">
        <f>IF(AND(H987&gt;I987,H987&gt;J987,H987&gt;K987,H987&gt;L987),"Rahm",IF(AND(I987&gt;H987,I987&gt;J987,I987&gt;K987,I987&gt;L987), "Wilson", IF(AND(J987&gt;H987,J987&gt;I987,J987&gt;K987,J987&gt;L987),"Fioretti",IF(AND(K987&gt;H987,K987&gt;I987,K987&gt;J987,K987&gt;L987),"Chuy",IF(AND(L987&gt;H987,L987&gt;I987,L987&gt;J987,L987&gt;K987),"Walls", "Error")))))</f>
        <v>Rahm</v>
      </c>
      <c r="U987" t="str">
        <f>IF(N987&gt;O987,"Rahm", "Chuy")</f>
        <v>Rahm</v>
      </c>
      <c r="V987" t="str">
        <f>IF(T987=U987,"No","Yes")</f>
        <v>No</v>
      </c>
      <c r="W987" t="str">
        <f>IF(AND(I987&gt;J987,I987&gt;K987,I987&gt;L987), "Wilson",IF(AND(J987&gt;I987,J987&gt;K987,J987&gt;L987),"Fioretti",IF(AND(K987&gt;I987,K987&gt;J987,K987&gt;L987), "Chuy",IF(AND(L987&gt;I987,L987&gt;J987,L987&gt;K987),"Walls","Error"))))</f>
        <v>Chuy</v>
      </c>
    </row>
    <row r="988" spans="1:23">
      <c r="A988" t="s">
        <v>1906</v>
      </c>
      <c r="B988">
        <v>0.67518009999999995</v>
      </c>
      <c r="C988">
        <v>7.4656206000000003E-2</v>
      </c>
      <c r="D988">
        <v>0.191224594</v>
      </c>
      <c r="E988">
        <v>4.1257365999999997E-2</v>
      </c>
      <c r="F988">
        <v>1.7681733000000002E-2</v>
      </c>
      <c r="G988">
        <v>257</v>
      </c>
      <c r="H988">
        <v>0.58754863800000001</v>
      </c>
      <c r="I988">
        <v>5.0583657999999997E-2</v>
      </c>
      <c r="J988">
        <v>5.8365759000000003E-2</v>
      </c>
      <c r="K988">
        <v>0.291828794</v>
      </c>
      <c r="L988">
        <v>1.1673151999999999E-2</v>
      </c>
      <c r="M988">
        <v>329</v>
      </c>
      <c r="N988">
        <v>0.64741641299999997</v>
      </c>
      <c r="O988">
        <v>0.35258358699999998</v>
      </c>
      <c r="P988">
        <v>479</v>
      </c>
      <c r="Q988">
        <v>0.44467640899999999</v>
      </c>
      <c r="R988">
        <v>0.55532359099999995</v>
      </c>
      <c r="S988" t="str">
        <f>IF(H988&gt;0.5,"Rahm",IF(I988&gt;0.5,"Wilson",IF(J988&gt;0.5,"Fioretti",IF(K988&gt;0.5,"Chuy",IF(L988&gt;0.5,"Walls","None")))))</f>
        <v>Rahm</v>
      </c>
      <c r="T988" t="str">
        <f>IF(AND(H988&gt;I988,H988&gt;J988,H988&gt;K988,H988&gt;L988),"Rahm",IF(AND(I988&gt;H988,I988&gt;J988,I988&gt;K988,I988&gt;L988), "Wilson", IF(AND(J988&gt;H988,J988&gt;I988,J988&gt;K988,J988&gt;L988),"Fioretti",IF(AND(K988&gt;H988,K988&gt;I988,K988&gt;J988,K988&gt;L988),"Chuy",IF(AND(L988&gt;H988,L988&gt;I988,L988&gt;J988,L988&gt;K988),"Walls", "Error")))))</f>
        <v>Rahm</v>
      </c>
      <c r="U988" t="str">
        <f>IF(N988&gt;O988,"Rahm", "Chuy")</f>
        <v>Rahm</v>
      </c>
      <c r="V988" t="str">
        <f>IF(T988=U988,"No","Yes")</f>
        <v>No</v>
      </c>
      <c r="W988" t="str">
        <f>IF(AND(I988&gt;J988,I988&gt;K988,I988&gt;L988), "Wilson",IF(AND(J988&gt;I988,J988&gt;K988,J988&gt;L988),"Fioretti",IF(AND(K988&gt;I988,K988&gt;J988,K988&gt;L988), "Chuy",IF(AND(L988&gt;I988,L988&gt;J988,L988&gt;K988),"Walls","Error"))))</f>
        <v>Chuy</v>
      </c>
    </row>
    <row r="989" spans="1:23">
      <c r="A989" t="s">
        <v>1907</v>
      </c>
      <c r="B989">
        <v>0.78793965799999999</v>
      </c>
      <c r="C989">
        <v>5.3266349999999997E-2</v>
      </c>
      <c r="D989">
        <v>8.1407033000000004E-2</v>
      </c>
      <c r="E989">
        <v>5.6281429000000001E-2</v>
      </c>
      <c r="F989">
        <v>2.1105530000000001E-2</v>
      </c>
      <c r="G989">
        <v>334</v>
      </c>
      <c r="H989">
        <v>0.66766467100000004</v>
      </c>
      <c r="I989">
        <v>1.7964072000000001E-2</v>
      </c>
      <c r="J989">
        <v>2.3952095999999999E-2</v>
      </c>
      <c r="K989">
        <v>0.27844311399999999</v>
      </c>
      <c r="L989">
        <v>1.1976048E-2</v>
      </c>
      <c r="M989">
        <v>421</v>
      </c>
      <c r="N989">
        <v>0.733966746</v>
      </c>
      <c r="O989">
        <v>0.266033254</v>
      </c>
      <c r="P989">
        <v>408</v>
      </c>
      <c r="Q989">
        <v>0.60294117599999997</v>
      </c>
      <c r="R989">
        <v>0.39705882399999998</v>
      </c>
      <c r="S989" t="str">
        <f>IF(H989&gt;0.5,"Rahm",IF(I989&gt;0.5,"Wilson",IF(J989&gt;0.5,"Fioretti",IF(K989&gt;0.5,"Chuy",IF(L989&gt;0.5,"Walls","None")))))</f>
        <v>Rahm</v>
      </c>
      <c r="T989" t="str">
        <f>IF(AND(H989&gt;I989,H989&gt;J989,H989&gt;K989,H989&gt;L989),"Rahm",IF(AND(I989&gt;H989,I989&gt;J989,I989&gt;K989,I989&gt;L989), "Wilson", IF(AND(J989&gt;H989,J989&gt;I989,J989&gt;K989,J989&gt;L989),"Fioretti",IF(AND(K989&gt;H989,K989&gt;I989,K989&gt;J989,K989&gt;L989),"Chuy",IF(AND(L989&gt;H989,L989&gt;I989,L989&gt;J989,L989&gt;K989),"Walls", "Error")))))</f>
        <v>Rahm</v>
      </c>
      <c r="U989" t="str">
        <f>IF(N989&gt;O989,"Rahm", "Chuy")</f>
        <v>Rahm</v>
      </c>
      <c r="V989" t="str">
        <f>IF(T989=U989,"No","Yes")</f>
        <v>No</v>
      </c>
      <c r="W989" t="str">
        <f>IF(AND(I989&gt;J989,I989&gt;K989,I989&gt;L989), "Wilson",IF(AND(J989&gt;I989,J989&gt;K989,J989&gt;L989),"Fioretti",IF(AND(K989&gt;I989,K989&gt;J989,K989&gt;L989), "Chuy",IF(AND(L989&gt;I989,L989&gt;J989,L989&gt;K989),"Walls","Error"))))</f>
        <v>Chuy</v>
      </c>
    </row>
    <row r="990" spans="1:23">
      <c r="A990" t="s">
        <v>1908</v>
      </c>
      <c r="B990">
        <v>0.569264082</v>
      </c>
      <c r="C990">
        <v>0.22005768000000001</v>
      </c>
      <c r="D990">
        <v>7.7200597999999995E-2</v>
      </c>
      <c r="E990">
        <v>0.102453113</v>
      </c>
      <c r="F990">
        <v>3.1024527999999999E-2</v>
      </c>
      <c r="G990">
        <v>243</v>
      </c>
      <c r="H990">
        <v>0.58436213999999997</v>
      </c>
      <c r="I990">
        <v>2.8806584E-2</v>
      </c>
      <c r="J990">
        <v>4.5267490000000001E-2</v>
      </c>
      <c r="K990">
        <v>0.32921810699999998</v>
      </c>
      <c r="L990">
        <v>1.2345679E-2</v>
      </c>
      <c r="M990">
        <v>304</v>
      </c>
      <c r="N990">
        <v>0.68421052599999999</v>
      </c>
      <c r="O990">
        <v>0.31578947400000001</v>
      </c>
      <c r="P990">
        <v>321</v>
      </c>
      <c r="Q990">
        <v>0.57320872300000003</v>
      </c>
      <c r="R990">
        <v>0.42679127700000002</v>
      </c>
      <c r="S990" t="str">
        <f>IF(H990&gt;0.5,"Rahm",IF(I990&gt;0.5,"Wilson",IF(J990&gt;0.5,"Fioretti",IF(K990&gt;0.5,"Chuy",IF(L990&gt;0.5,"Walls","None")))))</f>
        <v>Rahm</v>
      </c>
      <c r="T990" t="str">
        <f>IF(AND(H990&gt;I990,H990&gt;J990,H990&gt;K990,H990&gt;L990),"Rahm",IF(AND(I990&gt;H990,I990&gt;J990,I990&gt;K990,I990&gt;L990), "Wilson", IF(AND(J990&gt;H990,J990&gt;I990,J990&gt;K990,J990&gt;L990),"Fioretti",IF(AND(K990&gt;H990,K990&gt;I990,K990&gt;J990,K990&gt;L990),"Chuy",IF(AND(L990&gt;H990,L990&gt;I990,L990&gt;J990,L990&gt;K990),"Walls", "Error")))))</f>
        <v>Rahm</v>
      </c>
      <c r="U990" t="str">
        <f>IF(N990&gt;O990,"Rahm", "Chuy")</f>
        <v>Rahm</v>
      </c>
      <c r="V990" t="str">
        <f>IF(T990=U990,"No","Yes")</f>
        <v>No</v>
      </c>
      <c r="W990" t="str">
        <f>IF(AND(I990&gt;J990,I990&gt;K990,I990&gt;L990), "Wilson",IF(AND(J990&gt;I990,J990&gt;K990,J990&gt;L990),"Fioretti",IF(AND(K990&gt;I990,K990&gt;J990,K990&gt;L990), "Chuy",IF(AND(L990&gt;I990,L990&gt;J990,L990&gt;K990),"Walls","Error"))))</f>
        <v>Chuy</v>
      </c>
    </row>
    <row r="991" spans="1:23">
      <c r="A991" t="s">
        <v>1909</v>
      </c>
      <c r="B991">
        <v>0.49101371500000002</v>
      </c>
      <c r="C991">
        <v>0.23939608000000001</v>
      </c>
      <c r="D991">
        <v>0.194104938</v>
      </c>
      <c r="E991">
        <v>5.2480234000000001E-2</v>
      </c>
      <c r="F991">
        <v>2.3005033000000001E-2</v>
      </c>
      <c r="G991">
        <v>263</v>
      </c>
      <c r="H991">
        <v>0.52851711000000001</v>
      </c>
      <c r="I991">
        <v>4.1825095E-2</v>
      </c>
      <c r="J991">
        <v>5.3231938999999999E-2</v>
      </c>
      <c r="K991">
        <v>0.34980988600000001</v>
      </c>
      <c r="L991">
        <v>2.6615969999999999E-2</v>
      </c>
      <c r="M991">
        <v>334</v>
      </c>
      <c r="N991">
        <v>0.57185628700000002</v>
      </c>
      <c r="O991">
        <v>0.42814371299999998</v>
      </c>
      <c r="P991">
        <v>420</v>
      </c>
      <c r="Q991">
        <v>0.571428571</v>
      </c>
      <c r="R991">
        <v>0.428571429</v>
      </c>
      <c r="S991" t="str">
        <f>IF(H991&gt;0.5,"Rahm",IF(I991&gt;0.5,"Wilson",IF(J991&gt;0.5,"Fioretti",IF(K991&gt;0.5,"Chuy",IF(L991&gt;0.5,"Walls","None")))))</f>
        <v>Rahm</v>
      </c>
      <c r="T991" t="str">
        <f>IF(AND(H991&gt;I991,H991&gt;J991,H991&gt;K991,H991&gt;L991),"Rahm",IF(AND(I991&gt;H991,I991&gt;J991,I991&gt;K991,I991&gt;L991), "Wilson", IF(AND(J991&gt;H991,J991&gt;I991,J991&gt;K991,J991&gt;L991),"Fioretti",IF(AND(K991&gt;H991,K991&gt;I991,K991&gt;J991,K991&gt;L991),"Chuy",IF(AND(L991&gt;H991,L991&gt;I991,L991&gt;J991,L991&gt;K991),"Walls", "Error")))))</f>
        <v>Rahm</v>
      </c>
      <c r="U991" t="str">
        <f>IF(N991&gt;O991,"Rahm", "Chuy")</f>
        <v>Rahm</v>
      </c>
      <c r="V991" t="str">
        <f>IF(T991=U991,"No","Yes")</f>
        <v>No</v>
      </c>
      <c r="W991" t="str">
        <f>IF(AND(I991&gt;J991,I991&gt;K991,I991&gt;L991), "Wilson",IF(AND(J991&gt;I991,J991&gt;K991,J991&gt;L991),"Fioretti",IF(AND(K991&gt;I991,K991&gt;J991,K991&gt;L991), "Chuy",IF(AND(L991&gt;I991,L991&gt;J991,L991&gt;K991),"Walls","Error"))))</f>
        <v>Chuy</v>
      </c>
    </row>
    <row r="992" spans="1:23">
      <c r="A992" t="s">
        <v>1910</v>
      </c>
      <c r="B992">
        <v>0.78257739599999998</v>
      </c>
      <c r="C992">
        <v>5.6875444999999997E-2</v>
      </c>
      <c r="D992">
        <v>7.1994241E-2</v>
      </c>
      <c r="E992">
        <v>6.6234703000000006E-2</v>
      </c>
      <c r="F992">
        <v>2.2318213999999999E-2</v>
      </c>
      <c r="G992">
        <v>214</v>
      </c>
      <c r="H992">
        <v>0.52803738300000003</v>
      </c>
      <c r="I992">
        <v>2.3364486E-2</v>
      </c>
      <c r="J992">
        <v>6.0747664E-2</v>
      </c>
      <c r="K992">
        <v>0.37850467300000001</v>
      </c>
      <c r="L992">
        <v>9.3457939999999993E-3</v>
      </c>
      <c r="M992">
        <v>292</v>
      </c>
      <c r="N992">
        <v>0.67465753399999995</v>
      </c>
      <c r="O992">
        <v>0.325342466</v>
      </c>
      <c r="P992">
        <v>409</v>
      </c>
      <c r="Q992">
        <v>0.49144254300000001</v>
      </c>
      <c r="R992">
        <v>0.50855745699999999</v>
      </c>
      <c r="S992" t="str">
        <f>IF(H992&gt;0.5,"Rahm",IF(I992&gt;0.5,"Wilson",IF(J992&gt;0.5,"Fioretti",IF(K992&gt;0.5,"Chuy",IF(L992&gt;0.5,"Walls","None")))))</f>
        <v>Rahm</v>
      </c>
      <c r="T992" t="str">
        <f>IF(AND(H992&gt;I992,H992&gt;J992,H992&gt;K992,H992&gt;L992),"Rahm",IF(AND(I992&gt;H992,I992&gt;J992,I992&gt;K992,I992&gt;L992), "Wilson", IF(AND(J992&gt;H992,J992&gt;I992,J992&gt;K992,J992&gt;L992),"Fioretti",IF(AND(K992&gt;H992,K992&gt;I992,K992&gt;J992,K992&gt;L992),"Chuy",IF(AND(L992&gt;H992,L992&gt;I992,L992&gt;J992,L992&gt;K992),"Walls", "Error")))))</f>
        <v>Rahm</v>
      </c>
      <c r="U992" t="str">
        <f>IF(N992&gt;O992,"Rahm", "Chuy")</f>
        <v>Rahm</v>
      </c>
      <c r="V992" t="str">
        <f>IF(T992=U992,"No","Yes")</f>
        <v>No</v>
      </c>
      <c r="W992" t="str">
        <f>IF(AND(I992&gt;J992,I992&gt;K992,I992&gt;L992), "Wilson",IF(AND(J992&gt;I992,J992&gt;K992,J992&gt;L992),"Fioretti",IF(AND(K992&gt;I992,K992&gt;J992,K992&gt;L992), "Chuy",IF(AND(L992&gt;I992,L992&gt;J992,L992&gt;K992),"Walls","Error"))))</f>
        <v>Chuy</v>
      </c>
    </row>
    <row r="993" spans="1:23">
      <c r="A993" t="s">
        <v>1911</v>
      </c>
      <c r="B993">
        <v>0.24700243999999999</v>
      </c>
      <c r="C993">
        <v>0.30855314700000003</v>
      </c>
      <c r="D993">
        <v>0.20863301000000001</v>
      </c>
      <c r="E993">
        <v>0.20943250899999999</v>
      </c>
      <c r="F993">
        <v>2.6378893E-2</v>
      </c>
      <c r="G993">
        <v>319</v>
      </c>
      <c r="H993">
        <v>0.57680250799999999</v>
      </c>
      <c r="I993">
        <v>9.7178683000000002E-2</v>
      </c>
      <c r="J993">
        <v>2.5078369999999999E-2</v>
      </c>
      <c r="K993">
        <v>0.288401254</v>
      </c>
      <c r="L993">
        <v>1.2539185E-2</v>
      </c>
      <c r="M993">
        <v>416</v>
      </c>
      <c r="N993">
        <v>0.51442307700000001</v>
      </c>
      <c r="O993">
        <v>0.48557692299999999</v>
      </c>
      <c r="P993">
        <v>430</v>
      </c>
      <c r="Q993">
        <v>0.55348837200000001</v>
      </c>
      <c r="R993">
        <v>0.44651162799999999</v>
      </c>
      <c r="S993" t="str">
        <f>IF(H993&gt;0.5,"Rahm",IF(I993&gt;0.5,"Wilson",IF(J993&gt;0.5,"Fioretti",IF(K993&gt;0.5,"Chuy",IF(L993&gt;0.5,"Walls","None")))))</f>
        <v>Rahm</v>
      </c>
      <c r="T993" t="str">
        <f>IF(AND(H993&gt;I993,H993&gt;J993,H993&gt;K993,H993&gt;L993),"Rahm",IF(AND(I993&gt;H993,I993&gt;J993,I993&gt;K993,I993&gt;L993), "Wilson", IF(AND(J993&gt;H993,J993&gt;I993,J993&gt;K993,J993&gt;L993),"Fioretti",IF(AND(K993&gt;H993,K993&gt;I993,K993&gt;J993,K993&gt;L993),"Chuy",IF(AND(L993&gt;H993,L993&gt;I993,L993&gt;J993,L993&gt;K993),"Walls", "Error")))))</f>
        <v>Rahm</v>
      </c>
      <c r="U993" t="str">
        <f>IF(N993&gt;O993,"Rahm", "Chuy")</f>
        <v>Rahm</v>
      </c>
      <c r="V993" t="str">
        <f>IF(T993=U993,"No","Yes")</f>
        <v>No</v>
      </c>
      <c r="W993" t="str">
        <f>IF(AND(I993&gt;J993,I993&gt;K993,I993&gt;L993), "Wilson",IF(AND(J993&gt;I993,J993&gt;K993,J993&gt;L993),"Fioretti",IF(AND(K993&gt;I993,K993&gt;J993,K993&gt;L993), "Chuy",IF(AND(L993&gt;I993,L993&gt;J993,L993&gt;K993),"Walls","Error"))))</f>
        <v>Chuy</v>
      </c>
    </row>
    <row r="994" spans="1:23">
      <c r="A994" t="s">
        <v>1912</v>
      </c>
      <c r="B994">
        <v>0.85625554000000004</v>
      </c>
      <c r="C994">
        <v>2.1295476000000001E-2</v>
      </c>
      <c r="D994">
        <v>6.0337178999999998E-2</v>
      </c>
      <c r="E994">
        <v>4.0816330999999997E-2</v>
      </c>
      <c r="F994">
        <v>2.1295473999999998E-2</v>
      </c>
      <c r="G994">
        <v>306</v>
      </c>
      <c r="H994">
        <v>0.64705882400000003</v>
      </c>
      <c r="I994">
        <v>2.2875817E-2</v>
      </c>
      <c r="J994">
        <v>4.5751633999999999E-2</v>
      </c>
      <c r="K994">
        <v>0.28431372500000002</v>
      </c>
      <c r="L994">
        <v>0</v>
      </c>
      <c r="M994">
        <v>358</v>
      </c>
      <c r="N994">
        <v>0.79050279300000004</v>
      </c>
      <c r="O994">
        <v>0.20949720699999999</v>
      </c>
      <c r="P994">
        <v>457</v>
      </c>
      <c r="Q994">
        <v>0.57111597400000003</v>
      </c>
      <c r="R994">
        <v>0.42888402599999997</v>
      </c>
      <c r="S994" t="str">
        <f>IF(H994&gt;0.5,"Rahm",IF(I994&gt;0.5,"Wilson",IF(J994&gt;0.5,"Fioretti",IF(K994&gt;0.5,"Chuy",IF(L994&gt;0.5,"Walls","None")))))</f>
        <v>Rahm</v>
      </c>
      <c r="T994" t="str">
        <f>IF(AND(H994&gt;I994,H994&gt;J994,H994&gt;K994,H994&gt;L994),"Rahm",IF(AND(I994&gt;H994,I994&gt;J994,I994&gt;K994,I994&gt;L994), "Wilson", IF(AND(J994&gt;H994,J994&gt;I994,J994&gt;K994,J994&gt;L994),"Fioretti",IF(AND(K994&gt;H994,K994&gt;I994,K994&gt;J994,K994&gt;L994),"Chuy",IF(AND(L994&gt;H994,L994&gt;I994,L994&gt;J994,L994&gt;K994),"Walls", "Error")))))</f>
        <v>Rahm</v>
      </c>
      <c r="U994" t="str">
        <f>IF(N994&gt;O994,"Rahm", "Chuy")</f>
        <v>Rahm</v>
      </c>
      <c r="V994" t="str">
        <f>IF(T994=U994,"No","Yes")</f>
        <v>No</v>
      </c>
      <c r="W994" t="str">
        <f>IF(AND(I994&gt;J994,I994&gt;K994,I994&gt;L994), "Wilson",IF(AND(J994&gt;I994,J994&gt;K994,J994&gt;L994),"Fioretti",IF(AND(K994&gt;I994,K994&gt;J994,K994&gt;L994), "Chuy",IF(AND(L994&gt;I994,L994&gt;J994,L994&gt;K994),"Walls","Error"))))</f>
        <v>Chuy</v>
      </c>
    </row>
    <row r="995" spans="1:23">
      <c r="A995" t="s">
        <v>1913</v>
      </c>
      <c r="B995">
        <v>0.66621345399999998</v>
      </c>
      <c r="C995">
        <v>0.101971465</v>
      </c>
      <c r="D995">
        <v>0.18150916</v>
      </c>
      <c r="E995">
        <v>3.2630870999999999E-2</v>
      </c>
      <c r="F995">
        <v>1.7675050000000001E-2</v>
      </c>
      <c r="G995">
        <v>265</v>
      </c>
      <c r="H995">
        <v>0.58490565999999999</v>
      </c>
      <c r="I995">
        <v>3.7735849000000002E-2</v>
      </c>
      <c r="J995">
        <v>5.2830189E-2</v>
      </c>
      <c r="K995">
        <v>0.32075471700000002</v>
      </c>
      <c r="L995">
        <v>3.7735849999999999E-3</v>
      </c>
      <c r="M995">
        <v>346</v>
      </c>
      <c r="N995">
        <v>0.63872832400000001</v>
      </c>
      <c r="O995">
        <v>0.36127167599999999</v>
      </c>
      <c r="P995">
        <v>426</v>
      </c>
      <c r="Q995">
        <v>0.41549295800000002</v>
      </c>
      <c r="R995">
        <v>0.58450704200000003</v>
      </c>
      <c r="S995" t="str">
        <f>IF(H995&gt;0.5,"Rahm",IF(I995&gt;0.5,"Wilson",IF(J995&gt;0.5,"Fioretti",IF(K995&gt;0.5,"Chuy",IF(L995&gt;0.5,"Walls","None")))))</f>
        <v>Rahm</v>
      </c>
      <c r="T995" t="str">
        <f>IF(AND(H995&gt;I995,H995&gt;J995,H995&gt;K995,H995&gt;L995),"Rahm",IF(AND(I995&gt;H995,I995&gt;J995,I995&gt;K995,I995&gt;L995), "Wilson", IF(AND(J995&gt;H995,J995&gt;I995,J995&gt;K995,J995&gt;L995),"Fioretti",IF(AND(K995&gt;H995,K995&gt;I995,K995&gt;J995,K995&gt;L995),"Chuy",IF(AND(L995&gt;H995,L995&gt;I995,L995&gt;J995,L995&gt;K995),"Walls", "Error")))))</f>
        <v>Rahm</v>
      </c>
      <c r="U995" t="str">
        <f>IF(N995&gt;O995,"Rahm", "Chuy")</f>
        <v>Rahm</v>
      </c>
      <c r="V995" t="str">
        <f>IF(T995=U995,"No","Yes")</f>
        <v>No</v>
      </c>
      <c r="W995" t="str">
        <f>IF(AND(I995&gt;J995,I995&gt;K995,I995&gt;L995), "Wilson",IF(AND(J995&gt;I995,J995&gt;K995,J995&gt;L995),"Fioretti",IF(AND(K995&gt;I995,K995&gt;J995,K995&gt;L995), "Chuy",IF(AND(L995&gt;I995,L995&gt;J995,L995&gt;K995),"Walls","Error"))))</f>
        <v>Chuy</v>
      </c>
    </row>
    <row r="996" spans="1:23">
      <c r="A996" t="s">
        <v>1914</v>
      </c>
      <c r="B996">
        <v>0.56987237099999999</v>
      </c>
      <c r="C996">
        <v>0.25519973699999998</v>
      </c>
      <c r="D996">
        <v>8.8200452999999998E-2</v>
      </c>
      <c r="E996">
        <v>6.8770215999999995E-2</v>
      </c>
      <c r="F996">
        <v>1.7957224000000001E-2</v>
      </c>
      <c r="G996">
        <v>301</v>
      </c>
      <c r="H996">
        <v>0.61129568099999998</v>
      </c>
      <c r="I996">
        <v>4.9833887E-2</v>
      </c>
      <c r="J996">
        <v>4.6511627999999999E-2</v>
      </c>
      <c r="K996">
        <v>0.27574750799999997</v>
      </c>
      <c r="L996">
        <v>1.6611296000000001E-2</v>
      </c>
      <c r="M996">
        <v>410</v>
      </c>
      <c r="N996">
        <v>0.64878048799999999</v>
      </c>
      <c r="O996">
        <v>0.35121951200000001</v>
      </c>
      <c r="P996">
        <v>507</v>
      </c>
      <c r="Q996">
        <v>0.55818540400000005</v>
      </c>
      <c r="R996">
        <v>0.441814596</v>
      </c>
      <c r="S996" t="str">
        <f>IF(H996&gt;0.5,"Rahm",IF(I996&gt;0.5,"Wilson",IF(J996&gt;0.5,"Fioretti",IF(K996&gt;0.5,"Chuy",IF(L996&gt;0.5,"Walls","None")))))</f>
        <v>Rahm</v>
      </c>
      <c r="T996" t="str">
        <f>IF(AND(H996&gt;I996,H996&gt;J996,H996&gt;K996,H996&gt;L996),"Rahm",IF(AND(I996&gt;H996,I996&gt;J996,I996&gt;K996,I996&gt;L996), "Wilson", IF(AND(J996&gt;H996,J996&gt;I996,J996&gt;K996,J996&gt;L996),"Fioretti",IF(AND(K996&gt;H996,K996&gt;I996,K996&gt;J996,K996&gt;L996),"Chuy",IF(AND(L996&gt;H996,L996&gt;I996,L996&gt;J996,L996&gt;K996),"Walls", "Error")))))</f>
        <v>Rahm</v>
      </c>
      <c r="U996" t="str">
        <f>IF(N996&gt;O996,"Rahm", "Chuy")</f>
        <v>Rahm</v>
      </c>
      <c r="V996" t="str">
        <f>IF(T996=U996,"No","Yes")</f>
        <v>No</v>
      </c>
      <c r="W996" t="str">
        <f>IF(AND(I996&gt;J996,I996&gt;K996,I996&gt;L996), "Wilson",IF(AND(J996&gt;I996,J996&gt;K996,J996&gt;L996),"Fioretti",IF(AND(K996&gt;I996,K996&gt;J996,K996&gt;L996), "Chuy",IF(AND(L996&gt;I996,L996&gt;J996,L996&gt;K996),"Walls","Error"))))</f>
        <v>Chuy</v>
      </c>
    </row>
    <row r="997" spans="1:23">
      <c r="A997" t="s">
        <v>1915</v>
      </c>
      <c r="B997">
        <v>0.79577464499999995</v>
      </c>
      <c r="C997">
        <v>2.8169017000000001E-2</v>
      </c>
      <c r="D997">
        <v>8.1488930000000001E-2</v>
      </c>
      <c r="E997">
        <v>7.3440648999999997E-2</v>
      </c>
      <c r="F997">
        <v>2.1126758999999998E-2</v>
      </c>
      <c r="G997">
        <v>281</v>
      </c>
      <c r="H997">
        <v>0.62633452000000001</v>
      </c>
      <c r="I997">
        <v>2.8469751000000001E-2</v>
      </c>
      <c r="J997">
        <v>5.6939502000000003E-2</v>
      </c>
      <c r="K997">
        <v>0.27758007099999998</v>
      </c>
      <c r="L997">
        <v>1.0676157E-2</v>
      </c>
      <c r="M997">
        <v>364</v>
      </c>
      <c r="N997">
        <v>0.75</v>
      </c>
      <c r="O997">
        <v>0.25</v>
      </c>
      <c r="P997">
        <v>357</v>
      </c>
      <c r="Q997">
        <v>0.59663865500000002</v>
      </c>
      <c r="R997">
        <v>0.40336134499999998</v>
      </c>
      <c r="S997" t="str">
        <f>IF(H997&gt;0.5,"Rahm",IF(I997&gt;0.5,"Wilson",IF(J997&gt;0.5,"Fioretti",IF(K997&gt;0.5,"Chuy",IF(L997&gt;0.5,"Walls","None")))))</f>
        <v>Rahm</v>
      </c>
      <c r="T997" t="str">
        <f>IF(AND(H997&gt;I997,H997&gt;J997,H997&gt;K997,H997&gt;L997),"Rahm",IF(AND(I997&gt;H997,I997&gt;J997,I997&gt;K997,I997&gt;L997), "Wilson", IF(AND(J997&gt;H997,J997&gt;I997,J997&gt;K997,J997&gt;L997),"Fioretti",IF(AND(K997&gt;H997,K997&gt;I997,K997&gt;J997,K997&gt;L997),"Chuy",IF(AND(L997&gt;H997,L997&gt;I997,L997&gt;J997,L997&gt;K997),"Walls", "Error")))))</f>
        <v>Rahm</v>
      </c>
      <c r="U997" t="str">
        <f>IF(N997&gt;O997,"Rahm", "Chuy")</f>
        <v>Rahm</v>
      </c>
      <c r="V997" t="str">
        <f>IF(T997=U997,"No","Yes")</f>
        <v>No</v>
      </c>
      <c r="W997" t="str">
        <f>IF(AND(I997&gt;J997,I997&gt;K997,I997&gt;L997), "Wilson",IF(AND(J997&gt;I997,J997&gt;K997,J997&gt;L997),"Fioretti",IF(AND(K997&gt;I997,K997&gt;J997,K997&gt;L997), "Chuy",IF(AND(L997&gt;I997,L997&gt;J997,L997&gt;K997),"Walls","Error"))))</f>
        <v>Chuy</v>
      </c>
    </row>
    <row r="998" spans="1:23">
      <c r="A998" t="s">
        <v>1916</v>
      </c>
      <c r="B998">
        <v>0.29919907400000001</v>
      </c>
      <c r="C998">
        <v>0.35297482200000002</v>
      </c>
      <c r="D998">
        <v>0.109267742</v>
      </c>
      <c r="E998">
        <v>0.21395882099999999</v>
      </c>
      <c r="F998">
        <v>2.459954E-2</v>
      </c>
      <c r="G998">
        <v>209</v>
      </c>
      <c r="H998">
        <v>0.660287081</v>
      </c>
      <c r="I998">
        <v>0.105263158</v>
      </c>
      <c r="J998">
        <v>2.8708134E-2</v>
      </c>
      <c r="K998">
        <v>0.200956938</v>
      </c>
      <c r="L998">
        <v>4.784689E-3</v>
      </c>
      <c r="M998">
        <v>247</v>
      </c>
      <c r="N998">
        <v>0.64372469600000004</v>
      </c>
      <c r="O998">
        <v>0.35627530400000001</v>
      </c>
      <c r="P998">
        <v>269</v>
      </c>
      <c r="Q998">
        <v>0.64312267700000003</v>
      </c>
      <c r="R998">
        <v>0.35687732300000002</v>
      </c>
      <c r="S998" t="str">
        <f>IF(H998&gt;0.5,"Rahm",IF(I998&gt;0.5,"Wilson",IF(J998&gt;0.5,"Fioretti",IF(K998&gt;0.5,"Chuy",IF(L998&gt;0.5,"Walls","None")))))</f>
        <v>Rahm</v>
      </c>
      <c r="T998" t="str">
        <f>IF(AND(H998&gt;I998,H998&gt;J998,H998&gt;K998,H998&gt;L998),"Rahm",IF(AND(I998&gt;H998,I998&gt;J998,I998&gt;K998,I998&gt;L998), "Wilson", IF(AND(J998&gt;H998,J998&gt;I998,J998&gt;K998,J998&gt;L998),"Fioretti",IF(AND(K998&gt;H998,K998&gt;I998,K998&gt;J998,K998&gt;L998),"Chuy",IF(AND(L998&gt;H998,L998&gt;I998,L998&gt;J998,L998&gt;K998),"Walls", "Error")))))</f>
        <v>Rahm</v>
      </c>
      <c r="U998" t="str">
        <f>IF(N998&gt;O998,"Rahm", "Chuy")</f>
        <v>Rahm</v>
      </c>
      <c r="V998" t="str">
        <f>IF(T998=U998,"No","Yes")</f>
        <v>No</v>
      </c>
      <c r="W998" t="str">
        <f>IF(AND(I998&gt;J998,I998&gt;K998,I998&gt;L998), "Wilson",IF(AND(J998&gt;I998,J998&gt;K998,J998&gt;L998),"Fioretti",IF(AND(K998&gt;I998,K998&gt;J998,K998&gt;L998), "Chuy",IF(AND(L998&gt;I998,L998&gt;J998,L998&gt;K998),"Walls","Error"))))</f>
        <v>Chuy</v>
      </c>
    </row>
    <row r="999" spans="1:23">
      <c r="A999" t="s">
        <v>1917</v>
      </c>
      <c r="B999">
        <v>0.45958992199999998</v>
      </c>
      <c r="C999">
        <v>0.335343742</v>
      </c>
      <c r="D999">
        <v>0.12967429899999999</v>
      </c>
      <c r="E999">
        <v>5.0663448999999999E-2</v>
      </c>
      <c r="F999">
        <v>2.4728587999999999E-2</v>
      </c>
      <c r="G999">
        <v>219</v>
      </c>
      <c r="H999">
        <v>0.53881278499999996</v>
      </c>
      <c r="I999">
        <v>9.5890410999999995E-2</v>
      </c>
      <c r="J999">
        <v>4.1095890000000003E-2</v>
      </c>
      <c r="K999">
        <v>0.30136986300000002</v>
      </c>
      <c r="L999">
        <v>2.2831049999999999E-2</v>
      </c>
      <c r="M999">
        <v>299</v>
      </c>
      <c r="N999">
        <v>0.60200668899999998</v>
      </c>
      <c r="O999">
        <v>0.39799331100000002</v>
      </c>
      <c r="P999">
        <v>365</v>
      </c>
      <c r="Q999">
        <v>0.51232876699999996</v>
      </c>
      <c r="R999">
        <v>0.48767123299999998</v>
      </c>
      <c r="S999" t="str">
        <f>IF(H999&gt;0.5,"Rahm",IF(I999&gt;0.5,"Wilson",IF(J999&gt;0.5,"Fioretti",IF(K999&gt;0.5,"Chuy",IF(L999&gt;0.5,"Walls","None")))))</f>
        <v>Rahm</v>
      </c>
      <c r="T999" t="str">
        <f>IF(AND(H999&gt;I999,H999&gt;J999,H999&gt;K999,H999&gt;L999),"Rahm",IF(AND(I999&gt;H999,I999&gt;J999,I999&gt;K999,I999&gt;L999), "Wilson", IF(AND(J999&gt;H999,J999&gt;I999,J999&gt;K999,J999&gt;L999),"Fioretti",IF(AND(K999&gt;H999,K999&gt;I999,K999&gt;J999,K999&gt;L999),"Chuy",IF(AND(L999&gt;H999,L999&gt;I999,L999&gt;J999,L999&gt;K999),"Walls", "Error")))))</f>
        <v>Rahm</v>
      </c>
      <c r="U999" t="str">
        <f>IF(N999&gt;O999,"Rahm", "Chuy")</f>
        <v>Rahm</v>
      </c>
      <c r="V999" t="str">
        <f>IF(T999=U999,"No","Yes")</f>
        <v>No</v>
      </c>
      <c r="W999" t="str">
        <f>IF(AND(I999&gt;J999,I999&gt;K999,I999&gt;L999), "Wilson",IF(AND(J999&gt;I999,J999&gt;K999,J999&gt;L999),"Fioretti",IF(AND(K999&gt;I999,K999&gt;J999,K999&gt;L999), "Chuy",IF(AND(L999&gt;I999,L999&gt;J999,L999&gt;K999),"Walls","Error"))))</f>
        <v>Chuy</v>
      </c>
    </row>
    <row r="1000" spans="1:23">
      <c r="A1000" t="s">
        <v>1918</v>
      </c>
      <c r="B1000">
        <v>0.78195479800000001</v>
      </c>
      <c r="C1000">
        <v>3.8668150999999998E-2</v>
      </c>
      <c r="D1000">
        <v>5.4779846E-2</v>
      </c>
      <c r="E1000">
        <v>0.10633727</v>
      </c>
      <c r="F1000">
        <v>1.8259933999999998E-2</v>
      </c>
      <c r="G1000">
        <v>234</v>
      </c>
      <c r="H1000">
        <v>0.62820512799999995</v>
      </c>
      <c r="I1000">
        <v>2.5641026000000001E-2</v>
      </c>
      <c r="J1000">
        <v>7.2649572999999995E-2</v>
      </c>
      <c r="K1000">
        <v>0.27350427399999999</v>
      </c>
      <c r="L1000">
        <v>0</v>
      </c>
      <c r="M1000">
        <v>316</v>
      </c>
      <c r="N1000">
        <v>0.78797468400000004</v>
      </c>
      <c r="O1000">
        <v>0.21202531599999999</v>
      </c>
      <c r="P1000">
        <v>391</v>
      </c>
      <c r="Q1000">
        <v>0.55498721200000001</v>
      </c>
      <c r="R1000">
        <v>0.44501278799999999</v>
      </c>
      <c r="S1000" t="str">
        <f>IF(H1000&gt;0.5,"Rahm",IF(I1000&gt;0.5,"Wilson",IF(J1000&gt;0.5,"Fioretti",IF(K1000&gt;0.5,"Chuy",IF(L1000&gt;0.5,"Walls","None")))))</f>
        <v>Rahm</v>
      </c>
      <c r="T1000" t="str">
        <f>IF(AND(H1000&gt;I1000,H1000&gt;J1000,H1000&gt;K1000,H1000&gt;L1000),"Rahm",IF(AND(I1000&gt;H1000,I1000&gt;J1000,I1000&gt;K1000,I1000&gt;L1000), "Wilson", IF(AND(J1000&gt;H1000,J1000&gt;I1000,J1000&gt;K1000,J1000&gt;L1000),"Fioretti",IF(AND(K1000&gt;H1000,K1000&gt;I1000,K1000&gt;J1000,K1000&gt;L1000),"Chuy",IF(AND(L1000&gt;H1000,L1000&gt;I1000,L1000&gt;J1000,L1000&gt;K1000),"Walls", "Error")))))</f>
        <v>Rahm</v>
      </c>
      <c r="U1000" t="str">
        <f>IF(N1000&gt;O1000,"Rahm", "Chuy")</f>
        <v>Rahm</v>
      </c>
      <c r="V1000" t="str">
        <f>IF(T1000=U1000,"No","Yes")</f>
        <v>No</v>
      </c>
      <c r="W1000" t="str">
        <f>IF(AND(I1000&gt;J1000,I1000&gt;K1000,I1000&gt;L1000), "Wilson",IF(AND(J1000&gt;I1000,J1000&gt;K1000,J1000&gt;L1000),"Fioretti",IF(AND(K1000&gt;I1000,K1000&gt;J1000,K1000&gt;L1000), "Chuy",IF(AND(L1000&gt;I1000,L1000&gt;J1000,L1000&gt;K1000),"Walls","Error"))))</f>
        <v>Chuy</v>
      </c>
    </row>
    <row r="1001" spans="1:23">
      <c r="A1001" t="s">
        <v>1919</v>
      </c>
      <c r="B1001">
        <v>0.51054218500000004</v>
      </c>
      <c r="C1001">
        <v>0.32831319599999997</v>
      </c>
      <c r="D1001">
        <v>7.2289168000000001E-2</v>
      </c>
      <c r="E1001">
        <v>6.6265087E-2</v>
      </c>
      <c r="F1001">
        <v>2.2590364000000002E-2</v>
      </c>
      <c r="G1001">
        <v>265</v>
      </c>
      <c r="H1001">
        <v>0.53584905699999996</v>
      </c>
      <c r="I1001">
        <v>4.1509433999999998E-2</v>
      </c>
      <c r="J1001">
        <v>4.9056603999999997E-2</v>
      </c>
      <c r="K1001">
        <v>0.36226415099999998</v>
      </c>
      <c r="L1001">
        <v>1.1320755E-2</v>
      </c>
      <c r="M1001">
        <v>297</v>
      </c>
      <c r="N1001">
        <v>0.55555555599999995</v>
      </c>
      <c r="O1001">
        <v>0.44444444399999999</v>
      </c>
      <c r="P1001">
        <v>356</v>
      </c>
      <c r="Q1001">
        <v>0.48876404499999998</v>
      </c>
      <c r="R1001">
        <v>0.51123595499999996</v>
      </c>
      <c r="S1001" t="str">
        <f>IF(H1001&gt;0.5,"Rahm",IF(I1001&gt;0.5,"Wilson",IF(J1001&gt;0.5,"Fioretti",IF(K1001&gt;0.5,"Chuy",IF(L1001&gt;0.5,"Walls","None")))))</f>
        <v>Rahm</v>
      </c>
      <c r="T1001" t="str">
        <f>IF(AND(H1001&gt;I1001,H1001&gt;J1001,H1001&gt;K1001,H1001&gt;L1001),"Rahm",IF(AND(I1001&gt;H1001,I1001&gt;J1001,I1001&gt;K1001,I1001&gt;L1001), "Wilson", IF(AND(J1001&gt;H1001,J1001&gt;I1001,J1001&gt;K1001,J1001&gt;L1001),"Fioretti",IF(AND(K1001&gt;H1001,K1001&gt;I1001,K1001&gt;J1001,K1001&gt;L1001),"Chuy",IF(AND(L1001&gt;H1001,L1001&gt;I1001,L1001&gt;J1001,L1001&gt;K1001),"Walls", "Error")))))</f>
        <v>Rahm</v>
      </c>
      <c r="U1001" t="str">
        <f>IF(N1001&gt;O1001,"Rahm", "Chuy")</f>
        <v>Rahm</v>
      </c>
      <c r="V1001" t="str">
        <f>IF(T1001=U1001,"No","Yes")</f>
        <v>No</v>
      </c>
      <c r="W1001" t="str">
        <f>IF(AND(I1001&gt;J1001,I1001&gt;K1001,I1001&gt;L1001), "Wilson",IF(AND(J1001&gt;I1001,J1001&gt;K1001,J1001&gt;L1001),"Fioretti",IF(AND(K1001&gt;I1001,K1001&gt;J1001,K1001&gt;L1001), "Chuy",IF(AND(L1001&gt;I1001,L1001&gt;J1001,L1001&gt;K1001),"Walls","Error"))))</f>
        <v>Chuy</v>
      </c>
    </row>
    <row r="1002" spans="1:23">
      <c r="A1002" t="s">
        <v>1921</v>
      </c>
      <c r="B1002">
        <v>0.84414557499999998</v>
      </c>
      <c r="C1002">
        <v>6.3291149999999997E-3</v>
      </c>
      <c r="D1002">
        <v>6.1708857999999998E-2</v>
      </c>
      <c r="E1002">
        <v>5.8544299000000001E-2</v>
      </c>
      <c r="F1002">
        <v>2.9272151999999999E-2</v>
      </c>
      <c r="G1002">
        <v>343</v>
      </c>
      <c r="H1002">
        <v>0.54227405200000001</v>
      </c>
      <c r="I1002">
        <v>1.7492711000000001E-2</v>
      </c>
      <c r="J1002">
        <v>7.5801749000000002E-2</v>
      </c>
      <c r="K1002">
        <v>0.352769679</v>
      </c>
      <c r="L1002">
        <v>1.1661807999999999E-2</v>
      </c>
      <c r="M1002">
        <v>418</v>
      </c>
      <c r="N1002">
        <v>0.693779904</v>
      </c>
      <c r="O1002">
        <v>0.306220096</v>
      </c>
      <c r="P1002">
        <v>406</v>
      </c>
      <c r="Q1002">
        <v>0.47783251199999999</v>
      </c>
      <c r="R1002">
        <v>0.52216748800000001</v>
      </c>
      <c r="S1002" t="str">
        <f>IF(H1002&gt;0.5,"Rahm",IF(I1002&gt;0.5,"Wilson",IF(J1002&gt;0.5,"Fioretti",IF(K1002&gt;0.5,"Chuy",IF(L1002&gt;0.5,"Walls","None")))))</f>
        <v>Rahm</v>
      </c>
      <c r="T1002" t="str">
        <f>IF(AND(H1002&gt;I1002,H1002&gt;J1002,H1002&gt;K1002,H1002&gt;L1002),"Rahm",IF(AND(I1002&gt;H1002,I1002&gt;J1002,I1002&gt;K1002,I1002&gt;L1002), "Wilson", IF(AND(J1002&gt;H1002,J1002&gt;I1002,J1002&gt;K1002,J1002&gt;L1002),"Fioretti",IF(AND(K1002&gt;H1002,K1002&gt;I1002,K1002&gt;J1002,K1002&gt;L1002),"Chuy",IF(AND(L1002&gt;H1002,L1002&gt;I1002,L1002&gt;J1002,L1002&gt;K1002),"Walls", "Error")))))</f>
        <v>Rahm</v>
      </c>
      <c r="U1002" t="str">
        <f>IF(N1002&gt;O1002,"Rahm", "Chuy")</f>
        <v>Rahm</v>
      </c>
      <c r="V1002" t="str">
        <f>IF(T1002=U1002,"No","Yes")</f>
        <v>No</v>
      </c>
      <c r="W1002" t="str">
        <f>IF(AND(I1002&gt;J1002,I1002&gt;K1002,I1002&gt;L1002), "Wilson",IF(AND(J1002&gt;I1002,J1002&gt;K1002,J1002&gt;L1002),"Fioretti",IF(AND(K1002&gt;I1002,K1002&gt;J1002,K1002&gt;L1002), "Chuy",IF(AND(L1002&gt;I1002,L1002&gt;J1002,L1002&gt;K1002),"Walls","Error"))))</f>
        <v>Chuy</v>
      </c>
    </row>
    <row r="1003" spans="1:23">
      <c r="A1003" t="s">
        <v>1922</v>
      </c>
      <c r="B1003">
        <v>0.70194987200000003</v>
      </c>
      <c r="C1003">
        <v>2.3212626E-2</v>
      </c>
      <c r="D1003">
        <v>0.164345404</v>
      </c>
      <c r="E1003">
        <v>9.5636017000000004E-2</v>
      </c>
      <c r="F1003">
        <v>1.4856081E-2</v>
      </c>
      <c r="G1003">
        <v>376</v>
      </c>
      <c r="H1003">
        <v>0.69946808500000002</v>
      </c>
      <c r="I1003">
        <v>2.393617E-2</v>
      </c>
      <c r="J1003">
        <v>3.4574467999999997E-2</v>
      </c>
      <c r="K1003">
        <v>0.24202127700000001</v>
      </c>
      <c r="L1003">
        <v>0</v>
      </c>
      <c r="M1003">
        <v>460</v>
      </c>
      <c r="N1003">
        <v>0.76521739099999997</v>
      </c>
      <c r="O1003">
        <v>0.234782609</v>
      </c>
      <c r="P1003">
        <v>403</v>
      </c>
      <c r="Q1003">
        <v>0.59305210900000005</v>
      </c>
      <c r="R1003">
        <v>0.40694789100000001</v>
      </c>
      <c r="S1003" t="str">
        <f>IF(H1003&gt;0.5,"Rahm",IF(I1003&gt;0.5,"Wilson",IF(J1003&gt;0.5,"Fioretti",IF(K1003&gt;0.5,"Chuy",IF(L1003&gt;0.5,"Walls","None")))))</f>
        <v>Rahm</v>
      </c>
      <c r="T1003" t="str">
        <f>IF(AND(H1003&gt;I1003,H1003&gt;J1003,H1003&gt;K1003,H1003&gt;L1003),"Rahm",IF(AND(I1003&gt;H1003,I1003&gt;J1003,I1003&gt;K1003,I1003&gt;L1003), "Wilson", IF(AND(J1003&gt;H1003,J1003&gt;I1003,J1003&gt;K1003,J1003&gt;L1003),"Fioretti",IF(AND(K1003&gt;H1003,K1003&gt;I1003,K1003&gt;J1003,K1003&gt;L1003),"Chuy",IF(AND(L1003&gt;H1003,L1003&gt;I1003,L1003&gt;J1003,L1003&gt;K1003),"Walls", "Error")))))</f>
        <v>Rahm</v>
      </c>
      <c r="U1003" t="str">
        <f>IF(N1003&gt;O1003,"Rahm", "Chuy")</f>
        <v>Rahm</v>
      </c>
      <c r="V1003" t="str">
        <f>IF(T1003=U1003,"No","Yes")</f>
        <v>No</v>
      </c>
      <c r="W1003" t="str">
        <f>IF(AND(I1003&gt;J1003,I1003&gt;K1003,I1003&gt;L1003), "Wilson",IF(AND(J1003&gt;I1003,J1003&gt;K1003,J1003&gt;L1003),"Fioretti",IF(AND(K1003&gt;I1003,K1003&gt;J1003,K1003&gt;L1003), "Chuy",IF(AND(L1003&gt;I1003,L1003&gt;J1003,L1003&gt;K1003),"Walls","Error"))))</f>
        <v>Chuy</v>
      </c>
    </row>
    <row r="1004" spans="1:23">
      <c r="A1004" t="s">
        <v>1923</v>
      </c>
      <c r="B1004">
        <v>0.86628382800000003</v>
      </c>
      <c r="C1004">
        <v>6.5627569999999998E-3</v>
      </c>
      <c r="D1004">
        <v>7.4651352000000004E-2</v>
      </c>
      <c r="E1004">
        <v>3.4454475999999998E-2</v>
      </c>
      <c r="F1004">
        <v>1.8047586000000001E-2</v>
      </c>
      <c r="G1004">
        <v>303</v>
      </c>
      <c r="H1004">
        <v>0.53135313500000003</v>
      </c>
      <c r="I1004">
        <v>9.9009900000000001E-3</v>
      </c>
      <c r="J1004">
        <v>6.2706270999999994E-2</v>
      </c>
      <c r="K1004">
        <v>0.38613861399999999</v>
      </c>
      <c r="L1004">
        <v>9.9009900000000001E-3</v>
      </c>
      <c r="M1004">
        <v>398</v>
      </c>
      <c r="N1004">
        <v>0.68341708499999998</v>
      </c>
      <c r="O1004">
        <v>0.31658291500000002</v>
      </c>
      <c r="P1004">
        <v>389</v>
      </c>
      <c r="Q1004">
        <v>0.48329048800000002</v>
      </c>
      <c r="R1004">
        <v>0.51670951200000004</v>
      </c>
      <c r="S1004" t="str">
        <f>IF(H1004&gt;0.5,"Rahm",IF(I1004&gt;0.5,"Wilson",IF(J1004&gt;0.5,"Fioretti",IF(K1004&gt;0.5,"Chuy",IF(L1004&gt;0.5,"Walls","None")))))</f>
        <v>Rahm</v>
      </c>
      <c r="T1004" t="str">
        <f>IF(AND(H1004&gt;I1004,H1004&gt;J1004,H1004&gt;K1004,H1004&gt;L1004),"Rahm",IF(AND(I1004&gt;H1004,I1004&gt;J1004,I1004&gt;K1004,I1004&gt;L1004), "Wilson", IF(AND(J1004&gt;H1004,J1004&gt;I1004,J1004&gt;K1004,J1004&gt;L1004),"Fioretti",IF(AND(K1004&gt;H1004,K1004&gt;I1004,K1004&gt;J1004,K1004&gt;L1004),"Chuy",IF(AND(L1004&gt;H1004,L1004&gt;I1004,L1004&gt;J1004,L1004&gt;K1004),"Walls", "Error")))))</f>
        <v>Rahm</v>
      </c>
      <c r="U1004" t="str">
        <f>IF(N1004&gt;O1004,"Rahm", "Chuy")</f>
        <v>Rahm</v>
      </c>
      <c r="V1004" t="str">
        <f>IF(T1004=U1004,"No","Yes")</f>
        <v>No</v>
      </c>
      <c r="W1004" t="str">
        <f>IF(AND(I1004&gt;J1004,I1004&gt;K1004,I1004&gt;L1004), "Wilson",IF(AND(J1004&gt;I1004,J1004&gt;K1004,J1004&gt;L1004),"Fioretti",IF(AND(K1004&gt;I1004,K1004&gt;J1004,K1004&gt;L1004), "Chuy",IF(AND(L1004&gt;I1004,L1004&gt;J1004,L1004&gt;K1004),"Walls","Error"))))</f>
        <v>Chuy</v>
      </c>
    </row>
    <row r="1005" spans="1:23">
      <c r="A1005" t="s">
        <v>1924</v>
      </c>
      <c r="B1005">
        <v>0.66478191799999997</v>
      </c>
      <c r="C1005">
        <v>7.4313396000000004E-2</v>
      </c>
      <c r="D1005">
        <v>0.16962843699999999</v>
      </c>
      <c r="E1005">
        <v>5.8158320999999999E-2</v>
      </c>
      <c r="F1005">
        <v>3.3117927999999998E-2</v>
      </c>
      <c r="G1005">
        <v>266</v>
      </c>
      <c r="H1005">
        <v>0.54887218000000004</v>
      </c>
      <c r="I1005">
        <v>3.3834586E-2</v>
      </c>
      <c r="J1005">
        <v>5.2631578999999998E-2</v>
      </c>
      <c r="K1005">
        <v>0.35714285699999998</v>
      </c>
      <c r="L1005">
        <v>7.5187969999999998E-3</v>
      </c>
      <c r="M1005">
        <v>340</v>
      </c>
      <c r="N1005">
        <v>0.65294117600000001</v>
      </c>
      <c r="O1005">
        <v>0.34705882399999999</v>
      </c>
      <c r="P1005">
        <v>464</v>
      </c>
      <c r="Q1005">
        <v>0.38577586200000002</v>
      </c>
      <c r="R1005">
        <v>0.61422413799999998</v>
      </c>
      <c r="S1005" t="str">
        <f>IF(H1005&gt;0.5,"Rahm",IF(I1005&gt;0.5,"Wilson",IF(J1005&gt;0.5,"Fioretti",IF(K1005&gt;0.5,"Chuy",IF(L1005&gt;0.5,"Walls","None")))))</f>
        <v>Rahm</v>
      </c>
      <c r="T1005" t="str">
        <f>IF(AND(H1005&gt;I1005,H1005&gt;J1005,H1005&gt;K1005,H1005&gt;L1005),"Rahm",IF(AND(I1005&gt;H1005,I1005&gt;J1005,I1005&gt;K1005,I1005&gt;L1005), "Wilson", IF(AND(J1005&gt;H1005,J1005&gt;I1005,J1005&gt;K1005,J1005&gt;L1005),"Fioretti",IF(AND(K1005&gt;H1005,K1005&gt;I1005,K1005&gt;J1005,K1005&gt;L1005),"Chuy",IF(AND(L1005&gt;H1005,L1005&gt;I1005,L1005&gt;J1005,L1005&gt;K1005),"Walls", "Error")))))</f>
        <v>Rahm</v>
      </c>
      <c r="U1005" t="str">
        <f>IF(N1005&gt;O1005,"Rahm", "Chuy")</f>
        <v>Rahm</v>
      </c>
      <c r="V1005" t="str">
        <f>IF(T1005=U1005,"No","Yes")</f>
        <v>No</v>
      </c>
      <c r="W1005" t="str">
        <f>IF(AND(I1005&gt;J1005,I1005&gt;K1005,I1005&gt;L1005), "Wilson",IF(AND(J1005&gt;I1005,J1005&gt;K1005,J1005&gt;L1005),"Fioretti",IF(AND(K1005&gt;I1005,K1005&gt;J1005,K1005&gt;L1005), "Chuy",IF(AND(L1005&gt;I1005,L1005&gt;J1005,L1005&gt;K1005),"Walls","Error"))))</f>
        <v>Chuy</v>
      </c>
    </row>
    <row r="1006" spans="1:23">
      <c r="A1006" t="s">
        <v>1925</v>
      </c>
      <c r="B1006">
        <v>0.825035556</v>
      </c>
      <c r="C1006">
        <v>1.2802276E-2</v>
      </c>
      <c r="D1006">
        <v>9.3883362999999997E-2</v>
      </c>
      <c r="E1006">
        <v>5.0497866000000002E-2</v>
      </c>
      <c r="F1006">
        <v>1.7780938999999999E-2</v>
      </c>
      <c r="G1006">
        <v>238</v>
      </c>
      <c r="H1006">
        <v>0.56302521000000005</v>
      </c>
      <c r="I1006">
        <v>1.2605042E-2</v>
      </c>
      <c r="J1006">
        <v>9.2436975000000005E-2</v>
      </c>
      <c r="K1006">
        <v>0.319327731</v>
      </c>
      <c r="L1006">
        <v>1.2605042E-2</v>
      </c>
      <c r="M1006">
        <v>326</v>
      </c>
      <c r="N1006">
        <v>0.72699386499999996</v>
      </c>
      <c r="O1006">
        <v>0.27300613499999998</v>
      </c>
      <c r="P1006">
        <v>433</v>
      </c>
      <c r="Q1006">
        <v>0.47575057700000001</v>
      </c>
      <c r="R1006">
        <v>0.52424942299999999</v>
      </c>
      <c r="S1006" t="str">
        <f>IF(H1006&gt;0.5,"Rahm",IF(I1006&gt;0.5,"Wilson",IF(J1006&gt;0.5,"Fioretti",IF(K1006&gt;0.5,"Chuy",IF(L1006&gt;0.5,"Walls","None")))))</f>
        <v>Rahm</v>
      </c>
      <c r="T1006" t="str">
        <f>IF(AND(H1006&gt;I1006,H1006&gt;J1006,H1006&gt;K1006,H1006&gt;L1006),"Rahm",IF(AND(I1006&gt;H1006,I1006&gt;J1006,I1006&gt;K1006,I1006&gt;L1006), "Wilson", IF(AND(J1006&gt;H1006,J1006&gt;I1006,J1006&gt;K1006,J1006&gt;L1006),"Fioretti",IF(AND(K1006&gt;H1006,K1006&gt;I1006,K1006&gt;J1006,K1006&gt;L1006),"Chuy",IF(AND(L1006&gt;H1006,L1006&gt;I1006,L1006&gt;J1006,L1006&gt;K1006),"Walls", "Error")))))</f>
        <v>Rahm</v>
      </c>
      <c r="U1006" t="str">
        <f>IF(N1006&gt;O1006,"Rahm", "Chuy")</f>
        <v>Rahm</v>
      </c>
      <c r="V1006" t="str">
        <f>IF(T1006=U1006,"No","Yes")</f>
        <v>No</v>
      </c>
      <c r="W1006" t="str">
        <f>IF(AND(I1006&gt;J1006,I1006&gt;K1006,I1006&gt;L1006), "Wilson",IF(AND(J1006&gt;I1006,J1006&gt;K1006,J1006&gt;L1006),"Fioretti",IF(AND(K1006&gt;I1006,K1006&gt;J1006,K1006&gt;L1006), "Chuy",IF(AND(L1006&gt;I1006,L1006&gt;J1006,L1006&gt;K1006),"Walls","Error"))))</f>
        <v>Chuy</v>
      </c>
    </row>
    <row r="1007" spans="1:23">
      <c r="A1007" t="s">
        <v>1927</v>
      </c>
      <c r="B1007">
        <v>0.77687295700000003</v>
      </c>
      <c r="C1007">
        <v>2.1986971000000001E-2</v>
      </c>
      <c r="D1007">
        <v>0.13355048999999999</v>
      </c>
      <c r="E1007">
        <v>4.0716618000000003E-2</v>
      </c>
      <c r="F1007">
        <v>2.6872963E-2</v>
      </c>
      <c r="G1007">
        <v>286</v>
      </c>
      <c r="H1007">
        <v>0.59790209800000005</v>
      </c>
      <c r="I1007">
        <v>1.3986014E-2</v>
      </c>
      <c r="J1007">
        <v>7.6923077000000006E-2</v>
      </c>
      <c r="K1007">
        <v>0.30419580400000001</v>
      </c>
      <c r="L1007">
        <v>6.9930069999999999E-3</v>
      </c>
      <c r="M1007">
        <v>400</v>
      </c>
      <c r="N1007">
        <v>0.72750000000000004</v>
      </c>
      <c r="O1007">
        <v>0.27250000000000002</v>
      </c>
      <c r="P1007">
        <v>376</v>
      </c>
      <c r="Q1007">
        <v>0.50531914899999997</v>
      </c>
      <c r="R1007">
        <v>0.49468085099999998</v>
      </c>
      <c r="S1007" t="str">
        <f>IF(H1007&gt;0.5,"Rahm",IF(I1007&gt;0.5,"Wilson",IF(J1007&gt;0.5,"Fioretti",IF(K1007&gt;0.5,"Chuy",IF(L1007&gt;0.5,"Walls","None")))))</f>
        <v>Rahm</v>
      </c>
      <c r="T1007" t="str">
        <f>IF(AND(H1007&gt;I1007,H1007&gt;J1007,H1007&gt;K1007,H1007&gt;L1007),"Rahm",IF(AND(I1007&gt;H1007,I1007&gt;J1007,I1007&gt;K1007,I1007&gt;L1007), "Wilson", IF(AND(J1007&gt;H1007,J1007&gt;I1007,J1007&gt;K1007,J1007&gt;L1007),"Fioretti",IF(AND(K1007&gt;H1007,K1007&gt;I1007,K1007&gt;J1007,K1007&gt;L1007),"Chuy",IF(AND(L1007&gt;H1007,L1007&gt;I1007,L1007&gt;J1007,L1007&gt;K1007),"Walls", "Error")))))</f>
        <v>Rahm</v>
      </c>
      <c r="U1007" t="str">
        <f>IF(N1007&gt;O1007,"Rahm", "Chuy")</f>
        <v>Rahm</v>
      </c>
      <c r="V1007" t="str">
        <f>IF(T1007=U1007,"No","Yes")</f>
        <v>No</v>
      </c>
      <c r="W1007" t="str">
        <f>IF(AND(I1007&gt;J1007,I1007&gt;K1007,I1007&gt;L1007), "Wilson",IF(AND(J1007&gt;I1007,J1007&gt;K1007,J1007&gt;L1007),"Fioretti",IF(AND(K1007&gt;I1007,K1007&gt;J1007,K1007&gt;L1007), "Chuy",IF(AND(L1007&gt;I1007,L1007&gt;J1007,L1007&gt;K1007),"Walls","Error"))))</f>
        <v>Chuy</v>
      </c>
    </row>
    <row r="1008" spans="1:23">
      <c r="A1008" t="s">
        <v>1930</v>
      </c>
      <c r="B1008">
        <v>0.79699911999999995</v>
      </c>
      <c r="C1008">
        <v>4.6778454999999997E-2</v>
      </c>
      <c r="D1008">
        <v>9.2674309999999996E-2</v>
      </c>
      <c r="E1008">
        <v>4.3248018999999999E-2</v>
      </c>
      <c r="F1008">
        <v>2.0300096E-2</v>
      </c>
      <c r="G1008">
        <v>183</v>
      </c>
      <c r="H1008">
        <v>0.53005464499999999</v>
      </c>
      <c r="I1008">
        <v>1.6393443000000001E-2</v>
      </c>
      <c r="J1008">
        <v>8.7431694000000004E-2</v>
      </c>
      <c r="K1008">
        <v>0.33879781399999997</v>
      </c>
      <c r="L1008">
        <v>2.7322404000000002E-2</v>
      </c>
      <c r="M1008">
        <v>276</v>
      </c>
      <c r="N1008">
        <v>0.76086956500000003</v>
      </c>
      <c r="O1008">
        <v>0.239130435</v>
      </c>
      <c r="P1008">
        <v>363</v>
      </c>
      <c r="Q1008">
        <v>0.52341597799999995</v>
      </c>
      <c r="R1008">
        <v>0.476584022</v>
      </c>
      <c r="S1008" t="str">
        <f>IF(H1008&gt;0.5,"Rahm",IF(I1008&gt;0.5,"Wilson",IF(J1008&gt;0.5,"Fioretti",IF(K1008&gt;0.5,"Chuy",IF(L1008&gt;0.5,"Walls","None")))))</f>
        <v>Rahm</v>
      </c>
      <c r="T1008" t="str">
        <f>IF(AND(H1008&gt;I1008,H1008&gt;J1008,H1008&gt;K1008,H1008&gt;L1008),"Rahm",IF(AND(I1008&gt;H1008,I1008&gt;J1008,I1008&gt;K1008,I1008&gt;L1008), "Wilson", IF(AND(J1008&gt;H1008,J1008&gt;I1008,J1008&gt;K1008,J1008&gt;L1008),"Fioretti",IF(AND(K1008&gt;H1008,K1008&gt;I1008,K1008&gt;J1008,K1008&gt;L1008),"Chuy",IF(AND(L1008&gt;H1008,L1008&gt;I1008,L1008&gt;J1008,L1008&gt;K1008),"Walls", "Error")))))</f>
        <v>Rahm</v>
      </c>
      <c r="U1008" t="str">
        <f>IF(N1008&gt;O1008,"Rahm", "Chuy")</f>
        <v>Rahm</v>
      </c>
      <c r="V1008" t="str">
        <f>IF(T1008=U1008,"No","Yes")</f>
        <v>No</v>
      </c>
      <c r="W1008" t="str">
        <f>IF(AND(I1008&gt;J1008,I1008&gt;K1008,I1008&gt;L1008), "Wilson",IF(AND(J1008&gt;I1008,J1008&gt;K1008,J1008&gt;L1008),"Fioretti",IF(AND(K1008&gt;I1008,K1008&gt;J1008,K1008&gt;L1008), "Chuy",IF(AND(L1008&gt;I1008,L1008&gt;J1008,L1008&gt;K1008),"Walls","Error"))))</f>
        <v>Chuy</v>
      </c>
    </row>
    <row r="1009" spans="1:23">
      <c r="A1009" t="s">
        <v>1931</v>
      </c>
      <c r="B1009">
        <v>0.78785285999999999</v>
      </c>
      <c r="C1009">
        <v>1.7108640000000001E-2</v>
      </c>
      <c r="D1009">
        <v>0.13686912000000001</v>
      </c>
      <c r="E1009">
        <v>3.4217283000000001E-2</v>
      </c>
      <c r="F1009">
        <v>2.3952096999999999E-2</v>
      </c>
      <c r="G1009">
        <v>292</v>
      </c>
      <c r="H1009">
        <v>0.51027397299999999</v>
      </c>
      <c r="I1009">
        <v>2.0547945000000001E-2</v>
      </c>
      <c r="J1009">
        <v>3.7671232999999998E-2</v>
      </c>
      <c r="K1009">
        <v>0.43150684900000003</v>
      </c>
      <c r="L1009">
        <v>0</v>
      </c>
      <c r="M1009">
        <v>360</v>
      </c>
      <c r="N1009">
        <v>0.61388888900000005</v>
      </c>
      <c r="O1009">
        <v>0.38611111100000001</v>
      </c>
      <c r="P1009">
        <v>429</v>
      </c>
      <c r="Q1009">
        <v>0.41491841499999998</v>
      </c>
      <c r="R1009">
        <v>0.58508158499999996</v>
      </c>
      <c r="S1009" t="str">
        <f>IF(H1009&gt;0.5,"Rahm",IF(I1009&gt;0.5,"Wilson",IF(J1009&gt;0.5,"Fioretti",IF(K1009&gt;0.5,"Chuy",IF(L1009&gt;0.5,"Walls","None")))))</f>
        <v>Rahm</v>
      </c>
      <c r="T1009" t="str">
        <f>IF(AND(H1009&gt;I1009,H1009&gt;J1009,H1009&gt;K1009,H1009&gt;L1009),"Rahm",IF(AND(I1009&gt;H1009,I1009&gt;J1009,I1009&gt;K1009,I1009&gt;L1009), "Wilson", IF(AND(J1009&gt;H1009,J1009&gt;I1009,J1009&gt;K1009,J1009&gt;L1009),"Fioretti",IF(AND(K1009&gt;H1009,K1009&gt;I1009,K1009&gt;J1009,K1009&gt;L1009),"Chuy",IF(AND(L1009&gt;H1009,L1009&gt;I1009,L1009&gt;J1009,L1009&gt;K1009),"Walls", "Error")))))</f>
        <v>Rahm</v>
      </c>
      <c r="U1009" t="str">
        <f>IF(N1009&gt;O1009,"Rahm", "Chuy")</f>
        <v>Rahm</v>
      </c>
      <c r="V1009" t="str">
        <f>IF(T1009=U1009,"No","Yes")</f>
        <v>No</v>
      </c>
      <c r="W1009" t="str">
        <f>IF(AND(I1009&gt;J1009,I1009&gt;K1009,I1009&gt;L1009), "Wilson",IF(AND(J1009&gt;I1009,J1009&gt;K1009,J1009&gt;L1009),"Fioretti",IF(AND(K1009&gt;I1009,K1009&gt;J1009,K1009&gt;L1009), "Chuy",IF(AND(L1009&gt;I1009,L1009&gt;J1009,L1009&gt;K1009),"Walls","Error"))))</f>
        <v>Chuy</v>
      </c>
    </row>
    <row r="1010" spans="1:23">
      <c r="A1010" t="s">
        <v>1933</v>
      </c>
      <c r="B1010">
        <v>0.73009709700000003</v>
      </c>
      <c r="C1010">
        <v>3.3009703000000001E-2</v>
      </c>
      <c r="D1010">
        <v>0.12330097800000001</v>
      </c>
      <c r="E1010">
        <v>9.4174745000000004E-2</v>
      </c>
      <c r="F1010">
        <v>1.9417477999999998E-2</v>
      </c>
      <c r="G1010">
        <v>267</v>
      </c>
      <c r="H1010">
        <v>0.52808988800000001</v>
      </c>
      <c r="I1010">
        <v>4.8689138999999999E-2</v>
      </c>
      <c r="J1010">
        <v>4.8689138999999999E-2</v>
      </c>
      <c r="K1010">
        <v>0.36704119899999998</v>
      </c>
      <c r="L1010">
        <v>7.4906369999999996E-3</v>
      </c>
      <c r="M1010">
        <v>321</v>
      </c>
      <c r="N1010">
        <v>0.67912772600000004</v>
      </c>
      <c r="O1010">
        <v>0.32087227400000001</v>
      </c>
      <c r="P1010">
        <v>351</v>
      </c>
      <c r="Q1010">
        <v>0.50427350400000004</v>
      </c>
      <c r="R1010">
        <v>0.49572649600000002</v>
      </c>
      <c r="S1010" t="str">
        <f>IF(H1010&gt;0.5,"Rahm",IF(I1010&gt;0.5,"Wilson",IF(J1010&gt;0.5,"Fioretti",IF(K1010&gt;0.5,"Chuy",IF(L1010&gt;0.5,"Walls","None")))))</f>
        <v>Rahm</v>
      </c>
      <c r="T1010" t="str">
        <f>IF(AND(H1010&gt;I1010,H1010&gt;J1010,H1010&gt;K1010,H1010&gt;L1010),"Rahm",IF(AND(I1010&gt;H1010,I1010&gt;J1010,I1010&gt;K1010,I1010&gt;L1010), "Wilson", IF(AND(J1010&gt;H1010,J1010&gt;I1010,J1010&gt;K1010,J1010&gt;L1010),"Fioretti",IF(AND(K1010&gt;H1010,K1010&gt;I1010,K1010&gt;J1010,K1010&gt;L1010),"Chuy",IF(AND(L1010&gt;H1010,L1010&gt;I1010,L1010&gt;J1010,L1010&gt;K1010),"Walls", "Error")))))</f>
        <v>Rahm</v>
      </c>
      <c r="U1010" t="str">
        <f>IF(N1010&gt;O1010,"Rahm", "Chuy")</f>
        <v>Rahm</v>
      </c>
      <c r="V1010" t="str">
        <f>IF(T1010=U1010,"No","Yes")</f>
        <v>No</v>
      </c>
      <c r="W1010" t="str">
        <f>IF(AND(I1010&gt;J1010,I1010&gt;K1010,I1010&gt;L1010), "Wilson",IF(AND(J1010&gt;I1010,J1010&gt;K1010,J1010&gt;L1010),"Fioretti",IF(AND(K1010&gt;I1010,K1010&gt;J1010,K1010&gt;L1010), "Chuy",IF(AND(L1010&gt;I1010,L1010&gt;J1010,L1010&gt;K1010),"Walls","Error"))))</f>
        <v>Chuy</v>
      </c>
    </row>
    <row r="1011" spans="1:23">
      <c r="A1011" t="s">
        <v>1935</v>
      </c>
      <c r="B1011">
        <v>0.75637395200000002</v>
      </c>
      <c r="C1011">
        <v>1.1331449E-2</v>
      </c>
      <c r="D1011">
        <v>0.15108591399999999</v>
      </c>
      <c r="E1011">
        <v>5.4768648000000003E-2</v>
      </c>
      <c r="F1011">
        <v>2.6440037E-2</v>
      </c>
      <c r="G1011">
        <v>314</v>
      </c>
      <c r="H1011">
        <v>0.50318471300000001</v>
      </c>
      <c r="I1011">
        <v>2.5477706999999999E-2</v>
      </c>
      <c r="J1011">
        <v>5.0955413999999997E-2</v>
      </c>
      <c r="K1011">
        <v>0.41401273900000002</v>
      </c>
      <c r="L1011">
        <v>6.3694270000000004E-3</v>
      </c>
      <c r="M1011">
        <v>383</v>
      </c>
      <c r="N1011">
        <v>0.61357702300000005</v>
      </c>
      <c r="O1011">
        <v>0.386422977</v>
      </c>
      <c r="P1011">
        <v>396</v>
      </c>
      <c r="Q1011">
        <v>0.43686868699999998</v>
      </c>
      <c r="R1011">
        <v>0.56313131299999997</v>
      </c>
      <c r="S1011" t="str">
        <f>IF(H1011&gt;0.5,"Rahm",IF(I1011&gt;0.5,"Wilson",IF(J1011&gt;0.5,"Fioretti",IF(K1011&gt;0.5,"Chuy",IF(L1011&gt;0.5,"Walls","None")))))</f>
        <v>Rahm</v>
      </c>
      <c r="T1011" t="str">
        <f>IF(AND(H1011&gt;I1011,H1011&gt;J1011,H1011&gt;K1011,H1011&gt;L1011),"Rahm",IF(AND(I1011&gt;H1011,I1011&gt;J1011,I1011&gt;K1011,I1011&gt;L1011), "Wilson", IF(AND(J1011&gt;H1011,J1011&gt;I1011,J1011&gt;K1011,J1011&gt;L1011),"Fioretti",IF(AND(K1011&gt;H1011,K1011&gt;I1011,K1011&gt;J1011,K1011&gt;L1011),"Chuy",IF(AND(L1011&gt;H1011,L1011&gt;I1011,L1011&gt;J1011,L1011&gt;K1011),"Walls", "Error")))))</f>
        <v>Rahm</v>
      </c>
      <c r="U1011" t="str">
        <f>IF(N1011&gt;O1011,"Rahm", "Chuy")</f>
        <v>Rahm</v>
      </c>
      <c r="V1011" t="str">
        <f>IF(T1011=U1011,"No","Yes")</f>
        <v>No</v>
      </c>
      <c r="W1011" t="str">
        <f>IF(AND(I1011&gt;J1011,I1011&gt;K1011,I1011&gt;L1011), "Wilson",IF(AND(J1011&gt;I1011,J1011&gt;K1011,J1011&gt;L1011),"Fioretti",IF(AND(K1011&gt;I1011,K1011&gt;J1011,K1011&gt;L1011), "Chuy",IF(AND(L1011&gt;I1011,L1011&gt;J1011,L1011&gt;K1011),"Walls","Error"))))</f>
        <v>Chuy</v>
      </c>
    </row>
    <row r="1012" spans="1:23">
      <c r="A1012" t="s">
        <v>1936</v>
      </c>
      <c r="B1012">
        <v>0.70825851500000003</v>
      </c>
      <c r="C1012">
        <v>1.5260328E-2</v>
      </c>
      <c r="D1012">
        <v>0.18581687899999999</v>
      </c>
      <c r="E1012">
        <v>6.1938963999999999E-2</v>
      </c>
      <c r="F1012">
        <v>2.8725312999999999E-2</v>
      </c>
      <c r="G1012">
        <v>238</v>
      </c>
      <c r="H1012">
        <v>0.53781512600000003</v>
      </c>
      <c r="I1012">
        <v>2.1008402999999998E-2</v>
      </c>
      <c r="J1012">
        <v>7.5630251999999995E-2</v>
      </c>
      <c r="K1012">
        <v>0.36134453799999999</v>
      </c>
      <c r="L1012">
        <v>4.2016809999999996E-3</v>
      </c>
      <c r="M1012">
        <v>317</v>
      </c>
      <c r="N1012">
        <v>0.63406940099999998</v>
      </c>
      <c r="O1012">
        <v>0.36593059900000002</v>
      </c>
      <c r="P1012">
        <v>387</v>
      </c>
      <c r="Q1012">
        <v>0.44702842399999998</v>
      </c>
      <c r="R1012">
        <v>0.55297157600000002</v>
      </c>
      <c r="S1012" t="str">
        <f>IF(H1012&gt;0.5,"Rahm",IF(I1012&gt;0.5,"Wilson",IF(J1012&gt;0.5,"Fioretti",IF(K1012&gt;0.5,"Chuy",IF(L1012&gt;0.5,"Walls","None")))))</f>
        <v>Rahm</v>
      </c>
      <c r="T1012" t="str">
        <f>IF(AND(H1012&gt;I1012,H1012&gt;J1012,H1012&gt;K1012,H1012&gt;L1012),"Rahm",IF(AND(I1012&gt;H1012,I1012&gt;J1012,I1012&gt;K1012,I1012&gt;L1012), "Wilson", IF(AND(J1012&gt;H1012,J1012&gt;I1012,J1012&gt;K1012,J1012&gt;L1012),"Fioretti",IF(AND(K1012&gt;H1012,K1012&gt;I1012,K1012&gt;J1012,K1012&gt;L1012),"Chuy",IF(AND(L1012&gt;H1012,L1012&gt;I1012,L1012&gt;J1012,L1012&gt;K1012),"Walls", "Error")))))</f>
        <v>Rahm</v>
      </c>
      <c r="U1012" t="str">
        <f>IF(N1012&gt;O1012,"Rahm", "Chuy")</f>
        <v>Rahm</v>
      </c>
      <c r="V1012" t="str">
        <f>IF(T1012=U1012,"No","Yes")</f>
        <v>No</v>
      </c>
      <c r="W1012" t="str">
        <f>IF(AND(I1012&gt;J1012,I1012&gt;K1012,I1012&gt;L1012), "Wilson",IF(AND(J1012&gt;I1012,J1012&gt;K1012,J1012&gt;L1012),"Fioretti",IF(AND(K1012&gt;I1012,K1012&gt;J1012,K1012&gt;L1012), "Chuy",IF(AND(L1012&gt;I1012,L1012&gt;J1012,L1012&gt;K1012),"Walls","Error"))))</f>
        <v>Chuy</v>
      </c>
    </row>
    <row r="1013" spans="1:23">
      <c r="A1013" t="s">
        <v>1937</v>
      </c>
      <c r="B1013">
        <v>0.75836121599999995</v>
      </c>
      <c r="C1013">
        <v>3.7625410999999997E-2</v>
      </c>
      <c r="D1013">
        <v>0.14381270500000001</v>
      </c>
      <c r="E1013">
        <v>3.4280937999999997E-2</v>
      </c>
      <c r="F1013">
        <v>2.5919729999999998E-2</v>
      </c>
      <c r="G1013">
        <v>242</v>
      </c>
      <c r="H1013">
        <v>0.59917355400000005</v>
      </c>
      <c r="I1013">
        <v>2.0661156999999999E-2</v>
      </c>
      <c r="J1013">
        <v>3.3057850999999999E-2</v>
      </c>
      <c r="K1013">
        <v>0.33884297499999999</v>
      </c>
      <c r="L1013">
        <v>8.2644629999999997E-3</v>
      </c>
      <c r="M1013">
        <v>345</v>
      </c>
      <c r="N1013">
        <v>0.72753623199999995</v>
      </c>
      <c r="O1013">
        <v>0.272463768</v>
      </c>
      <c r="P1013">
        <v>410</v>
      </c>
      <c r="Q1013">
        <v>0.49268292699999999</v>
      </c>
      <c r="R1013">
        <v>0.50731707299999995</v>
      </c>
      <c r="S1013" t="str">
        <f>IF(H1013&gt;0.5,"Rahm",IF(I1013&gt;0.5,"Wilson",IF(J1013&gt;0.5,"Fioretti",IF(K1013&gt;0.5,"Chuy",IF(L1013&gt;0.5,"Walls","None")))))</f>
        <v>Rahm</v>
      </c>
      <c r="T1013" t="str">
        <f>IF(AND(H1013&gt;I1013,H1013&gt;J1013,H1013&gt;K1013,H1013&gt;L1013),"Rahm",IF(AND(I1013&gt;H1013,I1013&gt;J1013,I1013&gt;K1013,I1013&gt;L1013), "Wilson", IF(AND(J1013&gt;H1013,J1013&gt;I1013,J1013&gt;K1013,J1013&gt;L1013),"Fioretti",IF(AND(K1013&gt;H1013,K1013&gt;I1013,K1013&gt;J1013,K1013&gt;L1013),"Chuy",IF(AND(L1013&gt;H1013,L1013&gt;I1013,L1013&gt;J1013,L1013&gt;K1013),"Walls", "Error")))))</f>
        <v>Rahm</v>
      </c>
      <c r="U1013" t="str">
        <f>IF(N1013&gt;O1013,"Rahm", "Chuy")</f>
        <v>Rahm</v>
      </c>
      <c r="V1013" t="str">
        <f>IF(T1013=U1013,"No","Yes")</f>
        <v>No</v>
      </c>
      <c r="W1013" t="str">
        <f>IF(AND(I1013&gt;J1013,I1013&gt;K1013,I1013&gt;L1013), "Wilson",IF(AND(J1013&gt;I1013,J1013&gt;K1013,J1013&gt;L1013),"Fioretti",IF(AND(K1013&gt;I1013,K1013&gt;J1013,K1013&gt;L1013), "Chuy",IF(AND(L1013&gt;I1013,L1013&gt;J1013,L1013&gt;K1013),"Walls","Error"))))</f>
        <v>Chuy</v>
      </c>
    </row>
    <row r="1014" spans="1:23">
      <c r="A1014" t="s">
        <v>1943</v>
      </c>
      <c r="B1014">
        <v>0.81502890800000005</v>
      </c>
      <c r="C1014">
        <v>1.6515276999999998E-2</v>
      </c>
      <c r="D1014">
        <v>0.11312963600000001</v>
      </c>
      <c r="E1014">
        <v>2.8901737E-2</v>
      </c>
      <c r="F1014">
        <v>2.6424441999999999E-2</v>
      </c>
      <c r="G1014">
        <v>217</v>
      </c>
      <c r="H1014">
        <v>0.56682027599999996</v>
      </c>
      <c r="I1014">
        <v>9.2165900000000002E-3</v>
      </c>
      <c r="J1014">
        <v>7.3732719000000002E-2</v>
      </c>
      <c r="K1014">
        <v>0.35023041500000002</v>
      </c>
      <c r="L1014">
        <v>0</v>
      </c>
      <c r="M1014">
        <v>307</v>
      </c>
      <c r="N1014">
        <v>0.66449511400000005</v>
      </c>
      <c r="O1014">
        <v>0.335504886</v>
      </c>
      <c r="P1014">
        <v>373</v>
      </c>
      <c r="Q1014">
        <v>0.47184986600000001</v>
      </c>
      <c r="R1014">
        <v>0.52815013399999999</v>
      </c>
      <c r="S1014" t="str">
        <f>IF(H1014&gt;0.5,"Rahm",IF(I1014&gt;0.5,"Wilson",IF(J1014&gt;0.5,"Fioretti",IF(K1014&gt;0.5,"Chuy",IF(L1014&gt;0.5,"Walls","None")))))</f>
        <v>Rahm</v>
      </c>
      <c r="T1014" t="str">
        <f>IF(AND(H1014&gt;I1014,H1014&gt;J1014,H1014&gt;K1014,H1014&gt;L1014),"Rahm",IF(AND(I1014&gt;H1014,I1014&gt;J1014,I1014&gt;K1014,I1014&gt;L1014), "Wilson", IF(AND(J1014&gt;H1014,J1014&gt;I1014,J1014&gt;K1014,J1014&gt;L1014),"Fioretti",IF(AND(K1014&gt;H1014,K1014&gt;I1014,K1014&gt;J1014,K1014&gt;L1014),"Chuy",IF(AND(L1014&gt;H1014,L1014&gt;I1014,L1014&gt;J1014,L1014&gt;K1014),"Walls", "Error")))))</f>
        <v>Rahm</v>
      </c>
      <c r="U1014" t="str">
        <f>IF(N1014&gt;O1014,"Rahm", "Chuy")</f>
        <v>Rahm</v>
      </c>
      <c r="V1014" t="str">
        <f>IF(T1014=U1014,"No","Yes")</f>
        <v>No</v>
      </c>
      <c r="W1014" t="str">
        <f>IF(AND(I1014&gt;J1014,I1014&gt;K1014,I1014&gt;L1014), "Wilson",IF(AND(J1014&gt;I1014,J1014&gt;K1014,J1014&gt;L1014),"Fioretti",IF(AND(K1014&gt;I1014,K1014&gt;J1014,K1014&gt;L1014), "Chuy",IF(AND(L1014&gt;I1014,L1014&gt;J1014,L1014&gt;K1014),"Walls","Error"))))</f>
        <v>Chuy</v>
      </c>
    </row>
    <row r="1015" spans="1:23">
      <c r="A1015" t="s">
        <v>1946</v>
      </c>
      <c r="B1015">
        <v>0.82889733899999996</v>
      </c>
      <c r="C1015">
        <v>1.1406843999999999E-2</v>
      </c>
      <c r="D1015">
        <v>0.102661602</v>
      </c>
      <c r="E1015">
        <v>4.1825091000000002E-2</v>
      </c>
      <c r="F1015">
        <v>1.5209123999999999E-2</v>
      </c>
      <c r="G1015">
        <v>226</v>
      </c>
      <c r="H1015">
        <v>0.56194690300000005</v>
      </c>
      <c r="I1015">
        <v>8.8495580000000004E-3</v>
      </c>
      <c r="J1015">
        <v>6.1946902999999998E-2</v>
      </c>
      <c r="K1015">
        <v>0.35840707999999999</v>
      </c>
      <c r="L1015">
        <v>8.8495580000000004E-3</v>
      </c>
      <c r="M1015">
        <v>282</v>
      </c>
      <c r="N1015">
        <v>0.65248227000000003</v>
      </c>
      <c r="O1015">
        <v>0.34751773000000002</v>
      </c>
      <c r="P1015">
        <v>349</v>
      </c>
      <c r="Q1015">
        <v>0.45845272199999998</v>
      </c>
      <c r="R1015">
        <v>0.54154727800000002</v>
      </c>
      <c r="S1015" t="str">
        <f>IF(H1015&gt;0.5,"Rahm",IF(I1015&gt;0.5,"Wilson",IF(J1015&gt;0.5,"Fioretti",IF(K1015&gt;0.5,"Chuy",IF(L1015&gt;0.5,"Walls","None")))))</f>
        <v>Rahm</v>
      </c>
      <c r="T1015" t="str">
        <f>IF(AND(H1015&gt;I1015,H1015&gt;J1015,H1015&gt;K1015,H1015&gt;L1015),"Rahm",IF(AND(I1015&gt;H1015,I1015&gt;J1015,I1015&gt;K1015,I1015&gt;L1015), "Wilson", IF(AND(J1015&gt;H1015,J1015&gt;I1015,J1015&gt;K1015,J1015&gt;L1015),"Fioretti",IF(AND(K1015&gt;H1015,K1015&gt;I1015,K1015&gt;J1015,K1015&gt;L1015),"Chuy",IF(AND(L1015&gt;H1015,L1015&gt;I1015,L1015&gt;J1015,L1015&gt;K1015),"Walls", "Error")))))</f>
        <v>Rahm</v>
      </c>
      <c r="U1015" t="str">
        <f>IF(N1015&gt;O1015,"Rahm", "Chuy")</f>
        <v>Rahm</v>
      </c>
      <c r="V1015" t="str">
        <f>IF(T1015=U1015,"No","Yes")</f>
        <v>No</v>
      </c>
      <c r="W1015" t="str">
        <f>IF(AND(I1015&gt;J1015,I1015&gt;K1015,I1015&gt;L1015), "Wilson",IF(AND(J1015&gt;I1015,J1015&gt;K1015,J1015&gt;L1015),"Fioretti",IF(AND(K1015&gt;I1015,K1015&gt;J1015,K1015&gt;L1015), "Chuy",IF(AND(L1015&gt;I1015,L1015&gt;J1015,L1015&gt;K1015),"Walls","Error"))))</f>
        <v>Chuy</v>
      </c>
    </row>
    <row r="1016" spans="1:23">
      <c r="A1016" t="s">
        <v>1947</v>
      </c>
      <c r="B1016">
        <v>0.72540250399999995</v>
      </c>
      <c r="C1016">
        <v>1.6100182000000001E-2</v>
      </c>
      <c r="D1016">
        <v>0.19141323199999999</v>
      </c>
      <c r="E1016">
        <v>4.025045E-2</v>
      </c>
      <c r="F1016">
        <v>2.6833631E-2</v>
      </c>
      <c r="G1016">
        <v>310</v>
      </c>
      <c r="H1016">
        <v>0.503225806</v>
      </c>
      <c r="I1016">
        <v>9.6774189999999996E-3</v>
      </c>
      <c r="J1016">
        <v>5.4838709999999999E-2</v>
      </c>
      <c r="K1016">
        <v>0.42258064499999998</v>
      </c>
      <c r="L1016">
        <v>9.6774189999999996E-3</v>
      </c>
      <c r="M1016">
        <v>351</v>
      </c>
      <c r="N1016">
        <v>0.61823361799999998</v>
      </c>
      <c r="O1016">
        <v>0.38176638200000002</v>
      </c>
      <c r="P1016">
        <v>409</v>
      </c>
      <c r="Q1016">
        <v>0.45476772599999998</v>
      </c>
      <c r="R1016">
        <v>0.54523227399999996</v>
      </c>
      <c r="S1016" t="str">
        <f>IF(H1016&gt;0.5,"Rahm",IF(I1016&gt;0.5,"Wilson",IF(J1016&gt;0.5,"Fioretti",IF(K1016&gt;0.5,"Chuy",IF(L1016&gt;0.5,"Walls","None")))))</f>
        <v>Rahm</v>
      </c>
      <c r="T1016" t="str">
        <f>IF(AND(H1016&gt;I1016,H1016&gt;J1016,H1016&gt;K1016,H1016&gt;L1016),"Rahm",IF(AND(I1016&gt;H1016,I1016&gt;J1016,I1016&gt;K1016,I1016&gt;L1016), "Wilson", IF(AND(J1016&gt;H1016,J1016&gt;I1016,J1016&gt;K1016,J1016&gt;L1016),"Fioretti",IF(AND(K1016&gt;H1016,K1016&gt;I1016,K1016&gt;J1016,K1016&gt;L1016),"Chuy",IF(AND(L1016&gt;H1016,L1016&gt;I1016,L1016&gt;J1016,L1016&gt;K1016),"Walls", "Error")))))</f>
        <v>Rahm</v>
      </c>
      <c r="U1016" t="str">
        <f>IF(N1016&gt;O1016,"Rahm", "Chuy")</f>
        <v>Rahm</v>
      </c>
      <c r="V1016" t="str">
        <f>IF(T1016=U1016,"No","Yes")</f>
        <v>No</v>
      </c>
      <c r="W1016" t="str">
        <f>IF(AND(I1016&gt;J1016,I1016&gt;K1016,I1016&gt;L1016), "Wilson",IF(AND(J1016&gt;I1016,J1016&gt;K1016,J1016&gt;L1016),"Fioretti",IF(AND(K1016&gt;I1016,K1016&gt;J1016,K1016&gt;L1016), "Chuy",IF(AND(L1016&gt;I1016,L1016&gt;J1016,L1016&gt;K1016),"Walls","Error"))))</f>
        <v>Chuy</v>
      </c>
    </row>
    <row r="1017" spans="1:23">
      <c r="A1017" t="s">
        <v>1948</v>
      </c>
      <c r="B1017">
        <v>0.82212765899999996</v>
      </c>
      <c r="C1017">
        <v>2.0425532999999999E-2</v>
      </c>
      <c r="D1017">
        <v>0.107234044</v>
      </c>
      <c r="E1017">
        <v>3.1489360000000001E-2</v>
      </c>
      <c r="F1017">
        <v>1.8723403999999999E-2</v>
      </c>
      <c r="G1017">
        <v>267</v>
      </c>
      <c r="H1017">
        <v>0.52434456900000004</v>
      </c>
      <c r="I1017">
        <v>2.2471910000000001E-2</v>
      </c>
      <c r="J1017">
        <v>5.6179775000000001E-2</v>
      </c>
      <c r="K1017">
        <v>0.38951310900000002</v>
      </c>
      <c r="L1017">
        <v>7.4906369999999996E-3</v>
      </c>
      <c r="M1017">
        <v>333</v>
      </c>
      <c r="N1017">
        <v>0.66966966999999999</v>
      </c>
      <c r="O1017">
        <v>0.33033033000000001</v>
      </c>
      <c r="P1017">
        <v>411</v>
      </c>
      <c r="Q1017">
        <v>0.43552311399999999</v>
      </c>
      <c r="R1017">
        <v>0.56447688600000001</v>
      </c>
      <c r="S1017" t="str">
        <f>IF(H1017&gt;0.5,"Rahm",IF(I1017&gt;0.5,"Wilson",IF(J1017&gt;0.5,"Fioretti",IF(K1017&gt;0.5,"Chuy",IF(L1017&gt;0.5,"Walls","None")))))</f>
        <v>Rahm</v>
      </c>
      <c r="T1017" t="str">
        <f>IF(AND(H1017&gt;I1017,H1017&gt;J1017,H1017&gt;K1017,H1017&gt;L1017),"Rahm",IF(AND(I1017&gt;H1017,I1017&gt;J1017,I1017&gt;K1017,I1017&gt;L1017), "Wilson", IF(AND(J1017&gt;H1017,J1017&gt;I1017,J1017&gt;K1017,J1017&gt;L1017),"Fioretti",IF(AND(K1017&gt;H1017,K1017&gt;I1017,K1017&gt;J1017,K1017&gt;L1017),"Chuy",IF(AND(L1017&gt;H1017,L1017&gt;I1017,L1017&gt;J1017,L1017&gt;K1017),"Walls", "Error")))))</f>
        <v>Rahm</v>
      </c>
      <c r="U1017" t="str">
        <f>IF(N1017&gt;O1017,"Rahm", "Chuy")</f>
        <v>Rahm</v>
      </c>
      <c r="V1017" t="str">
        <f>IF(T1017=U1017,"No","Yes")</f>
        <v>No</v>
      </c>
      <c r="W1017" t="str">
        <f>IF(AND(I1017&gt;J1017,I1017&gt;K1017,I1017&gt;L1017), "Wilson",IF(AND(J1017&gt;I1017,J1017&gt;K1017,J1017&gt;L1017),"Fioretti",IF(AND(K1017&gt;I1017,K1017&gt;J1017,K1017&gt;L1017), "Chuy",IF(AND(L1017&gt;I1017,L1017&gt;J1017,L1017&gt;K1017),"Walls","Error"))))</f>
        <v>Chuy</v>
      </c>
    </row>
    <row r="1018" spans="1:23">
      <c r="A1018" t="s">
        <v>1952</v>
      </c>
      <c r="B1018">
        <v>0.82421227200000002</v>
      </c>
      <c r="C1018">
        <v>1.4096186E-2</v>
      </c>
      <c r="D1018">
        <v>0.10447761</v>
      </c>
      <c r="E1018">
        <v>4.2288559000000003E-2</v>
      </c>
      <c r="F1018">
        <v>1.4925373E-2</v>
      </c>
      <c r="G1018">
        <v>222</v>
      </c>
      <c r="H1018">
        <v>0.64864864899999997</v>
      </c>
      <c r="I1018">
        <v>1.3513514000000001E-2</v>
      </c>
      <c r="J1018">
        <v>4.0540540999999999E-2</v>
      </c>
      <c r="K1018">
        <v>0.28378378399999998</v>
      </c>
      <c r="L1018">
        <v>1.3513514000000001E-2</v>
      </c>
      <c r="M1018">
        <v>343</v>
      </c>
      <c r="N1018">
        <v>0.79300291499999997</v>
      </c>
      <c r="O1018">
        <v>0.206997085</v>
      </c>
      <c r="P1018">
        <v>348</v>
      </c>
      <c r="Q1018">
        <v>0.50574712600000005</v>
      </c>
      <c r="R1018">
        <v>0.49425287400000001</v>
      </c>
      <c r="S1018" t="str">
        <f>IF(H1018&gt;0.5,"Rahm",IF(I1018&gt;0.5,"Wilson",IF(J1018&gt;0.5,"Fioretti",IF(K1018&gt;0.5,"Chuy",IF(L1018&gt;0.5,"Walls","None")))))</f>
        <v>Rahm</v>
      </c>
      <c r="T1018" t="str">
        <f>IF(AND(H1018&gt;I1018,H1018&gt;J1018,H1018&gt;K1018,H1018&gt;L1018),"Rahm",IF(AND(I1018&gt;H1018,I1018&gt;J1018,I1018&gt;K1018,I1018&gt;L1018), "Wilson", IF(AND(J1018&gt;H1018,J1018&gt;I1018,J1018&gt;K1018,J1018&gt;L1018),"Fioretti",IF(AND(K1018&gt;H1018,K1018&gt;I1018,K1018&gt;J1018,K1018&gt;L1018),"Chuy",IF(AND(L1018&gt;H1018,L1018&gt;I1018,L1018&gt;J1018,L1018&gt;K1018),"Walls", "Error")))))</f>
        <v>Rahm</v>
      </c>
      <c r="U1018" t="str">
        <f>IF(N1018&gt;O1018,"Rahm", "Chuy")</f>
        <v>Rahm</v>
      </c>
      <c r="V1018" t="str">
        <f>IF(T1018=U1018,"No","Yes")</f>
        <v>No</v>
      </c>
      <c r="W1018" t="str">
        <f>IF(AND(I1018&gt;J1018,I1018&gt;K1018,I1018&gt;L1018), "Wilson",IF(AND(J1018&gt;I1018,J1018&gt;K1018,J1018&gt;L1018),"Fioretti",IF(AND(K1018&gt;I1018,K1018&gt;J1018,K1018&gt;L1018), "Chuy",IF(AND(L1018&gt;I1018,L1018&gt;J1018,L1018&gt;K1018),"Walls","Error"))))</f>
        <v>Chuy</v>
      </c>
    </row>
    <row r="1019" spans="1:23">
      <c r="A1019" t="s">
        <v>1953</v>
      </c>
      <c r="B1019">
        <v>0.73537352499999997</v>
      </c>
      <c r="C1019">
        <v>5.2205225000000001E-2</v>
      </c>
      <c r="D1019">
        <v>0.13681368299999999</v>
      </c>
      <c r="E1019">
        <v>5.0405041999999997E-2</v>
      </c>
      <c r="F1019">
        <v>2.5202525999999999E-2</v>
      </c>
      <c r="G1019">
        <v>319</v>
      </c>
      <c r="H1019">
        <v>0.55799372999999997</v>
      </c>
      <c r="I1019">
        <v>2.5078369999999999E-2</v>
      </c>
      <c r="J1019">
        <v>4.3887147000000001E-2</v>
      </c>
      <c r="K1019">
        <v>0.36050156700000002</v>
      </c>
      <c r="L1019">
        <v>1.2539185E-2</v>
      </c>
      <c r="M1019">
        <v>403</v>
      </c>
      <c r="N1019">
        <v>0.62779156300000005</v>
      </c>
      <c r="O1019">
        <v>0.372208437</v>
      </c>
      <c r="P1019">
        <v>480</v>
      </c>
      <c r="Q1019">
        <v>0.43958333300000002</v>
      </c>
      <c r="R1019">
        <v>0.56041666700000003</v>
      </c>
      <c r="S1019" t="str">
        <f>IF(H1019&gt;0.5,"Rahm",IF(I1019&gt;0.5,"Wilson",IF(J1019&gt;0.5,"Fioretti",IF(K1019&gt;0.5,"Chuy",IF(L1019&gt;0.5,"Walls","None")))))</f>
        <v>Rahm</v>
      </c>
      <c r="T1019" t="str">
        <f>IF(AND(H1019&gt;I1019,H1019&gt;J1019,H1019&gt;K1019,H1019&gt;L1019),"Rahm",IF(AND(I1019&gt;H1019,I1019&gt;J1019,I1019&gt;K1019,I1019&gt;L1019), "Wilson", IF(AND(J1019&gt;H1019,J1019&gt;I1019,J1019&gt;K1019,J1019&gt;L1019),"Fioretti",IF(AND(K1019&gt;H1019,K1019&gt;I1019,K1019&gt;J1019,K1019&gt;L1019),"Chuy",IF(AND(L1019&gt;H1019,L1019&gt;I1019,L1019&gt;J1019,L1019&gt;K1019),"Walls", "Error")))))</f>
        <v>Rahm</v>
      </c>
      <c r="U1019" t="str">
        <f>IF(N1019&gt;O1019,"Rahm", "Chuy")</f>
        <v>Rahm</v>
      </c>
      <c r="V1019" t="str">
        <f>IF(T1019=U1019,"No","Yes")</f>
        <v>No</v>
      </c>
      <c r="W1019" t="str">
        <f>IF(AND(I1019&gt;J1019,I1019&gt;K1019,I1019&gt;L1019), "Wilson",IF(AND(J1019&gt;I1019,J1019&gt;K1019,J1019&gt;L1019),"Fioretti",IF(AND(K1019&gt;I1019,K1019&gt;J1019,K1019&gt;L1019), "Chuy",IF(AND(L1019&gt;I1019,L1019&gt;J1019,L1019&gt;K1019),"Walls","Error"))))</f>
        <v>Chuy</v>
      </c>
    </row>
    <row r="1020" spans="1:23">
      <c r="A1020" t="s">
        <v>1954</v>
      </c>
      <c r="B1020">
        <v>0.81514878199999996</v>
      </c>
      <c r="C1020">
        <v>2.1641118000000001E-2</v>
      </c>
      <c r="D1020">
        <v>9.3778183000000001E-2</v>
      </c>
      <c r="E1020">
        <v>3.6068530000000001E-2</v>
      </c>
      <c r="F1020">
        <v>3.3363387000000001E-2</v>
      </c>
      <c r="G1020">
        <v>249</v>
      </c>
      <c r="H1020">
        <v>0.55421686699999995</v>
      </c>
      <c r="I1020">
        <v>2.8112450000000001E-2</v>
      </c>
      <c r="J1020">
        <v>7.6305221000000006E-2</v>
      </c>
      <c r="K1020">
        <v>0.33333333300000001</v>
      </c>
      <c r="L1020">
        <v>8.0321290000000007E-3</v>
      </c>
      <c r="M1020">
        <v>318</v>
      </c>
      <c r="N1020">
        <v>0.69496855300000004</v>
      </c>
      <c r="O1020">
        <v>0.30503144700000001</v>
      </c>
      <c r="P1020">
        <v>383</v>
      </c>
      <c r="Q1020">
        <v>0.47519582199999999</v>
      </c>
      <c r="R1020">
        <v>0.52480417800000001</v>
      </c>
      <c r="S1020" t="str">
        <f>IF(H1020&gt;0.5,"Rahm",IF(I1020&gt;0.5,"Wilson",IF(J1020&gt;0.5,"Fioretti",IF(K1020&gt;0.5,"Chuy",IF(L1020&gt;0.5,"Walls","None")))))</f>
        <v>Rahm</v>
      </c>
      <c r="T1020" t="str">
        <f>IF(AND(H1020&gt;I1020,H1020&gt;J1020,H1020&gt;K1020,H1020&gt;L1020),"Rahm",IF(AND(I1020&gt;H1020,I1020&gt;J1020,I1020&gt;K1020,I1020&gt;L1020), "Wilson", IF(AND(J1020&gt;H1020,J1020&gt;I1020,J1020&gt;K1020,J1020&gt;L1020),"Fioretti",IF(AND(K1020&gt;H1020,K1020&gt;I1020,K1020&gt;J1020,K1020&gt;L1020),"Chuy",IF(AND(L1020&gt;H1020,L1020&gt;I1020,L1020&gt;J1020,L1020&gt;K1020),"Walls", "Error")))))</f>
        <v>Rahm</v>
      </c>
      <c r="U1020" t="str">
        <f>IF(N1020&gt;O1020,"Rahm", "Chuy")</f>
        <v>Rahm</v>
      </c>
      <c r="V1020" t="str">
        <f>IF(T1020=U1020,"No","Yes")</f>
        <v>No</v>
      </c>
      <c r="W1020" t="str">
        <f>IF(AND(I1020&gt;J1020,I1020&gt;K1020,I1020&gt;L1020), "Wilson",IF(AND(J1020&gt;I1020,J1020&gt;K1020,J1020&gt;L1020),"Fioretti",IF(AND(K1020&gt;I1020,K1020&gt;J1020,K1020&gt;L1020), "Chuy",IF(AND(L1020&gt;I1020,L1020&gt;J1020,L1020&gt;K1020),"Walls","Error"))))</f>
        <v>Chuy</v>
      </c>
    </row>
    <row r="1021" spans="1:23">
      <c r="A1021" t="s">
        <v>1956</v>
      </c>
      <c r="B1021">
        <v>0.78902554199999997</v>
      </c>
      <c r="C1021">
        <v>2.2705771E-2</v>
      </c>
      <c r="D1021">
        <v>0.116367081</v>
      </c>
      <c r="E1021">
        <v>5.4872279000000003E-2</v>
      </c>
      <c r="F1021">
        <v>1.7029327E-2</v>
      </c>
      <c r="G1021">
        <v>291</v>
      </c>
      <c r="H1021">
        <v>0.53951890000000002</v>
      </c>
      <c r="I1021">
        <v>2.0618556999999999E-2</v>
      </c>
      <c r="J1021">
        <v>4.4673539999999998E-2</v>
      </c>
      <c r="K1021">
        <v>0.39518900299999998</v>
      </c>
      <c r="L1021">
        <v>0</v>
      </c>
      <c r="M1021">
        <v>361</v>
      </c>
      <c r="N1021">
        <v>0.617728532</v>
      </c>
      <c r="O1021">
        <v>0.382271468</v>
      </c>
      <c r="P1021">
        <v>433</v>
      </c>
      <c r="Q1021">
        <v>0.40415704400000002</v>
      </c>
      <c r="R1021">
        <v>0.59584295600000003</v>
      </c>
      <c r="S1021" t="str">
        <f>IF(H1021&gt;0.5,"Rahm",IF(I1021&gt;0.5,"Wilson",IF(J1021&gt;0.5,"Fioretti",IF(K1021&gt;0.5,"Chuy",IF(L1021&gt;0.5,"Walls","None")))))</f>
        <v>Rahm</v>
      </c>
      <c r="T1021" t="str">
        <f>IF(AND(H1021&gt;I1021,H1021&gt;J1021,H1021&gt;K1021,H1021&gt;L1021),"Rahm",IF(AND(I1021&gt;H1021,I1021&gt;J1021,I1021&gt;K1021,I1021&gt;L1021), "Wilson", IF(AND(J1021&gt;H1021,J1021&gt;I1021,J1021&gt;K1021,J1021&gt;L1021),"Fioretti",IF(AND(K1021&gt;H1021,K1021&gt;I1021,K1021&gt;J1021,K1021&gt;L1021),"Chuy",IF(AND(L1021&gt;H1021,L1021&gt;I1021,L1021&gt;J1021,L1021&gt;K1021),"Walls", "Error")))))</f>
        <v>Rahm</v>
      </c>
      <c r="U1021" t="str">
        <f>IF(N1021&gt;O1021,"Rahm", "Chuy")</f>
        <v>Rahm</v>
      </c>
      <c r="V1021" t="str">
        <f>IF(T1021=U1021,"No","Yes")</f>
        <v>No</v>
      </c>
      <c r="W1021" t="str">
        <f>IF(AND(I1021&gt;J1021,I1021&gt;K1021,I1021&gt;L1021), "Wilson",IF(AND(J1021&gt;I1021,J1021&gt;K1021,J1021&gt;L1021),"Fioretti",IF(AND(K1021&gt;I1021,K1021&gt;J1021,K1021&gt;L1021), "Chuy",IF(AND(L1021&gt;I1021,L1021&gt;J1021,L1021&gt;K1021),"Walls","Error"))))</f>
        <v>Chuy</v>
      </c>
    </row>
    <row r="1022" spans="1:23">
      <c r="A1022" t="s">
        <v>1957</v>
      </c>
      <c r="B1022">
        <v>0.72284969600000004</v>
      </c>
      <c r="C1022">
        <v>1.5638572E-2</v>
      </c>
      <c r="D1022">
        <v>0.14769766600000001</v>
      </c>
      <c r="E1022">
        <v>7.5586445000000002E-2</v>
      </c>
      <c r="F1022">
        <v>3.8227621000000003E-2</v>
      </c>
      <c r="G1022">
        <v>254</v>
      </c>
      <c r="H1022">
        <v>0.52362204700000003</v>
      </c>
      <c r="I1022">
        <v>1.5748030999999999E-2</v>
      </c>
      <c r="J1022">
        <v>4.3307087000000001E-2</v>
      </c>
      <c r="K1022">
        <v>0.417322835</v>
      </c>
      <c r="L1022">
        <v>0</v>
      </c>
      <c r="M1022">
        <v>318</v>
      </c>
      <c r="N1022">
        <v>0.63207547200000003</v>
      </c>
      <c r="O1022">
        <v>0.36792452799999997</v>
      </c>
      <c r="P1022">
        <v>421</v>
      </c>
      <c r="Q1022">
        <v>0.44655581900000002</v>
      </c>
      <c r="R1022">
        <v>0.55344418100000004</v>
      </c>
      <c r="S1022" t="str">
        <f>IF(H1022&gt;0.5,"Rahm",IF(I1022&gt;0.5,"Wilson",IF(J1022&gt;0.5,"Fioretti",IF(K1022&gt;0.5,"Chuy",IF(L1022&gt;0.5,"Walls","None")))))</f>
        <v>Rahm</v>
      </c>
      <c r="T1022" t="str">
        <f>IF(AND(H1022&gt;I1022,H1022&gt;J1022,H1022&gt;K1022,H1022&gt;L1022),"Rahm",IF(AND(I1022&gt;H1022,I1022&gt;J1022,I1022&gt;K1022,I1022&gt;L1022), "Wilson", IF(AND(J1022&gt;H1022,J1022&gt;I1022,J1022&gt;K1022,J1022&gt;L1022),"Fioretti",IF(AND(K1022&gt;H1022,K1022&gt;I1022,K1022&gt;J1022,K1022&gt;L1022),"Chuy",IF(AND(L1022&gt;H1022,L1022&gt;I1022,L1022&gt;J1022,L1022&gt;K1022),"Walls", "Error")))))</f>
        <v>Rahm</v>
      </c>
      <c r="U1022" t="str">
        <f>IF(N1022&gt;O1022,"Rahm", "Chuy")</f>
        <v>Rahm</v>
      </c>
      <c r="V1022" t="str">
        <f>IF(T1022=U1022,"No","Yes")</f>
        <v>No</v>
      </c>
      <c r="W1022" t="str">
        <f>IF(AND(I1022&gt;J1022,I1022&gt;K1022,I1022&gt;L1022), "Wilson",IF(AND(J1022&gt;I1022,J1022&gt;K1022,J1022&gt;L1022),"Fioretti",IF(AND(K1022&gt;I1022,K1022&gt;J1022,K1022&gt;L1022), "Chuy",IF(AND(L1022&gt;I1022,L1022&gt;J1022,L1022&gt;K1022),"Walls","Error"))))</f>
        <v>Chuy</v>
      </c>
    </row>
    <row r="1023" spans="1:23">
      <c r="A1023" t="s">
        <v>1958</v>
      </c>
      <c r="B1023">
        <v>0.80751602899999997</v>
      </c>
      <c r="C1023">
        <v>2.4747939E-2</v>
      </c>
      <c r="D1023">
        <v>0.103574713</v>
      </c>
      <c r="E1023">
        <v>4.4912924999999999E-2</v>
      </c>
      <c r="F1023">
        <v>1.9248395000000001E-2</v>
      </c>
      <c r="G1023">
        <v>283</v>
      </c>
      <c r="H1023">
        <v>0.58303886900000002</v>
      </c>
      <c r="I1023">
        <v>7.0671379999999997E-3</v>
      </c>
      <c r="J1023">
        <v>6.7137809000000007E-2</v>
      </c>
      <c r="K1023">
        <v>0.33568904599999999</v>
      </c>
      <c r="L1023">
        <v>7.0671379999999997E-3</v>
      </c>
      <c r="M1023">
        <v>370</v>
      </c>
      <c r="N1023">
        <v>0.68108108099999998</v>
      </c>
      <c r="O1023">
        <v>0.31891891900000002</v>
      </c>
      <c r="P1023">
        <v>420</v>
      </c>
      <c r="Q1023">
        <v>0.47619047599999997</v>
      </c>
      <c r="R1023">
        <v>0.52380952400000003</v>
      </c>
      <c r="S1023" t="str">
        <f>IF(H1023&gt;0.5,"Rahm",IF(I1023&gt;0.5,"Wilson",IF(J1023&gt;0.5,"Fioretti",IF(K1023&gt;0.5,"Chuy",IF(L1023&gt;0.5,"Walls","None")))))</f>
        <v>Rahm</v>
      </c>
      <c r="T1023" t="str">
        <f>IF(AND(H1023&gt;I1023,H1023&gt;J1023,H1023&gt;K1023,H1023&gt;L1023),"Rahm",IF(AND(I1023&gt;H1023,I1023&gt;J1023,I1023&gt;K1023,I1023&gt;L1023), "Wilson", IF(AND(J1023&gt;H1023,J1023&gt;I1023,J1023&gt;K1023,J1023&gt;L1023),"Fioretti",IF(AND(K1023&gt;H1023,K1023&gt;I1023,K1023&gt;J1023,K1023&gt;L1023),"Chuy",IF(AND(L1023&gt;H1023,L1023&gt;I1023,L1023&gt;J1023,L1023&gt;K1023),"Walls", "Error")))))</f>
        <v>Rahm</v>
      </c>
      <c r="U1023" t="str">
        <f>IF(N1023&gt;O1023,"Rahm", "Chuy")</f>
        <v>Rahm</v>
      </c>
      <c r="V1023" t="str">
        <f>IF(T1023=U1023,"No","Yes")</f>
        <v>No</v>
      </c>
      <c r="W1023" t="str">
        <f>IF(AND(I1023&gt;J1023,I1023&gt;K1023,I1023&gt;L1023), "Wilson",IF(AND(J1023&gt;I1023,J1023&gt;K1023,J1023&gt;L1023),"Fioretti",IF(AND(K1023&gt;I1023,K1023&gt;J1023,K1023&gt;L1023), "Chuy",IF(AND(L1023&gt;I1023,L1023&gt;J1023,L1023&gt;K1023),"Walls","Error"))))</f>
        <v>Chuy</v>
      </c>
    </row>
    <row r="1024" spans="1:23">
      <c r="A1024" t="s">
        <v>1959</v>
      </c>
      <c r="B1024">
        <v>0.77592592000000005</v>
      </c>
      <c r="C1024">
        <v>4.6296292000000003E-2</v>
      </c>
      <c r="D1024">
        <v>9.0740751999999994E-2</v>
      </c>
      <c r="E1024">
        <v>6.0185184000000003E-2</v>
      </c>
      <c r="F1024">
        <v>2.6851850999999999E-2</v>
      </c>
      <c r="G1024">
        <v>323</v>
      </c>
      <c r="H1024">
        <v>0.50464396300000003</v>
      </c>
      <c r="I1024">
        <v>2.7863776999999999E-2</v>
      </c>
      <c r="J1024">
        <v>4.6439627999999997E-2</v>
      </c>
      <c r="K1024">
        <v>0.41176470599999998</v>
      </c>
      <c r="L1024">
        <v>9.2879260000000002E-3</v>
      </c>
      <c r="M1024">
        <v>372</v>
      </c>
      <c r="N1024">
        <v>0.61559139799999996</v>
      </c>
      <c r="O1024">
        <v>0.38440860199999999</v>
      </c>
      <c r="P1024">
        <v>406</v>
      </c>
      <c r="Q1024">
        <v>0.41133004899999998</v>
      </c>
      <c r="R1024">
        <v>0.58866995099999997</v>
      </c>
      <c r="S1024" t="str">
        <f>IF(H1024&gt;0.5,"Rahm",IF(I1024&gt;0.5,"Wilson",IF(J1024&gt;0.5,"Fioretti",IF(K1024&gt;0.5,"Chuy",IF(L1024&gt;0.5,"Walls","None")))))</f>
        <v>Rahm</v>
      </c>
      <c r="T1024" t="str">
        <f>IF(AND(H1024&gt;I1024,H1024&gt;J1024,H1024&gt;K1024,H1024&gt;L1024),"Rahm",IF(AND(I1024&gt;H1024,I1024&gt;J1024,I1024&gt;K1024,I1024&gt;L1024), "Wilson", IF(AND(J1024&gt;H1024,J1024&gt;I1024,J1024&gt;K1024,J1024&gt;L1024),"Fioretti",IF(AND(K1024&gt;H1024,K1024&gt;I1024,K1024&gt;J1024,K1024&gt;L1024),"Chuy",IF(AND(L1024&gt;H1024,L1024&gt;I1024,L1024&gt;J1024,L1024&gt;K1024),"Walls", "Error")))))</f>
        <v>Rahm</v>
      </c>
      <c r="U1024" t="str">
        <f>IF(N1024&gt;O1024,"Rahm", "Chuy")</f>
        <v>Rahm</v>
      </c>
      <c r="V1024" t="str">
        <f>IF(T1024=U1024,"No","Yes")</f>
        <v>No</v>
      </c>
      <c r="W1024" t="str">
        <f>IF(AND(I1024&gt;J1024,I1024&gt;K1024,I1024&gt;L1024), "Wilson",IF(AND(J1024&gt;I1024,J1024&gt;K1024,J1024&gt;L1024),"Fioretti",IF(AND(K1024&gt;I1024,K1024&gt;J1024,K1024&gt;L1024), "Chuy",IF(AND(L1024&gt;I1024,L1024&gt;J1024,L1024&gt;K1024),"Walls","Error"))))</f>
        <v>Chuy</v>
      </c>
    </row>
    <row r="1025" spans="1:23">
      <c r="A1025" t="s">
        <v>1962</v>
      </c>
      <c r="B1025">
        <v>0.81496064400000001</v>
      </c>
      <c r="C1025">
        <v>5.9055160000000004E-3</v>
      </c>
      <c r="D1025">
        <v>0.115157463</v>
      </c>
      <c r="E1025">
        <v>4.5275586E-2</v>
      </c>
      <c r="F1025">
        <v>1.8700791000000001E-2</v>
      </c>
      <c r="G1025">
        <v>219</v>
      </c>
      <c r="H1025">
        <v>0.56621004600000002</v>
      </c>
      <c r="I1025">
        <v>3.1963470000000001E-2</v>
      </c>
      <c r="J1025">
        <v>8.2191781000000005E-2</v>
      </c>
      <c r="K1025">
        <v>0.31050228299999999</v>
      </c>
      <c r="L1025">
        <v>9.1324200000000005E-3</v>
      </c>
      <c r="M1025">
        <v>305</v>
      </c>
      <c r="N1025">
        <v>0.69836065599999997</v>
      </c>
      <c r="O1025">
        <v>0.30163934399999998</v>
      </c>
      <c r="P1025">
        <v>351</v>
      </c>
      <c r="Q1025">
        <v>0.46723646699999999</v>
      </c>
      <c r="R1025">
        <v>0.53276353300000001</v>
      </c>
      <c r="S1025" t="str">
        <f>IF(H1025&gt;0.5,"Rahm",IF(I1025&gt;0.5,"Wilson",IF(J1025&gt;0.5,"Fioretti",IF(K1025&gt;0.5,"Chuy",IF(L1025&gt;0.5,"Walls","None")))))</f>
        <v>Rahm</v>
      </c>
      <c r="T1025" t="str">
        <f>IF(AND(H1025&gt;I1025,H1025&gt;J1025,H1025&gt;K1025,H1025&gt;L1025),"Rahm",IF(AND(I1025&gt;H1025,I1025&gt;J1025,I1025&gt;K1025,I1025&gt;L1025), "Wilson", IF(AND(J1025&gt;H1025,J1025&gt;I1025,J1025&gt;K1025,J1025&gt;L1025),"Fioretti",IF(AND(K1025&gt;H1025,K1025&gt;I1025,K1025&gt;J1025,K1025&gt;L1025),"Chuy",IF(AND(L1025&gt;H1025,L1025&gt;I1025,L1025&gt;J1025,L1025&gt;K1025),"Walls", "Error")))))</f>
        <v>Rahm</v>
      </c>
      <c r="U1025" t="str">
        <f>IF(N1025&gt;O1025,"Rahm", "Chuy")</f>
        <v>Rahm</v>
      </c>
      <c r="V1025" t="str">
        <f>IF(T1025=U1025,"No","Yes")</f>
        <v>No</v>
      </c>
      <c r="W1025" t="str">
        <f>IF(AND(I1025&gt;J1025,I1025&gt;K1025,I1025&gt;L1025), "Wilson",IF(AND(J1025&gt;I1025,J1025&gt;K1025,J1025&gt;L1025),"Fioretti",IF(AND(K1025&gt;I1025,K1025&gt;J1025,K1025&gt;L1025), "Chuy",IF(AND(L1025&gt;I1025,L1025&gt;J1025,L1025&gt;K1025),"Walls","Error"))))</f>
        <v>Chuy</v>
      </c>
    </row>
    <row r="1026" spans="1:23">
      <c r="A1026" t="s">
        <v>1963</v>
      </c>
      <c r="B1026">
        <v>0.73875295900000004</v>
      </c>
      <c r="C1026">
        <v>2.7624309E-2</v>
      </c>
      <c r="D1026">
        <v>0.10102604799999999</v>
      </c>
      <c r="E1026">
        <v>0.110497234</v>
      </c>
      <c r="F1026">
        <v>2.209945E-2</v>
      </c>
      <c r="G1026">
        <v>261</v>
      </c>
      <c r="H1026">
        <v>0.63218390800000002</v>
      </c>
      <c r="I1026">
        <v>3.8314175999999998E-2</v>
      </c>
      <c r="J1026">
        <v>4.5977010999999998E-2</v>
      </c>
      <c r="K1026">
        <v>0.26819923400000001</v>
      </c>
      <c r="L1026">
        <v>1.532567E-2</v>
      </c>
      <c r="M1026">
        <v>355</v>
      </c>
      <c r="N1026">
        <v>0.75211267599999998</v>
      </c>
      <c r="O1026">
        <v>0.24788732399999999</v>
      </c>
      <c r="P1026">
        <v>354</v>
      </c>
      <c r="Q1026">
        <v>0.65819209000000001</v>
      </c>
      <c r="R1026">
        <v>0.34180790999999999</v>
      </c>
      <c r="S1026" t="str">
        <f>IF(H1026&gt;0.5,"Rahm",IF(I1026&gt;0.5,"Wilson",IF(J1026&gt;0.5,"Fioretti",IF(K1026&gt;0.5,"Chuy",IF(L1026&gt;0.5,"Walls","None")))))</f>
        <v>Rahm</v>
      </c>
      <c r="T1026" t="str">
        <f>IF(AND(H1026&gt;I1026,H1026&gt;J1026,H1026&gt;K1026,H1026&gt;L1026),"Rahm",IF(AND(I1026&gt;H1026,I1026&gt;J1026,I1026&gt;K1026,I1026&gt;L1026), "Wilson", IF(AND(J1026&gt;H1026,J1026&gt;I1026,J1026&gt;K1026,J1026&gt;L1026),"Fioretti",IF(AND(K1026&gt;H1026,K1026&gt;I1026,K1026&gt;J1026,K1026&gt;L1026),"Chuy",IF(AND(L1026&gt;H1026,L1026&gt;I1026,L1026&gt;J1026,L1026&gt;K1026),"Walls", "Error")))))</f>
        <v>Rahm</v>
      </c>
      <c r="U1026" t="str">
        <f>IF(N1026&gt;O1026,"Rahm", "Chuy")</f>
        <v>Rahm</v>
      </c>
      <c r="V1026" t="str">
        <f>IF(T1026=U1026,"No","Yes")</f>
        <v>No</v>
      </c>
      <c r="W1026" t="str">
        <f>IF(AND(I1026&gt;J1026,I1026&gt;K1026,I1026&gt;L1026), "Wilson",IF(AND(J1026&gt;I1026,J1026&gt;K1026,J1026&gt;L1026),"Fioretti",IF(AND(K1026&gt;I1026,K1026&gt;J1026,K1026&gt;L1026), "Chuy",IF(AND(L1026&gt;I1026,L1026&gt;J1026,L1026&gt;K1026),"Walls","Error"))))</f>
        <v>Chuy</v>
      </c>
    </row>
    <row r="1027" spans="1:23">
      <c r="A1027" t="s">
        <v>1966</v>
      </c>
      <c r="B1027">
        <v>0.84876989800000002</v>
      </c>
      <c r="C1027">
        <v>1.8089722999999999E-2</v>
      </c>
      <c r="D1027">
        <v>7.8147613000000005E-2</v>
      </c>
      <c r="E1027">
        <v>2.6772796000000001E-2</v>
      </c>
      <c r="F1027">
        <v>2.821997E-2</v>
      </c>
      <c r="G1027">
        <v>255</v>
      </c>
      <c r="H1027">
        <v>0.51372549000000001</v>
      </c>
      <c r="I1027">
        <v>1.9607843E-2</v>
      </c>
      <c r="J1027">
        <v>5.4901960999999999E-2</v>
      </c>
      <c r="K1027">
        <v>0.40392156899999998</v>
      </c>
      <c r="L1027">
        <v>7.843137E-3</v>
      </c>
      <c r="M1027">
        <v>344</v>
      </c>
      <c r="N1027">
        <v>0.67151162799999997</v>
      </c>
      <c r="O1027">
        <v>0.32848837199999997</v>
      </c>
      <c r="P1027">
        <v>454</v>
      </c>
      <c r="Q1027">
        <v>0.46255506600000001</v>
      </c>
      <c r="R1027">
        <v>0.53744493400000004</v>
      </c>
      <c r="S1027" t="str">
        <f>IF(H1027&gt;0.5,"Rahm",IF(I1027&gt;0.5,"Wilson",IF(J1027&gt;0.5,"Fioretti",IF(K1027&gt;0.5,"Chuy",IF(L1027&gt;0.5,"Walls","None")))))</f>
        <v>Rahm</v>
      </c>
      <c r="T1027" t="str">
        <f>IF(AND(H1027&gt;I1027,H1027&gt;J1027,H1027&gt;K1027,H1027&gt;L1027),"Rahm",IF(AND(I1027&gt;H1027,I1027&gt;J1027,I1027&gt;K1027,I1027&gt;L1027), "Wilson", IF(AND(J1027&gt;H1027,J1027&gt;I1027,J1027&gt;K1027,J1027&gt;L1027),"Fioretti",IF(AND(K1027&gt;H1027,K1027&gt;I1027,K1027&gt;J1027,K1027&gt;L1027),"Chuy",IF(AND(L1027&gt;H1027,L1027&gt;I1027,L1027&gt;J1027,L1027&gt;K1027),"Walls", "Error")))))</f>
        <v>Rahm</v>
      </c>
      <c r="U1027" t="str">
        <f>IF(N1027&gt;O1027,"Rahm", "Chuy")</f>
        <v>Rahm</v>
      </c>
      <c r="V1027" t="str">
        <f>IF(T1027=U1027,"No","Yes")</f>
        <v>No</v>
      </c>
      <c r="W1027" t="str">
        <f>IF(AND(I1027&gt;J1027,I1027&gt;K1027,I1027&gt;L1027), "Wilson",IF(AND(J1027&gt;I1027,J1027&gt;K1027,J1027&gt;L1027),"Fioretti",IF(AND(K1027&gt;I1027,K1027&gt;J1027,K1027&gt;L1027), "Chuy",IF(AND(L1027&gt;I1027,L1027&gt;J1027,L1027&gt;K1027),"Walls","Error"))))</f>
        <v>Chuy</v>
      </c>
    </row>
    <row r="1028" spans="1:23">
      <c r="A1028" t="s">
        <v>1967</v>
      </c>
      <c r="B1028">
        <v>0.57142866599999997</v>
      </c>
      <c r="C1028">
        <v>0.16190469800000001</v>
      </c>
      <c r="D1028">
        <v>0.19999998099999999</v>
      </c>
      <c r="E1028">
        <v>2.8571427E-2</v>
      </c>
      <c r="F1028">
        <v>3.8095228000000002E-2</v>
      </c>
      <c r="G1028">
        <v>52</v>
      </c>
      <c r="H1028">
        <v>0.73076923100000002</v>
      </c>
      <c r="I1028">
        <v>3.8461538000000003E-2</v>
      </c>
      <c r="J1028">
        <v>0</v>
      </c>
      <c r="K1028">
        <v>0.23076923099999999</v>
      </c>
      <c r="L1028">
        <v>0</v>
      </c>
      <c r="M1028">
        <v>51</v>
      </c>
      <c r="N1028">
        <v>0.82352941199999996</v>
      </c>
      <c r="O1028">
        <v>0.17647058800000001</v>
      </c>
      <c r="P1028">
        <v>52</v>
      </c>
      <c r="Q1028">
        <v>0.82692307700000001</v>
      </c>
      <c r="R1028">
        <v>0.17307692299999999</v>
      </c>
      <c r="S1028" t="str">
        <f>IF(H1028&gt;0.5,"Rahm",IF(I1028&gt;0.5,"Wilson",IF(J1028&gt;0.5,"Fioretti",IF(K1028&gt;0.5,"Chuy",IF(L1028&gt;0.5,"Walls","None")))))</f>
        <v>Rahm</v>
      </c>
      <c r="T1028" t="str">
        <f>IF(AND(H1028&gt;I1028,H1028&gt;J1028,H1028&gt;K1028,H1028&gt;L1028),"Rahm",IF(AND(I1028&gt;H1028,I1028&gt;J1028,I1028&gt;K1028,I1028&gt;L1028), "Wilson", IF(AND(J1028&gt;H1028,J1028&gt;I1028,J1028&gt;K1028,J1028&gt;L1028),"Fioretti",IF(AND(K1028&gt;H1028,K1028&gt;I1028,K1028&gt;J1028,K1028&gt;L1028),"Chuy",IF(AND(L1028&gt;H1028,L1028&gt;I1028,L1028&gt;J1028,L1028&gt;K1028),"Walls", "Error")))))</f>
        <v>Rahm</v>
      </c>
      <c r="U1028" t="str">
        <f>IF(N1028&gt;O1028,"Rahm", "Chuy")</f>
        <v>Rahm</v>
      </c>
      <c r="V1028" t="str">
        <f>IF(T1028=U1028,"No","Yes")</f>
        <v>No</v>
      </c>
      <c r="W1028" t="str">
        <f>IF(AND(I1028&gt;J1028,I1028&gt;K1028,I1028&gt;L1028), "Wilson",IF(AND(J1028&gt;I1028,J1028&gt;K1028,J1028&gt;L1028),"Fioretti",IF(AND(K1028&gt;I1028,K1028&gt;J1028,K1028&gt;L1028), "Chuy",IF(AND(L1028&gt;I1028,L1028&gt;J1028,L1028&gt;K1028),"Walls","Error"))))</f>
        <v>Chuy</v>
      </c>
    </row>
    <row r="1029" spans="1:23">
      <c r="A1029" t="s">
        <v>1969</v>
      </c>
      <c r="B1029">
        <v>0.75829382999999995</v>
      </c>
      <c r="C1029">
        <v>2.3696780000000001E-3</v>
      </c>
      <c r="D1029">
        <v>8.2938384000000004E-2</v>
      </c>
      <c r="E1029">
        <v>0.12559241800000001</v>
      </c>
      <c r="F1029">
        <v>3.0805689000000001E-2</v>
      </c>
      <c r="G1029">
        <v>139</v>
      </c>
      <c r="H1029">
        <v>0.53956834499999995</v>
      </c>
      <c r="I1029">
        <v>7.1942450000000002E-3</v>
      </c>
      <c r="J1029">
        <v>2.1582733999999999E-2</v>
      </c>
      <c r="K1029">
        <v>0.41726618700000001</v>
      </c>
      <c r="L1029">
        <v>1.4388489000000001E-2</v>
      </c>
      <c r="M1029">
        <v>203</v>
      </c>
      <c r="N1029">
        <v>0.69950738899999998</v>
      </c>
      <c r="O1029">
        <v>0.30049261100000002</v>
      </c>
      <c r="P1029">
        <v>198</v>
      </c>
      <c r="Q1029">
        <v>0.57575757599999999</v>
      </c>
      <c r="R1029">
        <v>0.42424242400000001</v>
      </c>
      <c r="S1029" t="str">
        <f>IF(H1029&gt;0.5,"Rahm",IF(I1029&gt;0.5,"Wilson",IF(J1029&gt;0.5,"Fioretti",IF(K1029&gt;0.5,"Chuy",IF(L1029&gt;0.5,"Walls","None")))))</f>
        <v>Rahm</v>
      </c>
      <c r="T1029" t="str">
        <f>IF(AND(H1029&gt;I1029,H1029&gt;J1029,H1029&gt;K1029,H1029&gt;L1029),"Rahm",IF(AND(I1029&gt;H1029,I1029&gt;J1029,I1029&gt;K1029,I1029&gt;L1029), "Wilson", IF(AND(J1029&gt;H1029,J1029&gt;I1029,J1029&gt;K1029,J1029&gt;L1029),"Fioretti",IF(AND(K1029&gt;H1029,K1029&gt;I1029,K1029&gt;J1029,K1029&gt;L1029),"Chuy",IF(AND(L1029&gt;H1029,L1029&gt;I1029,L1029&gt;J1029,L1029&gt;K1029),"Walls", "Error")))))</f>
        <v>Rahm</v>
      </c>
      <c r="U1029" t="str">
        <f>IF(N1029&gt;O1029,"Rahm", "Chuy")</f>
        <v>Rahm</v>
      </c>
      <c r="V1029" t="str">
        <f>IF(T1029=U1029,"No","Yes")</f>
        <v>No</v>
      </c>
      <c r="W1029" t="str">
        <f>IF(AND(I1029&gt;J1029,I1029&gt;K1029,I1029&gt;L1029), "Wilson",IF(AND(J1029&gt;I1029,J1029&gt;K1029,J1029&gt;L1029),"Fioretti",IF(AND(K1029&gt;I1029,K1029&gt;J1029,K1029&gt;L1029), "Chuy",IF(AND(L1029&gt;I1029,L1029&gt;J1029,L1029&gt;K1029),"Walls","Error"))))</f>
        <v>Chuy</v>
      </c>
    </row>
    <row r="1030" spans="1:23">
      <c r="A1030" t="s">
        <v>1971</v>
      </c>
      <c r="B1030">
        <v>0.53702259600000002</v>
      </c>
      <c r="C1030">
        <v>0.12548717300000001</v>
      </c>
      <c r="D1030">
        <v>0.19719403799999999</v>
      </c>
      <c r="E1030">
        <v>0.117692915</v>
      </c>
      <c r="F1030">
        <v>2.2603278000000001E-2</v>
      </c>
      <c r="G1030">
        <v>245</v>
      </c>
      <c r="H1030">
        <v>0.61224489800000004</v>
      </c>
      <c r="I1030">
        <v>2.0408163E-2</v>
      </c>
      <c r="J1030">
        <v>2.8571428999999999E-2</v>
      </c>
      <c r="K1030">
        <v>0.33061224500000003</v>
      </c>
      <c r="L1030">
        <v>8.1632649999999994E-3</v>
      </c>
      <c r="M1030">
        <v>301</v>
      </c>
      <c r="N1030">
        <v>0.62126245800000002</v>
      </c>
      <c r="O1030">
        <v>0.37873754199999998</v>
      </c>
      <c r="P1030">
        <v>415</v>
      </c>
      <c r="Q1030">
        <v>0.48674698799999999</v>
      </c>
      <c r="R1030">
        <v>0.51325301199999995</v>
      </c>
      <c r="S1030" t="str">
        <f>IF(H1030&gt;0.5,"Rahm",IF(I1030&gt;0.5,"Wilson",IF(J1030&gt;0.5,"Fioretti",IF(K1030&gt;0.5,"Chuy",IF(L1030&gt;0.5,"Walls","None")))))</f>
        <v>Rahm</v>
      </c>
      <c r="T1030" t="str">
        <f>IF(AND(H1030&gt;I1030,H1030&gt;J1030,H1030&gt;K1030,H1030&gt;L1030),"Rahm",IF(AND(I1030&gt;H1030,I1030&gt;J1030,I1030&gt;K1030,I1030&gt;L1030), "Wilson", IF(AND(J1030&gt;H1030,J1030&gt;I1030,J1030&gt;K1030,J1030&gt;L1030),"Fioretti",IF(AND(K1030&gt;H1030,K1030&gt;I1030,K1030&gt;J1030,K1030&gt;L1030),"Chuy",IF(AND(L1030&gt;H1030,L1030&gt;I1030,L1030&gt;J1030,L1030&gt;K1030),"Walls", "Error")))))</f>
        <v>Rahm</v>
      </c>
      <c r="U1030" t="str">
        <f>IF(N1030&gt;O1030,"Rahm", "Chuy")</f>
        <v>Rahm</v>
      </c>
      <c r="V1030" t="str">
        <f>IF(T1030=U1030,"No","Yes")</f>
        <v>No</v>
      </c>
      <c r="W1030" t="str">
        <f>IF(AND(I1030&gt;J1030,I1030&gt;K1030,I1030&gt;L1030), "Wilson",IF(AND(J1030&gt;I1030,J1030&gt;K1030,J1030&gt;L1030),"Fioretti",IF(AND(K1030&gt;I1030,K1030&gt;J1030,K1030&gt;L1030), "Chuy",IF(AND(L1030&gt;I1030,L1030&gt;J1030,L1030&gt;K1030),"Walls","Error"))))</f>
        <v>Chuy</v>
      </c>
    </row>
    <row r="1031" spans="1:23">
      <c r="A1031" t="s">
        <v>1972</v>
      </c>
      <c r="B1031">
        <v>0.88768906599999997</v>
      </c>
      <c r="C1031">
        <v>2.4190086999999999E-2</v>
      </c>
      <c r="D1031">
        <v>2.5917875999999999E-2</v>
      </c>
      <c r="E1031">
        <v>4.3196546000000002E-2</v>
      </c>
      <c r="F1031">
        <v>1.9006424000000001E-2</v>
      </c>
      <c r="G1031">
        <v>213</v>
      </c>
      <c r="H1031">
        <v>0.572769953</v>
      </c>
      <c r="I1031">
        <v>1.4084507E-2</v>
      </c>
      <c r="J1031">
        <v>4.2253521000000002E-2</v>
      </c>
      <c r="K1031">
        <v>0.35211267600000001</v>
      </c>
      <c r="L1031">
        <v>1.8779343E-2</v>
      </c>
      <c r="M1031">
        <v>250</v>
      </c>
      <c r="N1031">
        <v>0.64</v>
      </c>
      <c r="O1031">
        <v>0.36</v>
      </c>
      <c r="P1031">
        <v>233</v>
      </c>
      <c r="Q1031">
        <v>0.56223175999999997</v>
      </c>
      <c r="R1031">
        <v>0.43776823999999998</v>
      </c>
      <c r="S1031" t="str">
        <f>IF(H1031&gt;0.5,"Rahm",IF(I1031&gt;0.5,"Wilson",IF(J1031&gt;0.5,"Fioretti",IF(K1031&gt;0.5,"Chuy",IF(L1031&gt;0.5,"Walls","None")))))</f>
        <v>Rahm</v>
      </c>
      <c r="T1031" t="str">
        <f>IF(AND(H1031&gt;I1031,H1031&gt;J1031,H1031&gt;K1031,H1031&gt;L1031),"Rahm",IF(AND(I1031&gt;H1031,I1031&gt;J1031,I1031&gt;K1031,I1031&gt;L1031), "Wilson", IF(AND(J1031&gt;H1031,J1031&gt;I1031,J1031&gt;K1031,J1031&gt;L1031),"Fioretti",IF(AND(K1031&gt;H1031,K1031&gt;I1031,K1031&gt;J1031,K1031&gt;L1031),"Chuy",IF(AND(L1031&gt;H1031,L1031&gt;I1031,L1031&gt;J1031,L1031&gt;K1031),"Walls", "Error")))))</f>
        <v>Rahm</v>
      </c>
      <c r="U1031" t="str">
        <f>IF(N1031&gt;O1031,"Rahm", "Chuy")</f>
        <v>Rahm</v>
      </c>
      <c r="V1031" t="str">
        <f>IF(T1031=U1031,"No","Yes")</f>
        <v>No</v>
      </c>
      <c r="W1031" t="str">
        <f>IF(AND(I1031&gt;J1031,I1031&gt;K1031,I1031&gt;L1031), "Wilson",IF(AND(J1031&gt;I1031,J1031&gt;K1031,J1031&gt;L1031),"Fioretti",IF(AND(K1031&gt;I1031,K1031&gt;J1031,K1031&gt;L1031), "Chuy",IF(AND(L1031&gt;I1031,L1031&gt;J1031,L1031&gt;K1031),"Walls","Error"))))</f>
        <v>Chuy</v>
      </c>
    </row>
    <row r="1032" spans="1:23">
      <c r="A1032" t="s">
        <v>1973</v>
      </c>
      <c r="B1032">
        <v>0.421701665</v>
      </c>
      <c r="C1032">
        <v>0.231196016</v>
      </c>
      <c r="D1032">
        <v>0.19358812</v>
      </c>
      <c r="E1032">
        <v>0.12330458</v>
      </c>
      <c r="F1032">
        <v>3.0209619E-2</v>
      </c>
      <c r="G1032">
        <v>259</v>
      </c>
      <c r="H1032">
        <v>0.55212355199999996</v>
      </c>
      <c r="I1032">
        <v>6.5637065999999994E-2</v>
      </c>
      <c r="J1032">
        <v>2.3166023000000001E-2</v>
      </c>
      <c r="K1032">
        <v>0.343629344</v>
      </c>
      <c r="L1032">
        <v>1.5444015E-2</v>
      </c>
      <c r="M1032">
        <v>348</v>
      </c>
      <c r="N1032">
        <v>0.61781609199999998</v>
      </c>
      <c r="O1032">
        <v>0.38218390800000002</v>
      </c>
      <c r="P1032">
        <v>499</v>
      </c>
      <c r="Q1032">
        <v>0.49098196399999999</v>
      </c>
      <c r="R1032">
        <v>0.50901803599999995</v>
      </c>
      <c r="S1032" t="str">
        <f>IF(H1032&gt;0.5,"Rahm",IF(I1032&gt;0.5,"Wilson",IF(J1032&gt;0.5,"Fioretti",IF(K1032&gt;0.5,"Chuy",IF(L1032&gt;0.5,"Walls","None")))))</f>
        <v>Rahm</v>
      </c>
      <c r="T1032" t="str">
        <f>IF(AND(H1032&gt;I1032,H1032&gt;J1032,H1032&gt;K1032,H1032&gt;L1032),"Rahm",IF(AND(I1032&gt;H1032,I1032&gt;J1032,I1032&gt;K1032,I1032&gt;L1032), "Wilson", IF(AND(J1032&gt;H1032,J1032&gt;I1032,J1032&gt;K1032,J1032&gt;L1032),"Fioretti",IF(AND(K1032&gt;H1032,K1032&gt;I1032,K1032&gt;J1032,K1032&gt;L1032),"Chuy",IF(AND(L1032&gt;H1032,L1032&gt;I1032,L1032&gt;J1032,L1032&gt;K1032),"Walls", "Error")))))</f>
        <v>Rahm</v>
      </c>
      <c r="U1032" t="str">
        <f>IF(N1032&gt;O1032,"Rahm", "Chuy")</f>
        <v>Rahm</v>
      </c>
      <c r="V1032" t="str">
        <f>IF(T1032=U1032,"No","Yes")</f>
        <v>No</v>
      </c>
      <c r="W1032" t="str">
        <f>IF(AND(I1032&gt;J1032,I1032&gt;K1032,I1032&gt;L1032), "Wilson",IF(AND(J1032&gt;I1032,J1032&gt;K1032,J1032&gt;L1032),"Fioretti",IF(AND(K1032&gt;I1032,K1032&gt;J1032,K1032&gt;L1032), "Chuy",IF(AND(L1032&gt;I1032,L1032&gt;J1032,L1032&gt;K1032),"Walls","Error"))))</f>
        <v>Chuy</v>
      </c>
    </row>
    <row r="1033" spans="1:23">
      <c r="A1033" t="s">
        <v>1975</v>
      </c>
      <c r="B1033">
        <v>0.72222215599999995</v>
      </c>
      <c r="C1033">
        <v>6.9444502000000005E-2</v>
      </c>
      <c r="D1033">
        <v>6.4814822999999994E-2</v>
      </c>
      <c r="E1033">
        <v>0.14351850399999999</v>
      </c>
      <c r="F1033" s="1">
        <v>1.52E-8</v>
      </c>
      <c r="G1033">
        <v>164</v>
      </c>
      <c r="H1033">
        <v>0.59756097600000002</v>
      </c>
      <c r="I1033">
        <v>1.2195121999999999E-2</v>
      </c>
      <c r="J1033">
        <v>7.3170732000000002E-2</v>
      </c>
      <c r="K1033">
        <v>0.31097561000000001</v>
      </c>
      <c r="L1033">
        <v>6.0975609999999996E-3</v>
      </c>
      <c r="M1033">
        <v>276</v>
      </c>
      <c r="N1033">
        <v>0.66666666699999999</v>
      </c>
      <c r="O1033">
        <v>0.33333333300000001</v>
      </c>
      <c r="P1033">
        <v>198</v>
      </c>
      <c r="Q1033">
        <v>0.61616161599999997</v>
      </c>
      <c r="R1033">
        <v>0.38383838399999998</v>
      </c>
      <c r="S1033" t="str">
        <f>IF(H1033&gt;0.5,"Rahm",IF(I1033&gt;0.5,"Wilson",IF(J1033&gt;0.5,"Fioretti",IF(K1033&gt;0.5,"Chuy",IF(L1033&gt;0.5,"Walls","None")))))</f>
        <v>Rahm</v>
      </c>
      <c r="T1033" t="str">
        <f>IF(AND(H1033&gt;I1033,H1033&gt;J1033,H1033&gt;K1033,H1033&gt;L1033),"Rahm",IF(AND(I1033&gt;H1033,I1033&gt;J1033,I1033&gt;K1033,I1033&gt;L1033), "Wilson", IF(AND(J1033&gt;H1033,J1033&gt;I1033,J1033&gt;K1033,J1033&gt;L1033),"Fioretti",IF(AND(K1033&gt;H1033,K1033&gt;I1033,K1033&gt;J1033,K1033&gt;L1033),"Chuy",IF(AND(L1033&gt;H1033,L1033&gt;I1033,L1033&gt;J1033,L1033&gt;K1033),"Walls", "Error")))))</f>
        <v>Rahm</v>
      </c>
      <c r="U1033" t="str">
        <f>IF(N1033&gt;O1033,"Rahm", "Chuy")</f>
        <v>Rahm</v>
      </c>
      <c r="V1033" t="str">
        <f>IF(T1033=U1033,"No","Yes")</f>
        <v>No</v>
      </c>
      <c r="W1033" t="str">
        <f>IF(AND(I1033&gt;J1033,I1033&gt;K1033,I1033&gt;L1033), "Wilson",IF(AND(J1033&gt;I1033,J1033&gt;K1033,J1033&gt;L1033),"Fioretti",IF(AND(K1033&gt;I1033,K1033&gt;J1033,K1033&gt;L1033), "Chuy",IF(AND(L1033&gt;I1033,L1033&gt;J1033,L1033&gt;K1033),"Walls","Error"))))</f>
        <v>Chuy</v>
      </c>
    </row>
    <row r="1034" spans="1:23">
      <c r="A1034" t="s">
        <v>1976</v>
      </c>
      <c r="B1034">
        <v>0.55419223299999998</v>
      </c>
      <c r="C1034">
        <v>8.1799591000000005E-2</v>
      </c>
      <c r="D1034">
        <v>8.0777096000000007E-2</v>
      </c>
      <c r="E1034">
        <v>0.24948874900000001</v>
      </c>
      <c r="F1034">
        <v>3.3742331E-2</v>
      </c>
      <c r="G1034">
        <v>206</v>
      </c>
      <c r="H1034">
        <v>0.62135922300000002</v>
      </c>
      <c r="I1034">
        <v>4.3689319999999997E-2</v>
      </c>
      <c r="J1034">
        <v>7.2815534000000001E-2</v>
      </c>
      <c r="K1034">
        <v>0.242718447</v>
      </c>
      <c r="L1034">
        <v>1.9417475999999999E-2</v>
      </c>
      <c r="M1034">
        <v>275</v>
      </c>
      <c r="N1034">
        <v>0.68</v>
      </c>
      <c r="O1034">
        <v>0.32</v>
      </c>
      <c r="P1034">
        <v>262</v>
      </c>
      <c r="Q1034">
        <v>0.60687022899999998</v>
      </c>
      <c r="R1034">
        <v>0.39312977100000002</v>
      </c>
      <c r="S1034" t="str">
        <f>IF(H1034&gt;0.5,"Rahm",IF(I1034&gt;0.5,"Wilson",IF(J1034&gt;0.5,"Fioretti",IF(K1034&gt;0.5,"Chuy",IF(L1034&gt;0.5,"Walls","None")))))</f>
        <v>Rahm</v>
      </c>
      <c r="T1034" t="str">
        <f>IF(AND(H1034&gt;I1034,H1034&gt;J1034,H1034&gt;K1034,H1034&gt;L1034),"Rahm",IF(AND(I1034&gt;H1034,I1034&gt;J1034,I1034&gt;K1034,I1034&gt;L1034), "Wilson", IF(AND(J1034&gt;H1034,J1034&gt;I1034,J1034&gt;K1034,J1034&gt;L1034),"Fioretti",IF(AND(K1034&gt;H1034,K1034&gt;I1034,K1034&gt;J1034,K1034&gt;L1034),"Chuy",IF(AND(L1034&gt;H1034,L1034&gt;I1034,L1034&gt;J1034,L1034&gt;K1034),"Walls", "Error")))))</f>
        <v>Rahm</v>
      </c>
      <c r="U1034" t="str">
        <f>IF(N1034&gt;O1034,"Rahm", "Chuy")</f>
        <v>Rahm</v>
      </c>
      <c r="V1034" t="str">
        <f>IF(T1034=U1034,"No","Yes")</f>
        <v>No</v>
      </c>
      <c r="W1034" t="str">
        <f>IF(AND(I1034&gt;J1034,I1034&gt;K1034,I1034&gt;L1034), "Wilson",IF(AND(J1034&gt;I1034,J1034&gt;K1034,J1034&gt;L1034),"Fioretti",IF(AND(K1034&gt;I1034,K1034&gt;J1034,K1034&gt;L1034), "Chuy",IF(AND(L1034&gt;I1034,L1034&gt;J1034,L1034&gt;K1034),"Walls","Error"))))</f>
        <v>Chuy</v>
      </c>
    </row>
    <row r="1035" spans="1:23">
      <c r="A1035" t="s">
        <v>1978</v>
      </c>
      <c r="B1035">
        <v>0.80600751100000001</v>
      </c>
      <c r="C1035">
        <v>1.1264084000000001E-2</v>
      </c>
      <c r="D1035">
        <v>5.6320404999999997E-2</v>
      </c>
      <c r="E1035">
        <v>9.6370451999999995E-2</v>
      </c>
      <c r="F1035">
        <v>3.0037548000000001E-2</v>
      </c>
      <c r="G1035">
        <v>247</v>
      </c>
      <c r="H1035">
        <v>0.50202429100000001</v>
      </c>
      <c r="I1035">
        <v>2.4291498000000002E-2</v>
      </c>
      <c r="J1035">
        <v>6.0728745000000001E-2</v>
      </c>
      <c r="K1035">
        <v>0.41295546599999999</v>
      </c>
      <c r="L1035">
        <v>0</v>
      </c>
      <c r="M1035">
        <v>303</v>
      </c>
      <c r="N1035">
        <v>0.59075907599999999</v>
      </c>
      <c r="O1035">
        <v>0.40924092400000001</v>
      </c>
      <c r="P1035">
        <v>354</v>
      </c>
      <c r="Q1035">
        <v>0.54519773999999999</v>
      </c>
      <c r="R1035">
        <v>0.45480226000000001</v>
      </c>
      <c r="S1035" t="str">
        <f>IF(H1035&gt;0.5,"Rahm",IF(I1035&gt;0.5,"Wilson",IF(J1035&gt;0.5,"Fioretti",IF(K1035&gt;0.5,"Chuy",IF(L1035&gt;0.5,"Walls","None")))))</f>
        <v>Rahm</v>
      </c>
      <c r="T1035" t="str">
        <f>IF(AND(H1035&gt;I1035,H1035&gt;J1035,H1035&gt;K1035,H1035&gt;L1035),"Rahm",IF(AND(I1035&gt;H1035,I1035&gt;J1035,I1035&gt;K1035,I1035&gt;L1035), "Wilson", IF(AND(J1035&gt;H1035,J1035&gt;I1035,J1035&gt;K1035,J1035&gt;L1035),"Fioretti",IF(AND(K1035&gt;H1035,K1035&gt;I1035,K1035&gt;J1035,K1035&gt;L1035),"Chuy",IF(AND(L1035&gt;H1035,L1035&gt;I1035,L1035&gt;J1035,L1035&gt;K1035),"Walls", "Error")))))</f>
        <v>Rahm</v>
      </c>
      <c r="U1035" t="str">
        <f>IF(N1035&gt;O1035,"Rahm", "Chuy")</f>
        <v>Rahm</v>
      </c>
      <c r="V1035" t="str">
        <f>IF(T1035=U1035,"No","Yes")</f>
        <v>No</v>
      </c>
      <c r="W1035" t="str">
        <f>IF(AND(I1035&gt;J1035,I1035&gt;K1035,I1035&gt;L1035), "Wilson",IF(AND(J1035&gt;I1035,J1035&gt;K1035,J1035&gt;L1035),"Fioretti",IF(AND(K1035&gt;I1035,K1035&gt;J1035,K1035&gt;L1035), "Chuy",IF(AND(L1035&gt;I1035,L1035&gt;J1035,L1035&gt;K1035),"Walls","Error"))))</f>
        <v>Chuy</v>
      </c>
    </row>
    <row r="1036" spans="1:23">
      <c r="A1036" t="s">
        <v>1979</v>
      </c>
      <c r="B1036">
        <v>0.58526314700000004</v>
      </c>
      <c r="C1036">
        <v>0.18596491600000001</v>
      </c>
      <c r="D1036">
        <v>0.14877190800000001</v>
      </c>
      <c r="E1036">
        <v>4.8421078999999999E-2</v>
      </c>
      <c r="F1036">
        <v>3.1578949000000002E-2</v>
      </c>
      <c r="G1036">
        <v>283</v>
      </c>
      <c r="H1036">
        <v>0.53003533599999997</v>
      </c>
      <c r="I1036">
        <v>3.1802120000000003E-2</v>
      </c>
      <c r="J1036">
        <v>6.3604240000000006E-2</v>
      </c>
      <c r="K1036">
        <v>0.36042402800000001</v>
      </c>
      <c r="L1036">
        <v>1.4134275999999999E-2</v>
      </c>
      <c r="M1036">
        <v>371</v>
      </c>
      <c r="N1036">
        <v>0.617250674</v>
      </c>
      <c r="O1036">
        <v>0.382749326</v>
      </c>
      <c r="P1036">
        <v>508</v>
      </c>
      <c r="Q1036">
        <v>0.521653543</v>
      </c>
      <c r="R1036">
        <v>0.478346457</v>
      </c>
      <c r="S1036" t="str">
        <f>IF(H1036&gt;0.5,"Rahm",IF(I1036&gt;0.5,"Wilson",IF(J1036&gt;0.5,"Fioretti",IF(K1036&gt;0.5,"Chuy",IF(L1036&gt;0.5,"Walls","None")))))</f>
        <v>Rahm</v>
      </c>
      <c r="T1036" t="str">
        <f>IF(AND(H1036&gt;I1036,H1036&gt;J1036,H1036&gt;K1036,H1036&gt;L1036),"Rahm",IF(AND(I1036&gt;H1036,I1036&gt;J1036,I1036&gt;K1036,I1036&gt;L1036), "Wilson", IF(AND(J1036&gt;H1036,J1036&gt;I1036,J1036&gt;K1036,J1036&gt;L1036),"Fioretti",IF(AND(K1036&gt;H1036,K1036&gt;I1036,K1036&gt;J1036,K1036&gt;L1036),"Chuy",IF(AND(L1036&gt;H1036,L1036&gt;I1036,L1036&gt;J1036,L1036&gt;K1036),"Walls", "Error")))))</f>
        <v>Rahm</v>
      </c>
      <c r="U1036" t="str">
        <f>IF(N1036&gt;O1036,"Rahm", "Chuy")</f>
        <v>Rahm</v>
      </c>
      <c r="V1036" t="str">
        <f>IF(T1036=U1036,"No","Yes")</f>
        <v>No</v>
      </c>
      <c r="W1036" t="str">
        <f>IF(AND(I1036&gt;J1036,I1036&gt;K1036,I1036&gt;L1036), "Wilson",IF(AND(J1036&gt;I1036,J1036&gt;K1036,J1036&gt;L1036),"Fioretti",IF(AND(K1036&gt;I1036,K1036&gt;J1036,K1036&gt;L1036), "Chuy",IF(AND(L1036&gt;I1036,L1036&gt;J1036,L1036&gt;K1036),"Walls","Error"))))</f>
        <v>Chuy</v>
      </c>
    </row>
    <row r="1037" spans="1:23">
      <c r="A1037" t="s">
        <v>1980</v>
      </c>
      <c r="B1037">
        <v>0.66809816700000002</v>
      </c>
      <c r="C1037">
        <v>0.104699264</v>
      </c>
      <c r="D1037">
        <v>8.1908242000000006E-2</v>
      </c>
      <c r="E1037">
        <v>0.122502676</v>
      </c>
      <c r="F1037">
        <v>2.2791651E-2</v>
      </c>
      <c r="G1037">
        <v>367</v>
      </c>
      <c r="H1037">
        <v>0.62397820199999998</v>
      </c>
      <c r="I1037">
        <v>5.4495913E-2</v>
      </c>
      <c r="J1037">
        <v>4.359673E-2</v>
      </c>
      <c r="K1037">
        <v>0.26158038099999997</v>
      </c>
      <c r="L1037">
        <v>1.6348774E-2</v>
      </c>
      <c r="M1037">
        <v>470</v>
      </c>
      <c r="N1037">
        <v>0.66595744700000004</v>
      </c>
      <c r="O1037">
        <v>0.33404255300000002</v>
      </c>
      <c r="P1037">
        <v>495</v>
      </c>
      <c r="Q1037">
        <v>0.52121212100000003</v>
      </c>
      <c r="R1037">
        <v>0.47878787900000003</v>
      </c>
      <c r="S1037" t="str">
        <f>IF(H1037&gt;0.5,"Rahm",IF(I1037&gt;0.5,"Wilson",IF(J1037&gt;0.5,"Fioretti",IF(K1037&gt;0.5,"Chuy",IF(L1037&gt;0.5,"Walls","None")))))</f>
        <v>Rahm</v>
      </c>
      <c r="T1037" t="str">
        <f>IF(AND(H1037&gt;I1037,H1037&gt;J1037,H1037&gt;K1037,H1037&gt;L1037),"Rahm",IF(AND(I1037&gt;H1037,I1037&gt;J1037,I1037&gt;K1037,I1037&gt;L1037), "Wilson", IF(AND(J1037&gt;H1037,J1037&gt;I1037,J1037&gt;K1037,J1037&gt;L1037),"Fioretti",IF(AND(K1037&gt;H1037,K1037&gt;I1037,K1037&gt;J1037,K1037&gt;L1037),"Chuy",IF(AND(L1037&gt;H1037,L1037&gt;I1037,L1037&gt;J1037,L1037&gt;K1037),"Walls", "Error")))))</f>
        <v>Rahm</v>
      </c>
      <c r="U1037" t="str">
        <f>IF(N1037&gt;O1037,"Rahm", "Chuy")</f>
        <v>Rahm</v>
      </c>
      <c r="V1037" t="str">
        <f>IF(T1037=U1037,"No","Yes")</f>
        <v>No</v>
      </c>
      <c r="W1037" t="str">
        <f>IF(AND(I1037&gt;J1037,I1037&gt;K1037,I1037&gt;L1037), "Wilson",IF(AND(J1037&gt;I1037,J1037&gt;K1037,J1037&gt;L1037),"Fioretti",IF(AND(K1037&gt;I1037,K1037&gt;J1037,K1037&gt;L1037), "Chuy",IF(AND(L1037&gt;I1037,L1037&gt;J1037,L1037&gt;K1037),"Walls","Error"))))</f>
        <v>Chuy</v>
      </c>
    </row>
    <row r="1038" spans="1:23">
      <c r="A1038" t="s">
        <v>1981</v>
      </c>
      <c r="B1038">
        <v>0.92882040899999996</v>
      </c>
      <c r="C1038" s="1">
        <v>1.1399999999999999E-5</v>
      </c>
      <c r="D1038">
        <v>7.1136000000000005E-2</v>
      </c>
      <c r="E1038" s="1">
        <v>2.83E-5</v>
      </c>
      <c r="F1038" s="1">
        <v>3.9299999999999996E-6</v>
      </c>
      <c r="G1038">
        <v>194</v>
      </c>
      <c r="H1038">
        <v>0.60824742300000001</v>
      </c>
      <c r="I1038">
        <v>4.6391753000000001E-2</v>
      </c>
      <c r="J1038">
        <v>6.1855670000000001E-2</v>
      </c>
      <c r="K1038">
        <v>0.26288659800000003</v>
      </c>
      <c r="L1038">
        <v>2.0618556999999999E-2</v>
      </c>
      <c r="M1038">
        <v>228</v>
      </c>
      <c r="N1038">
        <v>0.70175438599999995</v>
      </c>
      <c r="O1038">
        <v>0.29824561399999999</v>
      </c>
      <c r="P1038">
        <v>221</v>
      </c>
      <c r="Q1038">
        <v>0.64253393700000005</v>
      </c>
      <c r="R1038">
        <v>0.357466063</v>
      </c>
      <c r="S1038" t="str">
        <f>IF(H1038&gt;0.5,"Rahm",IF(I1038&gt;0.5,"Wilson",IF(J1038&gt;0.5,"Fioretti",IF(K1038&gt;0.5,"Chuy",IF(L1038&gt;0.5,"Walls","None")))))</f>
        <v>Rahm</v>
      </c>
      <c r="T1038" t="str">
        <f>IF(AND(H1038&gt;I1038,H1038&gt;J1038,H1038&gt;K1038,H1038&gt;L1038),"Rahm",IF(AND(I1038&gt;H1038,I1038&gt;J1038,I1038&gt;K1038,I1038&gt;L1038), "Wilson", IF(AND(J1038&gt;H1038,J1038&gt;I1038,J1038&gt;K1038,J1038&gt;L1038),"Fioretti",IF(AND(K1038&gt;H1038,K1038&gt;I1038,K1038&gt;J1038,K1038&gt;L1038),"Chuy",IF(AND(L1038&gt;H1038,L1038&gt;I1038,L1038&gt;J1038,L1038&gt;K1038),"Walls", "Error")))))</f>
        <v>Rahm</v>
      </c>
      <c r="U1038" t="str">
        <f>IF(N1038&gt;O1038,"Rahm", "Chuy")</f>
        <v>Rahm</v>
      </c>
      <c r="V1038" t="str">
        <f>IF(T1038=U1038,"No","Yes")</f>
        <v>No</v>
      </c>
      <c r="W1038" t="str">
        <f>IF(AND(I1038&gt;J1038,I1038&gt;K1038,I1038&gt;L1038), "Wilson",IF(AND(J1038&gt;I1038,J1038&gt;K1038,J1038&gt;L1038),"Fioretti",IF(AND(K1038&gt;I1038,K1038&gt;J1038,K1038&gt;L1038), "Chuy",IF(AND(L1038&gt;I1038,L1038&gt;J1038,L1038&gt;K1038),"Walls","Error"))))</f>
        <v>Chuy</v>
      </c>
    </row>
    <row r="1039" spans="1:23">
      <c r="A1039" t="s">
        <v>1982</v>
      </c>
      <c r="B1039">
        <v>0.53840581700000001</v>
      </c>
      <c r="C1039">
        <v>0.190579681</v>
      </c>
      <c r="D1039">
        <v>7.6086954999999998E-2</v>
      </c>
      <c r="E1039">
        <v>0.17318841700000001</v>
      </c>
      <c r="F1039">
        <v>2.1739129999999999E-2</v>
      </c>
      <c r="G1039">
        <v>166</v>
      </c>
      <c r="H1039">
        <v>0.57228915700000005</v>
      </c>
      <c r="I1039">
        <v>4.8192771000000002E-2</v>
      </c>
      <c r="J1039">
        <v>3.6144577999999997E-2</v>
      </c>
      <c r="K1039">
        <v>0.30722891600000002</v>
      </c>
      <c r="L1039">
        <v>3.6144577999999997E-2</v>
      </c>
      <c r="M1039">
        <v>207</v>
      </c>
      <c r="N1039">
        <v>0.61835748800000001</v>
      </c>
      <c r="O1039">
        <v>0.38164251199999999</v>
      </c>
      <c r="P1039">
        <v>254</v>
      </c>
      <c r="Q1039">
        <v>0.527559055</v>
      </c>
      <c r="R1039">
        <v>0.472440945</v>
      </c>
      <c r="S1039" t="str">
        <f>IF(H1039&gt;0.5,"Rahm",IF(I1039&gt;0.5,"Wilson",IF(J1039&gt;0.5,"Fioretti",IF(K1039&gt;0.5,"Chuy",IF(L1039&gt;0.5,"Walls","None")))))</f>
        <v>Rahm</v>
      </c>
      <c r="T1039" t="str">
        <f>IF(AND(H1039&gt;I1039,H1039&gt;J1039,H1039&gt;K1039,H1039&gt;L1039),"Rahm",IF(AND(I1039&gt;H1039,I1039&gt;J1039,I1039&gt;K1039,I1039&gt;L1039), "Wilson", IF(AND(J1039&gt;H1039,J1039&gt;I1039,J1039&gt;K1039,J1039&gt;L1039),"Fioretti",IF(AND(K1039&gt;H1039,K1039&gt;I1039,K1039&gt;J1039,K1039&gt;L1039),"Chuy",IF(AND(L1039&gt;H1039,L1039&gt;I1039,L1039&gt;J1039,L1039&gt;K1039),"Walls", "Error")))))</f>
        <v>Rahm</v>
      </c>
      <c r="U1039" t="str">
        <f>IF(N1039&gt;O1039,"Rahm", "Chuy")</f>
        <v>Rahm</v>
      </c>
      <c r="V1039" t="str">
        <f>IF(T1039=U1039,"No","Yes")</f>
        <v>No</v>
      </c>
      <c r="W1039" t="str">
        <f>IF(AND(I1039&gt;J1039,I1039&gt;K1039,I1039&gt;L1039), "Wilson",IF(AND(J1039&gt;I1039,J1039&gt;K1039,J1039&gt;L1039),"Fioretti",IF(AND(K1039&gt;I1039,K1039&gt;J1039,K1039&gt;L1039), "Chuy",IF(AND(L1039&gt;I1039,L1039&gt;J1039,L1039&gt;K1039),"Walls","Error"))))</f>
        <v>Chuy</v>
      </c>
    </row>
    <row r="1040" spans="1:23">
      <c r="A1040" t="s">
        <v>1984</v>
      </c>
      <c r="B1040">
        <v>0.54909047</v>
      </c>
      <c r="C1040">
        <v>0.16263714800000001</v>
      </c>
      <c r="D1040">
        <v>8.6263735999999994E-2</v>
      </c>
      <c r="E1040">
        <v>0.16271730400000001</v>
      </c>
      <c r="F1040">
        <v>3.9291342E-2</v>
      </c>
      <c r="G1040">
        <v>279</v>
      </c>
      <c r="H1040">
        <v>0.57706093199999997</v>
      </c>
      <c r="I1040">
        <v>3.9426522999999998E-2</v>
      </c>
      <c r="J1040">
        <v>2.8673835000000002E-2</v>
      </c>
      <c r="K1040">
        <v>0.34050179200000003</v>
      </c>
      <c r="L1040">
        <v>1.4336918000000001E-2</v>
      </c>
      <c r="M1040">
        <v>326</v>
      </c>
      <c r="N1040">
        <v>0.57668711699999997</v>
      </c>
      <c r="O1040">
        <v>0.42331288299999997</v>
      </c>
      <c r="P1040">
        <v>408</v>
      </c>
      <c r="Q1040">
        <v>0.55882352899999999</v>
      </c>
      <c r="R1040">
        <v>0.44117647100000001</v>
      </c>
      <c r="S1040" t="str">
        <f>IF(H1040&gt;0.5,"Rahm",IF(I1040&gt;0.5,"Wilson",IF(J1040&gt;0.5,"Fioretti",IF(K1040&gt;0.5,"Chuy",IF(L1040&gt;0.5,"Walls","None")))))</f>
        <v>Rahm</v>
      </c>
      <c r="T1040" t="str">
        <f>IF(AND(H1040&gt;I1040,H1040&gt;J1040,H1040&gt;K1040,H1040&gt;L1040),"Rahm",IF(AND(I1040&gt;H1040,I1040&gt;J1040,I1040&gt;K1040,I1040&gt;L1040), "Wilson", IF(AND(J1040&gt;H1040,J1040&gt;I1040,J1040&gt;K1040,J1040&gt;L1040),"Fioretti",IF(AND(K1040&gt;H1040,K1040&gt;I1040,K1040&gt;J1040,K1040&gt;L1040),"Chuy",IF(AND(L1040&gt;H1040,L1040&gt;I1040,L1040&gt;J1040,L1040&gt;K1040),"Walls", "Error")))))</f>
        <v>Rahm</v>
      </c>
      <c r="U1040" t="str">
        <f>IF(N1040&gt;O1040,"Rahm", "Chuy")</f>
        <v>Rahm</v>
      </c>
      <c r="V1040" t="str">
        <f>IF(T1040=U1040,"No","Yes")</f>
        <v>No</v>
      </c>
      <c r="W1040" t="str">
        <f>IF(AND(I1040&gt;J1040,I1040&gt;K1040,I1040&gt;L1040), "Wilson",IF(AND(J1040&gt;I1040,J1040&gt;K1040,J1040&gt;L1040),"Fioretti",IF(AND(K1040&gt;I1040,K1040&gt;J1040,K1040&gt;L1040), "Chuy",IF(AND(L1040&gt;I1040,L1040&gt;J1040,L1040&gt;K1040),"Walls","Error"))))</f>
        <v>Chuy</v>
      </c>
    </row>
    <row r="1041" spans="1:23">
      <c r="A1041" t="s">
        <v>1985</v>
      </c>
      <c r="B1041">
        <v>0.42690065199999999</v>
      </c>
      <c r="C1041">
        <v>0.30701748400000001</v>
      </c>
      <c r="D1041">
        <v>9.5760236999999998E-2</v>
      </c>
      <c r="E1041">
        <v>0.134502916</v>
      </c>
      <c r="F1041">
        <v>3.5818709999999997E-2</v>
      </c>
      <c r="G1041">
        <v>264</v>
      </c>
      <c r="H1041">
        <v>0.59848484800000001</v>
      </c>
      <c r="I1041">
        <v>8.7121212000000003E-2</v>
      </c>
      <c r="J1041">
        <v>6.4393938999999997E-2</v>
      </c>
      <c r="K1041">
        <v>0.215909091</v>
      </c>
      <c r="L1041">
        <v>3.4090909000000003E-2</v>
      </c>
      <c r="M1041">
        <v>314</v>
      </c>
      <c r="N1041">
        <v>0.67834394899999995</v>
      </c>
      <c r="O1041">
        <v>0.321656051</v>
      </c>
      <c r="P1041">
        <v>333</v>
      </c>
      <c r="Q1041">
        <v>0.60960961000000002</v>
      </c>
      <c r="R1041">
        <v>0.39039038999999998</v>
      </c>
      <c r="S1041" t="str">
        <f>IF(H1041&gt;0.5,"Rahm",IF(I1041&gt;0.5,"Wilson",IF(J1041&gt;0.5,"Fioretti",IF(K1041&gt;0.5,"Chuy",IF(L1041&gt;0.5,"Walls","None")))))</f>
        <v>Rahm</v>
      </c>
      <c r="T1041" t="str">
        <f>IF(AND(H1041&gt;I1041,H1041&gt;J1041,H1041&gt;K1041,H1041&gt;L1041),"Rahm",IF(AND(I1041&gt;H1041,I1041&gt;J1041,I1041&gt;K1041,I1041&gt;L1041), "Wilson", IF(AND(J1041&gt;H1041,J1041&gt;I1041,J1041&gt;K1041,J1041&gt;L1041),"Fioretti",IF(AND(K1041&gt;H1041,K1041&gt;I1041,K1041&gt;J1041,K1041&gt;L1041),"Chuy",IF(AND(L1041&gt;H1041,L1041&gt;I1041,L1041&gt;J1041,L1041&gt;K1041),"Walls", "Error")))))</f>
        <v>Rahm</v>
      </c>
      <c r="U1041" t="str">
        <f>IF(N1041&gt;O1041,"Rahm", "Chuy")</f>
        <v>Rahm</v>
      </c>
      <c r="V1041" t="str">
        <f>IF(T1041=U1041,"No","Yes")</f>
        <v>No</v>
      </c>
      <c r="W1041" t="str">
        <f>IF(AND(I1041&gt;J1041,I1041&gt;K1041,I1041&gt;L1041), "Wilson",IF(AND(J1041&gt;I1041,J1041&gt;K1041,J1041&gt;L1041),"Fioretti",IF(AND(K1041&gt;I1041,K1041&gt;J1041,K1041&gt;L1041), "Chuy",IF(AND(L1041&gt;I1041,L1041&gt;J1041,L1041&gt;K1041),"Walls","Error"))))</f>
        <v>Chuy</v>
      </c>
    </row>
    <row r="1042" spans="1:23">
      <c r="A1042" t="s">
        <v>1986</v>
      </c>
      <c r="B1042">
        <v>0.62546352500000002</v>
      </c>
      <c r="C1042">
        <v>0.145859083</v>
      </c>
      <c r="D1042">
        <v>0.139678629</v>
      </c>
      <c r="E1042">
        <v>6.4276887000000005E-2</v>
      </c>
      <c r="F1042">
        <v>2.4721876E-2</v>
      </c>
      <c r="G1042">
        <v>183</v>
      </c>
      <c r="H1042">
        <v>0.50273224000000005</v>
      </c>
      <c r="I1042">
        <v>2.1857923000000001E-2</v>
      </c>
      <c r="J1042">
        <v>4.9180328000000002E-2</v>
      </c>
      <c r="K1042">
        <v>0.42076502700000001</v>
      </c>
      <c r="L1042">
        <v>5.4644810000000002E-3</v>
      </c>
      <c r="M1042">
        <v>260</v>
      </c>
      <c r="N1042">
        <v>0.6</v>
      </c>
      <c r="O1042">
        <v>0.4</v>
      </c>
      <c r="P1042">
        <v>300</v>
      </c>
      <c r="Q1042">
        <v>0.546666667</v>
      </c>
      <c r="R1042">
        <v>0.453333333</v>
      </c>
      <c r="S1042" t="str">
        <f>IF(H1042&gt;0.5,"Rahm",IF(I1042&gt;0.5,"Wilson",IF(J1042&gt;0.5,"Fioretti",IF(K1042&gt;0.5,"Chuy",IF(L1042&gt;0.5,"Walls","None")))))</f>
        <v>Rahm</v>
      </c>
      <c r="T1042" t="str">
        <f>IF(AND(H1042&gt;I1042,H1042&gt;J1042,H1042&gt;K1042,H1042&gt;L1042),"Rahm",IF(AND(I1042&gt;H1042,I1042&gt;J1042,I1042&gt;K1042,I1042&gt;L1042), "Wilson", IF(AND(J1042&gt;H1042,J1042&gt;I1042,J1042&gt;K1042,J1042&gt;L1042),"Fioretti",IF(AND(K1042&gt;H1042,K1042&gt;I1042,K1042&gt;J1042,K1042&gt;L1042),"Chuy",IF(AND(L1042&gt;H1042,L1042&gt;I1042,L1042&gt;J1042,L1042&gt;K1042),"Walls", "Error")))))</f>
        <v>Rahm</v>
      </c>
      <c r="U1042" t="str">
        <f>IF(N1042&gt;O1042,"Rahm", "Chuy")</f>
        <v>Rahm</v>
      </c>
      <c r="V1042" t="str">
        <f>IF(T1042=U1042,"No","Yes")</f>
        <v>No</v>
      </c>
      <c r="W1042" t="str">
        <f>IF(AND(I1042&gt;J1042,I1042&gt;K1042,I1042&gt;L1042), "Wilson",IF(AND(J1042&gt;I1042,J1042&gt;K1042,J1042&gt;L1042),"Fioretti",IF(AND(K1042&gt;I1042,K1042&gt;J1042,K1042&gt;L1042), "Chuy",IF(AND(L1042&gt;I1042,L1042&gt;J1042,L1042&gt;K1042),"Walls","Error"))))</f>
        <v>Chuy</v>
      </c>
    </row>
    <row r="1043" spans="1:23">
      <c r="A1043" t="s">
        <v>1988</v>
      </c>
      <c r="B1043">
        <v>0.27804619699999999</v>
      </c>
      <c r="C1043">
        <v>0.264090133</v>
      </c>
      <c r="D1043">
        <v>0.249060584</v>
      </c>
      <c r="E1043">
        <v>0.17283958899999999</v>
      </c>
      <c r="F1043">
        <v>3.5963496999999997E-2</v>
      </c>
      <c r="G1043">
        <v>317</v>
      </c>
      <c r="H1043">
        <v>0.51104100900000005</v>
      </c>
      <c r="I1043">
        <v>0.116719243</v>
      </c>
      <c r="J1043">
        <v>4.7318612000000003E-2</v>
      </c>
      <c r="K1043">
        <v>0.312302839</v>
      </c>
      <c r="L1043">
        <v>1.2618297000000001E-2</v>
      </c>
      <c r="M1043">
        <v>378</v>
      </c>
      <c r="N1043">
        <v>0.57936507900000001</v>
      </c>
      <c r="O1043">
        <v>0.42063492099999999</v>
      </c>
      <c r="P1043">
        <v>505</v>
      </c>
      <c r="Q1043">
        <v>0.58217821800000003</v>
      </c>
      <c r="R1043">
        <v>0.41782178199999997</v>
      </c>
      <c r="S1043" t="str">
        <f>IF(H1043&gt;0.5,"Rahm",IF(I1043&gt;0.5,"Wilson",IF(J1043&gt;0.5,"Fioretti",IF(K1043&gt;0.5,"Chuy",IF(L1043&gt;0.5,"Walls","None")))))</f>
        <v>Rahm</v>
      </c>
      <c r="T1043" t="str">
        <f>IF(AND(H1043&gt;I1043,H1043&gt;J1043,H1043&gt;K1043,H1043&gt;L1043),"Rahm",IF(AND(I1043&gt;H1043,I1043&gt;J1043,I1043&gt;K1043,I1043&gt;L1043), "Wilson", IF(AND(J1043&gt;H1043,J1043&gt;I1043,J1043&gt;K1043,J1043&gt;L1043),"Fioretti",IF(AND(K1043&gt;H1043,K1043&gt;I1043,K1043&gt;J1043,K1043&gt;L1043),"Chuy",IF(AND(L1043&gt;H1043,L1043&gt;I1043,L1043&gt;J1043,L1043&gt;K1043),"Walls", "Error")))))</f>
        <v>Rahm</v>
      </c>
      <c r="U1043" t="str">
        <f>IF(N1043&gt;O1043,"Rahm", "Chuy")</f>
        <v>Rahm</v>
      </c>
      <c r="V1043" t="str">
        <f>IF(T1043=U1043,"No","Yes")</f>
        <v>No</v>
      </c>
      <c r="W1043" t="str">
        <f>IF(AND(I1043&gt;J1043,I1043&gt;K1043,I1043&gt;L1043), "Wilson",IF(AND(J1043&gt;I1043,J1043&gt;K1043,J1043&gt;L1043),"Fioretti",IF(AND(K1043&gt;I1043,K1043&gt;J1043,K1043&gt;L1043), "Chuy",IF(AND(L1043&gt;I1043,L1043&gt;J1043,L1043&gt;K1043),"Walls","Error"))))</f>
        <v>Chuy</v>
      </c>
    </row>
    <row r="1044" spans="1:23">
      <c r="A1044" t="s">
        <v>1989</v>
      </c>
      <c r="B1044">
        <v>0.58784371700000004</v>
      </c>
      <c r="C1044">
        <v>0.12591824200000001</v>
      </c>
      <c r="D1044">
        <v>0.109017668</v>
      </c>
      <c r="E1044">
        <v>0.156221991</v>
      </c>
      <c r="F1044">
        <v>2.0998382999999999E-2</v>
      </c>
      <c r="G1044">
        <v>321</v>
      </c>
      <c r="H1044">
        <v>0.62928348899999997</v>
      </c>
      <c r="I1044">
        <v>4.6728972000000001E-2</v>
      </c>
      <c r="J1044">
        <v>1.8691589000000002E-2</v>
      </c>
      <c r="K1044">
        <v>0.29283489099999999</v>
      </c>
      <c r="L1044">
        <v>1.2461059E-2</v>
      </c>
      <c r="M1044">
        <v>372</v>
      </c>
      <c r="N1044">
        <v>0.68010752699999999</v>
      </c>
      <c r="O1044">
        <v>0.31989247300000001</v>
      </c>
      <c r="P1044">
        <v>331</v>
      </c>
      <c r="Q1044">
        <v>0.658610272</v>
      </c>
      <c r="R1044">
        <v>0.341389728</v>
      </c>
      <c r="S1044" t="str">
        <f>IF(H1044&gt;0.5,"Rahm",IF(I1044&gt;0.5,"Wilson",IF(J1044&gt;0.5,"Fioretti",IF(K1044&gt;0.5,"Chuy",IF(L1044&gt;0.5,"Walls","None")))))</f>
        <v>Rahm</v>
      </c>
      <c r="T1044" t="str">
        <f>IF(AND(H1044&gt;I1044,H1044&gt;J1044,H1044&gt;K1044,H1044&gt;L1044),"Rahm",IF(AND(I1044&gt;H1044,I1044&gt;J1044,I1044&gt;K1044,I1044&gt;L1044), "Wilson", IF(AND(J1044&gt;H1044,J1044&gt;I1044,J1044&gt;K1044,J1044&gt;L1044),"Fioretti",IF(AND(K1044&gt;H1044,K1044&gt;I1044,K1044&gt;J1044,K1044&gt;L1044),"Chuy",IF(AND(L1044&gt;H1044,L1044&gt;I1044,L1044&gt;J1044,L1044&gt;K1044),"Walls", "Error")))))</f>
        <v>Rahm</v>
      </c>
      <c r="U1044" t="str">
        <f>IF(N1044&gt;O1044,"Rahm", "Chuy")</f>
        <v>Rahm</v>
      </c>
      <c r="V1044" t="str">
        <f>IF(T1044=U1044,"No","Yes")</f>
        <v>No</v>
      </c>
      <c r="W1044" t="str">
        <f>IF(AND(I1044&gt;J1044,I1044&gt;K1044,I1044&gt;L1044), "Wilson",IF(AND(J1044&gt;I1044,J1044&gt;K1044,J1044&gt;L1044),"Fioretti",IF(AND(K1044&gt;I1044,K1044&gt;J1044,K1044&gt;L1044), "Chuy",IF(AND(L1044&gt;I1044,L1044&gt;J1044,L1044&gt;K1044),"Walls","Error"))))</f>
        <v>Chuy</v>
      </c>
    </row>
    <row r="1045" spans="1:23">
      <c r="A1045" t="s">
        <v>1990</v>
      </c>
      <c r="B1045">
        <v>0.29604263400000003</v>
      </c>
      <c r="C1045">
        <v>0.11643835700000001</v>
      </c>
      <c r="D1045">
        <v>9.0563167E-2</v>
      </c>
      <c r="E1045">
        <v>0.46727547699999999</v>
      </c>
      <c r="F1045">
        <v>2.9680365E-2</v>
      </c>
      <c r="G1045">
        <v>368</v>
      </c>
      <c r="H1045">
        <v>0.55163043499999997</v>
      </c>
      <c r="I1045">
        <v>4.8913043000000003E-2</v>
      </c>
      <c r="J1045">
        <v>6.7934782999999999E-2</v>
      </c>
      <c r="K1045">
        <v>0.31521739100000001</v>
      </c>
      <c r="L1045">
        <v>1.6304348E-2</v>
      </c>
      <c r="M1045">
        <v>461</v>
      </c>
      <c r="N1045">
        <v>0.60737527099999999</v>
      </c>
      <c r="O1045">
        <v>0.39262472900000001</v>
      </c>
      <c r="P1045">
        <v>433</v>
      </c>
      <c r="Q1045">
        <v>0.63279445700000003</v>
      </c>
      <c r="R1045">
        <v>0.36720554300000002</v>
      </c>
      <c r="S1045" t="str">
        <f>IF(H1045&gt;0.5,"Rahm",IF(I1045&gt;0.5,"Wilson",IF(J1045&gt;0.5,"Fioretti",IF(K1045&gt;0.5,"Chuy",IF(L1045&gt;0.5,"Walls","None")))))</f>
        <v>Rahm</v>
      </c>
      <c r="T1045" t="str">
        <f>IF(AND(H1045&gt;I1045,H1045&gt;J1045,H1045&gt;K1045,H1045&gt;L1045),"Rahm",IF(AND(I1045&gt;H1045,I1045&gt;J1045,I1045&gt;K1045,I1045&gt;L1045), "Wilson", IF(AND(J1045&gt;H1045,J1045&gt;I1045,J1045&gt;K1045,J1045&gt;L1045),"Fioretti",IF(AND(K1045&gt;H1045,K1045&gt;I1045,K1045&gt;J1045,K1045&gt;L1045),"Chuy",IF(AND(L1045&gt;H1045,L1045&gt;I1045,L1045&gt;J1045,L1045&gt;K1045),"Walls", "Error")))))</f>
        <v>Rahm</v>
      </c>
      <c r="U1045" t="str">
        <f>IF(N1045&gt;O1045,"Rahm", "Chuy")</f>
        <v>Rahm</v>
      </c>
      <c r="V1045" t="str">
        <f>IF(T1045=U1045,"No","Yes")</f>
        <v>No</v>
      </c>
      <c r="W1045" t="str">
        <f>IF(AND(I1045&gt;J1045,I1045&gt;K1045,I1045&gt;L1045), "Wilson",IF(AND(J1045&gt;I1045,J1045&gt;K1045,J1045&gt;L1045),"Fioretti",IF(AND(K1045&gt;I1045,K1045&gt;J1045,K1045&gt;L1045), "Chuy",IF(AND(L1045&gt;I1045,L1045&gt;J1045,L1045&gt;K1045),"Walls","Error"))))</f>
        <v>Chuy</v>
      </c>
    </row>
    <row r="1046" spans="1:23">
      <c r="A1046" t="s">
        <v>1991</v>
      </c>
      <c r="B1046">
        <v>0.60901262499999997</v>
      </c>
      <c r="C1046">
        <v>0.17364158199999999</v>
      </c>
      <c r="D1046">
        <v>7.7534000000000006E-2</v>
      </c>
      <c r="E1046">
        <v>0.10892737199999999</v>
      </c>
      <c r="F1046">
        <v>3.0884420999999999E-2</v>
      </c>
      <c r="G1046">
        <v>268</v>
      </c>
      <c r="H1046">
        <v>0.55223880599999997</v>
      </c>
      <c r="I1046">
        <v>3.3582090000000002E-2</v>
      </c>
      <c r="J1046">
        <v>7.4626866E-2</v>
      </c>
      <c r="K1046">
        <v>0.33208955200000001</v>
      </c>
      <c r="L1046">
        <v>7.462687E-3</v>
      </c>
      <c r="M1046">
        <v>345</v>
      </c>
      <c r="N1046">
        <v>0.59420289900000001</v>
      </c>
      <c r="O1046">
        <v>0.40579710099999999</v>
      </c>
      <c r="P1046">
        <v>392</v>
      </c>
      <c r="Q1046">
        <v>0.505102041</v>
      </c>
      <c r="R1046">
        <v>0.494897959</v>
      </c>
      <c r="S1046" t="str">
        <f>IF(H1046&gt;0.5,"Rahm",IF(I1046&gt;0.5,"Wilson",IF(J1046&gt;0.5,"Fioretti",IF(K1046&gt;0.5,"Chuy",IF(L1046&gt;0.5,"Walls","None")))))</f>
        <v>Rahm</v>
      </c>
      <c r="T1046" t="str">
        <f>IF(AND(H1046&gt;I1046,H1046&gt;J1046,H1046&gt;K1046,H1046&gt;L1046),"Rahm",IF(AND(I1046&gt;H1046,I1046&gt;J1046,I1046&gt;K1046,I1046&gt;L1046), "Wilson", IF(AND(J1046&gt;H1046,J1046&gt;I1046,J1046&gt;K1046,J1046&gt;L1046),"Fioretti",IF(AND(K1046&gt;H1046,K1046&gt;I1046,K1046&gt;J1046,K1046&gt;L1046),"Chuy",IF(AND(L1046&gt;H1046,L1046&gt;I1046,L1046&gt;J1046,L1046&gt;K1046),"Walls", "Error")))))</f>
        <v>Rahm</v>
      </c>
      <c r="U1046" t="str">
        <f>IF(N1046&gt;O1046,"Rahm", "Chuy")</f>
        <v>Rahm</v>
      </c>
      <c r="V1046" t="str">
        <f>IF(T1046=U1046,"No","Yes")</f>
        <v>No</v>
      </c>
      <c r="W1046" t="str">
        <f>IF(AND(I1046&gt;J1046,I1046&gt;K1046,I1046&gt;L1046), "Wilson",IF(AND(J1046&gt;I1046,J1046&gt;K1046,J1046&gt;L1046),"Fioretti",IF(AND(K1046&gt;I1046,K1046&gt;J1046,K1046&gt;L1046), "Chuy",IF(AND(L1046&gt;I1046,L1046&gt;J1046,L1046&gt;K1046),"Walls","Error"))))</f>
        <v>Chuy</v>
      </c>
    </row>
    <row r="1047" spans="1:23">
      <c r="A1047" t="s">
        <v>1993</v>
      </c>
      <c r="B1047">
        <v>0.68368368000000002</v>
      </c>
      <c r="C1047">
        <v>0.11611611400000001</v>
      </c>
      <c r="D1047">
        <v>8.0080081999999997E-2</v>
      </c>
      <c r="E1047">
        <v>9.0090094999999995E-2</v>
      </c>
      <c r="F1047">
        <v>3.0030029E-2</v>
      </c>
      <c r="G1047">
        <v>131</v>
      </c>
      <c r="H1047">
        <v>0.56488549600000004</v>
      </c>
      <c r="I1047">
        <v>2.2900763000000001E-2</v>
      </c>
      <c r="J1047">
        <v>7.6335877999999996E-2</v>
      </c>
      <c r="K1047">
        <v>0.32824427499999997</v>
      </c>
      <c r="L1047">
        <v>7.6335880000000002E-3</v>
      </c>
      <c r="M1047">
        <v>184</v>
      </c>
      <c r="N1047">
        <v>0.60869565199999998</v>
      </c>
      <c r="O1047">
        <v>0.39130434800000002</v>
      </c>
      <c r="P1047">
        <v>216</v>
      </c>
      <c r="Q1047">
        <v>0.56018518500000003</v>
      </c>
      <c r="R1047">
        <v>0.43981481500000003</v>
      </c>
      <c r="S1047" t="str">
        <f>IF(H1047&gt;0.5,"Rahm",IF(I1047&gt;0.5,"Wilson",IF(J1047&gt;0.5,"Fioretti",IF(K1047&gt;0.5,"Chuy",IF(L1047&gt;0.5,"Walls","None")))))</f>
        <v>Rahm</v>
      </c>
      <c r="T1047" t="str">
        <f>IF(AND(H1047&gt;I1047,H1047&gt;J1047,H1047&gt;K1047,H1047&gt;L1047),"Rahm",IF(AND(I1047&gt;H1047,I1047&gt;J1047,I1047&gt;K1047,I1047&gt;L1047), "Wilson", IF(AND(J1047&gt;H1047,J1047&gt;I1047,J1047&gt;K1047,J1047&gt;L1047),"Fioretti",IF(AND(K1047&gt;H1047,K1047&gt;I1047,K1047&gt;J1047,K1047&gt;L1047),"Chuy",IF(AND(L1047&gt;H1047,L1047&gt;I1047,L1047&gt;J1047,L1047&gt;K1047),"Walls", "Error")))))</f>
        <v>Rahm</v>
      </c>
      <c r="U1047" t="str">
        <f>IF(N1047&gt;O1047,"Rahm", "Chuy")</f>
        <v>Rahm</v>
      </c>
      <c r="V1047" t="str">
        <f>IF(T1047=U1047,"No","Yes")</f>
        <v>No</v>
      </c>
      <c r="W1047" t="str">
        <f>IF(AND(I1047&gt;J1047,I1047&gt;K1047,I1047&gt;L1047), "Wilson",IF(AND(J1047&gt;I1047,J1047&gt;K1047,J1047&gt;L1047),"Fioretti",IF(AND(K1047&gt;I1047,K1047&gt;J1047,K1047&gt;L1047), "Chuy",IF(AND(L1047&gt;I1047,L1047&gt;J1047,L1047&gt;K1047),"Walls","Error"))))</f>
        <v>Chuy</v>
      </c>
    </row>
    <row r="1048" spans="1:23">
      <c r="A1048" t="s">
        <v>1995</v>
      </c>
      <c r="B1048">
        <v>0.53069908899999996</v>
      </c>
      <c r="C1048">
        <v>0.179331303</v>
      </c>
      <c r="D1048">
        <v>8.0243160999999993E-2</v>
      </c>
      <c r="E1048">
        <v>0.17750760199999999</v>
      </c>
      <c r="F1048">
        <v>3.2218844000000003E-2</v>
      </c>
      <c r="G1048">
        <v>343</v>
      </c>
      <c r="H1048">
        <v>0.62682215699999999</v>
      </c>
      <c r="I1048">
        <v>5.8309038000000001E-2</v>
      </c>
      <c r="J1048">
        <v>6.1224489999999999E-2</v>
      </c>
      <c r="K1048">
        <v>0.239067055</v>
      </c>
      <c r="L1048">
        <v>1.4577259E-2</v>
      </c>
      <c r="M1048">
        <v>423</v>
      </c>
      <c r="N1048">
        <v>0.69267139499999997</v>
      </c>
      <c r="O1048">
        <v>0.30732860499999998</v>
      </c>
      <c r="P1048">
        <v>414</v>
      </c>
      <c r="Q1048">
        <v>0.51449275400000005</v>
      </c>
      <c r="R1048">
        <v>0.485507246</v>
      </c>
      <c r="S1048" t="str">
        <f>IF(H1048&gt;0.5,"Rahm",IF(I1048&gt;0.5,"Wilson",IF(J1048&gt;0.5,"Fioretti",IF(K1048&gt;0.5,"Chuy",IF(L1048&gt;0.5,"Walls","None")))))</f>
        <v>Rahm</v>
      </c>
      <c r="T1048" t="str">
        <f>IF(AND(H1048&gt;I1048,H1048&gt;J1048,H1048&gt;K1048,H1048&gt;L1048),"Rahm",IF(AND(I1048&gt;H1048,I1048&gt;J1048,I1048&gt;K1048,I1048&gt;L1048), "Wilson", IF(AND(J1048&gt;H1048,J1048&gt;I1048,J1048&gt;K1048,J1048&gt;L1048),"Fioretti",IF(AND(K1048&gt;H1048,K1048&gt;I1048,K1048&gt;J1048,K1048&gt;L1048),"Chuy",IF(AND(L1048&gt;H1048,L1048&gt;I1048,L1048&gt;J1048,L1048&gt;K1048),"Walls", "Error")))))</f>
        <v>Rahm</v>
      </c>
      <c r="U1048" t="str">
        <f>IF(N1048&gt;O1048,"Rahm", "Chuy")</f>
        <v>Rahm</v>
      </c>
      <c r="V1048" t="str">
        <f>IF(T1048=U1048,"No","Yes")</f>
        <v>No</v>
      </c>
      <c r="W1048" t="str">
        <f>IF(AND(I1048&gt;J1048,I1048&gt;K1048,I1048&gt;L1048), "Wilson",IF(AND(J1048&gt;I1048,J1048&gt;K1048,J1048&gt;L1048),"Fioretti",IF(AND(K1048&gt;I1048,K1048&gt;J1048,K1048&gt;L1048), "Chuy",IF(AND(L1048&gt;I1048,L1048&gt;J1048,L1048&gt;K1048),"Walls","Error"))))</f>
        <v>Chuy</v>
      </c>
    </row>
    <row r="1049" spans="1:23">
      <c r="A1049" t="s">
        <v>1996</v>
      </c>
      <c r="B1049">
        <v>0.86600491499999999</v>
      </c>
      <c r="C1049">
        <v>3.9702248000000002E-2</v>
      </c>
      <c r="D1049">
        <v>1.4888349E-2</v>
      </c>
      <c r="E1049">
        <v>5.9553369000000002E-2</v>
      </c>
      <c r="F1049">
        <v>1.9851118000000001E-2</v>
      </c>
      <c r="G1049">
        <v>227</v>
      </c>
      <c r="H1049">
        <v>0.79735682799999996</v>
      </c>
      <c r="I1049">
        <v>8.8105730000000004E-3</v>
      </c>
      <c r="J1049">
        <v>4.4052862999999998E-2</v>
      </c>
      <c r="K1049">
        <v>0.14096916300000001</v>
      </c>
      <c r="L1049">
        <v>8.8105730000000004E-3</v>
      </c>
      <c r="M1049">
        <v>233</v>
      </c>
      <c r="N1049">
        <v>0.78969957099999999</v>
      </c>
      <c r="O1049">
        <v>0.21030042900000001</v>
      </c>
      <c r="P1049">
        <v>211</v>
      </c>
      <c r="Q1049">
        <v>0.75829383900000003</v>
      </c>
      <c r="R1049">
        <v>0.241706161</v>
      </c>
      <c r="S1049" t="str">
        <f>IF(H1049&gt;0.5,"Rahm",IF(I1049&gt;0.5,"Wilson",IF(J1049&gt;0.5,"Fioretti",IF(K1049&gt;0.5,"Chuy",IF(L1049&gt;0.5,"Walls","None")))))</f>
        <v>Rahm</v>
      </c>
      <c r="T1049" t="str">
        <f>IF(AND(H1049&gt;I1049,H1049&gt;J1049,H1049&gt;K1049,H1049&gt;L1049),"Rahm",IF(AND(I1049&gt;H1049,I1049&gt;J1049,I1049&gt;K1049,I1049&gt;L1049), "Wilson", IF(AND(J1049&gt;H1049,J1049&gt;I1049,J1049&gt;K1049,J1049&gt;L1049),"Fioretti",IF(AND(K1049&gt;H1049,K1049&gt;I1049,K1049&gt;J1049,K1049&gt;L1049),"Chuy",IF(AND(L1049&gt;H1049,L1049&gt;I1049,L1049&gt;J1049,L1049&gt;K1049),"Walls", "Error")))))</f>
        <v>Rahm</v>
      </c>
      <c r="U1049" t="str">
        <f>IF(N1049&gt;O1049,"Rahm", "Chuy")</f>
        <v>Rahm</v>
      </c>
      <c r="V1049" t="str">
        <f>IF(T1049=U1049,"No","Yes")</f>
        <v>No</v>
      </c>
      <c r="W1049" t="str">
        <f>IF(AND(I1049&gt;J1049,I1049&gt;K1049,I1049&gt;L1049), "Wilson",IF(AND(J1049&gt;I1049,J1049&gt;K1049,J1049&gt;L1049),"Fioretti",IF(AND(K1049&gt;I1049,K1049&gt;J1049,K1049&gt;L1049), "Chuy",IF(AND(L1049&gt;I1049,L1049&gt;J1049,L1049&gt;K1049),"Walls","Error"))))</f>
        <v>Chuy</v>
      </c>
    </row>
    <row r="1050" spans="1:23">
      <c r="A1050" t="s">
        <v>2000</v>
      </c>
      <c r="B1050">
        <v>0.71659918300000003</v>
      </c>
      <c r="C1050">
        <v>7.8947372000000002E-2</v>
      </c>
      <c r="D1050">
        <v>8.0971659000000001E-2</v>
      </c>
      <c r="E1050">
        <v>0.109311745</v>
      </c>
      <c r="F1050">
        <v>1.417004E-2</v>
      </c>
      <c r="G1050">
        <v>220</v>
      </c>
      <c r="H1050">
        <v>0.69090909099999998</v>
      </c>
      <c r="I1050">
        <v>1.3636364E-2</v>
      </c>
      <c r="J1050">
        <v>4.0909091000000002E-2</v>
      </c>
      <c r="K1050">
        <v>0.245454545</v>
      </c>
      <c r="L1050">
        <v>9.0909089999999994E-3</v>
      </c>
      <c r="M1050">
        <v>253</v>
      </c>
      <c r="N1050">
        <v>0.76679841900000001</v>
      </c>
      <c r="O1050">
        <v>0.23320158099999999</v>
      </c>
      <c r="P1050">
        <v>231</v>
      </c>
      <c r="Q1050">
        <v>0.63203463199999999</v>
      </c>
      <c r="R1050">
        <v>0.36796536800000001</v>
      </c>
      <c r="S1050" t="str">
        <f>IF(H1050&gt;0.5,"Rahm",IF(I1050&gt;0.5,"Wilson",IF(J1050&gt;0.5,"Fioretti",IF(K1050&gt;0.5,"Chuy",IF(L1050&gt;0.5,"Walls","None")))))</f>
        <v>Rahm</v>
      </c>
      <c r="T1050" t="str">
        <f>IF(AND(H1050&gt;I1050,H1050&gt;J1050,H1050&gt;K1050,H1050&gt;L1050),"Rahm",IF(AND(I1050&gt;H1050,I1050&gt;J1050,I1050&gt;K1050,I1050&gt;L1050), "Wilson", IF(AND(J1050&gt;H1050,J1050&gt;I1050,J1050&gt;K1050,J1050&gt;L1050),"Fioretti",IF(AND(K1050&gt;H1050,K1050&gt;I1050,K1050&gt;J1050,K1050&gt;L1050),"Chuy",IF(AND(L1050&gt;H1050,L1050&gt;I1050,L1050&gt;J1050,L1050&gt;K1050),"Walls", "Error")))))</f>
        <v>Rahm</v>
      </c>
      <c r="U1050" t="str">
        <f>IF(N1050&gt;O1050,"Rahm", "Chuy")</f>
        <v>Rahm</v>
      </c>
      <c r="V1050" t="str">
        <f>IF(T1050=U1050,"No","Yes")</f>
        <v>No</v>
      </c>
      <c r="W1050" t="str">
        <f>IF(AND(I1050&gt;J1050,I1050&gt;K1050,I1050&gt;L1050), "Wilson",IF(AND(J1050&gt;I1050,J1050&gt;K1050,J1050&gt;L1050),"Fioretti",IF(AND(K1050&gt;I1050,K1050&gt;J1050,K1050&gt;L1050), "Chuy",IF(AND(L1050&gt;I1050,L1050&gt;J1050,L1050&gt;K1050),"Walls","Error"))))</f>
        <v>Chuy</v>
      </c>
    </row>
    <row r="1051" spans="1:23">
      <c r="A1051" t="s">
        <v>2002</v>
      </c>
      <c r="B1051">
        <v>0.34166663600000002</v>
      </c>
      <c r="C1051">
        <v>0.288194438</v>
      </c>
      <c r="D1051">
        <v>9.8611143999999998E-2</v>
      </c>
      <c r="E1051">
        <v>0.24097222700000001</v>
      </c>
      <c r="F1051">
        <v>3.0555555000000002E-2</v>
      </c>
      <c r="G1051">
        <v>212</v>
      </c>
      <c r="H1051">
        <v>0.62264150900000004</v>
      </c>
      <c r="I1051">
        <v>9.9056604000000006E-2</v>
      </c>
      <c r="J1051">
        <v>4.7169810999999999E-2</v>
      </c>
      <c r="K1051">
        <v>0.221698113</v>
      </c>
      <c r="L1051">
        <v>9.4339620000000006E-3</v>
      </c>
      <c r="M1051">
        <v>274</v>
      </c>
      <c r="N1051">
        <v>0.67153284700000004</v>
      </c>
      <c r="O1051">
        <v>0.32846715300000001</v>
      </c>
      <c r="P1051">
        <v>302</v>
      </c>
      <c r="Q1051">
        <v>0.605960265</v>
      </c>
      <c r="R1051">
        <v>0.394039735</v>
      </c>
      <c r="S1051" t="str">
        <f>IF(H1051&gt;0.5,"Rahm",IF(I1051&gt;0.5,"Wilson",IF(J1051&gt;0.5,"Fioretti",IF(K1051&gt;0.5,"Chuy",IF(L1051&gt;0.5,"Walls","None")))))</f>
        <v>Rahm</v>
      </c>
      <c r="T1051" t="str">
        <f>IF(AND(H1051&gt;I1051,H1051&gt;J1051,H1051&gt;K1051,H1051&gt;L1051),"Rahm",IF(AND(I1051&gt;H1051,I1051&gt;J1051,I1051&gt;K1051,I1051&gt;L1051), "Wilson", IF(AND(J1051&gt;H1051,J1051&gt;I1051,J1051&gt;K1051,J1051&gt;L1051),"Fioretti",IF(AND(K1051&gt;H1051,K1051&gt;I1051,K1051&gt;J1051,K1051&gt;L1051),"Chuy",IF(AND(L1051&gt;H1051,L1051&gt;I1051,L1051&gt;J1051,L1051&gt;K1051),"Walls", "Error")))))</f>
        <v>Rahm</v>
      </c>
      <c r="U1051" t="str">
        <f>IF(N1051&gt;O1051,"Rahm", "Chuy")</f>
        <v>Rahm</v>
      </c>
      <c r="V1051" t="str">
        <f>IF(T1051=U1051,"No","Yes")</f>
        <v>No</v>
      </c>
      <c r="W1051" t="str">
        <f>IF(AND(I1051&gt;J1051,I1051&gt;K1051,I1051&gt;L1051), "Wilson",IF(AND(J1051&gt;I1051,J1051&gt;K1051,J1051&gt;L1051),"Fioretti",IF(AND(K1051&gt;I1051,K1051&gt;J1051,K1051&gt;L1051), "Chuy",IF(AND(L1051&gt;I1051,L1051&gt;J1051,L1051&gt;K1051),"Walls","Error"))))</f>
        <v>Chuy</v>
      </c>
    </row>
    <row r="1052" spans="1:23">
      <c r="A1052" t="s">
        <v>2003</v>
      </c>
      <c r="B1052">
        <v>0.65553643900000003</v>
      </c>
      <c r="C1052">
        <v>9.1638759E-2</v>
      </c>
      <c r="D1052">
        <v>6.7910869999999998E-2</v>
      </c>
      <c r="E1052">
        <v>0.157095022</v>
      </c>
      <c r="F1052">
        <v>2.7818909999999999E-2</v>
      </c>
      <c r="G1052">
        <v>224</v>
      </c>
      <c r="H1052">
        <v>0.63839285700000004</v>
      </c>
      <c r="I1052">
        <v>2.6785713999999999E-2</v>
      </c>
      <c r="J1052">
        <v>3.5714285999999998E-2</v>
      </c>
      <c r="K1052">
        <v>0.29464285699999998</v>
      </c>
      <c r="L1052">
        <v>4.4642859999999996E-3</v>
      </c>
      <c r="M1052">
        <v>265</v>
      </c>
      <c r="N1052">
        <v>0.67924528299999998</v>
      </c>
      <c r="O1052">
        <v>0.32075471700000002</v>
      </c>
      <c r="P1052">
        <v>254</v>
      </c>
      <c r="Q1052">
        <v>0.58661417299999996</v>
      </c>
      <c r="R1052">
        <v>0.41338582699999998</v>
      </c>
      <c r="S1052" t="str">
        <f>IF(H1052&gt;0.5,"Rahm",IF(I1052&gt;0.5,"Wilson",IF(J1052&gt;0.5,"Fioretti",IF(K1052&gt;0.5,"Chuy",IF(L1052&gt;0.5,"Walls","None")))))</f>
        <v>Rahm</v>
      </c>
      <c r="T1052" t="str">
        <f>IF(AND(H1052&gt;I1052,H1052&gt;J1052,H1052&gt;K1052,H1052&gt;L1052),"Rahm",IF(AND(I1052&gt;H1052,I1052&gt;J1052,I1052&gt;K1052,I1052&gt;L1052), "Wilson", IF(AND(J1052&gt;H1052,J1052&gt;I1052,J1052&gt;K1052,J1052&gt;L1052),"Fioretti",IF(AND(K1052&gt;H1052,K1052&gt;I1052,K1052&gt;J1052,K1052&gt;L1052),"Chuy",IF(AND(L1052&gt;H1052,L1052&gt;I1052,L1052&gt;J1052,L1052&gt;K1052),"Walls", "Error")))))</f>
        <v>Rahm</v>
      </c>
      <c r="U1052" t="str">
        <f>IF(N1052&gt;O1052,"Rahm", "Chuy")</f>
        <v>Rahm</v>
      </c>
      <c r="V1052" t="str">
        <f>IF(T1052=U1052,"No","Yes")</f>
        <v>No</v>
      </c>
      <c r="W1052" t="str">
        <f>IF(AND(I1052&gt;J1052,I1052&gt;K1052,I1052&gt;L1052), "Wilson",IF(AND(J1052&gt;I1052,J1052&gt;K1052,J1052&gt;L1052),"Fioretti",IF(AND(K1052&gt;I1052,K1052&gt;J1052,K1052&gt;L1052), "Chuy",IF(AND(L1052&gt;I1052,L1052&gt;J1052,L1052&gt;K1052),"Walls","Error"))))</f>
        <v>Chuy</v>
      </c>
    </row>
    <row r="1053" spans="1:23">
      <c r="A1053" t="s">
        <v>2006</v>
      </c>
      <c r="B1053">
        <v>0.63910613900000002</v>
      </c>
      <c r="C1053">
        <v>0.101675986</v>
      </c>
      <c r="D1053">
        <v>7.3743019000000007E-2</v>
      </c>
      <c r="E1053">
        <v>0.15307262199999999</v>
      </c>
      <c r="F1053">
        <v>3.2402234000000002E-2</v>
      </c>
      <c r="G1053">
        <v>247</v>
      </c>
      <c r="H1053">
        <v>0.63157894699999995</v>
      </c>
      <c r="I1053">
        <v>4.048583E-2</v>
      </c>
      <c r="J1053">
        <v>3.2388663999999998E-2</v>
      </c>
      <c r="K1053">
        <v>0.28340081</v>
      </c>
      <c r="L1053">
        <v>1.2145749000000001E-2</v>
      </c>
      <c r="M1053">
        <v>317</v>
      </c>
      <c r="N1053">
        <v>0.64668769699999995</v>
      </c>
      <c r="O1053">
        <v>0.35331230299999999</v>
      </c>
      <c r="P1053">
        <v>326</v>
      </c>
      <c r="Q1053">
        <v>0.58588957100000005</v>
      </c>
      <c r="R1053">
        <v>0.414110429</v>
      </c>
      <c r="S1053" t="str">
        <f>IF(H1053&gt;0.5,"Rahm",IF(I1053&gt;0.5,"Wilson",IF(J1053&gt;0.5,"Fioretti",IF(K1053&gt;0.5,"Chuy",IF(L1053&gt;0.5,"Walls","None")))))</f>
        <v>Rahm</v>
      </c>
      <c r="T1053" t="str">
        <f>IF(AND(H1053&gt;I1053,H1053&gt;J1053,H1053&gt;K1053,H1053&gt;L1053),"Rahm",IF(AND(I1053&gt;H1053,I1053&gt;J1053,I1053&gt;K1053,I1053&gt;L1053), "Wilson", IF(AND(J1053&gt;H1053,J1053&gt;I1053,J1053&gt;K1053,J1053&gt;L1053),"Fioretti",IF(AND(K1053&gt;H1053,K1053&gt;I1053,K1053&gt;J1053,K1053&gt;L1053),"Chuy",IF(AND(L1053&gt;H1053,L1053&gt;I1053,L1053&gt;J1053,L1053&gt;K1053),"Walls", "Error")))))</f>
        <v>Rahm</v>
      </c>
      <c r="U1053" t="str">
        <f>IF(N1053&gt;O1053,"Rahm", "Chuy")</f>
        <v>Rahm</v>
      </c>
      <c r="V1053" t="str">
        <f>IF(T1053=U1053,"No","Yes")</f>
        <v>No</v>
      </c>
      <c r="W1053" t="str">
        <f>IF(AND(I1053&gt;J1053,I1053&gt;K1053,I1053&gt;L1053), "Wilson",IF(AND(J1053&gt;I1053,J1053&gt;K1053,J1053&gt;L1053),"Fioretti",IF(AND(K1053&gt;I1053,K1053&gt;J1053,K1053&gt;L1053), "Chuy",IF(AND(L1053&gt;I1053,L1053&gt;J1053,L1053&gt;K1053),"Walls","Error"))))</f>
        <v>Chuy</v>
      </c>
    </row>
    <row r="1054" spans="1:23">
      <c r="A1054" t="s">
        <v>2010</v>
      </c>
      <c r="B1054">
        <v>0.40052785699999999</v>
      </c>
      <c r="C1054">
        <v>0.26490757300000001</v>
      </c>
      <c r="D1054">
        <v>9.8680721999999998E-2</v>
      </c>
      <c r="E1054">
        <v>0.20158306300000001</v>
      </c>
      <c r="F1054">
        <v>3.4300785E-2</v>
      </c>
      <c r="G1054">
        <v>277</v>
      </c>
      <c r="H1054">
        <v>0.530685921</v>
      </c>
      <c r="I1054">
        <v>5.4151625000000002E-2</v>
      </c>
      <c r="J1054">
        <v>6.1371841000000003E-2</v>
      </c>
      <c r="K1054">
        <v>0.328519856</v>
      </c>
      <c r="L1054">
        <v>2.5270758000000001E-2</v>
      </c>
      <c r="M1054">
        <v>357</v>
      </c>
      <c r="N1054">
        <v>0.58543417399999997</v>
      </c>
      <c r="O1054">
        <v>0.41456582600000003</v>
      </c>
      <c r="P1054">
        <v>435</v>
      </c>
      <c r="Q1054">
        <v>0.48045977000000001</v>
      </c>
      <c r="R1054">
        <v>0.51954023000000005</v>
      </c>
      <c r="S1054" t="str">
        <f>IF(H1054&gt;0.5,"Rahm",IF(I1054&gt;0.5,"Wilson",IF(J1054&gt;0.5,"Fioretti",IF(K1054&gt;0.5,"Chuy",IF(L1054&gt;0.5,"Walls","None")))))</f>
        <v>Rahm</v>
      </c>
      <c r="T1054" t="str">
        <f>IF(AND(H1054&gt;I1054,H1054&gt;J1054,H1054&gt;K1054,H1054&gt;L1054),"Rahm",IF(AND(I1054&gt;H1054,I1054&gt;J1054,I1054&gt;K1054,I1054&gt;L1054), "Wilson", IF(AND(J1054&gt;H1054,J1054&gt;I1054,J1054&gt;K1054,J1054&gt;L1054),"Fioretti",IF(AND(K1054&gt;H1054,K1054&gt;I1054,K1054&gt;J1054,K1054&gt;L1054),"Chuy",IF(AND(L1054&gt;H1054,L1054&gt;I1054,L1054&gt;J1054,L1054&gt;K1054),"Walls", "Error")))))</f>
        <v>Rahm</v>
      </c>
      <c r="U1054" t="str">
        <f>IF(N1054&gt;O1054,"Rahm", "Chuy")</f>
        <v>Rahm</v>
      </c>
      <c r="V1054" t="str">
        <f>IF(T1054=U1054,"No","Yes")</f>
        <v>No</v>
      </c>
      <c r="W1054" t="str">
        <f>IF(AND(I1054&gt;J1054,I1054&gt;K1054,I1054&gt;L1054), "Wilson",IF(AND(J1054&gt;I1054,J1054&gt;K1054,J1054&gt;L1054),"Fioretti",IF(AND(K1054&gt;I1054,K1054&gt;J1054,K1054&gt;L1054), "Chuy",IF(AND(L1054&gt;I1054,L1054&gt;J1054,L1054&gt;K1054),"Walls","Error"))))</f>
        <v>Chuy</v>
      </c>
    </row>
    <row r="1055" spans="1:23">
      <c r="A1055" t="s">
        <v>2013</v>
      </c>
      <c r="B1055">
        <v>0.601985082</v>
      </c>
      <c r="C1055">
        <v>8.4582182000000006E-2</v>
      </c>
      <c r="D1055">
        <v>5.2243127E-2</v>
      </c>
      <c r="E1055">
        <v>0.240044498</v>
      </c>
      <c r="F1055">
        <v>2.1145110000000002E-2</v>
      </c>
      <c r="G1055">
        <v>198</v>
      </c>
      <c r="H1055">
        <v>0.54040403999999997</v>
      </c>
      <c r="I1055">
        <v>4.5454544999999999E-2</v>
      </c>
      <c r="J1055">
        <v>6.5656566E-2</v>
      </c>
      <c r="K1055">
        <v>0.32828282800000003</v>
      </c>
      <c r="L1055">
        <v>2.0202020000000001E-2</v>
      </c>
      <c r="M1055">
        <v>243</v>
      </c>
      <c r="N1055">
        <v>0.62962963000000005</v>
      </c>
      <c r="O1055">
        <v>0.37037037</v>
      </c>
      <c r="P1055">
        <v>275</v>
      </c>
      <c r="Q1055">
        <v>0.47636363599999998</v>
      </c>
      <c r="R1055">
        <v>0.52363636400000002</v>
      </c>
      <c r="S1055" t="str">
        <f>IF(H1055&gt;0.5,"Rahm",IF(I1055&gt;0.5,"Wilson",IF(J1055&gt;0.5,"Fioretti",IF(K1055&gt;0.5,"Chuy",IF(L1055&gt;0.5,"Walls","None")))))</f>
        <v>Rahm</v>
      </c>
      <c r="T1055" t="str">
        <f>IF(AND(H1055&gt;I1055,H1055&gt;J1055,H1055&gt;K1055,H1055&gt;L1055),"Rahm",IF(AND(I1055&gt;H1055,I1055&gt;J1055,I1055&gt;K1055,I1055&gt;L1055), "Wilson", IF(AND(J1055&gt;H1055,J1055&gt;I1055,J1055&gt;K1055,J1055&gt;L1055),"Fioretti",IF(AND(K1055&gt;H1055,K1055&gt;I1055,K1055&gt;J1055,K1055&gt;L1055),"Chuy",IF(AND(L1055&gt;H1055,L1055&gt;I1055,L1055&gt;J1055,L1055&gt;K1055),"Walls", "Error")))))</f>
        <v>Rahm</v>
      </c>
      <c r="U1055" t="str">
        <f>IF(N1055&gt;O1055,"Rahm", "Chuy")</f>
        <v>Rahm</v>
      </c>
      <c r="V1055" t="str">
        <f>IF(T1055=U1055,"No","Yes")</f>
        <v>No</v>
      </c>
      <c r="W1055" t="str">
        <f>IF(AND(I1055&gt;J1055,I1055&gt;K1055,I1055&gt;L1055), "Wilson",IF(AND(J1055&gt;I1055,J1055&gt;K1055,J1055&gt;L1055),"Fioretti",IF(AND(K1055&gt;I1055,K1055&gt;J1055,K1055&gt;L1055), "Chuy",IF(AND(L1055&gt;I1055,L1055&gt;J1055,L1055&gt;K1055),"Walls","Error"))))</f>
        <v>Chuy</v>
      </c>
    </row>
    <row r="1056" spans="1:23">
      <c r="A1056" t="s">
        <v>2021</v>
      </c>
      <c r="B1056">
        <v>0.301696821</v>
      </c>
      <c r="C1056">
        <v>0.23072309099999999</v>
      </c>
      <c r="D1056">
        <v>0.30514556700000001</v>
      </c>
      <c r="E1056">
        <v>0.13029605999999999</v>
      </c>
      <c r="F1056">
        <v>3.2138461E-2</v>
      </c>
      <c r="G1056">
        <v>216</v>
      </c>
      <c r="H1056">
        <v>0.51388888899999996</v>
      </c>
      <c r="I1056">
        <v>2.7777777999999999E-2</v>
      </c>
      <c r="J1056">
        <v>5.5555555999999999E-2</v>
      </c>
      <c r="K1056">
        <v>0.38425925900000002</v>
      </c>
      <c r="L1056">
        <v>1.8518519000000001E-2</v>
      </c>
      <c r="M1056">
        <v>266</v>
      </c>
      <c r="N1056">
        <v>0.537593985</v>
      </c>
      <c r="O1056">
        <v>0.462406015</v>
      </c>
      <c r="P1056">
        <v>343</v>
      </c>
      <c r="Q1056">
        <v>0.597667638</v>
      </c>
      <c r="R1056">
        <v>0.402332362</v>
      </c>
      <c r="S1056" t="str">
        <f>IF(H1056&gt;0.5,"Rahm",IF(I1056&gt;0.5,"Wilson",IF(J1056&gt;0.5,"Fioretti",IF(K1056&gt;0.5,"Chuy",IF(L1056&gt;0.5,"Walls","None")))))</f>
        <v>Rahm</v>
      </c>
      <c r="T1056" t="str">
        <f>IF(AND(H1056&gt;I1056,H1056&gt;J1056,H1056&gt;K1056,H1056&gt;L1056),"Rahm",IF(AND(I1056&gt;H1056,I1056&gt;J1056,I1056&gt;K1056,I1056&gt;L1056), "Wilson", IF(AND(J1056&gt;H1056,J1056&gt;I1056,J1056&gt;K1056,J1056&gt;L1056),"Fioretti",IF(AND(K1056&gt;H1056,K1056&gt;I1056,K1056&gt;J1056,K1056&gt;L1056),"Chuy",IF(AND(L1056&gt;H1056,L1056&gt;I1056,L1056&gt;J1056,L1056&gt;K1056),"Walls", "Error")))))</f>
        <v>Rahm</v>
      </c>
      <c r="U1056" t="str">
        <f>IF(N1056&gt;O1056,"Rahm", "Chuy")</f>
        <v>Rahm</v>
      </c>
      <c r="V1056" t="str">
        <f>IF(T1056=U1056,"No","Yes")</f>
        <v>No</v>
      </c>
      <c r="W1056" t="str">
        <f>IF(AND(I1056&gt;J1056,I1056&gt;K1056,I1056&gt;L1056), "Wilson",IF(AND(J1056&gt;I1056,J1056&gt;K1056,J1056&gt;L1056),"Fioretti",IF(AND(K1056&gt;I1056,K1056&gt;J1056,K1056&gt;L1056), "Chuy",IF(AND(L1056&gt;I1056,L1056&gt;J1056,L1056&gt;K1056),"Walls","Error"))))</f>
        <v>Chuy</v>
      </c>
    </row>
    <row r="1057" spans="1:23">
      <c r="A1057" t="s">
        <v>2027</v>
      </c>
      <c r="B1057">
        <v>0.48571429399999999</v>
      </c>
      <c r="C1057">
        <v>0.26806723399999999</v>
      </c>
      <c r="D1057">
        <v>0.110924363</v>
      </c>
      <c r="E1057">
        <v>8.6554614000000002E-2</v>
      </c>
      <c r="F1057">
        <v>4.8739495000000001E-2</v>
      </c>
      <c r="G1057">
        <v>268</v>
      </c>
      <c r="H1057">
        <v>0.52985074600000004</v>
      </c>
      <c r="I1057">
        <v>7.0895522000000002E-2</v>
      </c>
      <c r="J1057">
        <v>4.8507463000000001E-2</v>
      </c>
      <c r="K1057">
        <v>0.33208955200000001</v>
      </c>
      <c r="L1057">
        <v>1.8656716E-2</v>
      </c>
      <c r="M1057">
        <v>306</v>
      </c>
      <c r="N1057">
        <v>0.57843137300000003</v>
      </c>
      <c r="O1057">
        <v>0.42156862699999997</v>
      </c>
      <c r="P1057">
        <v>372</v>
      </c>
      <c r="Q1057">
        <v>0.46236559100000002</v>
      </c>
      <c r="R1057">
        <v>0.53763440900000004</v>
      </c>
      <c r="S1057" t="str">
        <f>IF(H1057&gt;0.5,"Rahm",IF(I1057&gt;0.5,"Wilson",IF(J1057&gt;0.5,"Fioretti",IF(K1057&gt;0.5,"Chuy",IF(L1057&gt;0.5,"Walls","None")))))</f>
        <v>Rahm</v>
      </c>
      <c r="T1057" t="str">
        <f>IF(AND(H1057&gt;I1057,H1057&gt;J1057,H1057&gt;K1057,H1057&gt;L1057),"Rahm",IF(AND(I1057&gt;H1057,I1057&gt;J1057,I1057&gt;K1057,I1057&gt;L1057), "Wilson", IF(AND(J1057&gt;H1057,J1057&gt;I1057,J1057&gt;K1057,J1057&gt;L1057),"Fioretti",IF(AND(K1057&gt;H1057,K1057&gt;I1057,K1057&gt;J1057,K1057&gt;L1057),"Chuy",IF(AND(L1057&gt;H1057,L1057&gt;I1057,L1057&gt;J1057,L1057&gt;K1057),"Walls", "Error")))))</f>
        <v>Rahm</v>
      </c>
      <c r="U1057" t="str">
        <f>IF(N1057&gt;O1057,"Rahm", "Chuy")</f>
        <v>Rahm</v>
      </c>
      <c r="V1057" t="str">
        <f>IF(T1057=U1057,"No","Yes")</f>
        <v>No</v>
      </c>
      <c r="W1057" t="str">
        <f>IF(AND(I1057&gt;J1057,I1057&gt;K1057,I1057&gt;L1057), "Wilson",IF(AND(J1057&gt;I1057,J1057&gt;K1057,J1057&gt;L1057),"Fioretti",IF(AND(K1057&gt;I1057,K1057&gt;J1057,K1057&gt;L1057), "Chuy",IF(AND(L1057&gt;I1057,L1057&gt;J1057,L1057&gt;K1057),"Walls","Error"))))</f>
        <v>Chuy</v>
      </c>
    </row>
    <row r="1058" spans="1:23">
      <c r="A1058" t="s">
        <v>2029</v>
      </c>
      <c r="B1058">
        <v>0.50442476000000003</v>
      </c>
      <c r="C1058">
        <v>0.26957114300000001</v>
      </c>
      <c r="D1058">
        <v>0.17699115300000001</v>
      </c>
      <c r="E1058">
        <v>2.1102798999999998E-2</v>
      </c>
      <c r="F1058">
        <v>2.7910146E-2</v>
      </c>
      <c r="G1058">
        <v>318</v>
      </c>
      <c r="H1058">
        <v>0.553459119</v>
      </c>
      <c r="I1058">
        <v>4.0880502999999999E-2</v>
      </c>
      <c r="J1058">
        <v>4.0880502999999999E-2</v>
      </c>
      <c r="K1058">
        <v>0.33018867899999998</v>
      </c>
      <c r="L1058">
        <v>3.4591194999999998E-2</v>
      </c>
      <c r="M1058">
        <v>350</v>
      </c>
      <c r="N1058">
        <v>0.58285714300000002</v>
      </c>
      <c r="O1058">
        <v>0.41714285699999998</v>
      </c>
      <c r="P1058">
        <v>435</v>
      </c>
      <c r="Q1058">
        <v>0.434482759</v>
      </c>
      <c r="R1058">
        <v>0.565517241</v>
      </c>
      <c r="S1058" t="str">
        <f>IF(H1058&gt;0.5,"Rahm",IF(I1058&gt;0.5,"Wilson",IF(J1058&gt;0.5,"Fioretti",IF(K1058&gt;0.5,"Chuy",IF(L1058&gt;0.5,"Walls","None")))))</f>
        <v>Rahm</v>
      </c>
      <c r="T1058" t="str">
        <f>IF(AND(H1058&gt;I1058,H1058&gt;J1058,H1058&gt;K1058,H1058&gt;L1058),"Rahm",IF(AND(I1058&gt;H1058,I1058&gt;J1058,I1058&gt;K1058,I1058&gt;L1058), "Wilson", IF(AND(J1058&gt;H1058,J1058&gt;I1058,J1058&gt;K1058,J1058&gt;L1058),"Fioretti",IF(AND(K1058&gt;H1058,K1058&gt;I1058,K1058&gt;J1058,K1058&gt;L1058),"Chuy",IF(AND(L1058&gt;H1058,L1058&gt;I1058,L1058&gt;J1058,L1058&gt;K1058),"Walls", "Error")))))</f>
        <v>Rahm</v>
      </c>
      <c r="U1058" t="str">
        <f>IF(N1058&gt;O1058,"Rahm", "Chuy")</f>
        <v>Rahm</v>
      </c>
      <c r="V1058" t="str">
        <f>IF(T1058=U1058,"No","Yes")</f>
        <v>No</v>
      </c>
      <c r="W1058" t="str">
        <f>IF(AND(I1058&gt;J1058,I1058&gt;K1058,I1058&gt;L1058), "Wilson",IF(AND(J1058&gt;I1058,J1058&gt;K1058,J1058&gt;L1058),"Fioretti",IF(AND(K1058&gt;I1058,K1058&gt;J1058,K1058&gt;L1058), "Chuy",IF(AND(L1058&gt;I1058,L1058&gt;J1058,L1058&gt;K1058),"Walls","Error"))))</f>
        <v>Chuy</v>
      </c>
    </row>
    <row r="1059" spans="1:23">
      <c r="A1059" t="s">
        <v>2030</v>
      </c>
      <c r="B1059">
        <v>0.61163338</v>
      </c>
      <c r="C1059">
        <v>8.5193891999999993E-2</v>
      </c>
      <c r="D1059">
        <v>8.2843718999999996E-2</v>
      </c>
      <c r="E1059">
        <v>0.18977671900000001</v>
      </c>
      <c r="F1059">
        <v>3.0552289999999999E-2</v>
      </c>
      <c r="G1059">
        <v>248</v>
      </c>
      <c r="H1059">
        <v>0.58467741900000003</v>
      </c>
      <c r="I1059">
        <v>4.4354839E-2</v>
      </c>
      <c r="J1059">
        <v>4.8387096999999997E-2</v>
      </c>
      <c r="K1059">
        <v>0.31451612899999998</v>
      </c>
      <c r="L1059">
        <v>8.0645160000000007E-3</v>
      </c>
      <c r="M1059">
        <v>277</v>
      </c>
      <c r="N1059">
        <v>0.55234656999999998</v>
      </c>
      <c r="O1059">
        <v>0.44765343000000002</v>
      </c>
      <c r="P1059">
        <v>298</v>
      </c>
      <c r="Q1059">
        <v>0.51677852300000005</v>
      </c>
      <c r="R1059">
        <v>0.48322147700000001</v>
      </c>
      <c r="S1059" t="str">
        <f>IF(H1059&gt;0.5,"Rahm",IF(I1059&gt;0.5,"Wilson",IF(J1059&gt;0.5,"Fioretti",IF(K1059&gt;0.5,"Chuy",IF(L1059&gt;0.5,"Walls","None")))))</f>
        <v>Rahm</v>
      </c>
      <c r="T1059" t="str">
        <f>IF(AND(H1059&gt;I1059,H1059&gt;J1059,H1059&gt;K1059,H1059&gt;L1059),"Rahm",IF(AND(I1059&gt;H1059,I1059&gt;J1059,I1059&gt;K1059,I1059&gt;L1059), "Wilson", IF(AND(J1059&gt;H1059,J1059&gt;I1059,J1059&gt;K1059,J1059&gt;L1059),"Fioretti",IF(AND(K1059&gt;H1059,K1059&gt;I1059,K1059&gt;J1059,K1059&gt;L1059),"Chuy",IF(AND(L1059&gt;H1059,L1059&gt;I1059,L1059&gt;J1059,L1059&gt;K1059),"Walls", "Error")))))</f>
        <v>Rahm</v>
      </c>
      <c r="U1059" t="str">
        <f>IF(N1059&gt;O1059,"Rahm", "Chuy")</f>
        <v>Rahm</v>
      </c>
      <c r="V1059" t="str">
        <f>IF(T1059=U1059,"No","Yes")</f>
        <v>No</v>
      </c>
      <c r="W1059" t="str">
        <f>IF(AND(I1059&gt;J1059,I1059&gt;K1059,I1059&gt;L1059), "Wilson",IF(AND(J1059&gt;I1059,J1059&gt;K1059,J1059&gt;L1059),"Fioretti",IF(AND(K1059&gt;I1059,K1059&gt;J1059,K1059&gt;L1059), "Chuy",IF(AND(L1059&gt;I1059,L1059&gt;J1059,L1059&gt;K1059),"Walls","Error"))))</f>
        <v>Chuy</v>
      </c>
    </row>
    <row r="1060" spans="1:23">
      <c r="A1060" t="s">
        <v>2034</v>
      </c>
      <c r="B1060">
        <v>0.25671199700000003</v>
      </c>
      <c r="C1060">
        <v>0.36262030699999998</v>
      </c>
      <c r="D1060">
        <v>0.20268355599999999</v>
      </c>
      <c r="E1060">
        <v>0.13625364700000001</v>
      </c>
      <c r="F1060">
        <v>4.1730492000000001E-2</v>
      </c>
      <c r="G1060">
        <v>172</v>
      </c>
      <c r="H1060">
        <v>0.54651162799999997</v>
      </c>
      <c r="I1060">
        <v>4.0697674000000003E-2</v>
      </c>
      <c r="J1060">
        <v>5.8139534999999999E-2</v>
      </c>
      <c r="K1060">
        <v>0.325581395</v>
      </c>
      <c r="L1060">
        <v>2.9069767E-2</v>
      </c>
      <c r="M1060">
        <v>225</v>
      </c>
      <c r="N1060">
        <v>0.55555555599999995</v>
      </c>
      <c r="O1060">
        <v>0.44444444399999999</v>
      </c>
      <c r="P1060">
        <v>260</v>
      </c>
      <c r="Q1060">
        <v>0.60769230799999996</v>
      </c>
      <c r="R1060">
        <v>0.39230769199999999</v>
      </c>
      <c r="S1060" t="str">
        <f>IF(H1060&gt;0.5,"Rahm",IF(I1060&gt;0.5,"Wilson",IF(J1060&gt;0.5,"Fioretti",IF(K1060&gt;0.5,"Chuy",IF(L1060&gt;0.5,"Walls","None")))))</f>
        <v>Rahm</v>
      </c>
      <c r="T1060" t="str">
        <f>IF(AND(H1060&gt;I1060,H1060&gt;J1060,H1060&gt;K1060,H1060&gt;L1060),"Rahm",IF(AND(I1060&gt;H1060,I1060&gt;J1060,I1060&gt;K1060,I1060&gt;L1060), "Wilson", IF(AND(J1060&gt;H1060,J1060&gt;I1060,J1060&gt;K1060,J1060&gt;L1060),"Fioretti",IF(AND(K1060&gt;H1060,K1060&gt;I1060,K1060&gt;J1060,K1060&gt;L1060),"Chuy",IF(AND(L1060&gt;H1060,L1060&gt;I1060,L1060&gt;J1060,L1060&gt;K1060),"Walls", "Error")))))</f>
        <v>Rahm</v>
      </c>
      <c r="U1060" t="str">
        <f>IF(N1060&gt;O1060,"Rahm", "Chuy")</f>
        <v>Rahm</v>
      </c>
      <c r="V1060" t="str">
        <f>IF(T1060=U1060,"No","Yes")</f>
        <v>No</v>
      </c>
      <c r="W1060" t="str">
        <f>IF(AND(I1060&gt;J1060,I1060&gt;K1060,I1060&gt;L1060), "Wilson",IF(AND(J1060&gt;I1060,J1060&gt;K1060,J1060&gt;L1060),"Fioretti",IF(AND(K1060&gt;I1060,K1060&gt;J1060,K1060&gt;L1060), "Chuy",IF(AND(L1060&gt;I1060,L1060&gt;J1060,L1060&gt;K1060),"Walls","Error"))))</f>
        <v>Chuy</v>
      </c>
    </row>
    <row r="1061" spans="1:23">
      <c r="A1061" t="s">
        <v>2044</v>
      </c>
      <c r="B1061">
        <v>0.36549165700000003</v>
      </c>
      <c r="C1061">
        <v>0.40259740300000002</v>
      </c>
      <c r="D1061">
        <v>0.16883115100000001</v>
      </c>
      <c r="E1061">
        <v>2.3191104000000001E-2</v>
      </c>
      <c r="F1061">
        <v>3.9888684000000001E-2</v>
      </c>
      <c r="G1061">
        <v>225</v>
      </c>
      <c r="H1061">
        <v>0.51555555600000003</v>
      </c>
      <c r="I1061">
        <v>9.7777777999999996E-2</v>
      </c>
      <c r="J1061">
        <v>4.4444444E-2</v>
      </c>
      <c r="K1061">
        <v>0.32</v>
      </c>
      <c r="L1061">
        <v>2.2222222E-2</v>
      </c>
      <c r="M1061">
        <v>256</v>
      </c>
      <c r="N1061">
        <v>0.625</v>
      </c>
      <c r="O1061">
        <v>0.375</v>
      </c>
      <c r="P1061">
        <v>352</v>
      </c>
      <c r="Q1061">
        <v>0.497159091</v>
      </c>
      <c r="R1061">
        <v>0.502840909</v>
      </c>
      <c r="S1061" t="str">
        <f>IF(H1061&gt;0.5,"Rahm",IF(I1061&gt;0.5,"Wilson",IF(J1061&gt;0.5,"Fioretti",IF(K1061&gt;0.5,"Chuy",IF(L1061&gt;0.5,"Walls","None")))))</f>
        <v>Rahm</v>
      </c>
      <c r="T1061" t="str">
        <f>IF(AND(H1061&gt;I1061,H1061&gt;J1061,H1061&gt;K1061,H1061&gt;L1061),"Rahm",IF(AND(I1061&gt;H1061,I1061&gt;J1061,I1061&gt;K1061,I1061&gt;L1061), "Wilson", IF(AND(J1061&gt;H1061,J1061&gt;I1061,J1061&gt;K1061,J1061&gt;L1061),"Fioretti",IF(AND(K1061&gt;H1061,K1061&gt;I1061,K1061&gt;J1061,K1061&gt;L1061),"Chuy",IF(AND(L1061&gt;H1061,L1061&gt;I1061,L1061&gt;J1061,L1061&gt;K1061),"Walls", "Error")))))</f>
        <v>Rahm</v>
      </c>
      <c r="U1061" t="str">
        <f>IF(N1061&gt;O1061,"Rahm", "Chuy")</f>
        <v>Rahm</v>
      </c>
      <c r="V1061" t="str">
        <f>IF(T1061=U1061,"No","Yes")</f>
        <v>No</v>
      </c>
      <c r="W1061" t="str">
        <f>IF(AND(I1061&gt;J1061,I1061&gt;K1061,I1061&gt;L1061), "Wilson",IF(AND(J1061&gt;I1061,J1061&gt;K1061,J1061&gt;L1061),"Fioretti",IF(AND(K1061&gt;I1061,K1061&gt;J1061,K1061&gt;L1061), "Chuy",IF(AND(L1061&gt;I1061,L1061&gt;J1061,L1061&gt;K1061),"Walls","Error"))))</f>
        <v>Chuy</v>
      </c>
    </row>
    <row r="1062" spans="1:23">
      <c r="A1062" t="s">
        <v>2047</v>
      </c>
      <c r="B1062">
        <v>0.72523685500000001</v>
      </c>
      <c r="C1062">
        <v>4.9095609999999998E-2</v>
      </c>
      <c r="D1062">
        <v>6.8044793000000006E-2</v>
      </c>
      <c r="E1062">
        <v>0.144702845</v>
      </c>
      <c r="F1062">
        <v>1.2919897E-2</v>
      </c>
      <c r="G1062">
        <v>260</v>
      </c>
      <c r="H1062">
        <v>0.64615384600000003</v>
      </c>
      <c r="I1062">
        <v>6.9230768999999998E-2</v>
      </c>
      <c r="J1062">
        <v>1.9230769000000002E-2</v>
      </c>
      <c r="K1062">
        <v>0.25</v>
      </c>
      <c r="L1062">
        <v>1.5384615000000001E-2</v>
      </c>
      <c r="M1062">
        <v>323</v>
      </c>
      <c r="N1062">
        <v>0.75851393199999995</v>
      </c>
      <c r="O1062">
        <v>0.241486068</v>
      </c>
      <c r="P1062">
        <v>195</v>
      </c>
      <c r="Q1062">
        <v>0.47692307699999997</v>
      </c>
      <c r="R1062">
        <v>0.52307692299999997</v>
      </c>
      <c r="S1062" t="str">
        <f>IF(H1062&gt;0.5,"Rahm",IF(I1062&gt;0.5,"Wilson",IF(J1062&gt;0.5,"Fioretti",IF(K1062&gt;0.5,"Chuy",IF(L1062&gt;0.5,"Walls","None")))))</f>
        <v>Rahm</v>
      </c>
      <c r="T1062" t="str">
        <f>IF(AND(H1062&gt;I1062,H1062&gt;J1062,H1062&gt;K1062,H1062&gt;L1062),"Rahm",IF(AND(I1062&gt;H1062,I1062&gt;J1062,I1062&gt;K1062,I1062&gt;L1062), "Wilson", IF(AND(J1062&gt;H1062,J1062&gt;I1062,J1062&gt;K1062,J1062&gt;L1062),"Fioretti",IF(AND(K1062&gt;H1062,K1062&gt;I1062,K1062&gt;J1062,K1062&gt;L1062),"Chuy",IF(AND(L1062&gt;H1062,L1062&gt;I1062,L1062&gt;J1062,L1062&gt;K1062),"Walls", "Error")))))</f>
        <v>Rahm</v>
      </c>
      <c r="U1062" t="str">
        <f>IF(N1062&gt;O1062,"Rahm", "Chuy")</f>
        <v>Rahm</v>
      </c>
      <c r="V1062" t="str">
        <f>IF(T1062=U1062,"No","Yes")</f>
        <v>No</v>
      </c>
      <c r="W1062" t="str">
        <f>IF(AND(I1062&gt;J1062,I1062&gt;K1062,I1062&gt;L1062), "Wilson",IF(AND(J1062&gt;I1062,J1062&gt;K1062,J1062&gt;L1062),"Fioretti",IF(AND(K1062&gt;I1062,K1062&gt;J1062,K1062&gt;L1062), "Chuy",IF(AND(L1062&gt;I1062,L1062&gt;J1062,L1062&gt;K1062),"Walls","Error"))))</f>
        <v>Chuy</v>
      </c>
    </row>
    <row r="1063" spans="1:23">
      <c r="A1063" t="s">
        <v>2048</v>
      </c>
      <c r="B1063">
        <v>0.47240613300000001</v>
      </c>
      <c r="C1063">
        <v>0.10332807300000001</v>
      </c>
      <c r="D1063">
        <v>0.18128012800000001</v>
      </c>
      <c r="E1063">
        <v>0.23149090899999999</v>
      </c>
      <c r="F1063">
        <v>1.1494756E-2</v>
      </c>
      <c r="G1063">
        <v>149</v>
      </c>
      <c r="H1063">
        <v>0.57718120799999995</v>
      </c>
      <c r="I1063">
        <v>4.0268456000000001E-2</v>
      </c>
      <c r="J1063">
        <v>0.120805369</v>
      </c>
      <c r="K1063">
        <v>0.26174496600000002</v>
      </c>
      <c r="L1063">
        <v>0</v>
      </c>
      <c r="M1063">
        <v>180</v>
      </c>
      <c r="N1063">
        <v>0.65</v>
      </c>
      <c r="O1063">
        <v>0.35</v>
      </c>
      <c r="P1063">
        <v>166</v>
      </c>
      <c r="Q1063">
        <v>0.57228915700000005</v>
      </c>
      <c r="R1063">
        <v>0.42771084300000001</v>
      </c>
      <c r="S1063" t="str">
        <f>IF(H1063&gt;0.5,"Rahm",IF(I1063&gt;0.5,"Wilson",IF(J1063&gt;0.5,"Fioretti",IF(K1063&gt;0.5,"Chuy",IF(L1063&gt;0.5,"Walls","None")))))</f>
        <v>Rahm</v>
      </c>
      <c r="T1063" t="str">
        <f>IF(AND(H1063&gt;I1063,H1063&gt;J1063,H1063&gt;K1063,H1063&gt;L1063),"Rahm",IF(AND(I1063&gt;H1063,I1063&gt;J1063,I1063&gt;K1063,I1063&gt;L1063), "Wilson", IF(AND(J1063&gt;H1063,J1063&gt;I1063,J1063&gt;K1063,J1063&gt;L1063),"Fioretti",IF(AND(K1063&gt;H1063,K1063&gt;I1063,K1063&gt;J1063,K1063&gt;L1063),"Chuy",IF(AND(L1063&gt;H1063,L1063&gt;I1063,L1063&gt;J1063,L1063&gt;K1063),"Walls", "Error")))))</f>
        <v>Rahm</v>
      </c>
      <c r="U1063" t="str">
        <f>IF(N1063&gt;O1063,"Rahm", "Chuy")</f>
        <v>Rahm</v>
      </c>
      <c r="V1063" t="str">
        <f>IF(T1063=U1063,"No","Yes")</f>
        <v>No</v>
      </c>
      <c r="W1063" t="str">
        <f>IF(AND(I1063&gt;J1063,I1063&gt;K1063,I1063&gt;L1063), "Wilson",IF(AND(J1063&gt;I1063,J1063&gt;K1063,J1063&gt;L1063),"Fioretti",IF(AND(K1063&gt;I1063,K1063&gt;J1063,K1063&gt;L1063), "Chuy",IF(AND(L1063&gt;I1063,L1063&gt;J1063,L1063&gt;K1063),"Walls","Error"))))</f>
        <v>Chuy</v>
      </c>
    </row>
    <row r="1064" spans="1:23">
      <c r="A1064" t="s">
        <v>2049</v>
      </c>
      <c r="B1064">
        <v>0.53736633199999995</v>
      </c>
      <c r="C1064">
        <v>9.2261972999999997E-2</v>
      </c>
      <c r="D1064">
        <v>0.158755111</v>
      </c>
      <c r="E1064">
        <v>0.19352132399999999</v>
      </c>
      <c r="F1064">
        <v>1.8095259999999998E-2</v>
      </c>
      <c r="G1064">
        <v>245</v>
      </c>
      <c r="H1064">
        <v>0.57959183700000005</v>
      </c>
      <c r="I1064">
        <v>2.0408163E-2</v>
      </c>
      <c r="J1064">
        <v>8.1632652999999999E-2</v>
      </c>
      <c r="K1064">
        <v>0.31428571399999999</v>
      </c>
      <c r="L1064">
        <v>4.0816330000000003E-3</v>
      </c>
      <c r="M1064">
        <v>279</v>
      </c>
      <c r="N1064">
        <v>0.69534050199999997</v>
      </c>
      <c r="O1064">
        <v>0.30465949799999997</v>
      </c>
      <c r="P1064">
        <v>230</v>
      </c>
      <c r="Q1064">
        <v>0.491304348</v>
      </c>
      <c r="R1064">
        <v>0.508695652</v>
      </c>
      <c r="S1064" t="str">
        <f>IF(H1064&gt;0.5,"Rahm",IF(I1064&gt;0.5,"Wilson",IF(J1064&gt;0.5,"Fioretti",IF(K1064&gt;0.5,"Chuy",IF(L1064&gt;0.5,"Walls","None")))))</f>
        <v>Rahm</v>
      </c>
      <c r="T1064" t="str">
        <f>IF(AND(H1064&gt;I1064,H1064&gt;J1064,H1064&gt;K1064,H1064&gt;L1064),"Rahm",IF(AND(I1064&gt;H1064,I1064&gt;J1064,I1064&gt;K1064,I1064&gt;L1064), "Wilson", IF(AND(J1064&gt;H1064,J1064&gt;I1064,J1064&gt;K1064,J1064&gt;L1064),"Fioretti",IF(AND(K1064&gt;H1064,K1064&gt;I1064,K1064&gt;J1064,K1064&gt;L1064),"Chuy",IF(AND(L1064&gt;H1064,L1064&gt;I1064,L1064&gt;J1064,L1064&gt;K1064),"Walls", "Error")))))</f>
        <v>Rahm</v>
      </c>
      <c r="U1064" t="str">
        <f>IF(N1064&gt;O1064,"Rahm", "Chuy")</f>
        <v>Rahm</v>
      </c>
      <c r="V1064" t="str">
        <f>IF(T1064=U1064,"No","Yes")</f>
        <v>No</v>
      </c>
      <c r="W1064" t="str">
        <f>IF(AND(I1064&gt;J1064,I1064&gt;K1064,I1064&gt;L1064), "Wilson",IF(AND(J1064&gt;I1064,J1064&gt;K1064,J1064&gt;L1064),"Fioretti",IF(AND(K1064&gt;I1064,K1064&gt;J1064,K1064&gt;L1064), "Chuy",IF(AND(L1064&gt;I1064,L1064&gt;J1064,L1064&gt;K1064),"Walls","Error"))))</f>
        <v>Chuy</v>
      </c>
    </row>
    <row r="1065" spans="1:23">
      <c r="A1065" t="s">
        <v>2050</v>
      </c>
      <c r="B1065">
        <v>0.387613123</v>
      </c>
      <c r="C1065">
        <v>0.175470394</v>
      </c>
      <c r="D1065">
        <v>0.12682270800000001</v>
      </c>
      <c r="E1065">
        <v>0.27516444299999998</v>
      </c>
      <c r="F1065">
        <v>3.4929332E-2</v>
      </c>
      <c r="G1065">
        <v>257</v>
      </c>
      <c r="H1065">
        <v>0.53307393000000003</v>
      </c>
      <c r="I1065">
        <v>2.3346303999999998E-2</v>
      </c>
      <c r="J1065">
        <v>4.2801555999999998E-2</v>
      </c>
      <c r="K1065">
        <v>0.37743190700000001</v>
      </c>
      <c r="L1065">
        <v>2.3346303999999998E-2</v>
      </c>
      <c r="M1065">
        <v>316</v>
      </c>
      <c r="N1065">
        <v>0.57594936699999999</v>
      </c>
      <c r="O1065">
        <v>0.42405063300000001</v>
      </c>
      <c r="P1065">
        <v>293</v>
      </c>
      <c r="Q1065">
        <v>0.488054608</v>
      </c>
      <c r="R1065">
        <v>0.511945392</v>
      </c>
      <c r="S1065" t="str">
        <f>IF(H1065&gt;0.5,"Rahm",IF(I1065&gt;0.5,"Wilson",IF(J1065&gt;0.5,"Fioretti",IF(K1065&gt;0.5,"Chuy",IF(L1065&gt;0.5,"Walls","None")))))</f>
        <v>Rahm</v>
      </c>
      <c r="T1065" t="str">
        <f>IF(AND(H1065&gt;I1065,H1065&gt;J1065,H1065&gt;K1065,H1065&gt;L1065),"Rahm",IF(AND(I1065&gt;H1065,I1065&gt;J1065,I1065&gt;K1065,I1065&gt;L1065), "Wilson", IF(AND(J1065&gt;H1065,J1065&gt;I1065,J1065&gt;K1065,J1065&gt;L1065),"Fioretti",IF(AND(K1065&gt;H1065,K1065&gt;I1065,K1065&gt;J1065,K1065&gt;L1065),"Chuy",IF(AND(L1065&gt;H1065,L1065&gt;I1065,L1065&gt;J1065,L1065&gt;K1065),"Walls", "Error")))))</f>
        <v>Rahm</v>
      </c>
      <c r="U1065" t="str">
        <f>IF(N1065&gt;O1065,"Rahm", "Chuy")</f>
        <v>Rahm</v>
      </c>
      <c r="V1065" t="str">
        <f>IF(T1065=U1065,"No","Yes")</f>
        <v>No</v>
      </c>
      <c r="W1065" t="str">
        <f>IF(AND(I1065&gt;J1065,I1065&gt;K1065,I1065&gt;L1065), "Wilson",IF(AND(J1065&gt;I1065,J1065&gt;K1065,J1065&gt;L1065),"Fioretti",IF(AND(K1065&gt;I1065,K1065&gt;J1065,K1065&gt;L1065), "Chuy",IF(AND(L1065&gt;I1065,L1065&gt;J1065,L1065&gt;K1065),"Walls","Error"))))</f>
        <v>Chuy</v>
      </c>
    </row>
    <row r="1066" spans="1:23">
      <c r="A1066" t="s">
        <v>2051</v>
      </c>
      <c r="B1066">
        <v>0.76206141000000005</v>
      </c>
      <c r="C1066">
        <v>3.7280699E-2</v>
      </c>
      <c r="D1066">
        <v>7.4561405999999997E-2</v>
      </c>
      <c r="E1066">
        <v>0.108552629</v>
      </c>
      <c r="F1066">
        <v>1.7543856E-2</v>
      </c>
      <c r="G1066">
        <v>212</v>
      </c>
      <c r="H1066">
        <v>0.63207547200000003</v>
      </c>
      <c r="I1066">
        <v>4.2452829999999997E-2</v>
      </c>
      <c r="J1066">
        <v>9.9056604000000006E-2</v>
      </c>
      <c r="K1066">
        <v>0.21226415100000001</v>
      </c>
      <c r="L1066">
        <v>1.4150942999999999E-2</v>
      </c>
      <c r="M1066">
        <v>264</v>
      </c>
      <c r="N1066">
        <v>0.72727272700000001</v>
      </c>
      <c r="O1066">
        <v>0.27272727299999999</v>
      </c>
      <c r="P1066">
        <v>145</v>
      </c>
      <c r="Q1066">
        <v>0.427586207</v>
      </c>
      <c r="R1066">
        <v>0.57241379299999995</v>
      </c>
      <c r="S1066" t="str">
        <f>IF(H1066&gt;0.5,"Rahm",IF(I1066&gt;0.5,"Wilson",IF(J1066&gt;0.5,"Fioretti",IF(K1066&gt;0.5,"Chuy",IF(L1066&gt;0.5,"Walls","None")))))</f>
        <v>Rahm</v>
      </c>
      <c r="T1066" t="str">
        <f>IF(AND(H1066&gt;I1066,H1066&gt;J1066,H1066&gt;K1066,H1066&gt;L1066),"Rahm",IF(AND(I1066&gt;H1066,I1066&gt;J1066,I1066&gt;K1066,I1066&gt;L1066), "Wilson", IF(AND(J1066&gt;H1066,J1066&gt;I1066,J1066&gt;K1066,J1066&gt;L1066),"Fioretti",IF(AND(K1066&gt;H1066,K1066&gt;I1066,K1066&gt;J1066,K1066&gt;L1066),"Chuy",IF(AND(L1066&gt;H1066,L1066&gt;I1066,L1066&gt;J1066,L1066&gt;K1066),"Walls", "Error")))))</f>
        <v>Rahm</v>
      </c>
      <c r="U1066" t="str">
        <f>IF(N1066&gt;O1066,"Rahm", "Chuy")</f>
        <v>Rahm</v>
      </c>
      <c r="V1066" t="str">
        <f>IF(T1066=U1066,"No","Yes")</f>
        <v>No</v>
      </c>
      <c r="W1066" t="str">
        <f>IF(AND(I1066&gt;J1066,I1066&gt;K1066,I1066&gt;L1066), "Wilson",IF(AND(J1066&gt;I1066,J1066&gt;K1066,J1066&gt;L1066),"Fioretti",IF(AND(K1066&gt;I1066,K1066&gt;J1066,K1066&gt;L1066), "Chuy",IF(AND(L1066&gt;I1066,L1066&gt;J1066,L1066&gt;K1066),"Walls","Error"))))</f>
        <v>Chuy</v>
      </c>
    </row>
    <row r="1067" spans="1:23">
      <c r="A1067" t="s">
        <v>2052</v>
      </c>
      <c r="B1067">
        <v>0.51620368999999999</v>
      </c>
      <c r="C1067">
        <v>0.13888888999999999</v>
      </c>
      <c r="D1067">
        <v>0.21469908500000001</v>
      </c>
      <c r="E1067">
        <v>0.107060188</v>
      </c>
      <c r="F1067">
        <v>2.3148147000000001E-2</v>
      </c>
      <c r="G1067">
        <v>265</v>
      </c>
      <c r="H1067">
        <v>0.56603773599999996</v>
      </c>
      <c r="I1067">
        <v>4.5283019000000001E-2</v>
      </c>
      <c r="J1067">
        <v>9.8113207999999993E-2</v>
      </c>
      <c r="K1067">
        <v>0.27169811300000002</v>
      </c>
      <c r="L1067">
        <v>1.8867925000000001E-2</v>
      </c>
      <c r="M1067">
        <v>311</v>
      </c>
      <c r="N1067">
        <v>0.55305466199999997</v>
      </c>
      <c r="O1067">
        <v>0.44694533800000003</v>
      </c>
      <c r="P1067">
        <v>329</v>
      </c>
      <c r="Q1067">
        <v>0.53191489400000003</v>
      </c>
      <c r="R1067">
        <v>0.46808510599999997</v>
      </c>
      <c r="S1067" t="str">
        <f>IF(H1067&gt;0.5,"Rahm",IF(I1067&gt;0.5,"Wilson",IF(J1067&gt;0.5,"Fioretti",IF(K1067&gt;0.5,"Chuy",IF(L1067&gt;0.5,"Walls","None")))))</f>
        <v>Rahm</v>
      </c>
      <c r="T1067" t="str">
        <f>IF(AND(H1067&gt;I1067,H1067&gt;J1067,H1067&gt;K1067,H1067&gt;L1067),"Rahm",IF(AND(I1067&gt;H1067,I1067&gt;J1067,I1067&gt;K1067,I1067&gt;L1067), "Wilson", IF(AND(J1067&gt;H1067,J1067&gt;I1067,J1067&gt;K1067,J1067&gt;L1067),"Fioretti",IF(AND(K1067&gt;H1067,K1067&gt;I1067,K1067&gt;J1067,K1067&gt;L1067),"Chuy",IF(AND(L1067&gt;H1067,L1067&gt;I1067,L1067&gt;J1067,L1067&gt;K1067),"Walls", "Error")))))</f>
        <v>Rahm</v>
      </c>
      <c r="U1067" t="str">
        <f>IF(N1067&gt;O1067,"Rahm", "Chuy")</f>
        <v>Rahm</v>
      </c>
      <c r="V1067" t="str">
        <f>IF(T1067=U1067,"No","Yes")</f>
        <v>No</v>
      </c>
      <c r="W1067" t="str">
        <f>IF(AND(I1067&gt;J1067,I1067&gt;K1067,I1067&gt;L1067), "Wilson",IF(AND(J1067&gt;I1067,J1067&gt;K1067,J1067&gt;L1067),"Fioretti",IF(AND(K1067&gt;I1067,K1067&gt;J1067,K1067&gt;L1067), "Chuy",IF(AND(L1067&gt;I1067,L1067&gt;J1067,L1067&gt;K1067),"Walls","Error"))))</f>
        <v>Chuy</v>
      </c>
    </row>
    <row r="1068" spans="1:23">
      <c r="A1068" t="s">
        <v>2056</v>
      </c>
      <c r="B1068">
        <v>0.50257611800000002</v>
      </c>
      <c r="C1068">
        <v>4.7306792E-2</v>
      </c>
      <c r="D1068">
        <v>0.114285714</v>
      </c>
      <c r="E1068">
        <v>0.28103043700000002</v>
      </c>
      <c r="F1068">
        <v>5.4800939E-2</v>
      </c>
      <c r="G1068">
        <v>202</v>
      </c>
      <c r="H1068">
        <v>0.60891089099999995</v>
      </c>
      <c r="I1068">
        <v>3.4653465000000001E-2</v>
      </c>
      <c r="J1068">
        <v>9.4059405999999998E-2</v>
      </c>
      <c r="K1068">
        <v>0.25742574299999998</v>
      </c>
      <c r="L1068">
        <v>4.9504950000000001E-3</v>
      </c>
      <c r="M1068">
        <v>317</v>
      </c>
      <c r="N1068">
        <v>0.69400630900000004</v>
      </c>
      <c r="O1068">
        <v>0.30599369100000001</v>
      </c>
      <c r="P1068">
        <v>231</v>
      </c>
      <c r="Q1068">
        <v>0.437229437</v>
      </c>
      <c r="R1068">
        <v>0.56277056299999995</v>
      </c>
      <c r="S1068" t="str">
        <f>IF(H1068&gt;0.5,"Rahm",IF(I1068&gt;0.5,"Wilson",IF(J1068&gt;0.5,"Fioretti",IF(K1068&gt;0.5,"Chuy",IF(L1068&gt;0.5,"Walls","None")))))</f>
        <v>Rahm</v>
      </c>
      <c r="T1068" t="str">
        <f>IF(AND(H1068&gt;I1068,H1068&gt;J1068,H1068&gt;K1068,H1068&gt;L1068),"Rahm",IF(AND(I1068&gt;H1068,I1068&gt;J1068,I1068&gt;K1068,I1068&gt;L1068), "Wilson", IF(AND(J1068&gt;H1068,J1068&gt;I1068,J1068&gt;K1068,J1068&gt;L1068),"Fioretti",IF(AND(K1068&gt;H1068,K1068&gt;I1068,K1068&gt;J1068,K1068&gt;L1068),"Chuy",IF(AND(L1068&gt;H1068,L1068&gt;I1068,L1068&gt;J1068,L1068&gt;K1068),"Walls", "Error")))))</f>
        <v>Rahm</v>
      </c>
      <c r="U1068" t="str">
        <f>IF(N1068&gt;O1068,"Rahm", "Chuy")</f>
        <v>Rahm</v>
      </c>
      <c r="V1068" t="str">
        <f>IF(T1068=U1068,"No","Yes")</f>
        <v>No</v>
      </c>
      <c r="W1068" t="str">
        <f>IF(AND(I1068&gt;J1068,I1068&gt;K1068,I1068&gt;L1068), "Wilson",IF(AND(J1068&gt;I1068,J1068&gt;K1068,J1068&gt;L1068),"Fioretti",IF(AND(K1068&gt;I1068,K1068&gt;J1068,K1068&gt;L1068), "Chuy",IF(AND(L1068&gt;I1068,L1068&gt;J1068,L1068&gt;K1068),"Walls","Error"))))</f>
        <v>Chuy</v>
      </c>
    </row>
    <row r="1069" spans="1:23">
      <c r="A1069" t="s">
        <v>2057</v>
      </c>
      <c r="B1069">
        <v>0.86396675199999995</v>
      </c>
      <c r="C1069">
        <v>1.8691587999999999E-2</v>
      </c>
      <c r="D1069">
        <v>5.7113201000000002E-2</v>
      </c>
      <c r="E1069">
        <v>4.3613714999999997E-2</v>
      </c>
      <c r="F1069">
        <v>1.6614744000000001E-2</v>
      </c>
      <c r="G1069">
        <v>157</v>
      </c>
      <c r="H1069">
        <v>0.70063694300000001</v>
      </c>
      <c r="I1069">
        <v>5.0955413999999997E-2</v>
      </c>
      <c r="J1069">
        <v>7.0063693999999996E-2</v>
      </c>
      <c r="K1069">
        <v>0.159235669</v>
      </c>
      <c r="L1069">
        <v>1.9108279999999998E-2</v>
      </c>
      <c r="M1069">
        <v>252</v>
      </c>
      <c r="N1069">
        <v>0.821428571</v>
      </c>
      <c r="O1069">
        <v>0.178571429</v>
      </c>
      <c r="P1069">
        <v>105</v>
      </c>
      <c r="Q1069">
        <v>0.49523809499999999</v>
      </c>
      <c r="R1069">
        <v>0.50476190499999996</v>
      </c>
      <c r="S1069" t="str">
        <f>IF(H1069&gt;0.5,"Rahm",IF(I1069&gt;0.5,"Wilson",IF(J1069&gt;0.5,"Fioretti",IF(K1069&gt;0.5,"Chuy",IF(L1069&gt;0.5,"Walls","None")))))</f>
        <v>Rahm</v>
      </c>
      <c r="T1069" t="str">
        <f>IF(AND(H1069&gt;I1069,H1069&gt;J1069,H1069&gt;K1069,H1069&gt;L1069),"Rahm",IF(AND(I1069&gt;H1069,I1069&gt;J1069,I1069&gt;K1069,I1069&gt;L1069), "Wilson", IF(AND(J1069&gt;H1069,J1069&gt;I1069,J1069&gt;K1069,J1069&gt;L1069),"Fioretti",IF(AND(K1069&gt;H1069,K1069&gt;I1069,K1069&gt;J1069,K1069&gt;L1069),"Chuy",IF(AND(L1069&gt;H1069,L1069&gt;I1069,L1069&gt;J1069,L1069&gt;K1069),"Walls", "Error")))))</f>
        <v>Rahm</v>
      </c>
      <c r="U1069" t="str">
        <f>IF(N1069&gt;O1069,"Rahm", "Chuy")</f>
        <v>Rahm</v>
      </c>
      <c r="V1069" t="str">
        <f>IF(T1069=U1069,"No","Yes")</f>
        <v>No</v>
      </c>
      <c r="W1069" t="str">
        <f>IF(AND(I1069&gt;J1069,I1069&gt;K1069,I1069&gt;L1069), "Wilson",IF(AND(J1069&gt;I1069,J1069&gt;K1069,J1069&gt;L1069),"Fioretti",IF(AND(K1069&gt;I1069,K1069&gt;J1069,K1069&gt;L1069), "Chuy",IF(AND(L1069&gt;I1069,L1069&gt;J1069,L1069&gt;K1069),"Walls","Error"))))</f>
        <v>Chuy</v>
      </c>
    </row>
    <row r="1070" spans="1:23">
      <c r="A1070" t="s">
        <v>2058</v>
      </c>
      <c r="B1070">
        <v>0.87500000200000005</v>
      </c>
      <c r="C1070">
        <v>1.3888889E-2</v>
      </c>
      <c r="D1070">
        <v>3.8888888000000003E-2</v>
      </c>
      <c r="E1070">
        <v>6.1111110000000003E-2</v>
      </c>
      <c r="F1070">
        <v>1.1111111E-2</v>
      </c>
      <c r="G1070">
        <v>131</v>
      </c>
      <c r="H1070">
        <v>0.74809160299999999</v>
      </c>
      <c r="I1070">
        <v>5.3435114999999998E-2</v>
      </c>
      <c r="J1070">
        <v>6.1068702000000002E-2</v>
      </c>
      <c r="K1070">
        <v>0.122137405</v>
      </c>
      <c r="L1070">
        <v>1.5267176E-2</v>
      </c>
      <c r="M1070">
        <v>158</v>
      </c>
      <c r="N1070">
        <v>0.84810126600000002</v>
      </c>
      <c r="O1070">
        <v>0.15189873400000001</v>
      </c>
      <c r="P1070">
        <v>119</v>
      </c>
      <c r="Q1070">
        <v>0.63025210099999995</v>
      </c>
      <c r="R1070">
        <v>0.36974789899999999</v>
      </c>
      <c r="S1070" t="str">
        <f>IF(H1070&gt;0.5,"Rahm",IF(I1070&gt;0.5,"Wilson",IF(J1070&gt;0.5,"Fioretti",IF(K1070&gt;0.5,"Chuy",IF(L1070&gt;0.5,"Walls","None")))))</f>
        <v>Rahm</v>
      </c>
      <c r="T1070" t="str">
        <f>IF(AND(H1070&gt;I1070,H1070&gt;J1070,H1070&gt;K1070,H1070&gt;L1070),"Rahm",IF(AND(I1070&gt;H1070,I1070&gt;J1070,I1070&gt;K1070,I1070&gt;L1070), "Wilson", IF(AND(J1070&gt;H1070,J1070&gt;I1070,J1070&gt;K1070,J1070&gt;L1070),"Fioretti",IF(AND(K1070&gt;H1070,K1070&gt;I1070,K1070&gt;J1070,K1070&gt;L1070),"Chuy",IF(AND(L1070&gt;H1070,L1070&gt;I1070,L1070&gt;J1070,L1070&gt;K1070),"Walls", "Error")))))</f>
        <v>Rahm</v>
      </c>
      <c r="U1070" t="str">
        <f>IF(N1070&gt;O1070,"Rahm", "Chuy")</f>
        <v>Rahm</v>
      </c>
      <c r="V1070" t="str">
        <f>IF(T1070=U1070,"No","Yes")</f>
        <v>No</v>
      </c>
      <c r="W1070" t="str">
        <f>IF(AND(I1070&gt;J1070,I1070&gt;K1070,I1070&gt;L1070), "Wilson",IF(AND(J1070&gt;I1070,J1070&gt;K1070,J1070&gt;L1070),"Fioretti",IF(AND(K1070&gt;I1070,K1070&gt;J1070,K1070&gt;L1070), "Chuy",IF(AND(L1070&gt;I1070,L1070&gt;J1070,L1070&gt;K1070),"Walls","Error"))))</f>
        <v>Chuy</v>
      </c>
    </row>
    <row r="1071" spans="1:23">
      <c r="A1071" t="s">
        <v>2060</v>
      </c>
      <c r="B1071">
        <v>0.88202246699999998</v>
      </c>
      <c r="C1071">
        <v>8.4269670000000005E-3</v>
      </c>
      <c r="D1071">
        <v>2.2471912E-2</v>
      </c>
      <c r="E1071">
        <v>8.1460674999999996E-2</v>
      </c>
      <c r="F1071">
        <v>5.6179790000000004E-3</v>
      </c>
      <c r="G1071">
        <v>90</v>
      </c>
      <c r="H1071">
        <v>0.73333333300000003</v>
      </c>
      <c r="I1071">
        <v>5.5555555999999999E-2</v>
      </c>
      <c r="J1071">
        <v>2.2222222E-2</v>
      </c>
      <c r="K1071">
        <v>0.188888889</v>
      </c>
      <c r="L1071">
        <v>0</v>
      </c>
      <c r="M1071">
        <v>106</v>
      </c>
      <c r="N1071">
        <v>0.76415094299999997</v>
      </c>
      <c r="O1071">
        <v>0.235849057</v>
      </c>
      <c r="P1071">
        <v>82</v>
      </c>
      <c r="Q1071">
        <v>0.47560975599999999</v>
      </c>
      <c r="R1071">
        <v>0.52439024400000001</v>
      </c>
      <c r="S1071" t="str">
        <f>IF(H1071&gt;0.5,"Rahm",IF(I1071&gt;0.5,"Wilson",IF(J1071&gt;0.5,"Fioretti",IF(K1071&gt;0.5,"Chuy",IF(L1071&gt;0.5,"Walls","None")))))</f>
        <v>Rahm</v>
      </c>
      <c r="T1071" t="str">
        <f>IF(AND(H1071&gt;I1071,H1071&gt;J1071,H1071&gt;K1071,H1071&gt;L1071),"Rahm",IF(AND(I1071&gt;H1071,I1071&gt;J1071,I1071&gt;K1071,I1071&gt;L1071), "Wilson", IF(AND(J1071&gt;H1071,J1071&gt;I1071,J1071&gt;K1071,J1071&gt;L1071),"Fioretti",IF(AND(K1071&gt;H1071,K1071&gt;I1071,K1071&gt;J1071,K1071&gt;L1071),"Chuy",IF(AND(L1071&gt;H1071,L1071&gt;I1071,L1071&gt;J1071,L1071&gt;K1071),"Walls", "Error")))))</f>
        <v>Rahm</v>
      </c>
      <c r="U1071" t="str">
        <f>IF(N1071&gt;O1071,"Rahm", "Chuy")</f>
        <v>Rahm</v>
      </c>
      <c r="V1071" t="str">
        <f>IF(T1071=U1071,"No","Yes")</f>
        <v>No</v>
      </c>
      <c r="W1071" t="str">
        <f>IF(AND(I1071&gt;J1071,I1071&gt;K1071,I1071&gt;L1071), "Wilson",IF(AND(J1071&gt;I1071,J1071&gt;K1071,J1071&gt;L1071),"Fioretti",IF(AND(K1071&gt;I1071,K1071&gt;J1071,K1071&gt;L1071), "Chuy",IF(AND(L1071&gt;I1071,L1071&gt;J1071,L1071&gt;K1071),"Walls","Error"))))</f>
        <v>Chuy</v>
      </c>
    </row>
    <row r="1072" spans="1:23">
      <c r="A1072" t="s">
        <v>2062</v>
      </c>
      <c r="B1072">
        <v>0.91849529399999996</v>
      </c>
      <c r="C1072">
        <v>1.8808775E-2</v>
      </c>
      <c r="D1072">
        <v>1.2539187E-2</v>
      </c>
      <c r="E1072">
        <v>4.0752356000000003E-2</v>
      </c>
      <c r="F1072">
        <v>9.4043879999999996E-3</v>
      </c>
      <c r="G1072">
        <v>100</v>
      </c>
      <c r="H1072">
        <v>0.75</v>
      </c>
      <c r="I1072">
        <v>0</v>
      </c>
      <c r="J1072">
        <v>0.06</v>
      </c>
      <c r="K1072">
        <v>0.19</v>
      </c>
      <c r="L1072">
        <v>0</v>
      </c>
      <c r="M1072">
        <v>123</v>
      </c>
      <c r="N1072">
        <v>0.78861788600000005</v>
      </c>
      <c r="O1072">
        <v>0.21138211400000001</v>
      </c>
      <c r="P1072">
        <v>84</v>
      </c>
      <c r="Q1072">
        <v>0.59523809500000002</v>
      </c>
      <c r="R1072">
        <v>0.40476190499999998</v>
      </c>
      <c r="S1072" t="str">
        <f>IF(H1072&gt;0.5,"Rahm",IF(I1072&gt;0.5,"Wilson",IF(J1072&gt;0.5,"Fioretti",IF(K1072&gt;0.5,"Chuy",IF(L1072&gt;0.5,"Walls","None")))))</f>
        <v>Rahm</v>
      </c>
      <c r="T1072" t="str">
        <f>IF(AND(H1072&gt;I1072,H1072&gt;J1072,H1072&gt;K1072,H1072&gt;L1072),"Rahm",IF(AND(I1072&gt;H1072,I1072&gt;J1072,I1072&gt;K1072,I1072&gt;L1072), "Wilson", IF(AND(J1072&gt;H1072,J1072&gt;I1072,J1072&gt;K1072,J1072&gt;L1072),"Fioretti",IF(AND(K1072&gt;H1072,K1072&gt;I1072,K1072&gt;J1072,K1072&gt;L1072),"Chuy",IF(AND(L1072&gt;H1072,L1072&gt;I1072,L1072&gt;J1072,L1072&gt;K1072),"Walls", "Error")))))</f>
        <v>Rahm</v>
      </c>
      <c r="U1072" t="str">
        <f>IF(N1072&gt;O1072,"Rahm", "Chuy")</f>
        <v>Rahm</v>
      </c>
      <c r="V1072" t="str">
        <f>IF(T1072=U1072,"No","Yes")</f>
        <v>No</v>
      </c>
      <c r="W1072" t="str">
        <f>IF(AND(I1072&gt;J1072,I1072&gt;K1072,I1072&gt;L1072), "Wilson",IF(AND(J1072&gt;I1072,J1072&gt;K1072,J1072&gt;L1072),"Fioretti",IF(AND(K1072&gt;I1072,K1072&gt;J1072,K1072&gt;L1072), "Chuy",IF(AND(L1072&gt;I1072,L1072&gt;J1072,L1072&gt;K1072),"Walls","Error"))))</f>
        <v>Chuy</v>
      </c>
    </row>
    <row r="1073" spans="1:23">
      <c r="A1073" t="s">
        <v>2063</v>
      </c>
      <c r="B1073">
        <v>0.44652536500000001</v>
      </c>
      <c r="C1073">
        <v>7.392804E-2</v>
      </c>
      <c r="D1073">
        <v>0.14292756500000001</v>
      </c>
      <c r="E1073">
        <v>0.294233617</v>
      </c>
      <c r="F1073">
        <v>4.2385412999999997E-2</v>
      </c>
      <c r="G1073">
        <v>175</v>
      </c>
      <c r="H1073">
        <v>0.514285714</v>
      </c>
      <c r="I1073">
        <v>0.08</v>
      </c>
      <c r="J1073">
        <v>9.1428571E-2</v>
      </c>
      <c r="K1073">
        <v>0.302857143</v>
      </c>
      <c r="L1073">
        <v>1.1428571E-2</v>
      </c>
      <c r="M1073">
        <v>226</v>
      </c>
      <c r="N1073">
        <v>0.59292035399999998</v>
      </c>
      <c r="O1073">
        <v>0.40707964600000002</v>
      </c>
      <c r="P1073">
        <v>223</v>
      </c>
      <c r="Q1073">
        <v>0.38565022399999999</v>
      </c>
      <c r="R1073">
        <v>0.61434977599999996</v>
      </c>
      <c r="S1073" t="str">
        <f>IF(H1073&gt;0.5,"Rahm",IF(I1073&gt;0.5,"Wilson",IF(J1073&gt;0.5,"Fioretti",IF(K1073&gt;0.5,"Chuy",IF(L1073&gt;0.5,"Walls","None")))))</f>
        <v>Rahm</v>
      </c>
      <c r="T1073" t="str">
        <f>IF(AND(H1073&gt;I1073,H1073&gt;J1073,H1073&gt;K1073,H1073&gt;L1073),"Rahm",IF(AND(I1073&gt;H1073,I1073&gt;J1073,I1073&gt;K1073,I1073&gt;L1073), "Wilson", IF(AND(J1073&gt;H1073,J1073&gt;I1073,J1073&gt;K1073,J1073&gt;L1073),"Fioretti",IF(AND(K1073&gt;H1073,K1073&gt;I1073,K1073&gt;J1073,K1073&gt;L1073),"Chuy",IF(AND(L1073&gt;H1073,L1073&gt;I1073,L1073&gt;J1073,L1073&gt;K1073),"Walls", "Error")))))</f>
        <v>Rahm</v>
      </c>
      <c r="U1073" t="str">
        <f>IF(N1073&gt;O1073,"Rahm", "Chuy")</f>
        <v>Rahm</v>
      </c>
      <c r="V1073" t="str">
        <f>IF(T1073=U1073,"No","Yes")</f>
        <v>No</v>
      </c>
      <c r="W1073" t="str">
        <f>IF(AND(I1073&gt;J1073,I1073&gt;K1073,I1073&gt;L1073), "Wilson",IF(AND(J1073&gt;I1073,J1073&gt;K1073,J1073&gt;L1073),"Fioretti",IF(AND(K1073&gt;I1073,K1073&gt;J1073,K1073&gt;L1073), "Chuy",IF(AND(L1073&gt;I1073,L1073&gt;J1073,L1073&gt;K1073),"Walls","Error"))))</f>
        <v>Chuy</v>
      </c>
    </row>
    <row r="1074" spans="1:23">
      <c r="A1074" t="s">
        <v>2064</v>
      </c>
      <c r="B1074">
        <v>0.922779919</v>
      </c>
      <c r="C1074">
        <v>3.8610039999999999E-3</v>
      </c>
      <c r="D1074">
        <v>5.4054048E-2</v>
      </c>
      <c r="E1074">
        <v>1.9305027999999998E-2</v>
      </c>
      <c r="F1074" s="1">
        <v>9.3299999999999998E-10</v>
      </c>
      <c r="G1074">
        <v>74</v>
      </c>
      <c r="H1074">
        <v>0.89189189199999996</v>
      </c>
      <c r="I1074">
        <v>0</v>
      </c>
      <c r="J1074">
        <v>4.0540540999999999E-2</v>
      </c>
      <c r="K1074">
        <v>5.4054053999999997E-2</v>
      </c>
      <c r="L1074">
        <v>1.3513514000000001E-2</v>
      </c>
      <c r="M1074">
        <v>88</v>
      </c>
      <c r="N1074">
        <v>0.93181818199999999</v>
      </c>
      <c r="O1074">
        <v>6.8181818000000005E-2</v>
      </c>
      <c r="P1074">
        <v>39</v>
      </c>
      <c r="Q1074">
        <v>0.61538461499999997</v>
      </c>
      <c r="R1074">
        <v>0.38461538499999998</v>
      </c>
      <c r="S1074" t="str">
        <f>IF(H1074&gt;0.5,"Rahm",IF(I1074&gt;0.5,"Wilson",IF(J1074&gt;0.5,"Fioretti",IF(K1074&gt;0.5,"Chuy",IF(L1074&gt;0.5,"Walls","None")))))</f>
        <v>Rahm</v>
      </c>
      <c r="T1074" t="str">
        <f>IF(AND(H1074&gt;I1074,H1074&gt;J1074,H1074&gt;K1074,H1074&gt;L1074),"Rahm",IF(AND(I1074&gt;H1074,I1074&gt;J1074,I1074&gt;K1074,I1074&gt;L1074), "Wilson", IF(AND(J1074&gt;H1074,J1074&gt;I1074,J1074&gt;K1074,J1074&gt;L1074),"Fioretti",IF(AND(K1074&gt;H1074,K1074&gt;I1074,K1074&gt;J1074,K1074&gt;L1074),"Chuy",IF(AND(L1074&gt;H1074,L1074&gt;I1074,L1074&gt;J1074,L1074&gt;K1074),"Walls", "Error")))))</f>
        <v>Rahm</v>
      </c>
      <c r="U1074" t="str">
        <f>IF(N1074&gt;O1074,"Rahm", "Chuy")</f>
        <v>Rahm</v>
      </c>
      <c r="V1074" t="str">
        <f>IF(T1074=U1074,"No","Yes")</f>
        <v>No</v>
      </c>
      <c r="W1074" t="str">
        <f>IF(AND(I1074&gt;J1074,I1074&gt;K1074,I1074&gt;L1074), "Wilson",IF(AND(J1074&gt;I1074,J1074&gt;K1074,J1074&gt;L1074),"Fioretti",IF(AND(K1074&gt;I1074,K1074&gt;J1074,K1074&gt;L1074), "Chuy",IF(AND(L1074&gt;I1074,L1074&gt;J1074,L1074&gt;K1074),"Walls","Error"))))</f>
        <v>Chuy</v>
      </c>
    </row>
    <row r="1075" spans="1:23">
      <c r="A1075" t="s">
        <v>2068</v>
      </c>
      <c r="B1075">
        <v>0.568568556</v>
      </c>
      <c r="C1075">
        <v>5.0050049999999999E-2</v>
      </c>
      <c r="D1075">
        <v>0.14664665599999999</v>
      </c>
      <c r="E1075">
        <v>0.18018019299999999</v>
      </c>
      <c r="F1075">
        <v>5.4554545000000003E-2</v>
      </c>
      <c r="G1075">
        <v>178</v>
      </c>
      <c r="H1075">
        <v>0.63483146099999999</v>
      </c>
      <c r="I1075">
        <v>5.0561797999999998E-2</v>
      </c>
      <c r="J1075">
        <v>8.9887640000000005E-2</v>
      </c>
      <c r="K1075">
        <v>0.20224719099999999</v>
      </c>
      <c r="L1075">
        <v>2.2471910000000001E-2</v>
      </c>
      <c r="M1075">
        <v>249</v>
      </c>
      <c r="N1075">
        <v>0.67871485899999995</v>
      </c>
      <c r="O1075">
        <v>0.321285141</v>
      </c>
      <c r="P1075">
        <v>198</v>
      </c>
      <c r="Q1075">
        <v>0.43939393900000001</v>
      </c>
      <c r="R1075">
        <v>0.56060606099999999</v>
      </c>
      <c r="S1075" t="str">
        <f>IF(H1075&gt;0.5,"Rahm",IF(I1075&gt;0.5,"Wilson",IF(J1075&gt;0.5,"Fioretti",IF(K1075&gt;0.5,"Chuy",IF(L1075&gt;0.5,"Walls","None")))))</f>
        <v>Rahm</v>
      </c>
      <c r="T1075" t="str">
        <f>IF(AND(H1075&gt;I1075,H1075&gt;J1075,H1075&gt;K1075,H1075&gt;L1075),"Rahm",IF(AND(I1075&gt;H1075,I1075&gt;J1075,I1075&gt;K1075,I1075&gt;L1075), "Wilson", IF(AND(J1075&gt;H1075,J1075&gt;I1075,J1075&gt;K1075,J1075&gt;L1075),"Fioretti",IF(AND(K1075&gt;H1075,K1075&gt;I1075,K1075&gt;J1075,K1075&gt;L1075),"Chuy",IF(AND(L1075&gt;H1075,L1075&gt;I1075,L1075&gt;J1075,L1075&gt;K1075),"Walls", "Error")))))</f>
        <v>Rahm</v>
      </c>
      <c r="U1075" t="str">
        <f>IF(N1075&gt;O1075,"Rahm", "Chuy")</f>
        <v>Rahm</v>
      </c>
      <c r="V1075" t="str">
        <f>IF(T1075=U1075,"No","Yes")</f>
        <v>No</v>
      </c>
      <c r="W1075" t="str">
        <f>IF(AND(I1075&gt;J1075,I1075&gt;K1075,I1075&gt;L1075), "Wilson",IF(AND(J1075&gt;I1075,J1075&gt;K1075,J1075&gt;L1075),"Fioretti",IF(AND(K1075&gt;I1075,K1075&gt;J1075,K1075&gt;L1075), "Chuy",IF(AND(L1075&gt;I1075,L1075&gt;J1075,L1075&gt;K1075),"Walls","Error"))))</f>
        <v>Chuy</v>
      </c>
    </row>
    <row r="1076" spans="1:23">
      <c r="A1076" t="s">
        <v>2069</v>
      </c>
      <c r="B1076">
        <v>0.51124145099999996</v>
      </c>
      <c r="C1076">
        <v>3.8123169999999998E-2</v>
      </c>
      <c r="D1076">
        <v>0.178885618</v>
      </c>
      <c r="E1076">
        <v>0.24828934999999999</v>
      </c>
      <c r="F1076">
        <v>2.3460410000000001E-2</v>
      </c>
      <c r="G1076">
        <v>152</v>
      </c>
      <c r="H1076">
        <v>0.63157894699999995</v>
      </c>
      <c r="I1076">
        <v>3.2894737E-2</v>
      </c>
      <c r="J1076">
        <v>6.5789474000000001E-2</v>
      </c>
      <c r="K1076">
        <v>0.25</v>
      </c>
      <c r="L1076">
        <v>1.9736842000000001E-2</v>
      </c>
      <c r="M1076">
        <v>241</v>
      </c>
      <c r="N1076">
        <v>0.65560165999999997</v>
      </c>
      <c r="O1076">
        <v>0.34439834000000003</v>
      </c>
      <c r="P1076">
        <v>175</v>
      </c>
      <c r="Q1076">
        <v>0.57714285700000001</v>
      </c>
      <c r="R1076">
        <v>0.42285714299999999</v>
      </c>
      <c r="S1076" t="str">
        <f>IF(H1076&gt;0.5,"Rahm",IF(I1076&gt;0.5,"Wilson",IF(J1076&gt;0.5,"Fioretti",IF(K1076&gt;0.5,"Chuy",IF(L1076&gt;0.5,"Walls","None")))))</f>
        <v>Rahm</v>
      </c>
      <c r="T1076" t="str">
        <f>IF(AND(H1076&gt;I1076,H1076&gt;J1076,H1076&gt;K1076,H1076&gt;L1076),"Rahm",IF(AND(I1076&gt;H1076,I1076&gt;J1076,I1076&gt;K1076,I1076&gt;L1076), "Wilson", IF(AND(J1076&gt;H1076,J1076&gt;I1076,J1076&gt;K1076,J1076&gt;L1076),"Fioretti",IF(AND(K1076&gt;H1076,K1076&gt;I1076,K1076&gt;J1076,K1076&gt;L1076),"Chuy",IF(AND(L1076&gt;H1076,L1076&gt;I1076,L1076&gt;J1076,L1076&gt;K1076),"Walls", "Error")))))</f>
        <v>Rahm</v>
      </c>
      <c r="U1076" t="str">
        <f>IF(N1076&gt;O1076,"Rahm", "Chuy")</f>
        <v>Rahm</v>
      </c>
      <c r="V1076" t="str">
        <f>IF(T1076=U1076,"No","Yes")</f>
        <v>No</v>
      </c>
      <c r="W1076" t="str">
        <f>IF(AND(I1076&gt;J1076,I1076&gt;K1076,I1076&gt;L1076), "Wilson",IF(AND(J1076&gt;I1076,J1076&gt;K1076,J1076&gt;L1076),"Fioretti",IF(AND(K1076&gt;I1076,K1076&gt;J1076,K1076&gt;L1076), "Chuy",IF(AND(L1076&gt;I1076,L1076&gt;J1076,L1076&gt;K1076),"Walls","Error"))))</f>
        <v>Chuy</v>
      </c>
    </row>
    <row r="1077" spans="1:23">
      <c r="A1077" t="s">
        <v>2070</v>
      </c>
      <c r="B1077">
        <v>0.72458411099999998</v>
      </c>
      <c r="C1077">
        <v>1.0166357000000001E-2</v>
      </c>
      <c r="D1077">
        <v>4.6210716999999998E-2</v>
      </c>
      <c r="E1077">
        <v>0.19408502599999999</v>
      </c>
      <c r="F1077">
        <v>2.4953789000000001E-2</v>
      </c>
      <c r="G1077">
        <v>210</v>
      </c>
      <c r="H1077">
        <v>0.66666666699999999</v>
      </c>
      <c r="I1077">
        <v>1.9047618999999998E-2</v>
      </c>
      <c r="J1077">
        <v>9.0476189999999998E-2</v>
      </c>
      <c r="K1077">
        <v>0.219047619</v>
      </c>
      <c r="L1077">
        <v>4.7619050000000003E-3</v>
      </c>
      <c r="M1077">
        <v>320</v>
      </c>
      <c r="N1077">
        <v>0.76875000000000004</v>
      </c>
      <c r="O1077">
        <v>0.23125000000000001</v>
      </c>
      <c r="P1077">
        <v>146</v>
      </c>
      <c r="Q1077">
        <v>0.5</v>
      </c>
      <c r="R1077">
        <v>0.5</v>
      </c>
      <c r="S1077" t="str">
        <f>IF(H1077&gt;0.5,"Rahm",IF(I1077&gt;0.5,"Wilson",IF(J1077&gt;0.5,"Fioretti",IF(K1077&gt;0.5,"Chuy",IF(L1077&gt;0.5,"Walls","None")))))</f>
        <v>Rahm</v>
      </c>
      <c r="T1077" t="str">
        <f>IF(AND(H1077&gt;I1077,H1077&gt;J1077,H1077&gt;K1077,H1077&gt;L1077),"Rahm",IF(AND(I1077&gt;H1077,I1077&gt;J1077,I1077&gt;K1077,I1077&gt;L1077), "Wilson", IF(AND(J1077&gt;H1077,J1077&gt;I1077,J1077&gt;K1077,J1077&gt;L1077),"Fioretti",IF(AND(K1077&gt;H1077,K1077&gt;I1077,K1077&gt;J1077,K1077&gt;L1077),"Chuy",IF(AND(L1077&gt;H1077,L1077&gt;I1077,L1077&gt;J1077,L1077&gt;K1077),"Walls", "Error")))))</f>
        <v>Rahm</v>
      </c>
      <c r="U1077" t="str">
        <f>IF(N1077&gt;O1077,"Rahm", "Chuy")</f>
        <v>Rahm</v>
      </c>
      <c r="V1077" t="str">
        <f>IF(T1077=U1077,"No","Yes")</f>
        <v>No</v>
      </c>
      <c r="W1077" t="str">
        <f>IF(AND(I1077&gt;J1077,I1077&gt;K1077,I1077&gt;L1077), "Wilson",IF(AND(J1077&gt;I1077,J1077&gt;K1077,J1077&gt;L1077),"Fioretti",IF(AND(K1077&gt;I1077,K1077&gt;J1077,K1077&gt;L1077), "Chuy",IF(AND(L1077&gt;I1077,L1077&gt;J1077,L1077&gt;K1077),"Walls","Error"))))</f>
        <v>Chuy</v>
      </c>
    </row>
    <row r="1078" spans="1:23">
      <c r="A1078" t="s">
        <v>2071</v>
      </c>
      <c r="B1078">
        <v>0.60135135900000003</v>
      </c>
      <c r="C1078">
        <v>1.4264265999999999E-2</v>
      </c>
      <c r="D1078">
        <v>8.7087085999999994E-2</v>
      </c>
      <c r="E1078">
        <v>0.27627626900000002</v>
      </c>
      <c r="F1078">
        <v>2.1021020000000001E-2</v>
      </c>
      <c r="G1078">
        <v>231</v>
      </c>
      <c r="H1078">
        <v>0.58441558400000004</v>
      </c>
      <c r="I1078">
        <v>3.4632034999999999E-2</v>
      </c>
      <c r="J1078">
        <v>6.0606061000000003E-2</v>
      </c>
      <c r="K1078">
        <v>0.29870129899999998</v>
      </c>
      <c r="L1078">
        <v>2.1645022E-2</v>
      </c>
      <c r="M1078">
        <v>320</v>
      </c>
      <c r="N1078">
        <v>0.74687499999999996</v>
      </c>
      <c r="O1078">
        <v>0.25312499999999999</v>
      </c>
      <c r="P1078">
        <v>160</v>
      </c>
      <c r="Q1078">
        <v>0.56874999999999998</v>
      </c>
      <c r="R1078">
        <v>0.43125000000000002</v>
      </c>
      <c r="S1078" t="str">
        <f>IF(H1078&gt;0.5,"Rahm",IF(I1078&gt;0.5,"Wilson",IF(J1078&gt;0.5,"Fioretti",IF(K1078&gt;0.5,"Chuy",IF(L1078&gt;0.5,"Walls","None")))))</f>
        <v>Rahm</v>
      </c>
      <c r="T1078" t="str">
        <f>IF(AND(H1078&gt;I1078,H1078&gt;J1078,H1078&gt;K1078,H1078&gt;L1078),"Rahm",IF(AND(I1078&gt;H1078,I1078&gt;J1078,I1078&gt;K1078,I1078&gt;L1078), "Wilson", IF(AND(J1078&gt;H1078,J1078&gt;I1078,J1078&gt;K1078,J1078&gt;L1078),"Fioretti",IF(AND(K1078&gt;H1078,K1078&gt;I1078,K1078&gt;J1078,K1078&gt;L1078),"Chuy",IF(AND(L1078&gt;H1078,L1078&gt;I1078,L1078&gt;J1078,L1078&gt;K1078),"Walls", "Error")))))</f>
        <v>Rahm</v>
      </c>
      <c r="U1078" t="str">
        <f>IF(N1078&gt;O1078,"Rahm", "Chuy")</f>
        <v>Rahm</v>
      </c>
      <c r="V1078" t="str">
        <f>IF(T1078=U1078,"No","Yes")</f>
        <v>No</v>
      </c>
      <c r="W1078" t="str">
        <f>IF(AND(I1078&gt;J1078,I1078&gt;K1078,I1078&gt;L1078), "Wilson",IF(AND(J1078&gt;I1078,J1078&gt;K1078,J1078&gt;L1078),"Fioretti",IF(AND(K1078&gt;I1078,K1078&gt;J1078,K1078&gt;L1078), "Chuy",IF(AND(L1078&gt;I1078,L1078&gt;J1078,L1078&gt;K1078),"Walls","Error"))))</f>
        <v>Chuy</v>
      </c>
    </row>
    <row r="1079" spans="1:23">
      <c r="A1079" t="s">
        <v>2073</v>
      </c>
      <c r="B1079">
        <v>0.83094556399999997</v>
      </c>
      <c r="C1079">
        <v>1.1461318E-2</v>
      </c>
      <c r="D1079">
        <v>2.8653296000000002E-2</v>
      </c>
      <c r="E1079">
        <v>0.111747846</v>
      </c>
      <c r="F1079">
        <v>1.7191976000000001E-2</v>
      </c>
      <c r="G1079">
        <v>88</v>
      </c>
      <c r="H1079">
        <v>0.70454545499999999</v>
      </c>
      <c r="I1079">
        <v>4.5454544999999999E-2</v>
      </c>
      <c r="J1079">
        <v>3.4090909000000003E-2</v>
      </c>
      <c r="K1079">
        <v>0.215909091</v>
      </c>
      <c r="L1079">
        <v>0</v>
      </c>
      <c r="M1079">
        <v>88</v>
      </c>
      <c r="N1079">
        <v>0.82954545499999999</v>
      </c>
      <c r="O1079">
        <v>0.17045454500000001</v>
      </c>
      <c r="P1079">
        <v>80</v>
      </c>
      <c r="Q1079">
        <v>0.55000000000000004</v>
      </c>
      <c r="R1079">
        <v>0.45</v>
      </c>
      <c r="S1079" t="str">
        <f>IF(H1079&gt;0.5,"Rahm",IF(I1079&gt;0.5,"Wilson",IF(J1079&gt;0.5,"Fioretti",IF(K1079&gt;0.5,"Chuy",IF(L1079&gt;0.5,"Walls","None")))))</f>
        <v>Rahm</v>
      </c>
      <c r="T1079" t="str">
        <f>IF(AND(H1079&gt;I1079,H1079&gt;J1079,H1079&gt;K1079,H1079&gt;L1079),"Rahm",IF(AND(I1079&gt;H1079,I1079&gt;J1079,I1079&gt;K1079,I1079&gt;L1079), "Wilson", IF(AND(J1079&gt;H1079,J1079&gt;I1079,J1079&gt;K1079,J1079&gt;L1079),"Fioretti",IF(AND(K1079&gt;H1079,K1079&gt;I1079,K1079&gt;J1079,K1079&gt;L1079),"Chuy",IF(AND(L1079&gt;H1079,L1079&gt;I1079,L1079&gt;J1079,L1079&gt;K1079),"Walls", "Error")))))</f>
        <v>Rahm</v>
      </c>
      <c r="U1079" t="str">
        <f>IF(N1079&gt;O1079,"Rahm", "Chuy")</f>
        <v>Rahm</v>
      </c>
      <c r="V1079" t="str">
        <f>IF(T1079=U1079,"No","Yes")</f>
        <v>No</v>
      </c>
      <c r="W1079" t="str">
        <f>IF(AND(I1079&gt;J1079,I1079&gt;K1079,I1079&gt;L1079), "Wilson",IF(AND(J1079&gt;I1079,J1079&gt;K1079,J1079&gt;L1079),"Fioretti",IF(AND(K1079&gt;I1079,K1079&gt;J1079,K1079&gt;L1079), "Chuy",IF(AND(L1079&gt;I1079,L1079&gt;J1079,L1079&gt;K1079),"Walls","Error"))))</f>
        <v>Chuy</v>
      </c>
    </row>
    <row r="1080" spans="1:23">
      <c r="A1080" t="s">
        <v>2076</v>
      </c>
      <c r="B1080">
        <v>0.2394636</v>
      </c>
      <c r="C1080">
        <v>8.3652622999999995E-2</v>
      </c>
      <c r="D1080">
        <v>0.28224775099999999</v>
      </c>
      <c r="E1080">
        <v>0.353129003</v>
      </c>
      <c r="F1080">
        <v>4.1507022999999997E-2</v>
      </c>
      <c r="G1080">
        <v>169</v>
      </c>
      <c r="H1080">
        <v>0.50887574000000002</v>
      </c>
      <c r="I1080">
        <v>3.5502959000000001E-2</v>
      </c>
      <c r="J1080">
        <v>5.9171597999999999E-2</v>
      </c>
      <c r="K1080">
        <v>0.39053254399999998</v>
      </c>
      <c r="L1080">
        <v>5.9171600000000003E-3</v>
      </c>
      <c r="M1080">
        <v>209</v>
      </c>
      <c r="N1080">
        <v>0.50717703300000005</v>
      </c>
      <c r="O1080">
        <v>0.492822967</v>
      </c>
      <c r="P1080">
        <v>238</v>
      </c>
      <c r="Q1080">
        <v>0.571428571</v>
      </c>
      <c r="R1080">
        <v>0.428571429</v>
      </c>
      <c r="S1080" t="str">
        <f>IF(H1080&gt;0.5,"Rahm",IF(I1080&gt;0.5,"Wilson",IF(J1080&gt;0.5,"Fioretti",IF(K1080&gt;0.5,"Chuy",IF(L1080&gt;0.5,"Walls","None")))))</f>
        <v>Rahm</v>
      </c>
      <c r="T1080" t="str">
        <f>IF(AND(H1080&gt;I1080,H1080&gt;J1080,H1080&gt;K1080,H1080&gt;L1080),"Rahm",IF(AND(I1080&gt;H1080,I1080&gt;J1080,I1080&gt;K1080,I1080&gt;L1080), "Wilson", IF(AND(J1080&gt;H1080,J1080&gt;I1080,J1080&gt;K1080,J1080&gt;L1080),"Fioretti",IF(AND(K1080&gt;H1080,K1080&gt;I1080,K1080&gt;J1080,K1080&gt;L1080),"Chuy",IF(AND(L1080&gt;H1080,L1080&gt;I1080,L1080&gt;J1080,L1080&gt;K1080),"Walls", "Error")))))</f>
        <v>Rahm</v>
      </c>
      <c r="U1080" t="str">
        <f>IF(N1080&gt;O1080,"Rahm", "Chuy")</f>
        <v>Rahm</v>
      </c>
      <c r="V1080" t="str">
        <f>IF(T1080=U1080,"No","Yes")</f>
        <v>No</v>
      </c>
      <c r="W1080" t="str">
        <f>IF(AND(I1080&gt;J1080,I1080&gt;K1080,I1080&gt;L1080), "Wilson",IF(AND(J1080&gt;I1080,J1080&gt;K1080,J1080&gt;L1080),"Fioretti",IF(AND(K1080&gt;I1080,K1080&gt;J1080,K1080&gt;L1080), "Chuy",IF(AND(L1080&gt;I1080,L1080&gt;J1080,L1080&gt;K1080),"Walls","Error"))))</f>
        <v>Chuy</v>
      </c>
    </row>
    <row r="1081" spans="1:23">
      <c r="A1081" t="s">
        <v>2079</v>
      </c>
      <c r="B1081">
        <v>0.78270762999999999</v>
      </c>
      <c r="C1081">
        <v>1.8202505000000001E-2</v>
      </c>
      <c r="D1081">
        <v>0.14448235300000001</v>
      </c>
      <c r="E1081">
        <v>4.5506259E-2</v>
      </c>
      <c r="F1081">
        <v>9.1012530000000001E-3</v>
      </c>
      <c r="G1081">
        <v>196</v>
      </c>
      <c r="H1081">
        <v>0.668367347</v>
      </c>
      <c r="I1081">
        <v>2.0408163E-2</v>
      </c>
      <c r="J1081">
        <v>0.10204081600000001</v>
      </c>
      <c r="K1081">
        <v>0.20918367299999999</v>
      </c>
      <c r="L1081">
        <v>0</v>
      </c>
      <c r="M1081">
        <v>282</v>
      </c>
      <c r="N1081">
        <v>0.79432624100000004</v>
      </c>
      <c r="O1081">
        <v>0.20567375900000001</v>
      </c>
      <c r="P1081">
        <v>148</v>
      </c>
      <c r="Q1081">
        <v>0.581081081</v>
      </c>
      <c r="R1081">
        <v>0.418918919</v>
      </c>
      <c r="S1081" t="str">
        <f>IF(H1081&gt;0.5,"Rahm",IF(I1081&gt;0.5,"Wilson",IF(J1081&gt;0.5,"Fioretti",IF(K1081&gt;0.5,"Chuy",IF(L1081&gt;0.5,"Walls","None")))))</f>
        <v>Rahm</v>
      </c>
      <c r="T1081" t="str">
        <f>IF(AND(H1081&gt;I1081,H1081&gt;J1081,H1081&gt;K1081,H1081&gt;L1081),"Rahm",IF(AND(I1081&gt;H1081,I1081&gt;J1081,I1081&gt;K1081,I1081&gt;L1081), "Wilson", IF(AND(J1081&gt;H1081,J1081&gt;I1081,J1081&gt;K1081,J1081&gt;L1081),"Fioretti",IF(AND(K1081&gt;H1081,K1081&gt;I1081,K1081&gt;J1081,K1081&gt;L1081),"Chuy",IF(AND(L1081&gt;H1081,L1081&gt;I1081,L1081&gt;J1081,L1081&gt;K1081),"Walls", "Error")))))</f>
        <v>Rahm</v>
      </c>
      <c r="U1081" t="str">
        <f>IF(N1081&gt;O1081,"Rahm", "Chuy")</f>
        <v>Rahm</v>
      </c>
      <c r="V1081" t="str">
        <f>IF(T1081=U1081,"No","Yes")</f>
        <v>No</v>
      </c>
      <c r="W1081" t="str">
        <f>IF(AND(I1081&gt;J1081,I1081&gt;K1081,I1081&gt;L1081), "Wilson",IF(AND(J1081&gt;I1081,J1081&gt;K1081,J1081&gt;L1081),"Fioretti",IF(AND(K1081&gt;I1081,K1081&gt;J1081,K1081&gt;L1081), "Chuy",IF(AND(L1081&gt;I1081,L1081&gt;J1081,L1081&gt;K1081),"Walls","Error"))))</f>
        <v>Chuy</v>
      </c>
    </row>
    <row r="1082" spans="1:23">
      <c r="A1082" t="s">
        <v>2080</v>
      </c>
      <c r="B1082">
        <v>0.58819876800000004</v>
      </c>
      <c r="C1082">
        <v>4.6583856999999999E-2</v>
      </c>
      <c r="D1082">
        <v>0.241614892</v>
      </c>
      <c r="E1082">
        <v>0.101242234</v>
      </c>
      <c r="F1082">
        <v>2.2360248999999999E-2</v>
      </c>
      <c r="G1082">
        <v>297</v>
      </c>
      <c r="H1082">
        <v>0.501683502</v>
      </c>
      <c r="I1082">
        <v>4.0404040000000002E-2</v>
      </c>
      <c r="J1082">
        <v>5.0505051000000002E-2</v>
      </c>
      <c r="K1082">
        <v>0.39730639699999998</v>
      </c>
      <c r="L1082">
        <v>1.0101010000000001E-2</v>
      </c>
      <c r="M1082">
        <v>386</v>
      </c>
      <c r="N1082">
        <v>0.60880829000000003</v>
      </c>
      <c r="O1082">
        <v>0.39119171000000003</v>
      </c>
      <c r="P1082">
        <v>373</v>
      </c>
      <c r="Q1082">
        <v>0.428954424</v>
      </c>
      <c r="R1082">
        <v>0.57104557600000005</v>
      </c>
      <c r="S1082" t="str">
        <f>IF(H1082&gt;0.5,"Rahm",IF(I1082&gt;0.5,"Wilson",IF(J1082&gt;0.5,"Fioretti",IF(K1082&gt;0.5,"Chuy",IF(L1082&gt;0.5,"Walls","None")))))</f>
        <v>Rahm</v>
      </c>
      <c r="T1082" t="str">
        <f>IF(AND(H1082&gt;I1082,H1082&gt;J1082,H1082&gt;K1082,H1082&gt;L1082),"Rahm",IF(AND(I1082&gt;H1082,I1082&gt;J1082,I1082&gt;K1082,I1082&gt;L1082), "Wilson", IF(AND(J1082&gt;H1082,J1082&gt;I1082,J1082&gt;K1082,J1082&gt;L1082),"Fioretti",IF(AND(K1082&gt;H1082,K1082&gt;I1082,K1082&gt;J1082,K1082&gt;L1082),"Chuy",IF(AND(L1082&gt;H1082,L1082&gt;I1082,L1082&gt;J1082,L1082&gt;K1082),"Walls", "Error")))))</f>
        <v>Rahm</v>
      </c>
      <c r="U1082" t="str">
        <f>IF(N1082&gt;O1082,"Rahm", "Chuy")</f>
        <v>Rahm</v>
      </c>
      <c r="V1082" t="str">
        <f>IF(T1082=U1082,"No","Yes")</f>
        <v>No</v>
      </c>
      <c r="W1082" t="str">
        <f>IF(AND(I1082&gt;J1082,I1082&gt;K1082,I1082&gt;L1082), "Wilson",IF(AND(J1082&gt;I1082,J1082&gt;K1082,J1082&gt;L1082),"Fioretti",IF(AND(K1082&gt;I1082,K1082&gt;J1082,K1082&gt;L1082), "Chuy",IF(AND(L1082&gt;I1082,L1082&gt;J1082,L1082&gt;K1082),"Walls","Error"))))</f>
        <v>Chuy</v>
      </c>
    </row>
    <row r="1083" spans="1:23">
      <c r="A1083" t="s">
        <v>2083</v>
      </c>
      <c r="B1083">
        <v>0.443703711</v>
      </c>
      <c r="C1083">
        <v>0.118518518</v>
      </c>
      <c r="D1083">
        <v>0.27407407299999997</v>
      </c>
      <c r="E1083">
        <v>0.13629629100000001</v>
      </c>
      <c r="F1083">
        <v>2.7407408000000001E-2</v>
      </c>
      <c r="G1083">
        <v>228</v>
      </c>
      <c r="H1083">
        <v>0.50877192999999998</v>
      </c>
      <c r="I1083">
        <v>4.3859649000000001E-2</v>
      </c>
      <c r="J1083">
        <v>7.0175439000000006E-2</v>
      </c>
      <c r="K1083">
        <v>0.37280701799999999</v>
      </c>
      <c r="L1083">
        <v>4.3859650000000003E-3</v>
      </c>
      <c r="M1083">
        <v>281</v>
      </c>
      <c r="N1083">
        <v>0.56583629899999999</v>
      </c>
      <c r="O1083">
        <v>0.43416370100000001</v>
      </c>
      <c r="P1083">
        <v>322</v>
      </c>
      <c r="Q1083">
        <v>0.49068323000000003</v>
      </c>
      <c r="R1083">
        <v>0.50931676999999997</v>
      </c>
      <c r="S1083" t="str">
        <f>IF(H1083&gt;0.5,"Rahm",IF(I1083&gt;0.5,"Wilson",IF(J1083&gt;0.5,"Fioretti",IF(K1083&gt;0.5,"Chuy",IF(L1083&gt;0.5,"Walls","None")))))</f>
        <v>Rahm</v>
      </c>
      <c r="T1083" t="str">
        <f>IF(AND(H1083&gt;I1083,H1083&gt;J1083,H1083&gt;K1083,H1083&gt;L1083),"Rahm",IF(AND(I1083&gt;H1083,I1083&gt;J1083,I1083&gt;K1083,I1083&gt;L1083), "Wilson", IF(AND(J1083&gt;H1083,J1083&gt;I1083,J1083&gt;K1083,J1083&gt;L1083),"Fioretti",IF(AND(K1083&gt;H1083,K1083&gt;I1083,K1083&gt;J1083,K1083&gt;L1083),"Chuy",IF(AND(L1083&gt;H1083,L1083&gt;I1083,L1083&gt;J1083,L1083&gt;K1083),"Walls", "Error")))))</f>
        <v>Rahm</v>
      </c>
      <c r="U1083" t="str">
        <f>IF(N1083&gt;O1083,"Rahm", "Chuy")</f>
        <v>Rahm</v>
      </c>
      <c r="V1083" t="str">
        <f>IF(T1083=U1083,"No","Yes")</f>
        <v>No</v>
      </c>
      <c r="W1083" t="str">
        <f>IF(AND(I1083&gt;J1083,I1083&gt;K1083,I1083&gt;L1083), "Wilson",IF(AND(J1083&gt;I1083,J1083&gt;K1083,J1083&gt;L1083),"Fioretti",IF(AND(K1083&gt;I1083,K1083&gt;J1083,K1083&gt;L1083), "Chuy",IF(AND(L1083&gt;I1083,L1083&gt;J1083,L1083&gt;K1083),"Walls","Error"))))</f>
        <v>Chuy</v>
      </c>
    </row>
    <row r="1084" spans="1:23">
      <c r="A1084" t="s">
        <v>2084</v>
      </c>
      <c r="B1084">
        <v>0.88648844699999996</v>
      </c>
      <c r="C1084">
        <v>8.427169E-3</v>
      </c>
      <c r="D1084">
        <v>3.1732151E-2</v>
      </c>
      <c r="E1084">
        <v>6.6007826000000006E-2</v>
      </c>
      <c r="F1084">
        <v>7.3444069999999998E-3</v>
      </c>
      <c r="G1084">
        <v>153</v>
      </c>
      <c r="H1084">
        <v>0.72549019599999998</v>
      </c>
      <c r="I1084">
        <v>3.9215686E-2</v>
      </c>
      <c r="J1084">
        <v>7.1895424999999999E-2</v>
      </c>
      <c r="K1084">
        <v>0.14379085</v>
      </c>
      <c r="L1084">
        <v>1.9607843E-2</v>
      </c>
      <c r="M1084">
        <v>170</v>
      </c>
      <c r="N1084">
        <v>0.77058823499999995</v>
      </c>
      <c r="O1084">
        <v>0.22941176499999999</v>
      </c>
      <c r="P1084">
        <v>144</v>
      </c>
      <c r="Q1084">
        <v>0.52083333300000001</v>
      </c>
      <c r="R1084">
        <v>0.47916666699999999</v>
      </c>
      <c r="S1084" t="str">
        <f>IF(H1084&gt;0.5,"Rahm",IF(I1084&gt;0.5,"Wilson",IF(J1084&gt;0.5,"Fioretti",IF(K1084&gt;0.5,"Chuy",IF(L1084&gt;0.5,"Walls","None")))))</f>
        <v>Rahm</v>
      </c>
      <c r="T1084" t="str">
        <f>IF(AND(H1084&gt;I1084,H1084&gt;J1084,H1084&gt;K1084,H1084&gt;L1084),"Rahm",IF(AND(I1084&gt;H1084,I1084&gt;J1084,I1084&gt;K1084,I1084&gt;L1084), "Wilson", IF(AND(J1084&gt;H1084,J1084&gt;I1084,J1084&gt;K1084,J1084&gt;L1084),"Fioretti",IF(AND(K1084&gt;H1084,K1084&gt;I1084,K1084&gt;J1084,K1084&gt;L1084),"Chuy",IF(AND(L1084&gt;H1084,L1084&gt;I1084,L1084&gt;J1084,L1084&gt;K1084),"Walls", "Error")))))</f>
        <v>Rahm</v>
      </c>
      <c r="U1084" t="str">
        <f>IF(N1084&gt;O1084,"Rahm", "Chuy")</f>
        <v>Rahm</v>
      </c>
      <c r="V1084" t="str">
        <f>IF(T1084=U1084,"No","Yes")</f>
        <v>No</v>
      </c>
      <c r="W1084" t="str">
        <f>IF(AND(I1084&gt;J1084,I1084&gt;K1084,I1084&gt;L1084), "Wilson",IF(AND(J1084&gt;I1084,J1084&gt;K1084,J1084&gt;L1084),"Fioretti",IF(AND(K1084&gt;I1084,K1084&gt;J1084,K1084&gt;L1084), "Chuy",IF(AND(L1084&gt;I1084,L1084&gt;J1084,L1084&gt;K1084),"Walls","Error"))))</f>
        <v>Chuy</v>
      </c>
    </row>
    <row r="1085" spans="1:23">
      <c r="A1085" t="s">
        <v>2085</v>
      </c>
      <c r="B1085">
        <v>0.48740101200000002</v>
      </c>
      <c r="C1085">
        <v>5.6875449000000002E-2</v>
      </c>
      <c r="D1085">
        <v>0.112311017</v>
      </c>
      <c r="E1085">
        <v>0.30813534599999998</v>
      </c>
      <c r="F1085">
        <v>3.5277176E-2</v>
      </c>
      <c r="G1085">
        <v>148</v>
      </c>
      <c r="H1085">
        <v>0.655405405</v>
      </c>
      <c r="I1085">
        <v>1.3513514000000001E-2</v>
      </c>
      <c r="J1085">
        <v>8.1081080999999999E-2</v>
      </c>
      <c r="K1085">
        <v>0.25</v>
      </c>
      <c r="L1085">
        <v>0</v>
      </c>
      <c r="M1085">
        <v>209</v>
      </c>
      <c r="N1085">
        <v>0.69856459299999996</v>
      </c>
      <c r="O1085">
        <v>0.30143540699999999</v>
      </c>
      <c r="P1085">
        <v>172</v>
      </c>
      <c r="Q1085">
        <v>0.49418604700000002</v>
      </c>
      <c r="R1085">
        <v>0.50581395299999998</v>
      </c>
      <c r="S1085" t="str">
        <f>IF(H1085&gt;0.5,"Rahm",IF(I1085&gt;0.5,"Wilson",IF(J1085&gt;0.5,"Fioretti",IF(K1085&gt;0.5,"Chuy",IF(L1085&gt;0.5,"Walls","None")))))</f>
        <v>Rahm</v>
      </c>
      <c r="T1085" t="str">
        <f>IF(AND(H1085&gt;I1085,H1085&gt;J1085,H1085&gt;K1085,H1085&gt;L1085),"Rahm",IF(AND(I1085&gt;H1085,I1085&gt;J1085,I1085&gt;K1085,I1085&gt;L1085), "Wilson", IF(AND(J1085&gt;H1085,J1085&gt;I1085,J1085&gt;K1085,J1085&gt;L1085),"Fioretti",IF(AND(K1085&gt;H1085,K1085&gt;I1085,K1085&gt;J1085,K1085&gt;L1085),"Chuy",IF(AND(L1085&gt;H1085,L1085&gt;I1085,L1085&gt;J1085,L1085&gt;K1085),"Walls", "Error")))))</f>
        <v>Rahm</v>
      </c>
      <c r="U1085" t="str">
        <f>IF(N1085&gt;O1085,"Rahm", "Chuy")</f>
        <v>Rahm</v>
      </c>
      <c r="V1085" t="str">
        <f>IF(T1085=U1085,"No","Yes")</f>
        <v>No</v>
      </c>
      <c r="W1085" t="str">
        <f>IF(AND(I1085&gt;J1085,I1085&gt;K1085,I1085&gt;L1085), "Wilson",IF(AND(J1085&gt;I1085,J1085&gt;K1085,J1085&gt;L1085),"Fioretti",IF(AND(K1085&gt;I1085,K1085&gt;J1085,K1085&gt;L1085), "Chuy",IF(AND(L1085&gt;I1085,L1085&gt;J1085,L1085&gt;K1085),"Walls","Error"))))</f>
        <v>Chuy</v>
      </c>
    </row>
    <row r="1086" spans="1:23">
      <c r="A1086" t="s">
        <v>2086</v>
      </c>
      <c r="B1086">
        <v>0.75491802799999996</v>
      </c>
      <c r="C1086">
        <v>2.2131149999999999E-2</v>
      </c>
      <c r="D1086">
        <v>6.9672131999999998E-2</v>
      </c>
      <c r="E1086">
        <v>0.13114753700000001</v>
      </c>
      <c r="F1086">
        <v>2.2131153000000001E-2</v>
      </c>
      <c r="G1086">
        <v>260</v>
      </c>
      <c r="H1086">
        <v>0.66538461500000001</v>
      </c>
      <c r="I1086">
        <v>0.05</v>
      </c>
      <c r="J1086">
        <v>0.1</v>
      </c>
      <c r="K1086">
        <v>0.18461538499999999</v>
      </c>
      <c r="L1086">
        <v>0</v>
      </c>
      <c r="M1086">
        <v>368</v>
      </c>
      <c r="N1086">
        <v>0.755434783</v>
      </c>
      <c r="O1086">
        <v>0.244565217</v>
      </c>
      <c r="P1086">
        <v>177</v>
      </c>
      <c r="Q1086">
        <v>0.38983050800000002</v>
      </c>
      <c r="R1086">
        <v>0.61016949200000004</v>
      </c>
      <c r="S1086" t="str">
        <f>IF(H1086&gt;0.5,"Rahm",IF(I1086&gt;0.5,"Wilson",IF(J1086&gt;0.5,"Fioretti",IF(K1086&gt;0.5,"Chuy",IF(L1086&gt;0.5,"Walls","None")))))</f>
        <v>Rahm</v>
      </c>
      <c r="T1086" t="str">
        <f>IF(AND(H1086&gt;I1086,H1086&gt;J1086,H1086&gt;K1086,H1086&gt;L1086),"Rahm",IF(AND(I1086&gt;H1086,I1086&gt;J1086,I1086&gt;K1086,I1086&gt;L1086), "Wilson", IF(AND(J1086&gt;H1086,J1086&gt;I1086,J1086&gt;K1086,J1086&gt;L1086),"Fioretti",IF(AND(K1086&gt;H1086,K1086&gt;I1086,K1086&gt;J1086,K1086&gt;L1086),"Chuy",IF(AND(L1086&gt;H1086,L1086&gt;I1086,L1086&gt;J1086,L1086&gt;K1086),"Walls", "Error")))))</f>
        <v>Rahm</v>
      </c>
      <c r="U1086" t="str">
        <f>IF(N1086&gt;O1086,"Rahm", "Chuy")</f>
        <v>Rahm</v>
      </c>
      <c r="V1086" t="str">
        <f>IF(T1086=U1086,"No","Yes")</f>
        <v>No</v>
      </c>
      <c r="W1086" t="str">
        <f>IF(AND(I1086&gt;J1086,I1086&gt;K1086,I1086&gt;L1086), "Wilson",IF(AND(J1086&gt;I1086,J1086&gt;K1086,J1086&gt;L1086),"Fioretti",IF(AND(K1086&gt;I1086,K1086&gt;J1086,K1086&gt;L1086), "Chuy",IF(AND(L1086&gt;I1086,L1086&gt;J1086,L1086&gt;K1086),"Walls","Error"))))</f>
        <v>Chuy</v>
      </c>
    </row>
    <row r="1087" spans="1:23">
      <c r="A1087" t="s">
        <v>335</v>
      </c>
      <c r="B1087">
        <v>1.850139E-3</v>
      </c>
      <c r="C1087">
        <v>0.97687326500000005</v>
      </c>
      <c r="D1087">
        <v>9.2506930000000008E-3</v>
      </c>
      <c r="E1087">
        <v>0</v>
      </c>
      <c r="F1087">
        <v>1.2025902999999999E-2</v>
      </c>
      <c r="G1087">
        <v>127</v>
      </c>
      <c r="H1087">
        <v>0.338582677</v>
      </c>
      <c r="I1087">
        <v>0.338582677</v>
      </c>
      <c r="J1087">
        <v>1.5748030999999999E-2</v>
      </c>
      <c r="K1087">
        <v>0.25196850399999998</v>
      </c>
      <c r="L1087">
        <v>5.5118109999999998E-2</v>
      </c>
      <c r="M1087">
        <v>182</v>
      </c>
      <c r="N1087">
        <v>0.571428571</v>
      </c>
      <c r="O1087">
        <v>0.428571429</v>
      </c>
      <c r="P1087">
        <v>333</v>
      </c>
      <c r="Q1087">
        <v>0.63363363399999995</v>
      </c>
      <c r="R1087">
        <v>0.366366366</v>
      </c>
      <c r="S1087" t="str">
        <f>IF(H1087&gt;0.5,"Rahm",IF(I1087&gt;0.5,"Wilson",IF(J1087&gt;0.5,"Fioretti",IF(K1087&gt;0.5,"Chuy",IF(L1087&gt;0.5,"Walls","None")))))</f>
        <v>None</v>
      </c>
      <c r="T1087" t="s">
        <v>2090</v>
      </c>
      <c r="U1087" t="str">
        <f>IF(N1087&gt;O1087,"Rahm", "Chuy")</f>
        <v>Rahm</v>
      </c>
      <c r="V1087" t="str">
        <f>IF(T1087=U1087,"No","Yes")</f>
        <v>Yes</v>
      </c>
      <c r="W1087" t="str">
        <f>IF(AND(J1087&gt;K1087,J1087&gt;L1087),"Fioretti",IF(K1087&gt;L1087,"Chuy","Walls"))</f>
        <v>Chuy</v>
      </c>
    </row>
    <row r="1088" spans="1:23">
      <c r="A1088" t="s">
        <v>392</v>
      </c>
      <c r="B1088">
        <v>3.5583479999999998E-3</v>
      </c>
      <c r="C1088">
        <v>0.97378572299999999</v>
      </c>
      <c r="D1088">
        <v>1.1994316E-2</v>
      </c>
      <c r="E1088" s="1">
        <v>3.1500000000000001E-11</v>
      </c>
      <c r="F1088">
        <v>1.0661613E-2</v>
      </c>
      <c r="G1088">
        <v>153</v>
      </c>
      <c r="H1088">
        <v>0.37254902000000001</v>
      </c>
      <c r="I1088">
        <v>0.37254902000000001</v>
      </c>
      <c r="J1088">
        <v>3.9215686E-2</v>
      </c>
      <c r="K1088">
        <v>0.15032679700000001</v>
      </c>
      <c r="L1088">
        <v>6.5359476999999999E-2</v>
      </c>
      <c r="M1088">
        <v>156</v>
      </c>
      <c r="N1088">
        <v>0.59615384599999999</v>
      </c>
      <c r="O1088">
        <v>0.40384615400000001</v>
      </c>
      <c r="P1088">
        <v>411</v>
      </c>
      <c r="Q1088">
        <v>0.67883211700000001</v>
      </c>
      <c r="R1088">
        <v>0.32116788299999999</v>
      </c>
      <c r="S1088" t="str">
        <f>IF(H1088&gt;0.5,"Rahm",IF(I1088&gt;0.5,"Wilson",IF(J1088&gt;0.5,"Fioretti",IF(K1088&gt;0.5,"Chuy",IF(L1088&gt;0.5,"Walls","None")))))</f>
        <v>None</v>
      </c>
      <c r="T1088" t="s">
        <v>2090</v>
      </c>
      <c r="U1088" t="str">
        <f>IF(N1088&gt;O1088,"Rahm", "Chuy")</f>
        <v>Rahm</v>
      </c>
      <c r="V1088" t="str">
        <f>IF(T1088=U1088,"No","Yes")</f>
        <v>Yes</v>
      </c>
      <c r="W1088" t="str">
        <f>IF(AND(J1088&gt;K1088,J1088&gt;L1088),"Fioretti",IF(K1088&gt;L1088,"Chuy","Walls"))</f>
        <v>Chuy</v>
      </c>
    </row>
    <row r="1089" spans="1:23">
      <c r="A1089" t="s">
        <v>975</v>
      </c>
      <c r="B1089">
        <v>2.4034334000000001E-2</v>
      </c>
      <c r="C1089">
        <v>0.93476395199999995</v>
      </c>
      <c r="D1089">
        <v>3.0901285000000001E-2</v>
      </c>
      <c r="E1089">
        <v>8.5836899999999999E-4</v>
      </c>
      <c r="F1089">
        <v>9.4420600000000004E-3</v>
      </c>
      <c r="G1089">
        <v>206</v>
      </c>
      <c r="H1089">
        <v>0.33495145599999998</v>
      </c>
      <c r="I1089">
        <v>0.33495145599999998</v>
      </c>
      <c r="J1089">
        <v>3.3980583000000002E-2</v>
      </c>
      <c r="K1089">
        <v>0.22330097099999999</v>
      </c>
      <c r="L1089">
        <v>7.2815534000000001E-2</v>
      </c>
      <c r="M1089">
        <v>232</v>
      </c>
      <c r="N1089">
        <v>0.517241379</v>
      </c>
      <c r="O1089">
        <v>0.482758621</v>
      </c>
      <c r="P1089">
        <v>352</v>
      </c>
      <c r="Q1089">
        <v>0.58522727299999999</v>
      </c>
      <c r="R1089">
        <v>0.41477272700000001</v>
      </c>
      <c r="S1089" t="str">
        <f>IF(H1089&gt;0.5,"Rahm",IF(I1089&gt;0.5,"Wilson",IF(J1089&gt;0.5,"Fioretti",IF(K1089&gt;0.5,"Chuy",IF(L1089&gt;0.5,"Walls","None")))))</f>
        <v>None</v>
      </c>
      <c r="T1089" t="s">
        <v>2090</v>
      </c>
      <c r="U1089" t="str">
        <f>IF(N1089&gt;O1089,"Rahm", "Chuy")</f>
        <v>Rahm</v>
      </c>
      <c r="V1089" t="str">
        <f>IF(T1089=U1089,"No","Yes")</f>
        <v>Yes</v>
      </c>
      <c r="W1089" t="str">
        <f>IF(AND(J1089&gt;K1089,J1089&gt;L1089),"Fioretti",IF(K1089&gt;L1089,"Chuy","Walls"))</f>
        <v>Chuy</v>
      </c>
    </row>
    <row r="1090" spans="1:23">
      <c r="A1090" t="s">
        <v>1154</v>
      </c>
      <c r="B1090">
        <v>1.3251783E-2</v>
      </c>
      <c r="C1090">
        <v>0.949031603</v>
      </c>
      <c r="D1090">
        <v>2.4464830999999999E-2</v>
      </c>
      <c r="E1090">
        <v>0</v>
      </c>
      <c r="F1090">
        <v>1.3251783E-2</v>
      </c>
      <c r="G1090">
        <v>199</v>
      </c>
      <c r="H1090">
        <v>0.41206030199999999</v>
      </c>
      <c r="I1090">
        <v>0.41206030199999999</v>
      </c>
      <c r="J1090">
        <v>1.0050251E-2</v>
      </c>
      <c r="K1090">
        <v>9.5477386999999997E-2</v>
      </c>
      <c r="L1090">
        <v>7.0351759E-2</v>
      </c>
      <c r="M1090">
        <v>199</v>
      </c>
      <c r="N1090">
        <v>0.547738693</v>
      </c>
      <c r="O1090">
        <v>0.452261307</v>
      </c>
      <c r="P1090">
        <v>346</v>
      </c>
      <c r="Q1090">
        <v>0.74566474000000005</v>
      </c>
      <c r="R1090">
        <v>0.25433526000000001</v>
      </c>
      <c r="S1090" t="str">
        <f>IF(H1090&gt;0.5,"Rahm",IF(I1090&gt;0.5,"Wilson",IF(J1090&gt;0.5,"Fioretti",IF(K1090&gt;0.5,"Chuy",IF(L1090&gt;0.5,"Walls","None")))))</f>
        <v>None</v>
      </c>
      <c r="T1090" t="s">
        <v>2090</v>
      </c>
      <c r="U1090" t="str">
        <f>IF(N1090&gt;O1090,"Rahm", "Chuy")</f>
        <v>Rahm</v>
      </c>
      <c r="V1090" t="str">
        <f>IF(T1090=U1090,"No","Yes")</f>
        <v>Yes</v>
      </c>
      <c r="W1090" t="str">
        <f>IF(AND(J1090&gt;K1090,J1090&gt;L1090),"Fioretti",IF(K1090&gt;L1090,"Chuy","Walls"))</f>
        <v>Chuy</v>
      </c>
    </row>
    <row r="1091" spans="1:23">
      <c r="A1091" t="s">
        <v>1180</v>
      </c>
      <c r="B1091">
        <v>2.8011199999999998E-3</v>
      </c>
      <c r="C1091">
        <v>0.98599439799999999</v>
      </c>
      <c r="D1091">
        <v>4.6685340000000002E-3</v>
      </c>
      <c r="E1091">
        <v>0</v>
      </c>
      <c r="F1091">
        <v>6.5359479999999998E-3</v>
      </c>
      <c r="G1091">
        <v>122</v>
      </c>
      <c r="H1091">
        <v>0.40163934400000001</v>
      </c>
      <c r="I1091">
        <v>0.40163934400000001</v>
      </c>
      <c r="J1091">
        <v>2.4590164000000001E-2</v>
      </c>
      <c r="K1091">
        <v>0.14754098399999999</v>
      </c>
      <c r="L1091">
        <v>2.4590164000000001E-2</v>
      </c>
      <c r="M1091">
        <v>167</v>
      </c>
      <c r="N1091">
        <v>0.61077844299999995</v>
      </c>
      <c r="O1091">
        <v>0.389221557</v>
      </c>
      <c r="P1091">
        <v>283</v>
      </c>
      <c r="Q1091">
        <v>0.68551236699999996</v>
      </c>
      <c r="R1091">
        <v>0.31448763299999999</v>
      </c>
      <c r="S1091" t="str">
        <f>IF(H1091&gt;0.5,"Rahm",IF(I1091&gt;0.5,"Wilson",IF(J1091&gt;0.5,"Fioretti",IF(K1091&gt;0.5,"Chuy",IF(L1091&gt;0.5,"Walls","None")))))</f>
        <v>None</v>
      </c>
      <c r="T1091" t="s">
        <v>2090</v>
      </c>
      <c r="U1091" t="str">
        <f>IF(N1091&gt;O1091,"Rahm", "Chuy")</f>
        <v>Rahm</v>
      </c>
      <c r="V1091" t="str">
        <f>IF(T1091=U1091,"No","Yes")</f>
        <v>Yes</v>
      </c>
      <c r="W1091" t="str">
        <f>IF(AND(J1091&gt;K1091,J1091&gt;L1091),"Fioretti",IF(K1091&gt;L1091,"Chuy","Walls"))</f>
        <v>Chuy</v>
      </c>
    </row>
    <row r="1092" spans="1:23">
      <c r="A1092" t="s">
        <v>851</v>
      </c>
      <c r="B1092">
        <v>5.4945059999999997E-3</v>
      </c>
      <c r="C1092">
        <v>0.97344322100000003</v>
      </c>
      <c r="D1092">
        <v>1.1904761999999999E-2</v>
      </c>
      <c r="E1092">
        <v>0</v>
      </c>
      <c r="F1092">
        <v>9.1575110000000001E-3</v>
      </c>
      <c r="G1092">
        <v>37</v>
      </c>
      <c r="H1092">
        <v>0.21621621599999999</v>
      </c>
      <c r="I1092">
        <v>0.37837837800000002</v>
      </c>
      <c r="J1092">
        <v>5.4054053999999997E-2</v>
      </c>
      <c r="K1092">
        <v>0.29729729700000002</v>
      </c>
      <c r="L1092">
        <v>5.4054053999999997E-2</v>
      </c>
      <c r="M1092">
        <v>43</v>
      </c>
      <c r="N1092">
        <v>0.46511627900000002</v>
      </c>
      <c r="O1092">
        <v>0.53488372100000003</v>
      </c>
      <c r="P1092">
        <v>57</v>
      </c>
      <c r="Q1092">
        <v>0.63157894699999995</v>
      </c>
      <c r="R1092">
        <v>0.368421053</v>
      </c>
      <c r="S1092" t="str">
        <f>IF(H1092&gt;0.5,"Rahm",IF(I1092&gt;0.5,"Wilson",IF(J1092&gt;0.5,"Fioretti",IF(K1092&gt;0.5,"Chuy",IF(L1092&gt;0.5,"Walls","None")))))</f>
        <v>None</v>
      </c>
      <c r="T1092" t="str">
        <f>IF(AND(H1092&gt;I1092,H1092&gt;J1092,H1092&gt;K1092,H1092&gt;L1092),"Rahm",IF(AND(I1092&gt;H1092,I1092&gt;J1092,I1092&gt;K1092,I1092&gt;L1092), "Wilson", IF(AND(J1092&gt;H1092,J1092&gt;I1092,J1092&gt;K1092,J1092&gt;L1092),"Fioretti",IF(AND(K1092&gt;H1092,K1092&gt;I1092,K1092&gt;J1092,K1092&gt;L1092),"Chuy",IF(AND(L1092&gt;H1092,L1092&gt;I1092,L1092&gt;J1092,L1092&gt;K1092),"Walls", "Error")))))</f>
        <v>Wilson</v>
      </c>
      <c r="U1092" t="str">
        <f>IF(N1092&gt;O1092,"Rahm", "Chuy")</f>
        <v>Chuy</v>
      </c>
      <c r="V1092" t="str">
        <f>IF(T1092=U1092,"No","Yes")</f>
        <v>Yes</v>
      </c>
      <c r="W1092" t="str">
        <f>IF(AND(H1092&gt;J1092,H1092&gt;K1092,H1092&gt;L1092),"Rahm",IF(AND(J1092&gt;H1092,J1092&gt;K1092,J1092&gt;L1092),"Fioretti",IF(AND(K1092&gt;H1092,K1092&gt;J1092,K1092&gt;L1092),"Chuy",IF(AND(L1092&gt;H1092,L1092&gt;J1092,L1092&gt;K1092),"Walls","Error"))))</f>
        <v>Chuy</v>
      </c>
    </row>
    <row r="1093" spans="1:23">
      <c r="A1093" t="s">
        <v>979</v>
      </c>
      <c r="B1093">
        <v>4.3227700000000001E-3</v>
      </c>
      <c r="C1093">
        <v>0.94092218500000002</v>
      </c>
      <c r="D1093">
        <v>4.1786744000000001E-2</v>
      </c>
      <c r="E1093">
        <v>5.7636900000000001E-3</v>
      </c>
      <c r="F1093">
        <v>7.2046109999999997E-3</v>
      </c>
      <c r="G1093">
        <v>93</v>
      </c>
      <c r="H1093">
        <v>0.27956989199999999</v>
      </c>
      <c r="I1093">
        <v>0.30107526899999998</v>
      </c>
      <c r="J1093">
        <v>4.3010752999999999E-2</v>
      </c>
      <c r="K1093">
        <v>0.29032258100000002</v>
      </c>
      <c r="L1093">
        <v>8.6021504999999998E-2</v>
      </c>
      <c r="M1093">
        <v>132</v>
      </c>
      <c r="N1093">
        <v>0.43939393900000001</v>
      </c>
      <c r="O1093">
        <v>0.56060606099999999</v>
      </c>
      <c r="P1093">
        <v>196</v>
      </c>
      <c r="Q1093">
        <v>0.70918367299999996</v>
      </c>
      <c r="R1093">
        <v>0.29081632699999999</v>
      </c>
      <c r="S1093" t="str">
        <f>IF(H1093&gt;0.5,"Rahm",IF(I1093&gt;0.5,"Wilson",IF(J1093&gt;0.5,"Fioretti",IF(K1093&gt;0.5,"Chuy",IF(L1093&gt;0.5,"Walls","None")))))</f>
        <v>None</v>
      </c>
      <c r="T1093" t="str">
        <f>IF(AND(H1093&gt;I1093,H1093&gt;J1093,H1093&gt;K1093,H1093&gt;L1093),"Rahm",IF(AND(I1093&gt;H1093,I1093&gt;J1093,I1093&gt;K1093,I1093&gt;L1093), "Wilson", IF(AND(J1093&gt;H1093,J1093&gt;I1093,J1093&gt;K1093,J1093&gt;L1093),"Fioretti",IF(AND(K1093&gt;H1093,K1093&gt;I1093,K1093&gt;J1093,K1093&gt;L1093),"Chuy",IF(AND(L1093&gt;H1093,L1093&gt;I1093,L1093&gt;J1093,L1093&gt;K1093),"Walls", "Error")))))</f>
        <v>Wilson</v>
      </c>
      <c r="U1093" t="str">
        <f>IF(N1093&gt;O1093,"Rahm", "Chuy")</f>
        <v>Chuy</v>
      </c>
      <c r="V1093" t="str">
        <f>IF(T1093=U1093,"No","Yes")</f>
        <v>Yes</v>
      </c>
      <c r="W1093" t="str">
        <f>IF(AND(H1093&gt;J1093,H1093&gt;K1093,H1093&gt;L1093),"Rahm",IF(AND(J1093&gt;H1093,J1093&gt;K1093,J1093&gt;L1093),"Fioretti",IF(AND(K1093&gt;H1093,K1093&gt;J1093,K1093&gt;L1093),"Chuy",IF(AND(L1093&gt;H1093,L1093&gt;J1093,L1093&gt;K1093),"Walls","Error"))))</f>
        <v>Chuy</v>
      </c>
    </row>
    <row r="1094" spans="1:23">
      <c r="A1094" t="s">
        <v>1007</v>
      </c>
      <c r="B1094">
        <v>4.7569801000000002E-2</v>
      </c>
      <c r="C1094">
        <v>0.87280248699999996</v>
      </c>
      <c r="D1094">
        <v>5.3774559999999999E-2</v>
      </c>
      <c r="E1094">
        <v>1.4477765E-2</v>
      </c>
      <c r="F1094">
        <v>1.1375387000000001E-2</v>
      </c>
      <c r="G1094">
        <v>184</v>
      </c>
      <c r="H1094">
        <v>0.28260869599999999</v>
      </c>
      <c r="I1094">
        <v>0.32608695700000001</v>
      </c>
      <c r="J1094">
        <v>6.5217391E-2</v>
      </c>
      <c r="K1094">
        <v>0.28804347800000002</v>
      </c>
      <c r="L1094">
        <v>3.8043477999999999E-2</v>
      </c>
      <c r="M1094">
        <v>214</v>
      </c>
      <c r="N1094">
        <v>0.373831776</v>
      </c>
      <c r="O1094">
        <v>0.62616822400000005</v>
      </c>
      <c r="P1094">
        <v>260</v>
      </c>
      <c r="Q1094">
        <v>0.60769230799999996</v>
      </c>
      <c r="R1094">
        <v>0.39230769199999999</v>
      </c>
      <c r="S1094" t="str">
        <f>IF(H1094&gt;0.5,"Rahm",IF(I1094&gt;0.5,"Wilson",IF(J1094&gt;0.5,"Fioretti",IF(K1094&gt;0.5,"Chuy",IF(L1094&gt;0.5,"Walls","None")))))</f>
        <v>None</v>
      </c>
      <c r="T1094" t="str">
        <f>IF(AND(H1094&gt;I1094,H1094&gt;J1094,H1094&gt;K1094,H1094&gt;L1094),"Rahm",IF(AND(I1094&gt;H1094,I1094&gt;J1094,I1094&gt;K1094,I1094&gt;L1094), "Wilson", IF(AND(J1094&gt;H1094,J1094&gt;I1094,J1094&gt;K1094,J1094&gt;L1094),"Fioretti",IF(AND(K1094&gt;H1094,K1094&gt;I1094,K1094&gt;J1094,K1094&gt;L1094),"Chuy",IF(AND(L1094&gt;H1094,L1094&gt;I1094,L1094&gt;J1094,L1094&gt;K1094),"Walls", "Error")))))</f>
        <v>Wilson</v>
      </c>
      <c r="U1094" t="str">
        <f>IF(N1094&gt;O1094,"Rahm", "Chuy")</f>
        <v>Chuy</v>
      </c>
      <c r="V1094" t="str">
        <f>IF(T1094=U1094,"No","Yes")</f>
        <v>Yes</v>
      </c>
      <c r="W1094" t="str">
        <f>IF(AND(H1094&gt;J1094,H1094&gt;K1094,H1094&gt;L1094),"Rahm",IF(AND(J1094&gt;H1094,J1094&gt;K1094,J1094&gt;L1094),"Fioretti",IF(AND(K1094&gt;H1094,K1094&gt;J1094,K1094&gt;L1094),"Chuy",IF(AND(L1094&gt;H1094,L1094&gt;J1094,L1094&gt;K1094),"Walls","Error"))))</f>
        <v>Chuy</v>
      </c>
    </row>
    <row r="1095" spans="1:23">
      <c r="A1095" t="s">
        <v>992</v>
      </c>
      <c r="B1095">
        <v>3.6666667999999999E-2</v>
      </c>
      <c r="C1095">
        <v>0.92866666399999998</v>
      </c>
      <c r="D1095">
        <v>2.6000000999999998E-2</v>
      </c>
      <c r="E1095">
        <v>1.3333329999999999E-3</v>
      </c>
      <c r="F1095">
        <v>7.333333E-3</v>
      </c>
      <c r="G1095">
        <v>178</v>
      </c>
      <c r="H1095">
        <v>0.39325842700000002</v>
      </c>
      <c r="I1095">
        <v>0.24719101099999999</v>
      </c>
      <c r="J1095">
        <v>7.3033708000000003E-2</v>
      </c>
      <c r="K1095">
        <v>0.24719101099999999</v>
      </c>
      <c r="L1095">
        <v>3.9325842999999999E-2</v>
      </c>
      <c r="M1095">
        <v>201</v>
      </c>
      <c r="N1095">
        <v>0.497512438</v>
      </c>
      <c r="O1095">
        <v>0.502487562</v>
      </c>
      <c r="P1095">
        <v>311</v>
      </c>
      <c r="Q1095">
        <v>0.68167202599999999</v>
      </c>
      <c r="R1095">
        <v>0.31832797400000001</v>
      </c>
      <c r="S1095" t="str">
        <f>IF(H1095&gt;0.5,"Rahm",IF(I1095&gt;0.5,"Wilson",IF(J1095&gt;0.5,"Fioretti",IF(K1095&gt;0.5,"Chuy",IF(L1095&gt;0.5,"Walls","None")))))</f>
        <v>None</v>
      </c>
      <c r="T1095" t="str">
        <f>IF(AND(H1095&gt;I1095,H1095&gt;J1095,H1095&gt;K1095,H1095&gt;L1095),"Rahm",IF(AND(I1095&gt;H1095,I1095&gt;J1095,I1095&gt;K1095,I1095&gt;L1095), "Wilson", IF(AND(J1095&gt;H1095,J1095&gt;I1095,J1095&gt;K1095,J1095&gt;L1095),"Fioretti",IF(AND(K1095&gt;H1095,K1095&gt;I1095,K1095&gt;J1095,K1095&gt;L1095),"Chuy",IF(AND(L1095&gt;H1095,L1095&gt;I1095,L1095&gt;J1095,L1095&gt;K1095),"Walls", "Error")))))</f>
        <v>Rahm</v>
      </c>
      <c r="U1095" t="str">
        <f>IF(N1095&gt;O1095,"Rahm", "Chuy")</f>
        <v>Chuy</v>
      </c>
      <c r="V1095" t="str">
        <f>IF(T1095=U1095,"No","Yes")</f>
        <v>Yes</v>
      </c>
      <c r="W1095" t="s">
        <v>2094</v>
      </c>
    </row>
    <row r="1096" spans="1:23">
      <c r="A1096" t="s">
        <v>217</v>
      </c>
      <c r="B1096">
        <v>3.303056E-3</v>
      </c>
      <c r="C1096">
        <v>0.98265895400000003</v>
      </c>
      <c r="D1096">
        <v>4.9545850000000001E-3</v>
      </c>
      <c r="E1096">
        <v>3.303056E-3</v>
      </c>
      <c r="F1096">
        <v>5.7803489999999997E-3</v>
      </c>
      <c r="G1096">
        <v>228</v>
      </c>
      <c r="H1096">
        <v>0.42105263199999998</v>
      </c>
      <c r="I1096">
        <v>0.22807017500000001</v>
      </c>
      <c r="J1096">
        <v>6.5789474000000001E-2</v>
      </c>
      <c r="K1096">
        <v>0.22807017500000001</v>
      </c>
      <c r="L1096">
        <v>5.7017544000000003E-2</v>
      </c>
      <c r="M1096">
        <v>229</v>
      </c>
      <c r="N1096">
        <v>0.52838427899999996</v>
      </c>
      <c r="O1096">
        <v>0.47161572099999999</v>
      </c>
      <c r="P1096">
        <v>377</v>
      </c>
      <c r="Q1096">
        <v>0.61273209500000003</v>
      </c>
      <c r="R1096">
        <v>0.38726790500000002</v>
      </c>
      <c r="S1096" t="str">
        <f>IF(H1096&gt;0.5,"Rahm",IF(I1096&gt;0.5,"Wilson",IF(J1096&gt;0.5,"Fioretti",IF(K1096&gt;0.5,"Chuy",IF(L1096&gt;0.5,"Walls","None")))))</f>
        <v>None</v>
      </c>
      <c r="T1096" t="str">
        <f>IF(AND(H1096&gt;I1096,H1096&gt;J1096,H1096&gt;K1096,H1096&gt;L1096),"Rahm",IF(AND(I1096&gt;H1096,I1096&gt;J1096,I1096&gt;K1096,I1096&gt;L1096), "Wilson", IF(AND(J1096&gt;H1096,J1096&gt;I1096,J1096&gt;K1096,J1096&gt;L1096),"Fioretti",IF(AND(K1096&gt;H1096,K1096&gt;I1096,K1096&gt;J1096,K1096&gt;L1096),"Chuy",IF(AND(L1096&gt;H1096,L1096&gt;I1096,L1096&gt;J1096,L1096&gt;K1096),"Walls", "Error")))))</f>
        <v>Rahm</v>
      </c>
      <c r="U1096" t="str">
        <f>IF(N1096&gt;O1096,"Rahm", "Chuy")</f>
        <v>Rahm</v>
      </c>
      <c r="V1096" t="str">
        <f>IF(T1096=U1096,"No","Yes")</f>
        <v>No</v>
      </c>
      <c r="W1096" t="s">
        <v>2094</v>
      </c>
    </row>
    <row r="1097" spans="1:23">
      <c r="A1097" t="s">
        <v>299</v>
      </c>
      <c r="B1097">
        <v>3.218023E-3</v>
      </c>
      <c r="C1097">
        <v>0.93885760500000004</v>
      </c>
      <c r="D1097">
        <v>4.183427E-2</v>
      </c>
      <c r="E1097">
        <v>0</v>
      </c>
      <c r="F1097">
        <v>1.6090103000000001E-2</v>
      </c>
      <c r="G1097">
        <v>248</v>
      </c>
      <c r="H1097">
        <v>0.407258065</v>
      </c>
      <c r="I1097">
        <v>0.237903226</v>
      </c>
      <c r="J1097">
        <v>4.8387096999999997E-2</v>
      </c>
      <c r="K1097">
        <v>0.237903226</v>
      </c>
      <c r="L1097">
        <v>6.8548387000000002E-2</v>
      </c>
      <c r="M1097">
        <v>263</v>
      </c>
      <c r="N1097">
        <v>0.54372623600000003</v>
      </c>
      <c r="O1097">
        <v>0.45627376400000003</v>
      </c>
      <c r="P1097">
        <v>346</v>
      </c>
      <c r="Q1097">
        <v>0.72254335300000005</v>
      </c>
      <c r="R1097">
        <v>0.277456647</v>
      </c>
      <c r="S1097" t="str">
        <f>IF(H1097&gt;0.5,"Rahm",IF(I1097&gt;0.5,"Wilson",IF(J1097&gt;0.5,"Fioretti",IF(K1097&gt;0.5,"Chuy",IF(L1097&gt;0.5,"Walls","None")))))</f>
        <v>None</v>
      </c>
      <c r="T1097" t="str">
        <f>IF(AND(H1097&gt;I1097,H1097&gt;J1097,H1097&gt;K1097,H1097&gt;L1097),"Rahm",IF(AND(I1097&gt;H1097,I1097&gt;J1097,I1097&gt;K1097,I1097&gt;L1097), "Wilson", IF(AND(J1097&gt;H1097,J1097&gt;I1097,J1097&gt;K1097,J1097&gt;L1097),"Fioretti",IF(AND(K1097&gt;H1097,K1097&gt;I1097,K1097&gt;J1097,K1097&gt;L1097),"Chuy",IF(AND(L1097&gt;H1097,L1097&gt;I1097,L1097&gt;J1097,L1097&gt;K1097),"Walls", "Error")))))</f>
        <v>Rahm</v>
      </c>
      <c r="U1097" t="str">
        <f>IF(N1097&gt;O1097,"Rahm", "Chuy")</f>
        <v>Rahm</v>
      </c>
      <c r="V1097" t="str">
        <f>IF(T1097=U1097,"No","Yes")</f>
        <v>No</v>
      </c>
      <c r="W1097" t="s">
        <v>2094</v>
      </c>
    </row>
    <row r="1098" spans="1:23">
      <c r="A1098" t="s">
        <v>413</v>
      </c>
      <c r="B1098">
        <v>1.002005E-3</v>
      </c>
      <c r="C1098">
        <v>0.98697394599999999</v>
      </c>
      <c r="D1098">
        <v>3.0060130000000001E-3</v>
      </c>
      <c r="E1098">
        <v>0</v>
      </c>
      <c r="F1098">
        <v>9.0180360000000001E-3</v>
      </c>
      <c r="G1098">
        <v>208</v>
      </c>
      <c r="H1098">
        <v>0.49038461500000002</v>
      </c>
      <c r="I1098">
        <v>0.21153846200000001</v>
      </c>
      <c r="J1098">
        <v>3.3653846000000001E-2</v>
      </c>
      <c r="K1098">
        <v>0.21153846200000001</v>
      </c>
      <c r="L1098">
        <v>5.2884615000000003E-2</v>
      </c>
      <c r="M1098">
        <v>226</v>
      </c>
      <c r="N1098">
        <v>0.54424778799999995</v>
      </c>
      <c r="O1098">
        <v>0.45575221199999999</v>
      </c>
      <c r="P1098">
        <v>335</v>
      </c>
      <c r="Q1098">
        <v>0.67164179099999999</v>
      </c>
      <c r="R1098">
        <v>0.32835820900000001</v>
      </c>
      <c r="S1098" t="str">
        <f>IF(H1098&gt;0.5,"Rahm",IF(I1098&gt;0.5,"Wilson",IF(J1098&gt;0.5,"Fioretti",IF(K1098&gt;0.5,"Chuy",IF(L1098&gt;0.5,"Walls","None")))))</f>
        <v>None</v>
      </c>
      <c r="T1098" t="str">
        <f>IF(AND(H1098&gt;I1098,H1098&gt;J1098,H1098&gt;K1098,H1098&gt;L1098),"Rahm",IF(AND(I1098&gt;H1098,I1098&gt;J1098,I1098&gt;K1098,I1098&gt;L1098), "Wilson", IF(AND(J1098&gt;H1098,J1098&gt;I1098,J1098&gt;K1098,J1098&gt;L1098),"Fioretti",IF(AND(K1098&gt;H1098,K1098&gt;I1098,K1098&gt;J1098,K1098&gt;L1098),"Chuy",IF(AND(L1098&gt;H1098,L1098&gt;I1098,L1098&gt;J1098,L1098&gt;K1098),"Walls", "Error")))))</f>
        <v>Rahm</v>
      </c>
      <c r="U1098" t="str">
        <f>IF(N1098&gt;O1098,"Rahm", "Chuy")</f>
        <v>Rahm</v>
      </c>
      <c r="V1098" t="str">
        <f>IF(T1098=U1098,"No","Yes")</f>
        <v>No</v>
      </c>
      <c r="W1098" t="s">
        <v>2094</v>
      </c>
    </row>
    <row r="1099" spans="1:23">
      <c r="A1099" t="s">
        <v>650</v>
      </c>
      <c r="B1099">
        <v>1.0101013000000001E-2</v>
      </c>
      <c r="C1099">
        <v>0.84781143800000003</v>
      </c>
      <c r="D1099">
        <v>0.12996633699999999</v>
      </c>
      <c r="E1099">
        <v>2.6936030000000001E-3</v>
      </c>
      <c r="F1099">
        <v>9.4276099999999995E-3</v>
      </c>
      <c r="G1099">
        <v>145</v>
      </c>
      <c r="H1099">
        <v>0.37931034499999999</v>
      </c>
      <c r="I1099">
        <v>0.28275862099999999</v>
      </c>
      <c r="J1099">
        <v>4.1379310000000002E-2</v>
      </c>
      <c r="K1099">
        <v>0.28275862099999999</v>
      </c>
      <c r="L1099">
        <v>1.3793102999999999E-2</v>
      </c>
      <c r="M1099">
        <v>198</v>
      </c>
      <c r="N1099">
        <v>0.53535353500000005</v>
      </c>
      <c r="O1099">
        <v>0.46464646500000001</v>
      </c>
      <c r="P1099">
        <v>289</v>
      </c>
      <c r="Q1099">
        <v>0.68858131499999997</v>
      </c>
      <c r="R1099">
        <v>0.31141868499999997</v>
      </c>
      <c r="S1099" t="str">
        <f>IF(H1099&gt;0.5,"Rahm",IF(I1099&gt;0.5,"Wilson",IF(J1099&gt;0.5,"Fioretti",IF(K1099&gt;0.5,"Chuy",IF(L1099&gt;0.5,"Walls","None")))))</f>
        <v>None</v>
      </c>
      <c r="T1099" t="str">
        <f>IF(AND(H1099&gt;I1099,H1099&gt;J1099,H1099&gt;K1099,H1099&gt;L1099),"Rahm",IF(AND(I1099&gt;H1099,I1099&gt;J1099,I1099&gt;K1099,I1099&gt;L1099), "Wilson", IF(AND(J1099&gt;H1099,J1099&gt;I1099,J1099&gt;K1099,J1099&gt;L1099),"Fioretti",IF(AND(K1099&gt;H1099,K1099&gt;I1099,K1099&gt;J1099,K1099&gt;L1099),"Chuy",IF(AND(L1099&gt;H1099,L1099&gt;I1099,L1099&gt;J1099,L1099&gt;K1099),"Walls", "Error")))))</f>
        <v>Rahm</v>
      </c>
      <c r="U1099" t="str">
        <f>IF(N1099&gt;O1099,"Rahm", "Chuy")</f>
        <v>Rahm</v>
      </c>
      <c r="V1099" t="str">
        <f>IF(T1099=U1099,"No","Yes")</f>
        <v>No</v>
      </c>
      <c r="W1099" t="s">
        <v>2094</v>
      </c>
    </row>
    <row r="1100" spans="1:23">
      <c r="A1100" t="s">
        <v>972</v>
      </c>
      <c r="B1100">
        <v>8.2758629999999996E-3</v>
      </c>
      <c r="C1100">
        <v>0.91517241699999996</v>
      </c>
      <c r="D1100">
        <v>6.3448273999999999E-2</v>
      </c>
      <c r="E1100">
        <v>6.8965499999999996E-4</v>
      </c>
      <c r="F1100">
        <v>1.2413791E-2</v>
      </c>
      <c r="G1100">
        <v>187</v>
      </c>
      <c r="H1100">
        <v>0.37967914400000002</v>
      </c>
      <c r="I1100">
        <v>0.24598930499999999</v>
      </c>
      <c r="J1100">
        <v>7.4866310000000005E-2</v>
      </c>
      <c r="K1100">
        <v>0.24598930499999999</v>
      </c>
      <c r="L1100">
        <v>5.3475936000000002E-2</v>
      </c>
      <c r="M1100">
        <v>223</v>
      </c>
      <c r="N1100">
        <v>0.560538117</v>
      </c>
      <c r="O1100">
        <v>0.439461883</v>
      </c>
      <c r="P1100">
        <v>342</v>
      </c>
      <c r="Q1100">
        <v>0.69590643299999999</v>
      </c>
      <c r="R1100">
        <v>0.30409356700000001</v>
      </c>
      <c r="S1100" t="str">
        <f>IF(H1100&gt;0.5,"Rahm",IF(I1100&gt;0.5,"Wilson",IF(J1100&gt;0.5,"Fioretti",IF(K1100&gt;0.5,"Chuy",IF(L1100&gt;0.5,"Walls","None")))))</f>
        <v>None</v>
      </c>
      <c r="T1100" t="str">
        <f>IF(AND(H1100&gt;I1100,H1100&gt;J1100,H1100&gt;K1100,H1100&gt;L1100),"Rahm",IF(AND(I1100&gt;H1100,I1100&gt;J1100,I1100&gt;K1100,I1100&gt;L1100), "Wilson", IF(AND(J1100&gt;H1100,J1100&gt;I1100,J1100&gt;K1100,J1100&gt;L1100),"Fioretti",IF(AND(K1100&gt;H1100,K1100&gt;I1100,K1100&gt;J1100,K1100&gt;L1100),"Chuy",IF(AND(L1100&gt;H1100,L1100&gt;I1100,L1100&gt;J1100,L1100&gt;K1100),"Walls", "Error")))))</f>
        <v>Rahm</v>
      </c>
      <c r="U1100" t="str">
        <f>IF(N1100&gt;O1100,"Rahm", "Chuy")</f>
        <v>Rahm</v>
      </c>
      <c r="V1100" t="str">
        <f>IF(T1100=U1100,"No","Yes")</f>
        <v>No</v>
      </c>
      <c r="W1100" t="s">
        <v>2094</v>
      </c>
    </row>
    <row r="1101" spans="1:23">
      <c r="A1101" t="s">
        <v>977</v>
      </c>
      <c r="B1101">
        <v>3.1135999999999998E-3</v>
      </c>
      <c r="C1101">
        <v>0.96118070200000005</v>
      </c>
      <c r="D1101">
        <v>2.7525434000000001E-2</v>
      </c>
      <c r="E1101">
        <v>0</v>
      </c>
      <c r="F1101">
        <v>8.1802639999999996E-3</v>
      </c>
      <c r="G1101">
        <v>144</v>
      </c>
      <c r="H1101">
        <v>0.35416666699999999</v>
      </c>
      <c r="I1101">
        <v>0.26388888900000002</v>
      </c>
      <c r="J1101">
        <v>7.6388889000000001E-2</v>
      </c>
      <c r="K1101">
        <v>0.26388888900000002</v>
      </c>
      <c r="L1101">
        <v>4.1666666999999998E-2</v>
      </c>
      <c r="M1101">
        <v>150</v>
      </c>
      <c r="N1101">
        <v>0.52666666699999998</v>
      </c>
      <c r="O1101">
        <v>0.47333333300000002</v>
      </c>
      <c r="P1101">
        <v>177</v>
      </c>
      <c r="Q1101">
        <v>0.65536723200000002</v>
      </c>
      <c r="R1101">
        <v>0.34463276799999998</v>
      </c>
      <c r="S1101" t="str">
        <f>IF(H1101&gt;0.5,"Rahm",IF(I1101&gt;0.5,"Wilson",IF(J1101&gt;0.5,"Fioretti",IF(K1101&gt;0.5,"Chuy",IF(L1101&gt;0.5,"Walls","None")))))</f>
        <v>None</v>
      </c>
      <c r="T1101" t="str">
        <f>IF(AND(H1101&gt;I1101,H1101&gt;J1101,H1101&gt;K1101,H1101&gt;L1101),"Rahm",IF(AND(I1101&gt;H1101,I1101&gt;J1101,I1101&gt;K1101,I1101&gt;L1101), "Wilson", IF(AND(J1101&gt;H1101,J1101&gt;I1101,J1101&gt;K1101,J1101&gt;L1101),"Fioretti",IF(AND(K1101&gt;H1101,K1101&gt;I1101,K1101&gt;J1101,K1101&gt;L1101),"Chuy",IF(AND(L1101&gt;H1101,L1101&gt;I1101,L1101&gt;J1101,L1101&gt;K1101),"Walls", "Error")))))</f>
        <v>Rahm</v>
      </c>
      <c r="U1101" t="str">
        <f>IF(N1101&gt;O1101,"Rahm", "Chuy")</f>
        <v>Rahm</v>
      </c>
      <c r="V1101" t="str">
        <f>IF(T1101=U1101,"No","Yes")</f>
        <v>No</v>
      </c>
      <c r="W1101" t="s">
        <v>2094</v>
      </c>
    </row>
    <row r="1102" spans="1:23">
      <c r="A1102" t="s">
        <v>1399</v>
      </c>
      <c r="B1102">
        <v>3.1413610000000001E-3</v>
      </c>
      <c r="C1102">
        <v>0.94450262600000001</v>
      </c>
      <c r="D1102">
        <v>1.7801045000000001E-2</v>
      </c>
      <c r="E1102">
        <v>0</v>
      </c>
      <c r="F1102">
        <v>3.4554967999999998E-2</v>
      </c>
      <c r="G1102">
        <v>213</v>
      </c>
      <c r="H1102">
        <v>0.43192488299999998</v>
      </c>
      <c r="I1102">
        <v>0.23474178400000001</v>
      </c>
      <c r="J1102">
        <v>3.286385E-2</v>
      </c>
      <c r="K1102">
        <v>0.23474178400000001</v>
      </c>
      <c r="L1102">
        <v>6.57277E-2</v>
      </c>
      <c r="M1102">
        <v>235</v>
      </c>
      <c r="N1102">
        <v>0.61702127699999998</v>
      </c>
      <c r="O1102">
        <v>0.38297872300000002</v>
      </c>
      <c r="P1102">
        <v>365</v>
      </c>
      <c r="Q1102">
        <v>0.70136986300000004</v>
      </c>
      <c r="R1102">
        <v>0.29863013700000002</v>
      </c>
      <c r="S1102" t="str">
        <f>IF(H1102&gt;0.5,"Rahm",IF(I1102&gt;0.5,"Wilson",IF(J1102&gt;0.5,"Fioretti",IF(K1102&gt;0.5,"Chuy",IF(L1102&gt;0.5,"Walls","None")))))</f>
        <v>None</v>
      </c>
      <c r="T1102" t="str">
        <f>IF(AND(H1102&gt;I1102,H1102&gt;J1102,H1102&gt;K1102,H1102&gt;L1102),"Rahm",IF(AND(I1102&gt;H1102,I1102&gt;J1102,I1102&gt;K1102,I1102&gt;L1102), "Wilson", IF(AND(J1102&gt;H1102,J1102&gt;I1102,J1102&gt;K1102,J1102&gt;L1102),"Fioretti",IF(AND(K1102&gt;H1102,K1102&gt;I1102,K1102&gt;J1102,K1102&gt;L1102),"Chuy",IF(AND(L1102&gt;H1102,L1102&gt;I1102,L1102&gt;J1102,L1102&gt;K1102),"Walls", "Error")))))</f>
        <v>Rahm</v>
      </c>
      <c r="U1102" t="str">
        <f>IF(N1102&gt;O1102,"Rahm", "Chuy")</f>
        <v>Rahm</v>
      </c>
      <c r="V1102" t="str">
        <f>IF(T1102=U1102,"No","Yes")</f>
        <v>No</v>
      </c>
      <c r="W1102" t="s">
        <v>2094</v>
      </c>
    </row>
    <row r="1103" spans="1:23">
      <c r="A1103" t="s">
        <v>1418</v>
      </c>
      <c r="B1103">
        <v>1.5576330000000001E-3</v>
      </c>
      <c r="C1103">
        <v>0.96105920199999995</v>
      </c>
      <c r="D1103">
        <v>2.024921E-2</v>
      </c>
      <c r="E1103">
        <v>1.557632E-3</v>
      </c>
      <c r="F1103">
        <v>1.5576323E-2</v>
      </c>
      <c r="G1103">
        <v>251</v>
      </c>
      <c r="H1103">
        <v>0.46215139399999999</v>
      </c>
      <c r="I1103">
        <v>0.211155378</v>
      </c>
      <c r="J1103">
        <v>4.7808765000000003E-2</v>
      </c>
      <c r="K1103">
        <v>0.211155378</v>
      </c>
      <c r="L1103">
        <v>6.7729083999999995E-2</v>
      </c>
      <c r="M1103">
        <v>286</v>
      </c>
      <c r="N1103">
        <v>0.59440559400000004</v>
      </c>
      <c r="O1103">
        <v>0.40559440600000002</v>
      </c>
      <c r="P1103">
        <v>359</v>
      </c>
      <c r="Q1103">
        <v>0.70473537600000002</v>
      </c>
      <c r="R1103">
        <v>0.29526462399999998</v>
      </c>
      <c r="S1103" t="str">
        <f>IF(H1103&gt;0.5,"Rahm",IF(I1103&gt;0.5,"Wilson",IF(J1103&gt;0.5,"Fioretti",IF(K1103&gt;0.5,"Chuy",IF(L1103&gt;0.5,"Walls","None")))))</f>
        <v>None</v>
      </c>
      <c r="T1103" t="str">
        <f>IF(AND(H1103&gt;I1103,H1103&gt;J1103,H1103&gt;K1103,H1103&gt;L1103),"Rahm",IF(AND(I1103&gt;H1103,I1103&gt;J1103,I1103&gt;K1103,I1103&gt;L1103), "Wilson", IF(AND(J1103&gt;H1103,J1103&gt;I1103,J1103&gt;K1103,J1103&gt;L1103),"Fioretti",IF(AND(K1103&gt;H1103,K1103&gt;I1103,K1103&gt;J1103,K1103&gt;L1103),"Chuy",IF(AND(L1103&gt;H1103,L1103&gt;I1103,L1103&gt;J1103,L1103&gt;K1103),"Walls", "Error")))))</f>
        <v>Rahm</v>
      </c>
      <c r="U1103" t="str">
        <f>IF(N1103&gt;O1103,"Rahm", "Chuy")</f>
        <v>Rahm</v>
      </c>
      <c r="V1103" t="str">
        <f>IF(T1103=U1103,"No","Yes")</f>
        <v>No</v>
      </c>
      <c r="W1103" t="s">
        <v>2094</v>
      </c>
    </row>
    <row r="1104" spans="1:23">
      <c r="A1104" t="s">
        <v>1423</v>
      </c>
      <c r="B1104" s="1">
        <v>8.0999999999999999E-10</v>
      </c>
      <c r="C1104">
        <v>0.99348957100000002</v>
      </c>
      <c r="D1104">
        <v>3.9062610000000003E-3</v>
      </c>
      <c r="E1104">
        <v>0</v>
      </c>
      <c r="F1104">
        <v>2.604168E-3</v>
      </c>
      <c r="G1104">
        <v>300</v>
      </c>
      <c r="H1104">
        <v>0.4</v>
      </c>
      <c r="I1104">
        <v>0.25333333299999999</v>
      </c>
      <c r="J1104">
        <v>1.6666667E-2</v>
      </c>
      <c r="K1104">
        <v>0.25333333299999999</v>
      </c>
      <c r="L1104">
        <v>7.6666666999999994E-2</v>
      </c>
      <c r="M1104">
        <v>325</v>
      </c>
      <c r="N1104">
        <v>0.61230769200000001</v>
      </c>
      <c r="O1104">
        <v>0.38769230799999999</v>
      </c>
      <c r="P1104">
        <v>403</v>
      </c>
      <c r="Q1104">
        <v>0.73697270500000001</v>
      </c>
      <c r="R1104">
        <v>0.26302729499999999</v>
      </c>
      <c r="S1104" t="str">
        <f>IF(H1104&gt;0.5,"Rahm",IF(I1104&gt;0.5,"Wilson",IF(J1104&gt;0.5,"Fioretti",IF(K1104&gt;0.5,"Chuy",IF(L1104&gt;0.5,"Walls","None")))))</f>
        <v>None</v>
      </c>
      <c r="T1104" t="str">
        <f>IF(AND(H1104&gt;I1104,H1104&gt;J1104,H1104&gt;K1104,H1104&gt;L1104),"Rahm",IF(AND(I1104&gt;H1104,I1104&gt;J1104,I1104&gt;K1104,I1104&gt;L1104), "Wilson", IF(AND(J1104&gt;H1104,J1104&gt;I1104,J1104&gt;K1104,J1104&gt;L1104),"Fioretti",IF(AND(K1104&gt;H1104,K1104&gt;I1104,K1104&gt;J1104,K1104&gt;L1104),"Chuy",IF(AND(L1104&gt;H1104,L1104&gt;I1104,L1104&gt;J1104,L1104&gt;K1104),"Walls", "Error")))))</f>
        <v>Rahm</v>
      </c>
      <c r="U1104" t="str">
        <f>IF(N1104&gt;O1104,"Rahm", "Chuy")</f>
        <v>Rahm</v>
      </c>
      <c r="V1104" t="str">
        <f>IF(T1104=U1104,"No","Yes")</f>
        <v>No</v>
      </c>
      <c r="W1104" t="s">
        <v>2094</v>
      </c>
    </row>
    <row r="1105" spans="1:23">
      <c r="A1105" t="s">
        <v>1128</v>
      </c>
      <c r="B1105">
        <v>0.38451449399999998</v>
      </c>
      <c r="C1105">
        <v>0.486876582</v>
      </c>
      <c r="D1105">
        <v>6.2992118999999999E-2</v>
      </c>
      <c r="E1105">
        <v>4.5931766999999998E-2</v>
      </c>
      <c r="F1105">
        <v>1.9685037999999998E-2</v>
      </c>
      <c r="G1105">
        <v>267</v>
      </c>
      <c r="H1105">
        <v>0.65543071200000003</v>
      </c>
      <c r="I1105">
        <v>0.14232209700000001</v>
      </c>
      <c r="J1105">
        <v>4.1198501999999998E-2</v>
      </c>
      <c r="K1105">
        <v>0.14232209700000001</v>
      </c>
      <c r="L1105">
        <v>1.8726592E-2</v>
      </c>
      <c r="M1105">
        <v>295</v>
      </c>
      <c r="N1105">
        <v>0.73220339000000001</v>
      </c>
      <c r="O1105">
        <v>0.26779660999999999</v>
      </c>
      <c r="P1105">
        <v>356</v>
      </c>
      <c r="Q1105">
        <v>0.75280898900000004</v>
      </c>
      <c r="R1105">
        <v>0.24719101099999999</v>
      </c>
      <c r="S1105" t="str">
        <f>IF(H1105&gt;0.5,"Rahm",IF(I1105&gt;0.5,"Wilson",IF(J1105&gt;0.5,"Fioretti",IF(K1105&gt;0.5,"Chuy",IF(L1105&gt;0.5,"Walls","None")))))</f>
        <v>Rahm</v>
      </c>
      <c r="T1105" t="str">
        <f>IF(AND(H1105&gt;I1105,H1105&gt;J1105,H1105&gt;K1105,H1105&gt;L1105),"Rahm",IF(AND(I1105&gt;H1105,I1105&gt;J1105,I1105&gt;K1105,I1105&gt;L1105), "Wilson", IF(AND(J1105&gt;H1105,J1105&gt;I1105,J1105&gt;K1105,J1105&gt;L1105),"Fioretti",IF(AND(K1105&gt;H1105,K1105&gt;I1105,K1105&gt;J1105,K1105&gt;L1105),"Chuy",IF(AND(L1105&gt;H1105,L1105&gt;I1105,L1105&gt;J1105,L1105&gt;K1105),"Walls", "Error")))))</f>
        <v>Rahm</v>
      </c>
      <c r="U1105" t="str">
        <f>IF(N1105&gt;O1105,"Rahm", "Chuy")</f>
        <v>Rahm</v>
      </c>
      <c r="V1105" t="str">
        <f>IF(T1105=U1105,"No","Yes")</f>
        <v>No</v>
      </c>
      <c r="W1105" t="s">
        <v>2094</v>
      </c>
    </row>
    <row r="1106" spans="1:23">
      <c r="A1106" t="s">
        <v>1121</v>
      </c>
      <c r="B1106">
        <v>3.5846724000000003E-2</v>
      </c>
      <c r="C1106">
        <v>0.89616811600000001</v>
      </c>
      <c r="D1106">
        <v>5.3152034000000001E-2</v>
      </c>
      <c r="E1106">
        <v>1.2360940000000001E-3</v>
      </c>
      <c r="F1106">
        <v>1.3597032E-2</v>
      </c>
      <c r="G1106">
        <v>123</v>
      </c>
      <c r="H1106">
        <v>0.35772357700000001</v>
      </c>
      <c r="I1106">
        <v>0.19512195099999999</v>
      </c>
      <c r="J1106">
        <v>0.27642276399999999</v>
      </c>
      <c r="K1106">
        <v>0.13821138199999999</v>
      </c>
      <c r="L1106">
        <v>3.2520325000000003E-2</v>
      </c>
      <c r="M1106">
        <v>125</v>
      </c>
      <c r="N1106">
        <v>0.56799999999999995</v>
      </c>
      <c r="O1106">
        <v>0.432</v>
      </c>
      <c r="P1106">
        <v>219</v>
      </c>
      <c r="Q1106">
        <v>0.74429223700000002</v>
      </c>
      <c r="R1106">
        <v>0.25570776299999998</v>
      </c>
      <c r="S1106" t="str">
        <f>IF(H1106&gt;0.5,"Rahm",IF(I1106&gt;0.5,"Wilson",IF(J1106&gt;0.5,"Fioretti",IF(K1106&gt;0.5,"Chuy",IF(L1106&gt;0.5,"Walls","None")))))</f>
        <v>None</v>
      </c>
      <c r="T1106" t="str">
        <f>IF(AND(H1106&gt;I1106,H1106&gt;J1106,H1106&gt;K1106,H1106&gt;L1106),"Rahm",IF(AND(I1106&gt;H1106,I1106&gt;J1106,I1106&gt;K1106,I1106&gt;L1106), "Wilson", IF(AND(J1106&gt;H1106,J1106&gt;I1106,J1106&gt;K1106,J1106&gt;L1106),"Fioretti",IF(AND(K1106&gt;H1106,K1106&gt;I1106,K1106&gt;J1106,K1106&gt;L1106),"Chuy",IF(AND(L1106&gt;H1106,L1106&gt;I1106,L1106&gt;J1106,L1106&gt;K1106),"Walls", "Error")))))</f>
        <v>Rahm</v>
      </c>
      <c r="U1106" t="str">
        <f>IF(N1106&gt;O1106,"Rahm", "Chuy")</f>
        <v>Rahm</v>
      </c>
      <c r="V1106" t="str">
        <f>IF(T1106=U1106,"No","Yes")</f>
        <v>No</v>
      </c>
      <c r="W1106" t="str">
        <f>IF(AND(I1106&gt;J1106,I1106&gt;K1106,I1106&gt;L1106), "Wilson",IF(AND(J1106&gt;I1106,J1106&gt;K1106,J1106&gt;L1106),"Fioretti",IF(AND(K1106&gt;I1106,K1106&gt;J1106,K1106&gt;L1106), "Chuy",IF(AND(L1106&gt;I1106,L1106&gt;J1106,L1106&gt;K1106),"Walls","Error"))))</f>
        <v>Fioretti</v>
      </c>
    </row>
    <row r="1107" spans="1:23">
      <c r="A1107" t="s">
        <v>1147</v>
      </c>
      <c r="B1107">
        <v>0.50980389599999998</v>
      </c>
      <c r="C1107">
        <v>0.28186277100000001</v>
      </c>
      <c r="D1107">
        <v>0.120098043</v>
      </c>
      <c r="E1107">
        <v>6.3725484999999998E-2</v>
      </c>
      <c r="F1107">
        <v>2.4509804999999999E-2</v>
      </c>
      <c r="G1107">
        <v>137</v>
      </c>
      <c r="H1107">
        <v>0.37226277400000002</v>
      </c>
      <c r="I1107">
        <v>0.16058394200000001</v>
      </c>
      <c r="J1107">
        <v>0.240875912</v>
      </c>
      <c r="K1107">
        <v>0.19708029199999999</v>
      </c>
      <c r="L1107">
        <v>2.919708E-2</v>
      </c>
      <c r="M1107">
        <v>153</v>
      </c>
      <c r="N1107">
        <v>0.66666666699999999</v>
      </c>
      <c r="O1107">
        <v>0.33333333300000001</v>
      </c>
      <c r="P1107">
        <v>169</v>
      </c>
      <c r="Q1107">
        <v>0.66863905300000004</v>
      </c>
      <c r="R1107">
        <v>0.33136094700000002</v>
      </c>
      <c r="S1107" t="str">
        <f>IF(H1107&gt;0.5,"Rahm",IF(I1107&gt;0.5,"Wilson",IF(J1107&gt;0.5,"Fioretti",IF(K1107&gt;0.5,"Chuy",IF(L1107&gt;0.5,"Walls","None")))))</f>
        <v>None</v>
      </c>
      <c r="T1107" t="str">
        <f>IF(AND(H1107&gt;I1107,H1107&gt;J1107,H1107&gt;K1107,H1107&gt;L1107),"Rahm",IF(AND(I1107&gt;H1107,I1107&gt;J1107,I1107&gt;K1107,I1107&gt;L1107), "Wilson", IF(AND(J1107&gt;H1107,J1107&gt;I1107,J1107&gt;K1107,J1107&gt;L1107),"Fioretti",IF(AND(K1107&gt;H1107,K1107&gt;I1107,K1107&gt;J1107,K1107&gt;L1107),"Chuy",IF(AND(L1107&gt;H1107,L1107&gt;I1107,L1107&gt;J1107,L1107&gt;K1107),"Walls", "Error")))))</f>
        <v>Rahm</v>
      </c>
      <c r="U1107" t="str">
        <f>IF(N1107&gt;O1107,"Rahm", "Chuy")</f>
        <v>Rahm</v>
      </c>
      <c r="V1107" t="str">
        <f>IF(T1107=U1107,"No","Yes")</f>
        <v>No</v>
      </c>
      <c r="W1107" t="str">
        <f>IF(AND(I1107&gt;J1107,I1107&gt;K1107,I1107&gt;L1107), "Wilson",IF(AND(J1107&gt;I1107,J1107&gt;K1107,J1107&gt;L1107),"Fioretti",IF(AND(K1107&gt;I1107,K1107&gt;J1107,K1107&gt;L1107), "Chuy",IF(AND(L1107&gt;I1107,L1107&gt;J1107,L1107&gt;K1107),"Walls","Error"))))</f>
        <v>Fioretti</v>
      </c>
    </row>
    <row r="1108" spans="1:23">
      <c r="A1108" t="s">
        <v>1668</v>
      </c>
      <c r="B1108">
        <v>0.84943284200000002</v>
      </c>
      <c r="C1108">
        <v>5.6243600000000003E-4</v>
      </c>
      <c r="D1108">
        <v>9.9015269000000003E-2</v>
      </c>
      <c r="E1108">
        <v>3.7038991E-2</v>
      </c>
      <c r="F1108">
        <v>1.3950462E-2</v>
      </c>
      <c r="G1108">
        <v>360</v>
      </c>
      <c r="H1108">
        <v>0.41666666699999999</v>
      </c>
      <c r="I1108">
        <v>1.6666667E-2</v>
      </c>
      <c r="J1108">
        <v>0.28611111099999997</v>
      </c>
      <c r="K1108">
        <v>0.27500000000000002</v>
      </c>
      <c r="L1108">
        <v>5.5555559999999997E-3</v>
      </c>
      <c r="M1108">
        <v>444</v>
      </c>
      <c r="N1108">
        <v>0.59909909900000002</v>
      </c>
      <c r="O1108">
        <v>0.40090090099999998</v>
      </c>
      <c r="P1108">
        <v>272</v>
      </c>
      <c r="Q1108">
        <v>0.42647058799999998</v>
      </c>
      <c r="R1108">
        <v>0.57352941199999996</v>
      </c>
      <c r="S1108" t="str">
        <f>IF(H1108&gt;0.5,"Rahm",IF(I1108&gt;0.5,"Wilson",IF(J1108&gt;0.5,"Fioretti",IF(K1108&gt;0.5,"Chuy",IF(L1108&gt;0.5,"Walls","None")))))</f>
        <v>None</v>
      </c>
      <c r="T1108" t="str">
        <f>IF(AND(H1108&gt;I1108,H1108&gt;J1108,H1108&gt;K1108,H1108&gt;L1108),"Rahm",IF(AND(I1108&gt;H1108,I1108&gt;J1108,I1108&gt;K1108,I1108&gt;L1108), "Wilson", IF(AND(J1108&gt;H1108,J1108&gt;I1108,J1108&gt;K1108,J1108&gt;L1108),"Fioretti",IF(AND(K1108&gt;H1108,K1108&gt;I1108,K1108&gt;J1108,K1108&gt;L1108),"Chuy",IF(AND(L1108&gt;H1108,L1108&gt;I1108,L1108&gt;J1108,L1108&gt;K1108),"Walls", "Error")))))</f>
        <v>Rahm</v>
      </c>
      <c r="U1108" t="str">
        <f>IF(N1108&gt;O1108,"Rahm", "Chuy")</f>
        <v>Rahm</v>
      </c>
      <c r="V1108" t="str">
        <f>IF(T1108=U1108,"No","Yes")</f>
        <v>No</v>
      </c>
      <c r="W1108" t="str">
        <f>IF(AND(I1108&gt;J1108,I1108&gt;K1108,I1108&gt;L1108), "Wilson",IF(AND(J1108&gt;I1108,J1108&gt;K1108,J1108&gt;L1108),"Fioretti",IF(AND(K1108&gt;I1108,K1108&gt;J1108,K1108&gt;L1108), "Chuy",IF(AND(L1108&gt;I1108,L1108&gt;J1108,L1108&gt;K1108),"Walls","Error"))))</f>
        <v>Fioretti</v>
      </c>
    </row>
    <row r="1109" spans="1:23">
      <c r="A1109" t="s">
        <v>1688</v>
      </c>
      <c r="B1109">
        <v>0.79566413899999999</v>
      </c>
      <c r="C1109">
        <v>8.0088639999999992E-3</v>
      </c>
      <c r="D1109">
        <v>0.10757021999999999</v>
      </c>
      <c r="E1109">
        <v>7.2739048000000001E-2</v>
      </c>
      <c r="F1109">
        <v>1.6017729000000001E-2</v>
      </c>
      <c r="G1109">
        <v>296</v>
      </c>
      <c r="H1109">
        <v>0.44256756800000002</v>
      </c>
      <c r="I1109">
        <v>4.0540540999999999E-2</v>
      </c>
      <c r="J1109">
        <v>0.26013513500000002</v>
      </c>
      <c r="K1109">
        <v>0.256756757</v>
      </c>
      <c r="L1109">
        <v>0</v>
      </c>
      <c r="M1109">
        <v>354</v>
      </c>
      <c r="N1109">
        <v>0.60169491500000005</v>
      </c>
      <c r="O1109">
        <v>0.398305085</v>
      </c>
      <c r="P1109">
        <v>255</v>
      </c>
      <c r="Q1109">
        <v>0.54117647099999999</v>
      </c>
      <c r="R1109">
        <v>0.45882352900000001</v>
      </c>
      <c r="S1109" t="str">
        <f>IF(H1109&gt;0.5,"Rahm",IF(I1109&gt;0.5,"Wilson",IF(J1109&gt;0.5,"Fioretti",IF(K1109&gt;0.5,"Chuy",IF(L1109&gt;0.5,"Walls","None")))))</f>
        <v>None</v>
      </c>
      <c r="T1109" t="str">
        <f>IF(AND(H1109&gt;I1109,H1109&gt;J1109,H1109&gt;K1109,H1109&gt;L1109),"Rahm",IF(AND(I1109&gt;H1109,I1109&gt;J1109,I1109&gt;K1109,I1109&gt;L1109), "Wilson", IF(AND(J1109&gt;H1109,J1109&gt;I1109,J1109&gt;K1109,J1109&gt;L1109),"Fioretti",IF(AND(K1109&gt;H1109,K1109&gt;I1109,K1109&gt;J1109,K1109&gt;L1109),"Chuy",IF(AND(L1109&gt;H1109,L1109&gt;I1109,L1109&gt;J1109,L1109&gt;K1109),"Walls", "Error")))))</f>
        <v>Rahm</v>
      </c>
      <c r="U1109" t="str">
        <f>IF(N1109&gt;O1109,"Rahm", "Chuy")</f>
        <v>Rahm</v>
      </c>
      <c r="V1109" t="str">
        <f>IF(T1109=U1109,"No","Yes")</f>
        <v>No</v>
      </c>
      <c r="W1109" t="str">
        <f>IF(AND(I1109&gt;J1109,I1109&gt;K1109,I1109&gt;L1109), "Wilson",IF(AND(J1109&gt;I1109,J1109&gt;K1109,J1109&gt;L1109),"Fioretti",IF(AND(K1109&gt;I1109,K1109&gt;J1109,K1109&gt;L1109), "Chuy",IF(AND(L1109&gt;I1109,L1109&gt;J1109,L1109&gt;K1109),"Walls","Error"))))</f>
        <v>Fioretti</v>
      </c>
    </row>
    <row r="1110" spans="1:23">
      <c r="A1110" t="s">
        <v>126</v>
      </c>
      <c r="B1110">
        <v>0.55260751900000005</v>
      </c>
      <c r="C1110">
        <v>0.18206768700000001</v>
      </c>
      <c r="D1110">
        <v>7.0448316999999996E-2</v>
      </c>
      <c r="E1110">
        <v>0.172918563</v>
      </c>
      <c r="F1110">
        <v>2.1957912999999999E-2</v>
      </c>
      <c r="G1110">
        <v>226</v>
      </c>
      <c r="H1110">
        <v>0.56194690300000005</v>
      </c>
      <c r="I1110">
        <v>3.0973450999999999E-2</v>
      </c>
      <c r="J1110">
        <v>0.230088496</v>
      </c>
      <c r="K1110">
        <v>0.17699115000000001</v>
      </c>
      <c r="L1110">
        <v>0</v>
      </c>
      <c r="M1110">
        <v>337</v>
      </c>
      <c r="N1110">
        <v>0.75074183999999999</v>
      </c>
      <c r="O1110">
        <v>0.24925816000000001</v>
      </c>
      <c r="P1110">
        <v>358</v>
      </c>
      <c r="Q1110">
        <v>0.65642458100000001</v>
      </c>
      <c r="R1110">
        <v>0.34357541899999999</v>
      </c>
      <c r="S1110" t="str">
        <f>IF(H1110&gt;0.5,"Rahm",IF(I1110&gt;0.5,"Wilson",IF(J1110&gt;0.5,"Fioretti",IF(K1110&gt;0.5,"Chuy",IF(L1110&gt;0.5,"Walls","None")))))</f>
        <v>Rahm</v>
      </c>
      <c r="T1110" t="str">
        <f>IF(AND(H1110&gt;I1110,H1110&gt;J1110,H1110&gt;K1110,H1110&gt;L1110),"Rahm",IF(AND(I1110&gt;H1110,I1110&gt;J1110,I1110&gt;K1110,I1110&gt;L1110), "Wilson", IF(AND(J1110&gt;H1110,J1110&gt;I1110,J1110&gt;K1110,J1110&gt;L1110),"Fioretti",IF(AND(K1110&gt;H1110,K1110&gt;I1110,K1110&gt;J1110,K1110&gt;L1110),"Chuy",IF(AND(L1110&gt;H1110,L1110&gt;I1110,L1110&gt;J1110,L1110&gt;K1110),"Walls", "Error")))))</f>
        <v>Rahm</v>
      </c>
      <c r="U1110" t="str">
        <f>IF(N1110&gt;O1110,"Rahm", "Chuy")</f>
        <v>Rahm</v>
      </c>
      <c r="V1110" t="str">
        <f>IF(T1110=U1110,"No","Yes")</f>
        <v>No</v>
      </c>
      <c r="W1110" t="str">
        <f>IF(AND(I1110&gt;J1110,I1110&gt;K1110,I1110&gt;L1110), "Wilson",IF(AND(J1110&gt;I1110,J1110&gt;K1110,J1110&gt;L1110),"Fioretti",IF(AND(K1110&gt;I1110,K1110&gt;J1110,K1110&gt;L1110), "Chuy",IF(AND(L1110&gt;I1110,L1110&gt;J1110,L1110&gt;K1110),"Walls","Error"))))</f>
        <v>Fioretti</v>
      </c>
    </row>
    <row r="1111" spans="1:23">
      <c r="A1111" t="s">
        <v>496</v>
      </c>
      <c r="B1111">
        <v>0.64808359199999999</v>
      </c>
      <c r="C1111">
        <v>3.484338E-3</v>
      </c>
      <c r="D1111">
        <v>0.12717769300000001</v>
      </c>
      <c r="E1111">
        <v>0.21428573400000001</v>
      </c>
      <c r="F1111">
        <v>6.9686430000000001E-3</v>
      </c>
      <c r="G1111">
        <v>189</v>
      </c>
      <c r="H1111">
        <v>0.55555555599999995</v>
      </c>
      <c r="I1111">
        <v>5.2910049999999997E-3</v>
      </c>
      <c r="J1111">
        <v>0.27513227499999998</v>
      </c>
      <c r="K1111">
        <v>0.164021164</v>
      </c>
      <c r="L1111">
        <v>0</v>
      </c>
      <c r="M1111">
        <v>237</v>
      </c>
      <c r="N1111">
        <v>0.79746835400000005</v>
      </c>
      <c r="O1111">
        <v>0.20253164600000001</v>
      </c>
      <c r="P1111">
        <v>157</v>
      </c>
      <c r="Q1111">
        <v>0.433121019</v>
      </c>
      <c r="R1111">
        <v>0.566878981</v>
      </c>
      <c r="S1111" t="str">
        <f>IF(H1111&gt;0.5,"Rahm",IF(I1111&gt;0.5,"Wilson",IF(J1111&gt;0.5,"Fioretti",IF(K1111&gt;0.5,"Chuy",IF(L1111&gt;0.5,"Walls","None")))))</f>
        <v>Rahm</v>
      </c>
      <c r="T1111" t="str">
        <f>IF(AND(H1111&gt;I1111,H1111&gt;J1111,H1111&gt;K1111,H1111&gt;L1111),"Rahm",IF(AND(I1111&gt;H1111,I1111&gt;J1111,I1111&gt;K1111,I1111&gt;L1111), "Wilson", IF(AND(J1111&gt;H1111,J1111&gt;I1111,J1111&gt;K1111,J1111&gt;L1111),"Fioretti",IF(AND(K1111&gt;H1111,K1111&gt;I1111,K1111&gt;J1111,K1111&gt;L1111),"Chuy",IF(AND(L1111&gt;H1111,L1111&gt;I1111,L1111&gt;J1111,L1111&gt;K1111),"Walls", "Error")))))</f>
        <v>Rahm</v>
      </c>
      <c r="U1111" t="str">
        <f>IF(N1111&gt;O1111,"Rahm", "Chuy")</f>
        <v>Rahm</v>
      </c>
      <c r="V1111" t="str">
        <f>IF(T1111=U1111,"No","Yes")</f>
        <v>No</v>
      </c>
      <c r="W1111" t="str">
        <f>IF(AND(I1111&gt;J1111,I1111&gt;K1111,I1111&gt;L1111), "Wilson",IF(AND(J1111&gt;I1111,J1111&gt;K1111,J1111&gt;L1111),"Fioretti",IF(AND(K1111&gt;I1111,K1111&gt;J1111,K1111&gt;L1111), "Chuy",IF(AND(L1111&gt;I1111,L1111&gt;J1111,L1111&gt;K1111),"Walls","Error"))))</f>
        <v>Fioretti</v>
      </c>
    </row>
    <row r="1112" spans="1:23">
      <c r="A1112" t="s">
        <v>1779</v>
      </c>
      <c r="B1112">
        <v>0.89802130300000005</v>
      </c>
      <c r="C1112">
        <v>1.9786911000000001E-2</v>
      </c>
      <c r="D1112">
        <v>3.1202438999999998E-2</v>
      </c>
      <c r="E1112">
        <v>3.7290717000000001E-2</v>
      </c>
      <c r="F1112">
        <v>1.369863E-2</v>
      </c>
      <c r="G1112">
        <v>340</v>
      </c>
      <c r="H1112">
        <v>0.78823529400000003</v>
      </c>
      <c r="I1112">
        <v>1.4705882E-2</v>
      </c>
      <c r="J1112">
        <v>0.105882353</v>
      </c>
      <c r="K1112">
        <v>9.1176470999999995E-2</v>
      </c>
      <c r="L1112">
        <v>0</v>
      </c>
      <c r="M1112">
        <v>447</v>
      </c>
      <c r="N1112">
        <v>0.89261745000000003</v>
      </c>
      <c r="O1112">
        <v>0.10738254999999999</v>
      </c>
      <c r="P1112">
        <v>313</v>
      </c>
      <c r="Q1112">
        <v>0.66773162900000005</v>
      </c>
      <c r="R1112">
        <v>0.33226837100000001</v>
      </c>
      <c r="S1112" t="str">
        <f>IF(H1112&gt;0.5,"Rahm",IF(I1112&gt;0.5,"Wilson",IF(J1112&gt;0.5,"Fioretti",IF(K1112&gt;0.5,"Chuy",IF(L1112&gt;0.5,"Walls","None")))))</f>
        <v>Rahm</v>
      </c>
      <c r="T1112" t="str">
        <f>IF(AND(H1112&gt;I1112,H1112&gt;J1112,H1112&gt;K1112,H1112&gt;L1112),"Rahm",IF(AND(I1112&gt;H1112,I1112&gt;J1112,I1112&gt;K1112,I1112&gt;L1112), "Wilson", IF(AND(J1112&gt;H1112,J1112&gt;I1112,J1112&gt;K1112,J1112&gt;L1112),"Fioretti",IF(AND(K1112&gt;H1112,K1112&gt;I1112,K1112&gt;J1112,K1112&gt;L1112),"Chuy",IF(AND(L1112&gt;H1112,L1112&gt;I1112,L1112&gt;J1112,L1112&gt;K1112),"Walls", "Error")))))</f>
        <v>Rahm</v>
      </c>
      <c r="U1112" t="str">
        <f>IF(N1112&gt;O1112,"Rahm", "Chuy")</f>
        <v>Rahm</v>
      </c>
      <c r="V1112" t="str">
        <f>IF(T1112=U1112,"No","Yes")</f>
        <v>No</v>
      </c>
      <c r="W1112" t="str">
        <f>IF(AND(I1112&gt;J1112,I1112&gt;K1112,I1112&gt;L1112), "Wilson",IF(AND(J1112&gt;I1112,J1112&gt;K1112,J1112&gt;L1112),"Fioretti",IF(AND(K1112&gt;I1112,K1112&gt;J1112,K1112&gt;L1112), "Chuy",IF(AND(L1112&gt;I1112,L1112&gt;J1112,L1112&gt;K1112),"Walls","Error"))))</f>
        <v>Fioretti</v>
      </c>
    </row>
    <row r="1113" spans="1:23">
      <c r="A1113" t="s">
        <v>2043</v>
      </c>
      <c r="B1113">
        <v>0.51151080299999996</v>
      </c>
      <c r="C1113">
        <v>0.31294962500000001</v>
      </c>
      <c r="D1113">
        <v>0.103597125</v>
      </c>
      <c r="E1113">
        <v>3.9568346999999997E-2</v>
      </c>
      <c r="F1113">
        <v>3.2374100000000003E-2</v>
      </c>
      <c r="G1113">
        <v>282</v>
      </c>
      <c r="H1113">
        <v>0.43617021299999997</v>
      </c>
      <c r="I1113">
        <v>3.9007092E-2</v>
      </c>
      <c r="J1113">
        <v>6.0283688000000002E-2</v>
      </c>
      <c r="K1113">
        <v>0.43617021299999997</v>
      </c>
      <c r="L1113">
        <v>2.8368793999999999E-2</v>
      </c>
      <c r="M1113">
        <v>322</v>
      </c>
      <c r="N1113">
        <v>0.47826087</v>
      </c>
      <c r="O1113">
        <v>0.52173913000000005</v>
      </c>
      <c r="P1113">
        <v>474</v>
      </c>
      <c r="Q1113">
        <v>0.42194092799999999</v>
      </c>
      <c r="R1113">
        <v>0.57805907199999995</v>
      </c>
      <c r="S1113" t="str">
        <f>IF(H1113&gt;0.5,"Rahm",IF(I1113&gt;0.5,"Wilson",IF(J1113&gt;0.5,"Fioretti",IF(K1113&gt;0.5,"Chuy",IF(L1113&gt;0.5,"Walls","None")))))</f>
        <v>None</v>
      </c>
      <c r="T1113" t="s">
        <v>2089</v>
      </c>
      <c r="U1113" t="str">
        <f>IF(N1113&gt;O1113,"Rahm", "Chuy")</f>
        <v>Chuy</v>
      </c>
      <c r="V1113" t="str">
        <f>IF(T1113=U1113,"No","Yes")</f>
        <v>Yes</v>
      </c>
      <c r="W1113" t="str">
        <f>IF(AND(I1113&gt;J1113,I1113&gt;L1113), "Wilson",IF(J1113&gt;L1113,"Fioretti","Walls"))</f>
        <v>Fioretti</v>
      </c>
    </row>
    <row r="1114" spans="1:23">
      <c r="A1114" t="s">
        <v>194</v>
      </c>
      <c r="B1114">
        <v>0.65189863599999998</v>
      </c>
      <c r="C1114">
        <v>6.9620341000000002E-2</v>
      </c>
      <c r="D1114">
        <v>3.7070532000000003E-2</v>
      </c>
      <c r="E1114">
        <v>0.19981917299999999</v>
      </c>
      <c r="F1114">
        <v>4.1591319000000002E-2</v>
      </c>
      <c r="G1114">
        <v>303</v>
      </c>
      <c r="H1114">
        <v>0.47194719499999999</v>
      </c>
      <c r="I1114">
        <v>1.980198E-2</v>
      </c>
      <c r="J1114">
        <v>3.3003299999999999E-2</v>
      </c>
      <c r="K1114">
        <v>0.47194719499999999</v>
      </c>
      <c r="L1114">
        <v>3.3003300000000002E-3</v>
      </c>
      <c r="M1114">
        <v>369</v>
      </c>
      <c r="N1114">
        <v>0.54742547399999997</v>
      </c>
      <c r="O1114">
        <v>0.45257452599999998</v>
      </c>
      <c r="P1114">
        <v>455</v>
      </c>
      <c r="Q1114">
        <v>0.50109890099999999</v>
      </c>
      <c r="R1114">
        <v>0.49890109900000001</v>
      </c>
      <c r="S1114" t="str">
        <f>IF(H1114&gt;0.5,"Rahm",IF(I1114&gt;0.5,"Wilson",IF(J1114&gt;0.5,"Fioretti",IF(K1114&gt;0.5,"Chuy",IF(L1114&gt;0.5,"Walls","None")))))</f>
        <v>None</v>
      </c>
      <c r="T1114" t="s">
        <v>2089</v>
      </c>
      <c r="U1114" t="str">
        <f>IF(N1114&gt;O1114,"Rahm", "Chuy")</f>
        <v>Rahm</v>
      </c>
      <c r="V1114" t="str">
        <f>IF(T1114=U1114,"No","Yes")</f>
        <v>Yes</v>
      </c>
      <c r="W1114" t="str">
        <f>IF(AND(I1114&gt;J1114,I1114&gt;L1114), "Wilson",IF(J1114&gt;L1114,"Fioretti","Walls"))</f>
        <v>Fioretti</v>
      </c>
    </row>
    <row r="1115" spans="1:23">
      <c r="A1115" t="s">
        <v>802</v>
      </c>
      <c r="B1115">
        <v>0.30227776899999997</v>
      </c>
      <c r="C1115">
        <v>0.53347119700000001</v>
      </c>
      <c r="D1115">
        <v>0.13802629999999999</v>
      </c>
      <c r="E1115">
        <v>3.4503699999999999E-3</v>
      </c>
      <c r="F1115">
        <v>2.2774363999999998E-2</v>
      </c>
      <c r="G1115">
        <v>458</v>
      </c>
      <c r="H1115">
        <v>0.37336244499999999</v>
      </c>
      <c r="I1115">
        <v>0.102620087</v>
      </c>
      <c r="J1115">
        <v>0.11572052400000001</v>
      </c>
      <c r="K1115">
        <v>0.37336244499999999</v>
      </c>
      <c r="L1115">
        <v>3.4934498000000001E-2</v>
      </c>
      <c r="M1115">
        <v>489</v>
      </c>
      <c r="N1115">
        <v>0.52760736200000002</v>
      </c>
      <c r="O1115">
        <v>0.47239263799999998</v>
      </c>
      <c r="P1115">
        <v>557</v>
      </c>
      <c r="Q1115">
        <v>0.52782764800000004</v>
      </c>
      <c r="R1115">
        <v>0.47217235200000002</v>
      </c>
      <c r="S1115" t="str">
        <f>IF(H1115&gt;0.5,"Rahm",IF(I1115&gt;0.5,"Wilson",IF(J1115&gt;0.5,"Fioretti",IF(K1115&gt;0.5,"Chuy",IF(L1115&gt;0.5,"Walls","None")))))</f>
        <v>None</v>
      </c>
      <c r="T1115" t="s">
        <v>2089</v>
      </c>
      <c r="U1115" t="str">
        <f>IF(N1115&gt;O1115,"Rahm", "Chuy")</f>
        <v>Rahm</v>
      </c>
      <c r="V1115" t="str">
        <f>IF(T1115=U1115,"No","Yes")</f>
        <v>Yes</v>
      </c>
      <c r="W1115" t="str">
        <f>IF(AND(I1115&gt;J1115,I1115&gt;L1115), "Wilson",IF(J1115&gt;L1115,"Fioretti","Walls"))</f>
        <v>Fioretti</v>
      </c>
    </row>
    <row r="1116" spans="1:23">
      <c r="A1116" t="s">
        <v>1483</v>
      </c>
      <c r="B1116">
        <v>0.50622405000000004</v>
      </c>
      <c r="C1116">
        <v>5.186721E-3</v>
      </c>
      <c r="D1116">
        <v>0.43931536900000001</v>
      </c>
      <c r="E1116">
        <v>4.0975102999999999E-2</v>
      </c>
      <c r="F1116">
        <v>8.2987570000000004E-3</v>
      </c>
      <c r="G1116">
        <v>219</v>
      </c>
      <c r="H1116">
        <v>0.40182648399999998</v>
      </c>
      <c r="I1116">
        <v>1.369863E-2</v>
      </c>
      <c r="J1116">
        <v>0.178082192</v>
      </c>
      <c r="K1116">
        <v>0.40182648399999998</v>
      </c>
      <c r="L1116">
        <v>4.5662100000000002E-3</v>
      </c>
      <c r="M1116">
        <v>338</v>
      </c>
      <c r="N1116">
        <v>0.50295858000000004</v>
      </c>
      <c r="O1116">
        <v>0.49704142000000001</v>
      </c>
      <c r="P1116">
        <v>291</v>
      </c>
      <c r="Q1116">
        <v>0.46391752600000002</v>
      </c>
      <c r="R1116">
        <v>0.53608247399999998</v>
      </c>
      <c r="S1116" t="str">
        <f>IF(H1116&gt;0.5,"Rahm",IF(I1116&gt;0.5,"Wilson",IF(J1116&gt;0.5,"Fioretti",IF(K1116&gt;0.5,"Chuy",IF(L1116&gt;0.5,"Walls","None")))))</f>
        <v>None</v>
      </c>
      <c r="T1116" t="s">
        <v>2089</v>
      </c>
      <c r="U1116" t="str">
        <f>IF(N1116&gt;O1116,"Rahm", "Chuy")</f>
        <v>Rahm</v>
      </c>
      <c r="V1116" t="str">
        <f>IF(T1116=U1116,"No","Yes")</f>
        <v>Yes</v>
      </c>
      <c r="W1116" t="str">
        <f>IF(AND(I1116&gt;J1116,I1116&gt;L1116), "Wilson",IF(J1116&gt;L1116,"Fioretti","Walls"))</f>
        <v>Fioretti</v>
      </c>
    </row>
    <row r="1117" spans="1:23">
      <c r="A1117" t="s">
        <v>66</v>
      </c>
      <c r="B1117">
        <v>0.62151897</v>
      </c>
      <c r="C1117">
        <v>3.3544312999999999E-2</v>
      </c>
      <c r="D1117">
        <v>0.27848102499999999</v>
      </c>
      <c r="E1117">
        <v>4.1139238000000002E-2</v>
      </c>
      <c r="F1117">
        <v>2.5316453999999999E-2</v>
      </c>
      <c r="G1117">
        <v>202</v>
      </c>
      <c r="H1117">
        <v>0.37128712899999999</v>
      </c>
      <c r="I1117">
        <v>2.9702969999999999E-2</v>
      </c>
      <c r="J1117">
        <v>8.9108910999999999E-2</v>
      </c>
      <c r="K1117">
        <v>0.504950495</v>
      </c>
      <c r="L1117">
        <v>4.9504950000000001E-3</v>
      </c>
      <c r="M1117">
        <v>313</v>
      </c>
      <c r="N1117">
        <v>0.53674121399999997</v>
      </c>
      <c r="O1117">
        <v>0.46325878599999998</v>
      </c>
      <c r="P1117">
        <v>409</v>
      </c>
      <c r="Q1117">
        <v>0.39608801999999999</v>
      </c>
      <c r="R1117">
        <v>0.60391198000000001</v>
      </c>
      <c r="S1117" t="str">
        <f>IF(H1117&gt;0.5,"Rahm",IF(I1117&gt;0.5,"Wilson",IF(J1117&gt;0.5,"Fioretti",IF(K1117&gt;0.5,"Chuy",IF(L1117&gt;0.5,"Walls","None")))))</f>
        <v>Chuy</v>
      </c>
      <c r="T1117" t="str">
        <f>IF(AND(H1117&gt;I1117,H1117&gt;J1117,H1117&gt;K1117,H1117&gt;L1117),"Rahm",IF(AND(I1117&gt;H1117,I1117&gt;J1117,I1117&gt;K1117,I1117&gt;L1117), "Wilson", IF(AND(J1117&gt;H1117,J1117&gt;I1117,J1117&gt;K1117,J1117&gt;L1117),"Fioretti",IF(AND(K1117&gt;H1117,K1117&gt;I1117,K1117&gt;J1117,K1117&gt;L1117),"Chuy",IF(AND(L1117&gt;H1117,L1117&gt;I1117,L1117&gt;J1117,L1117&gt;K1117),"Walls", "Error")))))</f>
        <v>Chuy</v>
      </c>
      <c r="U1117" t="str">
        <f>IF(N1117&gt;O1117,"Rahm", "Chuy")</f>
        <v>Rahm</v>
      </c>
      <c r="V1117" t="str">
        <f>IF(T1117=U1117,"No","Yes")</f>
        <v>Yes</v>
      </c>
      <c r="W1117" t="str">
        <f>IF(AND(H1117&gt;I1117,H1117&gt;J1117,H1117&gt;L1117),"Rahm",IF(AND(I1117&gt;H1117,I1117&gt;J1117,I1117&gt;L1117),"Wilson",IF(AND(J1117&gt;H1117,J1117&gt;I1117,J1117&gt;L1117),"Fioretti",IF(AND(L1117&gt;H1117,L1117&gt;I1117,L1117&gt;J1117),"Walls","Error"))))</f>
        <v>Rahm</v>
      </c>
    </row>
    <row r="1118" spans="1:23">
      <c r="A1118" t="s">
        <v>213</v>
      </c>
      <c r="B1118">
        <v>0.65259582500000002</v>
      </c>
      <c r="C1118">
        <v>5.0460944000000001E-2</v>
      </c>
      <c r="D1118">
        <v>6.9868995000000003E-2</v>
      </c>
      <c r="E1118">
        <v>0.17709849999999999</v>
      </c>
      <c r="F1118">
        <v>4.9975736E-2</v>
      </c>
      <c r="G1118">
        <v>236</v>
      </c>
      <c r="H1118">
        <v>0.41949152499999998</v>
      </c>
      <c r="I1118">
        <v>1.2711864E-2</v>
      </c>
      <c r="J1118">
        <v>3.8135593000000002E-2</v>
      </c>
      <c r="K1118">
        <v>0.52542372900000001</v>
      </c>
      <c r="L1118">
        <v>4.2372879999999996E-3</v>
      </c>
      <c r="M1118">
        <v>292</v>
      </c>
      <c r="N1118">
        <v>0.52397260300000004</v>
      </c>
      <c r="O1118">
        <v>0.47602739700000002</v>
      </c>
      <c r="P1118">
        <v>458</v>
      </c>
      <c r="Q1118">
        <v>0.43013100399999998</v>
      </c>
      <c r="R1118">
        <v>0.56986899599999996</v>
      </c>
      <c r="S1118" t="str">
        <f>IF(H1118&gt;0.5,"Rahm",IF(I1118&gt;0.5,"Wilson",IF(J1118&gt;0.5,"Fioretti",IF(K1118&gt;0.5,"Chuy",IF(L1118&gt;0.5,"Walls","None")))))</f>
        <v>Chuy</v>
      </c>
      <c r="T1118" t="str">
        <f>IF(AND(H1118&gt;I1118,H1118&gt;J1118,H1118&gt;K1118,H1118&gt;L1118),"Rahm",IF(AND(I1118&gt;H1118,I1118&gt;J1118,I1118&gt;K1118,I1118&gt;L1118), "Wilson", IF(AND(J1118&gt;H1118,J1118&gt;I1118,J1118&gt;K1118,J1118&gt;L1118),"Fioretti",IF(AND(K1118&gt;H1118,K1118&gt;I1118,K1118&gt;J1118,K1118&gt;L1118),"Chuy",IF(AND(L1118&gt;H1118,L1118&gt;I1118,L1118&gt;J1118,L1118&gt;K1118),"Walls", "Error")))))</f>
        <v>Chuy</v>
      </c>
      <c r="U1118" t="str">
        <f>IF(N1118&gt;O1118,"Rahm", "Chuy")</f>
        <v>Rahm</v>
      </c>
      <c r="V1118" t="str">
        <f>IF(T1118=U1118,"No","Yes")</f>
        <v>Yes</v>
      </c>
      <c r="W1118" t="str">
        <f>IF(AND(H1118&gt;I1118,H1118&gt;J1118,H1118&gt;L1118),"Rahm",IF(AND(I1118&gt;H1118,I1118&gt;J1118,I1118&gt;L1118),"Wilson",IF(AND(J1118&gt;H1118,J1118&gt;I1118,J1118&gt;L1118),"Fioretti",IF(AND(L1118&gt;H1118,L1118&gt;I1118,L1118&gt;J1118),"Walls","Error"))))</f>
        <v>Rahm</v>
      </c>
    </row>
    <row r="1119" spans="1:23">
      <c r="A1119" t="s">
        <v>1098</v>
      </c>
      <c r="B1119">
        <v>0.52775872899999998</v>
      </c>
      <c r="C1119">
        <v>6.3742279999999998E-2</v>
      </c>
      <c r="D1119">
        <v>0.35846471600000002</v>
      </c>
      <c r="E1119">
        <v>3.2213845999999997E-2</v>
      </c>
      <c r="F1119">
        <v>1.7820427999999999E-2</v>
      </c>
      <c r="G1119">
        <v>229</v>
      </c>
      <c r="H1119">
        <v>0.37991266400000001</v>
      </c>
      <c r="I1119">
        <v>3.4934498000000001E-2</v>
      </c>
      <c r="J1119">
        <v>7.4235808E-2</v>
      </c>
      <c r="K1119">
        <v>0.51091703099999997</v>
      </c>
      <c r="L1119">
        <v>0</v>
      </c>
      <c r="M1119">
        <v>296</v>
      </c>
      <c r="N1119">
        <v>0.50337837799999996</v>
      </c>
      <c r="O1119">
        <v>0.49662162199999998</v>
      </c>
      <c r="P1119">
        <v>450</v>
      </c>
      <c r="Q1119">
        <v>0.35777777799999999</v>
      </c>
      <c r="R1119">
        <v>0.64222222200000001</v>
      </c>
      <c r="S1119" t="str">
        <f>IF(H1119&gt;0.5,"Rahm",IF(I1119&gt;0.5,"Wilson",IF(J1119&gt;0.5,"Fioretti",IF(K1119&gt;0.5,"Chuy",IF(L1119&gt;0.5,"Walls","None")))))</f>
        <v>Chuy</v>
      </c>
      <c r="T1119" t="str">
        <f>IF(AND(H1119&gt;I1119,H1119&gt;J1119,H1119&gt;K1119,H1119&gt;L1119),"Rahm",IF(AND(I1119&gt;H1119,I1119&gt;J1119,I1119&gt;K1119,I1119&gt;L1119), "Wilson", IF(AND(J1119&gt;H1119,J1119&gt;I1119,J1119&gt;K1119,J1119&gt;L1119),"Fioretti",IF(AND(K1119&gt;H1119,K1119&gt;I1119,K1119&gt;J1119,K1119&gt;L1119),"Chuy",IF(AND(L1119&gt;H1119,L1119&gt;I1119,L1119&gt;J1119,L1119&gt;K1119),"Walls", "Error")))))</f>
        <v>Chuy</v>
      </c>
      <c r="U1119" t="str">
        <f>IF(N1119&gt;O1119,"Rahm", "Chuy")</f>
        <v>Rahm</v>
      </c>
      <c r="V1119" t="str">
        <f>IF(T1119=U1119,"No","Yes")</f>
        <v>Yes</v>
      </c>
      <c r="W1119" t="str">
        <f>IF(AND(H1119&gt;I1119,H1119&gt;J1119,H1119&gt;L1119),"Rahm",IF(AND(I1119&gt;H1119,I1119&gt;J1119,I1119&gt;L1119),"Wilson",IF(AND(J1119&gt;H1119,J1119&gt;I1119,J1119&gt;L1119),"Fioretti",IF(AND(L1119&gt;H1119,L1119&gt;I1119,L1119&gt;J1119),"Walls","Error"))))</f>
        <v>Rahm</v>
      </c>
    </row>
    <row r="1120" spans="1:23">
      <c r="A1120" t="s">
        <v>1589</v>
      </c>
      <c r="B1120">
        <v>0.580700247</v>
      </c>
      <c r="C1120">
        <v>8.5397110000000002E-3</v>
      </c>
      <c r="D1120">
        <v>0.174210069</v>
      </c>
      <c r="E1120">
        <v>0.199829218</v>
      </c>
      <c r="F1120">
        <v>3.6720755000000001E-2</v>
      </c>
      <c r="G1120">
        <v>256</v>
      </c>
      <c r="H1120">
        <v>0.421875</v>
      </c>
      <c r="I1120">
        <v>1.171875E-2</v>
      </c>
      <c r="J1120">
        <v>5.859375E-2</v>
      </c>
      <c r="K1120">
        <v>0.5078125</v>
      </c>
      <c r="L1120">
        <v>0</v>
      </c>
      <c r="M1120">
        <v>306</v>
      </c>
      <c r="N1120">
        <v>0.50653594800000001</v>
      </c>
      <c r="O1120">
        <v>0.49346405199999999</v>
      </c>
      <c r="P1120">
        <v>349</v>
      </c>
      <c r="Q1120">
        <v>0.39828080199999999</v>
      </c>
      <c r="R1120">
        <v>0.60171919799999996</v>
      </c>
      <c r="S1120" t="str">
        <f>IF(H1120&gt;0.5,"Rahm",IF(I1120&gt;0.5,"Wilson",IF(J1120&gt;0.5,"Fioretti",IF(K1120&gt;0.5,"Chuy",IF(L1120&gt;0.5,"Walls","None")))))</f>
        <v>Chuy</v>
      </c>
      <c r="T1120" t="str">
        <f>IF(AND(H1120&gt;I1120,H1120&gt;J1120,H1120&gt;K1120,H1120&gt;L1120),"Rahm",IF(AND(I1120&gt;H1120,I1120&gt;J1120,I1120&gt;K1120,I1120&gt;L1120), "Wilson", IF(AND(J1120&gt;H1120,J1120&gt;I1120,J1120&gt;K1120,J1120&gt;L1120),"Fioretti",IF(AND(K1120&gt;H1120,K1120&gt;I1120,K1120&gt;J1120,K1120&gt;L1120),"Chuy",IF(AND(L1120&gt;H1120,L1120&gt;I1120,L1120&gt;J1120,L1120&gt;K1120),"Walls", "Error")))))</f>
        <v>Chuy</v>
      </c>
      <c r="U1120" t="str">
        <f>IF(N1120&gt;O1120,"Rahm", "Chuy")</f>
        <v>Rahm</v>
      </c>
      <c r="V1120" t="str">
        <f>IF(T1120=U1120,"No","Yes")</f>
        <v>Yes</v>
      </c>
      <c r="W1120" t="str">
        <f>IF(AND(H1120&gt;I1120,H1120&gt;J1120,H1120&gt;L1120),"Rahm",IF(AND(I1120&gt;H1120,I1120&gt;J1120,I1120&gt;L1120),"Wilson",IF(AND(J1120&gt;H1120,J1120&gt;I1120,J1120&gt;L1120),"Fioretti",IF(AND(L1120&gt;H1120,L1120&gt;I1120,L1120&gt;J1120),"Walls","Error"))))</f>
        <v>Rahm</v>
      </c>
    </row>
    <row r="1121" spans="1:23">
      <c r="A1121" t="s">
        <v>1632</v>
      </c>
      <c r="B1121">
        <v>0.66204773299999997</v>
      </c>
      <c r="C1121">
        <v>2.078522E-2</v>
      </c>
      <c r="D1121">
        <v>0.21170130700000001</v>
      </c>
      <c r="E1121">
        <v>7.0053886999999995E-2</v>
      </c>
      <c r="F1121">
        <v>3.5411854E-2</v>
      </c>
      <c r="G1121">
        <v>284</v>
      </c>
      <c r="H1121">
        <v>0.433098592</v>
      </c>
      <c r="I1121">
        <v>7.0422540000000004E-3</v>
      </c>
      <c r="J1121">
        <v>5.2816900999999999E-2</v>
      </c>
      <c r="K1121">
        <v>0.50352112699999996</v>
      </c>
      <c r="L1121">
        <v>3.5211270000000002E-3</v>
      </c>
      <c r="M1121">
        <v>351</v>
      </c>
      <c r="N1121">
        <v>0.54131054099999998</v>
      </c>
      <c r="O1121">
        <v>0.45868945900000002</v>
      </c>
      <c r="P1121">
        <v>491</v>
      </c>
      <c r="Q1121">
        <v>0.38900203700000002</v>
      </c>
      <c r="R1121">
        <v>0.61099796299999998</v>
      </c>
      <c r="S1121" t="str">
        <f>IF(H1121&gt;0.5,"Rahm",IF(I1121&gt;0.5,"Wilson",IF(J1121&gt;0.5,"Fioretti",IF(K1121&gt;0.5,"Chuy",IF(L1121&gt;0.5,"Walls","None")))))</f>
        <v>Chuy</v>
      </c>
      <c r="T1121" t="str">
        <f>IF(AND(H1121&gt;I1121,H1121&gt;J1121,H1121&gt;K1121,H1121&gt;L1121),"Rahm",IF(AND(I1121&gt;H1121,I1121&gt;J1121,I1121&gt;K1121,I1121&gt;L1121), "Wilson", IF(AND(J1121&gt;H1121,J1121&gt;I1121,J1121&gt;K1121,J1121&gt;L1121),"Fioretti",IF(AND(K1121&gt;H1121,K1121&gt;I1121,K1121&gt;J1121,K1121&gt;L1121),"Chuy",IF(AND(L1121&gt;H1121,L1121&gt;I1121,L1121&gt;J1121,L1121&gt;K1121),"Walls", "Error")))))</f>
        <v>Chuy</v>
      </c>
      <c r="U1121" t="str">
        <f>IF(N1121&gt;O1121,"Rahm", "Chuy")</f>
        <v>Rahm</v>
      </c>
      <c r="V1121" t="str">
        <f>IF(T1121=U1121,"No","Yes")</f>
        <v>Yes</v>
      </c>
      <c r="W1121" t="str">
        <f>IF(AND(H1121&gt;I1121,H1121&gt;J1121,H1121&gt;L1121),"Rahm",IF(AND(I1121&gt;H1121,I1121&gt;J1121,I1121&gt;L1121),"Wilson",IF(AND(J1121&gt;H1121,J1121&gt;I1121,J1121&gt;L1121),"Fioretti",IF(AND(L1121&gt;H1121,L1121&gt;I1121,L1121&gt;J1121),"Walls","Error"))))</f>
        <v>Rahm</v>
      </c>
    </row>
    <row r="1122" spans="1:23">
      <c r="A1122" t="s">
        <v>1942</v>
      </c>
      <c r="B1122">
        <v>0.66922486000000003</v>
      </c>
      <c r="C1122">
        <v>3.0698388E-2</v>
      </c>
      <c r="D1122">
        <v>0.12586338899999999</v>
      </c>
      <c r="E1122">
        <v>0.148119734</v>
      </c>
      <c r="F1122">
        <v>2.6093629E-2</v>
      </c>
      <c r="G1122">
        <v>248</v>
      </c>
      <c r="H1122">
        <v>0.39112903199999999</v>
      </c>
      <c r="I1122">
        <v>3.2258065000000002E-2</v>
      </c>
      <c r="J1122">
        <v>6.8548387000000002E-2</v>
      </c>
      <c r="K1122">
        <v>0.50806451600000002</v>
      </c>
      <c r="L1122">
        <v>0</v>
      </c>
      <c r="M1122">
        <v>357</v>
      </c>
      <c r="N1122">
        <v>0.50140056</v>
      </c>
      <c r="O1122">
        <v>0.49859944</v>
      </c>
      <c r="P1122">
        <v>504</v>
      </c>
      <c r="Q1122">
        <v>0.43650793700000001</v>
      </c>
      <c r="R1122">
        <v>0.56349206299999999</v>
      </c>
      <c r="S1122" t="str">
        <f>IF(H1122&gt;0.5,"Rahm",IF(I1122&gt;0.5,"Wilson",IF(J1122&gt;0.5,"Fioretti",IF(K1122&gt;0.5,"Chuy",IF(L1122&gt;0.5,"Walls","None")))))</f>
        <v>Chuy</v>
      </c>
      <c r="T1122" t="str">
        <f>IF(AND(H1122&gt;I1122,H1122&gt;J1122,H1122&gt;K1122,H1122&gt;L1122),"Rahm",IF(AND(I1122&gt;H1122,I1122&gt;J1122,I1122&gt;K1122,I1122&gt;L1122), "Wilson", IF(AND(J1122&gt;H1122,J1122&gt;I1122,J1122&gt;K1122,J1122&gt;L1122),"Fioretti",IF(AND(K1122&gt;H1122,K1122&gt;I1122,K1122&gt;J1122,K1122&gt;L1122),"Chuy",IF(AND(L1122&gt;H1122,L1122&gt;I1122,L1122&gt;J1122,L1122&gt;K1122),"Walls", "Error")))))</f>
        <v>Chuy</v>
      </c>
      <c r="U1122" t="str">
        <f>IF(N1122&gt;O1122,"Rahm", "Chuy")</f>
        <v>Rahm</v>
      </c>
      <c r="V1122" t="str">
        <f>IF(T1122=U1122,"No","Yes")</f>
        <v>Yes</v>
      </c>
      <c r="W1122" t="str">
        <f>IF(AND(H1122&gt;I1122,H1122&gt;J1122,H1122&gt;L1122),"Rahm",IF(AND(I1122&gt;H1122,I1122&gt;J1122,I1122&gt;L1122),"Wilson",IF(AND(J1122&gt;H1122,J1122&gt;I1122,J1122&gt;L1122),"Fioretti",IF(AND(L1122&gt;H1122,L1122&gt;I1122,L1122&gt;J1122),"Walls","Error"))))</f>
        <v>Rahm</v>
      </c>
    </row>
    <row r="1123" spans="1:23">
      <c r="A1123" t="s">
        <v>1974</v>
      </c>
      <c r="B1123">
        <v>0.65539905799999998</v>
      </c>
      <c r="C1123">
        <v>3.0985913E-2</v>
      </c>
      <c r="D1123">
        <v>0.16713614900000001</v>
      </c>
      <c r="E1123">
        <v>0.115492965</v>
      </c>
      <c r="F1123">
        <v>3.0985915999999999E-2</v>
      </c>
      <c r="G1123">
        <v>219</v>
      </c>
      <c r="H1123">
        <v>0.424657534</v>
      </c>
      <c r="I1123">
        <v>1.8264840000000001E-2</v>
      </c>
      <c r="J1123">
        <v>5.0228310999999998E-2</v>
      </c>
      <c r="K1123">
        <v>0.50228310499999995</v>
      </c>
      <c r="L1123">
        <v>4.5662100000000002E-3</v>
      </c>
      <c r="M1123">
        <v>333</v>
      </c>
      <c r="N1123">
        <v>0.55255255299999995</v>
      </c>
      <c r="O1123">
        <v>0.447447447</v>
      </c>
      <c r="P1123">
        <v>435</v>
      </c>
      <c r="Q1123">
        <v>0.48735632200000001</v>
      </c>
      <c r="R1123">
        <v>0.51264367799999999</v>
      </c>
      <c r="S1123" t="str">
        <f>IF(H1123&gt;0.5,"Rahm",IF(I1123&gt;0.5,"Wilson",IF(J1123&gt;0.5,"Fioretti",IF(K1123&gt;0.5,"Chuy",IF(L1123&gt;0.5,"Walls","None")))))</f>
        <v>Chuy</v>
      </c>
      <c r="T1123" t="str">
        <f>IF(AND(H1123&gt;I1123,H1123&gt;J1123,H1123&gt;K1123,H1123&gt;L1123),"Rahm",IF(AND(I1123&gt;H1123,I1123&gt;J1123,I1123&gt;K1123,I1123&gt;L1123), "Wilson", IF(AND(J1123&gt;H1123,J1123&gt;I1123,J1123&gt;K1123,J1123&gt;L1123),"Fioretti",IF(AND(K1123&gt;H1123,K1123&gt;I1123,K1123&gt;J1123,K1123&gt;L1123),"Chuy",IF(AND(L1123&gt;H1123,L1123&gt;I1123,L1123&gt;J1123,L1123&gt;K1123),"Walls", "Error")))))</f>
        <v>Chuy</v>
      </c>
      <c r="U1123" t="str">
        <f>IF(N1123&gt;O1123,"Rahm", "Chuy")</f>
        <v>Rahm</v>
      </c>
      <c r="V1123" t="str">
        <f>IF(T1123=U1123,"No","Yes")</f>
        <v>Yes</v>
      </c>
      <c r="W1123" t="str">
        <f>IF(AND(H1123&gt;I1123,H1123&gt;J1123,H1123&gt;L1123),"Rahm",IF(AND(I1123&gt;H1123,I1123&gt;J1123,I1123&gt;L1123),"Wilson",IF(AND(J1123&gt;H1123,J1123&gt;I1123,J1123&gt;L1123),"Fioretti",IF(AND(L1123&gt;H1123,L1123&gt;I1123,L1123&gt;J1123),"Walls","Error"))))</f>
        <v>Rahm</v>
      </c>
    </row>
    <row r="1124" spans="1:23">
      <c r="A1124" t="s">
        <v>1977</v>
      </c>
      <c r="B1124">
        <v>0.72298944899999995</v>
      </c>
      <c r="C1124">
        <v>2.0308691E-2</v>
      </c>
      <c r="D1124">
        <v>8.6921196000000006E-2</v>
      </c>
      <c r="E1124">
        <v>0.130787978</v>
      </c>
      <c r="F1124">
        <v>3.8992685999999999E-2</v>
      </c>
      <c r="G1124">
        <v>329</v>
      </c>
      <c r="H1124">
        <v>0.428571429</v>
      </c>
      <c r="I1124">
        <v>2.4316108999999999E-2</v>
      </c>
      <c r="J1124">
        <v>3.9513678000000003E-2</v>
      </c>
      <c r="K1124">
        <v>0.50759878400000003</v>
      </c>
      <c r="L1124">
        <v>0</v>
      </c>
      <c r="M1124">
        <v>427</v>
      </c>
      <c r="N1124">
        <v>0.52693208400000002</v>
      </c>
      <c r="O1124">
        <v>0.47306791599999998</v>
      </c>
      <c r="P1124">
        <v>580</v>
      </c>
      <c r="Q1124">
        <v>0.493103448</v>
      </c>
      <c r="R1124">
        <v>0.50689655199999994</v>
      </c>
      <c r="S1124" t="str">
        <f>IF(H1124&gt;0.5,"Rahm",IF(I1124&gt;0.5,"Wilson",IF(J1124&gt;0.5,"Fioretti",IF(K1124&gt;0.5,"Chuy",IF(L1124&gt;0.5,"Walls","None")))))</f>
        <v>Chuy</v>
      </c>
      <c r="T1124" t="str">
        <f>IF(AND(H1124&gt;I1124,H1124&gt;J1124,H1124&gt;K1124,H1124&gt;L1124),"Rahm",IF(AND(I1124&gt;H1124,I1124&gt;J1124,I1124&gt;K1124,I1124&gt;L1124), "Wilson", IF(AND(J1124&gt;H1124,J1124&gt;I1124,J1124&gt;K1124,J1124&gt;L1124),"Fioretti",IF(AND(K1124&gt;H1124,K1124&gt;I1124,K1124&gt;J1124,K1124&gt;L1124),"Chuy",IF(AND(L1124&gt;H1124,L1124&gt;I1124,L1124&gt;J1124,L1124&gt;K1124),"Walls", "Error")))))</f>
        <v>Chuy</v>
      </c>
      <c r="U1124" t="str">
        <f>IF(N1124&gt;O1124,"Rahm", "Chuy")</f>
        <v>Rahm</v>
      </c>
      <c r="V1124" t="str">
        <f>IF(T1124=U1124,"No","Yes")</f>
        <v>Yes</v>
      </c>
      <c r="W1124" t="str">
        <f>IF(AND(H1124&gt;I1124,H1124&gt;J1124,H1124&gt;L1124),"Rahm",IF(AND(I1124&gt;H1124,I1124&gt;J1124,I1124&gt;L1124),"Wilson",IF(AND(J1124&gt;H1124,J1124&gt;I1124,J1124&gt;L1124),"Fioretti",IF(AND(L1124&gt;H1124,L1124&gt;I1124,L1124&gt;J1124),"Walls","Error"))))</f>
        <v>Rahm</v>
      </c>
    </row>
    <row r="1125" spans="1:23">
      <c r="A1125" t="s">
        <v>1992</v>
      </c>
      <c r="B1125">
        <v>0.79314718699999998</v>
      </c>
      <c r="C1125">
        <v>4.9492399999999999E-2</v>
      </c>
      <c r="D1125">
        <v>8.6294423999999995E-2</v>
      </c>
      <c r="E1125">
        <v>3.6802029999999999E-2</v>
      </c>
      <c r="F1125">
        <v>3.4263958999999997E-2</v>
      </c>
      <c r="G1125">
        <v>263</v>
      </c>
      <c r="H1125">
        <v>0.44106463899999998</v>
      </c>
      <c r="I1125">
        <v>1.5209125E-2</v>
      </c>
      <c r="J1125">
        <v>3.4220531999999998E-2</v>
      </c>
      <c r="K1125">
        <v>0.50570342199999996</v>
      </c>
      <c r="L1125">
        <v>3.8022809999999998E-3</v>
      </c>
      <c r="M1125">
        <v>345</v>
      </c>
      <c r="N1125">
        <v>0.58260869599999998</v>
      </c>
      <c r="O1125">
        <v>0.41739130400000002</v>
      </c>
      <c r="P1125">
        <v>402</v>
      </c>
      <c r="Q1125">
        <v>0.46019900499999999</v>
      </c>
      <c r="R1125">
        <v>0.53980099500000001</v>
      </c>
      <c r="S1125" t="str">
        <f>IF(H1125&gt;0.5,"Rahm",IF(I1125&gt;0.5,"Wilson",IF(J1125&gt;0.5,"Fioretti",IF(K1125&gt;0.5,"Chuy",IF(L1125&gt;0.5,"Walls","None")))))</f>
        <v>Chuy</v>
      </c>
      <c r="T1125" t="str">
        <f>IF(AND(H1125&gt;I1125,H1125&gt;J1125,H1125&gt;K1125,H1125&gt;L1125),"Rahm",IF(AND(I1125&gt;H1125,I1125&gt;J1125,I1125&gt;K1125,I1125&gt;L1125), "Wilson", IF(AND(J1125&gt;H1125,J1125&gt;I1125,J1125&gt;K1125,J1125&gt;L1125),"Fioretti",IF(AND(K1125&gt;H1125,K1125&gt;I1125,K1125&gt;J1125,K1125&gt;L1125),"Chuy",IF(AND(L1125&gt;H1125,L1125&gt;I1125,L1125&gt;J1125,L1125&gt;K1125),"Walls", "Error")))))</f>
        <v>Chuy</v>
      </c>
      <c r="U1125" t="str">
        <f>IF(N1125&gt;O1125,"Rahm", "Chuy")</f>
        <v>Rahm</v>
      </c>
      <c r="V1125" t="str">
        <f>IF(T1125=U1125,"No","Yes")</f>
        <v>Yes</v>
      </c>
      <c r="W1125" t="str">
        <f>IF(AND(H1125&gt;I1125,H1125&gt;J1125,H1125&gt;L1125),"Rahm",IF(AND(I1125&gt;H1125,I1125&gt;J1125,I1125&gt;L1125),"Wilson",IF(AND(J1125&gt;H1125,J1125&gt;I1125,J1125&gt;L1125),"Fioretti",IF(AND(L1125&gt;H1125,L1125&gt;I1125,L1125&gt;J1125),"Walls","Error"))))</f>
        <v>Rahm</v>
      </c>
    </row>
    <row r="1126" spans="1:23">
      <c r="A1126" t="s">
        <v>1997</v>
      </c>
      <c r="B1126">
        <v>0.70887572700000001</v>
      </c>
      <c r="C1126">
        <v>5.9171597999999999E-2</v>
      </c>
      <c r="D1126">
        <v>8.9940836999999996E-2</v>
      </c>
      <c r="E1126">
        <v>0.108875742</v>
      </c>
      <c r="F1126">
        <v>3.3136095999999997E-2</v>
      </c>
      <c r="G1126">
        <v>228</v>
      </c>
      <c r="H1126">
        <v>0.38596491199999999</v>
      </c>
      <c r="I1126">
        <v>2.6315788999999999E-2</v>
      </c>
      <c r="J1126">
        <v>6.5789474000000001E-2</v>
      </c>
      <c r="K1126">
        <v>0.50438596499999999</v>
      </c>
      <c r="L1126">
        <v>1.7543860000000001E-2</v>
      </c>
      <c r="M1126">
        <v>292</v>
      </c>
      <c r="N1126">
        <v>0.52397260300000004</v>
      </c>
      <c r="O1126">
        <v>0.47602739700000002</v>
      </c>
      <c r="P1126">
        <v>386</v>
      </c>
      <c r="Q1126">
        <v>0.47409326400000001</v>
      </c>
      <c r="R1126">
        <v>0.52590673600000004</v>
      </c>
      <c r="S1126" t="str">
        <f>IF(H1126&gt;0.5,"Rahm",IF(I1126&gt;0.5,"Wilson",IF(J1126&gt;0.5,"Fioretti",IF(K1126&gt;0.5,"Chuy",IF(L1126&gt;0.5,"Walls","None")))))</f>
        <v>Chuy</v>
      </c>
      <c r="T1126" t="str">
        <f>IF(AND(H1126&gt;I1126,H1126&gt;J1126,H1126&gt;K1126,H1126&gt;L1126),"Rahm",IF(AND(I1126&gt;H1126,I1126&gt;J1126,I1126&gt;K1126,I1126&gt;L1126), "Wilson", IF(AND(J1126&gt;H1126,J1126&gt;I1126,J1126&gt;K1126,J1126&gt;L1126),"Fioretti",IF(AND(K1126&gt;H1126,K1126&gt;I1126,K1126&gt;J1126,K1126&gt;L1126),"Chuy",IF(AND(L1126&gt;H1126,L1126&gt;I1126,L1126&gt;J1126,L1126&gt;K1126),"Walls", "Error")))))</f>
        <v>Chuy</v>
      </c>
      <c r="U1126" t="str">
        <f>IF(N1126&gt;O1126,"Rahm", "Chuy")</f>
        <v>Rahm</v>
      </c>
      <c r="V1126" t="str">
        <f>IF(T1126=U1126,"No","Yes")</f>
        <v>Yes</v>
      </c>
      <c r="W1126" t="str">
        <f>IF(AND(H1126&gt;I1126,H1126&gt;J1126,H1126&gt;L1126),"Rahm",IF(AND(I1126&gt;H1126,I1126&gt;J1126,I1126&gt;L1126),"Wilson",IF(AND(J1126&gt;H1126,J1126&gt;I1126,J1126&gt;L1126),"Fioretti",IF(AND(L1126&gt;H1126,L1126&gt;I1126,L1126&gt;J1126),"Walls","Error"))))</f>
        <v>Rahm</v>
      </c>
    </row>
    <row r="1127" spans="1:23">
      <c r="A1127" t="s">
        <v>2012</v>
      </c>
      <c r="B1127">
        <v>0.56202805300000003</v>
      </c>
      <c r="C1127">
        <v>0.13376480700000001</v>
      </c>
      <c r="D1127">
        <v>0.179072233</v>
      </c>
      <c r="E1127">
        <v>9.9244934000000007E-2</v>
      </c>
      <c r="F1127">
        <v>2.5889973E-2</v>
      </c>
      <c r="G1127">
        <v>170</v>
      </c>
      <c r="H1127">
        <v>0.35882352899999997</v>
      </c>
      <c r="I1127">
        <v>3.5294117999999999E-2</v>
      </c>
      <c r="J1127">
        <v>4.1176470999999999E-2</v>
      </c>
      <c r="K1127">
        <v>0.54705882400000005</v>
      </c>
      <c r="L1127">
        <v>1.7647059E-2</v>
      </c>
      <c r="M1127">
        <v>220</v>
      </c>
      <c r="N1127">
        <v>0.50454545500000003</v>
      </c>
      <c r="O1127">
        <v>0.49545454500000002</v>
      </c>
      <c r="P1127">
        <v>360</v>
      </c>
      <c r="Q1127">
        <v>0.375</v>
      </c>
      <c r="R1127">
        <v>0.625</v>
      </c>
      <c r="S1127" t="str">
        <f>IF(H1127&gt;0.5,"Rahm",IF(I1127&gt;0.5,"Wilson",IF(J1127&gt;0.5,"Fioretti",IF(K1127&gt;0.5,"Chuy",IF(L1127&gt;0.5,"Walls","None")))))</f>
        <v>Chuy</v>
      </c>
      <c r="T1127" t="str">
        <f>IF(AND(H1127&gt;I1127,H1127&gt;J1127,H1127&gt;K1127,H1127&gt;L1127),"Rahm",IF(AND(I1127&gt;H1127,I1127&gt;J1127,I1127&gt;K1127,I1127&gt;L1127), "Wilson", IF(AND(J1127&gt;H1127,J1127&gt;I1127,J1127&gt;K1127,J1127&gt;L1127),"Fioretti",IF(AND(K1127&gt;H1127,K1127&gt;I1127,K1127&gt;J1127,K1127&gt;L1127),"Chuy",IF(AND(L1127&gt;H1127,L1127&gt;I1127,L1127&gt;J1127,L1127&gt;K1127),"Walls", "Error")))))</f>
        <v>Chuy</v>
      </c>
      <c r="U1127" t="str">
        <f>IF(N1127&gt;O1127,"Rahm", "Chuy")</f>
        <v>Rahm</v>
      </c>
      <c r="V1127" t="str">
        <f>IF(T1127=U1127,"No","Yes")</f>
        <v>Yes</v>
      </c>
      <c r="W1127" t="str">
        <f>IF(AND(H1127&gt;I1127,H1127&gt;J1127,H1127&gt;L1127),"Rahm",IF(AND(I1127&gt;H1127,I1127&gt;J1127,I1127&gt;L1127),"Wilson",IF(AND(J1127&gt;H1127,J1127&gt;I1127,J1127&gt;L1127),"Fioretti",IF(AND(L1127&gt;H1127,L1127&gt;I1127,L1127&gt;J1127),"Walls","Error"))))</f>
        <v>Rahm</v>
      </c>
    </row>
    <row r="1128" spans="1:23">
      <c r="A1128" t="s">
        <v>28</v>
      </c>
      <c r="B1128">
        <v>0.787746159</v>
      </c>
      <c r="C1128">
        <v>3.2093371000000002E-2</v>
      </c>
      <c r="D1128">
        <v>0.110138597</v>
      </c>
      <c r="E1128">
        <v>4.5951853000000001E-2</v>
      </c>
      <c r="F1128">
        <v>2.4070021E-2</v>
      </c>
      <c r="G1128">
        <v>180</v>
      </c>
      <c r="H1128">
        <v>0.40555555599999998</v>
      </c>
      <c r="I1128">
        <v>1.1111111E-2</v>
      </c>
      <c r="J1128">
        <v>8.8888888999999999E-2</v>
      </c>
      <c r="K1128">
        <v>0.48333333299999998</v>
      </c>
      <c r="L1128">
        <v>1.1111111E-2</v>
      </c>
      <c r="M1128">
        <v>253</v>
      </c>
      <c r="N1128">
        <v>0.58893280599999998</v>
      </c>
      <c r="O1128">
        <v>0.41106719400000002</v>
      </c>
      <c r="P1128">
        <v>407</v>
      </c>
      <c r="Q1128">
        <v>0.42997542999999999</v>
      </c>
      <c r="R1128">
        <v>0.57002456999999995</v>
      </c>
      <c r="S1128" t="str">
        <f>IF(H1128&gt;0.5,"Rahm",IF(I1128&gt;0.5,"Wilson",IF(J1128&gt;0.5,"Fioretti",IF(K1128&gt;0.5,"Chuy",IF(L1128&gt;0.5,"Walls","None")))))</f>
        <v>None</v>
      </c>
      <c r="T1128" t="str">
        <f>IF(AND(H1128&gt;I1128,H1128&gt;J1128,H1128&gt;K1128,H1128&gt;L1128),"Rahm",IF(AND(I1128&gt;H1128,I1128&gt;J1128,I1128&gt;K1128,I1128&gt;L1128), "Wilson", IF(AND(J1128&gt;H1128,J1128&gt;I1128,J1128&gt;K1128,J1128&gt;L1128),"Fioretti",IF(AND(K1128&gt;H1128,K1128&gt;I1128,K1128&gt;J1128,K1128&gt;L1128),"Chuy",IF(AND(L1128&gt;H1128,L1128&gt;I1128,L1128&gt;J1128,L1128&gt;K1128),"Walls", "Error")))))</f>
        <v>Chuy</v>
      </c>
      <c r="U1128" t="str">
        <f>IF(N1128&gt;O1128,"Rahm", "Chuy")</f>
        <v>Rahm</v>
      </c>
      <c r="V1128" t="str">
        <f>IF(T1128=U1128,"No","Yes")</f>
        <v>Yes</v>
      </c>
      <c r="W1128" t="str">
        <f>IF(AND(H1128&gt;I1128,H1128&gt;J1128,H1128&gt;L1128),"Rahm",IF(AND(I1128&gt;H1128,I1128&gt;J1128,I1128&gt;L1128),"Wilson",IF(AND(J1128&gt;H1128,J1128&gt;I1128,J1128&gt;L1128),"Fioretti",IF(AND(L1128&gt;H1128,L1128&gt;I1128,L1128&gt;J1128),"Walls","Error"))))</f>
        <v>Rahm</v>
      </c>
    </row>
    <row r="1129" spans="1:23">
      <c r="A1129" t="s">
        <v>49</v>
      </c>
      <c r="B1129">
        <v>0.63771517099999997</v>
      </c>
      <c r="C1129">
        <v>1.3302036E-2</v>
      </c>
      <c r="D1129">
        <v>0.30281690900000002</v>
      </c>
      <c r="E1129">
        <v>3.2863848000000001E-2</v>
      </c>
      <c r="F1129">
        <v>1.3302036E-2</v>
      </c>
      <c r="G1129">
        <v>195</v>
      </c>
      <c r="H1129">
        <v>0.42051282099999998</v>
      </c>
      <c r="I1129">
        <v>1.0256410000000001E-2</v>
      </c>
      <c r="J1129">
        <v>0.14358974399999999</v>
      </c>
      <c r="K1129">
        <v>0.42564102599999998</v>
      </c>
      <c r="L1129">
        <v>0</v>
      </c>
      <c r="M1129">
        <v>264</v>
      </c>
      <c r="N1129">
        <v>0.52272727299999999</v>
      </c>
      <c r="O1129">
        <v>0.47727272700000001</v>
      </c>
      <c r="P1129">
        <v>388</v>
      </c>
      <c r="Q1129">
        <v>0.37113402099999998</v>
      </c>
      <c r="R1129">
        <v>0.62886597899999996</v>
      </c>
      <c r="S1129" t="str">
        <f>IF(H1129&gt;0.5,"Rahm",IF(I1129&gt;0.5,"Wilson",IF(J1129&gt;0.5,"Fioretti",IF(K1129&gt;0.5,"Chuy",IF(L1129&gt;0.5,"Walls","None")))))</f>
        <v>None</v>
      </c>
      <c r="T1129" t="str">
        <f>IF(AND(H1129&gt;I1129,H1129&gt;J1129,H1129&gt;K1129,H1129&gt;L1129),"Rahm",IF(AND(I1129&gt;H1129,I1129&gt;J1129,I1129&gt;K1129,I1129&gt;L1129), "Wilson", IF(AND(J1129&gt;H1129,J1129&gt;I1129,J1129&gt;K1129,J1129&gt;L1129),"Fioretti",IF(AND(K1129&gt;H1129,K1129&gt;I1129,K1129&gt;J1129,K1129&gt;L1129),"Chuy",IF(AND(L1129&gt;H1129,L1129&gt;I1129,L1129&gt;J1129,L1129&gt;K1129),"Walls", "Error")))))</f>
        <v>Chuy</v>
      </c>
      <c r="U1129" t="str">
        <f>IF(N1129&gt;O1129,"Rahm", "Chuy")</f>
        <v>Rahm</v>
      </c>
      <c r="V1129" t="str">
        <f>IF(T1129=U1129,"No","Yes")</f>
        <v>Yes</v>
      </c>
      <c r="W1129" t="str">
        <f>IF(AND(H1129&gt;I1129,H1129&gt;J1129,H1129&gt;L1129),"Rahm",IF(AND(I1129&gt;H1129,I1129&gt;J1129,I1129&gt;L1129),"Wilson",IF(AND(J1129&gt;H1129,J1129&gt;I1129,J1129&gt;L1129),"Fioretti",IF(AND(L1129&gt;H1129,L1129&gt;I1129,L1129&gt;J1129),"Walls","Error"))))</f>
        <v>Rahm</v>
      </c>
    </row>
    <row r="1130" spans="1:23">
      <c r="A1130" t="s">
        <v>65</v>
      </c>
      <c r="B1130">
        <v>0.7319502</v>
      </c>
      <c r="C1130">
        <v>1.9917014E-2</v>
      </c>
      <c r="D1130">
        <v>0.164315357</v>
      </c>
      <c r="E1130">
        <v>6.0580915999999999E-2</v>
      </c>
      <c r="F1130">
        <v>2.3236513E-2</v>
      </c>
      <c r="G1130">
        <v>205</v>
      </c>
      <c r="H1130">
        <v>0.331707317</v>
      </c>
      <c r="I1130">
        <v>2.9268293000000001E-2</v>
      </c>
      <c r="J1130">
        <v>0.151219512</v>
      </c>
      <c r="K1130">
        <v>0.47804878000000001</v>
      </c>
      <c r="L1130">
        <v>9.7560979999999995E-3</v>
      </c>
      <c r="M1130">
        <v>268</v>
      </c>
      <c r="N1130">
        <v>0.52611940300000004</v>
      </c>
      <c r="O1130">
        <v>0.47388059700000001</v>
      </c>
      <c r="P1130">
        <v>357</v>
      </c>
      <c r="Q1130">
        <v>0.35854341699999998</v>
      </c>
      <c r="R1130">
        <v>0.64145658299999997</v>
      </c>
      <c r="S1130" t="str">
        <f>IF(H1130&gt;0.5,"Rahm",IF(I1130&gt;0.5,"Wilson",IF(J1130&gt;0.5,"Fioretti",IF(K1130&gt;0.5,"Chuy",IF(L1130&gt;0.5,"Walls","None")))))</f>
        <v>None</v>
      </c>
      <c r="T1130" t="str">
        <f>IF(AND(H1130&gt;I1130,H1130&gt;J1130,H1130&gt;K1130,H1130&gt;L1130),"Rahm",IF(AND(I1130&gt;H1130,I1130&gt;J1130,I1130&gt;K1130,I1130&gt;L1130), "Wilson", IF(AND(J1130&gt;H1130,J1130&gt;I1130,J1130&gt;K1130,J1130&gt;L1130),"Fioretti",IF(AND(K1130&gt;H1130,K1130&gt;I1130,K1130&gt;J1130,K1130&gt;L1130),"Chuy",IF(AND(L1130&gt;H1130,L1130&gt;I1130,L1130&gt;J1130,L1130&gt;K1130),"Walls", "Error")))))</f>
        <v>Chuy</v>
      </c>
      <c r="U1130" t="str">
        <f>IF(N1130&gt;O1130,"Rahm", "Chuy")</f>
        <v>Rahm</v>
      </c>
      <c r="V1130" t="str">
        <f>IF(T1130=U1130,"No","Yes")</f>
        <v>Yes</v>
      </c>
      <c r="W1130" t="str">
        <f>IF(AND(H1130&gt;I1130,H1130&gt;J1130,H1130&gt;L1130),"Rahm",IF(AND(I1130&gt;H1130,I1130&gt;J1130,I1130&gt;L1130),"Wilson",IF(AND(J1130&gt;H1130,J1130&gt;I1130,J1130&gt;L1130),"Fioretti",IF(AND(L1130&gt;H1130,L1130&gt;I1130,L1130&gt;J1130),"Walls","Error"))))</f>
        <v>Rahm</v>
      </c>
    </row>
    <row r="1131" spans="1:23">
      <c r="A1131" t="s">
        <v>69</v>
      </c>
      <c r="B1131">
        <v>0.61260209300000001</v>
      </c>
      <c r="C1131">
        <v>1.9253210999999999E-2</v>
      </c>
      <c r="D1131">
        <v>0.30338390100000001</v>
      </c>
      <c r="E1131">
        <v>4.4924155E-2</v>
      </c>
      <c r="F1131">
        <v>1.9836639999999999E-2</v>
      </c>
      <c r="G1131">
        <v>199</v>
      </c>
      <c r="H1131">
        <v>0.36683417099999999</v>
      </c>
      <c r="I1131">
        <v>3.5175879E-2</v>
      </c>
      <c r="J1131">
        <v>0.13567839200000001</v>
      </c>
      <c r="K1131">
        <v>0.45728643200000002</v>
      </c>
      <c r="L1131">
        <v>5.0251260000000004E-3</v>
      </c>
      <c r="M1131">
        <v>287</v>
      </c>
      <c r="N1131">
        <v>0.51567944300000002</v>
      </c>
      <c r="O1131">
        <v>0.48432055699999998</v>
      </c>
      <c r="P1131">
        <v>412</v>
      </c>
      <c r="Q1131">
        <v>0.35436893200000003</v>
      </c>
      <c r="R1131">
        <v>0.64563106800000003</v>
      </c>
      <c r="S1131" t="str">
        <f>IF(H1131&gt;0.5,"Rahm",IF(I1131&gt;0.5,"Wilson",IF(J1131&gt;0.5,"Fioretti",IF(K1131&gt;0.5,"Chuy",IF(L1131&gt;0.5,"Walls","None")))))</f>
        <v>None</v>
      </c>
      <c r="T1131" t="str">
        <f>IF(AND(H1131&gt;I1131,H1131&gt;J1131,H1131&gt;K1131,H1131&gt;L1131),"Rahm",IF(AND(I1131&gt;H1131,I1131&gt;J1131,I1131&gt;K1131,I1131&gt;L1131), "Wilson", IF(AND(J1131&gt;H1131,J1131&gt;I1131,J1131&gt;K1131,J1131&gt;L1131),"Fioretti",IF(AND(K1131&gt;H1131,K1131&gt;I1131,K1131&gt;J1131,K1131&gt;L1131),"Chuy",IF(AND(L1131&gt;H1131,L1131&gt;I1131,L1131&gt;J1131,L1131&gt;K1131),"Walls", "Error")))))</f>
        <v>Chuy</v>
      </c>
      <c r="U1131" t="str">
        <f>IF(N1131&gt;O1131,"Rahm", "Chuy")</f>
        <v>Rahm</v>
      </c>
      <c r="V1131" t="str">
        <f>IF(T1131=U1131,"No","Yes")</f>
        <v>Yes</v>
      </c>
      <c r="W1131" t="str">
        <f>IF(AND(H1131&gt;I1131,H1131&gt;J1131,H1131&gt;L1131),"Rahm",IF(AND(I1131&gt;H1131,I1131&gt;J1131,I1131&gt;L1131),"Wilson",IF(AND(J1131&gt;H1131,J1131&gt;I1131,J1131&gt;L1131),"Fioretti",IF(AND(L1131&gt;H1131,L1131&gt;I1131,L1131&gt;J1131),"Walls","Error"))))</f>
        <v>Rahm</v>
      </c>
    </row>
    <row r="1132" spans="1:23">
      <c r="A1132" t="s">
        <v>75</v>
      </c>
      <c r="B1132">
        <v>0.78501629900000003</v>
      </c>
      <c r="C1132">
        <v>1.7915308000000001E-2</v>
      </c>
      <c r="D1132">
        <v>0.12703581899999999</v>
      </c>
      <c r="E1132">
        <v>4.8045601E-2</v>
      </c>
      <c r="F1132">
        <v>2.1986973E-2</v>
      </c>
      <c r="G1132">
        <v>288</v>
      </c>
      <c r="H1132">
        <v>0.40277777799999998</v>
      </c>
      <c r="I1132">
        <v>4.5138889000000001E-2</v>
      </c>
      <c r="J1132">
        <v>0.121527778</v>
      </c>
      <c r="K1132">
        <v>0.40972222200000002</v>
      </c>
      <c r="L1132">
        <v>2.0833332999999999E-2</v>
      </c>
      <c r="M1132">
        <v>343</v>
      </c>
      <c r="N1132">
        <v>0.50145772600000005</v>
      </c>
      <c r="O1132">
        <v>0.49854227400000001</v>
      </c>
      <c r="P1132">
        <v>410</v>
      </c>
      <c r="Q1132">
        <v>0.348780488</v>
      </c>
      <c r="R1132">
        <v>0.65121951199999994</v>
      </c>
      <c r="S1132" t="str">
        <f>IF(H1132&gt;0.5,"Rahm",IF(I1132&gt;0.5,"Wilson",IF(J1132&gt;0.5,"Fioretti",IF(K1132&gt;0.5,"Chuy",IF(L1132&gt;0.5,"Walls","None")))))</f>
        <v>None</v>
      </c>
      <c r="T1132" t="str">
        <f>IF(AND(H1132&gt;I1132,H1132&gt;J1132,H1132&gt;K1132,H1132&gt;L1132),"Rahm",IF(AND(I1132&gt;H1132,I1132&gt;J1132,I1132&gt;K1132,I1132&gt;L1132), "Wilson", IF(AND(J1132&gt;H1132,J1132&gt;I1132,J1132&gt;K1132,J1132&gt;L1132),"Fioretti",IF(AND(K1132&gt;H1132,K1132&gt;I1132,K1132&gt;J1132,K1132&gt;L1132),"Chuy",IF(AND(L1132&gt;H1132,L1132&gt;I1132,L1132&gt;J1132,L1132&gt;K1132),"Walls", "Error")))))</f>
        <v>Chuy</v>
      </c>
      <c r="U1132" t="str">
        <f>IF(N1132&gt;O1132,"Rahm", "Chuy")</f>
        <v>Rahm</v>
      </c>
      <c r="V1132" t="str">
        <f>IF(T1132=U1132,"No","Yes")</f>
        <v>Yes</v>
      </c>
      <c r="W1132" t="str">
        <f>IF(AND(H1132&gt;I1132,H1132&gt;J1132,H1132&gt;L1132),"Rahm",IF(AND(I1132&gt;H1132,I1132&gt;J1132,I1132&gt;L1132),"Wilson",IF(AND(J1132&gt;H1132,J1132&gt;I1132,J1132&gt;L1132),"Fioretti",IF(AND(L1132&gt;H1132,L1132&gt;I1132,L1132&gt;J1132),"Walls","Error"))))</f>
        <v>Rahm</v>
      </c>
    </row>
    <row r="1133" spans="1:23">
      <c r="A1133" t="s">
        <v>171</v>
      </c>
      <c r="B1133">
        <v>0.47796142400000002</v>
      </c>
      <c r="C1133">
        <v>0.36501376600000002</v>
      </c>
      <c r="D1133">
        <v>3.0303038000000001E-2</v>
      </c>
      <c r="E1133">
        <v>8.4710754999999999E-2</v>
      </c>
      <c r="F1133">
        <v>4.2011017999999997E-2</v>
      </c>
      <c r="G1133">
        <v>370</v>
      </c>
      <c r="H1133">
        <v>0.418918919</v>
      </c>
      <c r="I1133">
        <v>7.5675675999999997E-2</v>
      </c>
      <c r="J1133">
        <v>3.7837837999999999E-2</v>
      </c>
      <c r="K1133">
        <v>0.427027027</v>
      </c>
      <c r="L1133">
        <v>4.0540540999999999E-2</v>
      </c>
      <c r="M1133">
        <v>461</v>
      </c>
      <c r="N1133">
        <v>0.51626897999999999</v>
      </c>
      <c r="O1133">
        <v>0.48373102000000001</v>
      </c>
      <c r="P1133">
        <v>613</v>
      </c>
      <c r="Q1133">
        <v>0.49102773199999999</v>
      </c>
      <c r="R1133">
        <v>0.50897226799999995</v>
      </c>
      <c r="S1133" t="str">
        <f>IF(H1133&gt;0.5,"Rahm",IF(I1133&gt;0.5,"Wilson",IF(J1133&gt;0.5,"Fioretti",IF(K1133&gt;0.5,"Chuy",IF(L1133&gt;0.5,"Walls","None")))))</f>
        <v>None</v>
      </c>
      <c r="T1133" t="str">
        <f>IF(AND(H1133&gt;I1133,H1133&gt;J1133,H1133&gt;K1133,H1133&gt;L1133),"Rahm",IF(AND(I1133&gt;H1133,I1133&gt;J1133,I1133&gt;K1133,I1133&gt;L1133), "Wilson", IF(AND(J1133&gt;H1133,J1133&gt;I1133,J1133&gt;K1133,J1133&gt;L1133),"Fioretti",IF(AND(K1133&gt;H1133,K1133&gt;I1133,K1133&gt;J1133,K1133&gt;L1133),"Chuy",IF(AND(L1133&gt;H1133,L1133&gt;I1133,L1133&gt;J1133,L1133&gt;K1133),"Walls", "Error")))))</f>
        <v>Chuy</v>
      </c>
      <c r="U1133" t="str">
        <f>IF(N1133&gt;O1133,"Rahm", "Chuy")</f>
        <v>Rahm</v>
      </c>
      <c r="V1133" t="str">
        <f>IF(T1133=U1133,"No","Yes")</f>
        <v>Yes</v>
      </c>
      <c r="W1133" t="str">
        <f>IF(AND(H1133&gt;I1133,H1133&gt;J1133,H1133&gt;L1133),"Rahm",IF(AND(I1133&gt;H1133,I1133&gt;J1133,I1133&gt;L1133),"Wilson",IF(AND(J1133&gt;H1133,J1133&gt;I1133,J1133&gt;L1133),"Fioretti",IF(AND(L1133&gt;H1133,L1133&gt;I1133,L1133&gt;J1133),"Walls","Error"))))</f>
        <v>Rahm</v>
      </c>
    </row>
    <row r="1134" spans="1:23">
      <c r="A1134" t="s">
        <v>221</v>
      </c>
      <c r="B1134">
        <v>0.49559320899999998</v>
      </c>
      <c r="C1134">
        <v>0.247457657</v>
      </c>
      <c r="D1134">
        <v>8.8813554000000003E-2</v>
      </c>
      <c r="E1134">
        <v>0.118644058</v>
      </c>
      <c r="F1134">
        <v>4.9491522000000003E-2</v>
      </c>
      <c r="G1134">
        <v>316</v>
      </c>
      <c r="H1134">
        <v>0.41139240500000002</v>
      </c>
      <c r="I1134">
        <v>6.0126581999999998E-2</v>
      </c>
      <c r="J1134">
        <v>5.3797468000000001E-2</v>
      </c>
      <c r="K1134">
        <v>0.44303797499999997</v>
      </c>
      <c r="L1134">
        <v>3.1645569999999998E-2</v>
      </c>
      <c r="M1134">
        <v>365</v>
      </c>
      <c r="N1134">
        <v>0.536986301</v>
      </c>
      <c r="O1134">
        <v>0.463013699</v>
      </c>
      <c r="P1134">
        <v>476</v>
      </c>
      <c r="Q1134">
        <v>0.47478991599999998</v>
      </c>
      <c r="R1134">
        <v>0.52521008400000002</v>
      </c>
      <c r="S1134" t="str">
        <f>IF(H1134&gt;0.5,"Rahm",IF(I1134&gt;0.5,"Wilson",IF(J1134&gt;0.5,"Fioretti",IF(K1134&gt;0.5,"Chuy",IF(L1134&gt;0.5,"Walls","None")))))</f>
        <v>None</v>
      </c>
      <c r="T1134" t="str">
        <f>IF(AND(H1134&gt;I1134,H1134&gt;J1134,H1134&gt;K1134,H1134&gt;L1134),"Rahm",IF(AND(I1134&gt;H1134,I1134&gt;J1134,I1134&gt;K1134,I1134&gt;L1134), "Wilson", IF(AND(J1134&gt;H1134,J1134&gt;I1134,J1134&gt;K1134,J1134&gt;L1134),"Fioretti",IF(AND(K1134&gt;H1134,K1134&gt;I1134,K1134&gt;J1134,K1134&gt;L1134),"Chuy",IF(AND(L1134&gt;H1134,L1134&gt;I1134,L1134&gt;J1134,L1134&gt;K1134),"Walls", "Error")))))</f>
        <v>Chuy</v>
      </c>
      <c r="U1134" t="str">
        <f>IF(N1134&gt;O1134,"Rahm", "Chuy")</f>
        <v>Rahm</v>
      </c>
      <c r="V1134" t="str">
        <f>IF(T1134=U1134,"No","Yes")</f>
        <v>Yes</v>
      </c>
      <c r="W1134" t="str">
        <f>IF(AND(H1134&gt;I1134,H1134&gt;J1134,H1134&gt;L1134),"Rahm",IF(AND(I1134&gt;H1134,I1134&gt;J1134,I1134&gt;L1134),"Wilson",IF(AND(J1134&gt;H1134,J1134&gt;I1134,J1134&gt;L1134),"Fioretti",IF(AND(L1134&gt;H1134,L1134&gt;I1134,L1134&gt;J1134),"Walls","Error"))))</f>
        <v>Rahm</v>
      </c>
    </row>
    <row r="1135" spans="1:23">
      <c r="A1135" t="s">
        <v>537</v>
      </c>
      <c r="B1135">
        <v>0.29170090500000001</v>
      </c>
      <c r="C1135">
        <v>1.5612160999999999E-2</v>
      </c>
      <c r="D1135">
        <v>0.65981922800000004</v>
      </c>
      <c r="E1135">
        <v>1.7255546E-2</v>
      </c>
      <c r="F1135">
        <v>1.561216E-2</v>
      </c>
      <c r="G1135">
        <v>189</v>
      </c>
      <c r="H1135">
        <v>0.428571429</v>
      </c>
      <c r="I1135">
        <v>3.7037037000000002E-2</v>
      </c>
      <c r="J1135">
        <v>4.2328042000000003E-2</v>
      </c>
      <c r="K1135">
        <v>0.48677248699999998</v>
      </c>
      <c r="L1135">
        <v>5.2910049999999997E-3</v>
      </c>
      <c r="M1135">
        <v>285</v>
      </c>
      <c r="N1135">
        <v>0.50877192999999998</v>
      </c>
      <c r="O1135">
        <v>0.49122807000000002</v>
      </c>
      <c r="P1135">
        <v>301</v>
      </c>
      <c r="Q1135">
        <v>0.431893688</v>
      </c>
      <c r="R1135">
        <v>0.56810631199999995</v>
      </c>
      <c r="S1135" t="str">
        <f>IF(H1135&gt;0.5,"Rahm",IF(I1135&gt;0.5,"Wilson",IF(J1135&gt;0.5,"Fioretti",IF(K1135&gt;0.5,"Chuy",IF(L1135&gt;0.5,"Walls","None")))))</f>
        <v>None</v>
      </c>
      <c r="T1135" t="str">
        <f>IF(AND(H1135&gt;I1135,H1135&gt;J1135,H1135&gt;K1135,H1135&gt;L1135),"Rahm",IF(AND(I1135&gt;H1135,I1135&gt;J1135,I1135&gt;K1135,I1135&gt;L1135), "Wilson", IF(AND(J1135&gt;H1135,J1135&gt;I1135,J1135&gt;K1135,J1135&gt;L1135),"Fioretti",IF(AND(K1135&gt;H1135,K1135&gt;I1135,K1135&gt;J1135,K1135&gt;L1135),"Chuy",IF(AND(L1135&gt;H1135,L1135&gt;I1135,L1135&gt;J1135,L1135&gt;K1135),"Walls", "Error")))))</f>
        <v>Chuy</v>
      </c>
      <c r="U1135" t="str">
        <f>IF(N1135&gt;O1135,"Rahm", "Chuy")</f>
        <v>Rahm</v>
      </c>
      <c r="V1135" t="str">
        <f>IF(T1135=U1135,"No","Yes")</f>
        <v>Yes</v>
      </c>
      <c r="W1135" t="str">
        <f>IF(AND(H1135&gt;I1135,H1135&gt;J1135,H1135&gt;L1135),"Rahm",IF(AND(I1135&gt;H1135,I1135&gt;J1135,I1135&gt;L1135),"Wilson",IF(AND(J1135&gt;H1135,J1135&gt;I1135,J1135&gt;L1135),"Fioretti",IF(AND(L1135&gt;H1135,L1135&gt;I1135,L1135&gt;J1135),"Walls","Error"))))</f>
        <v>Rahm</v>
      </c>
    </row>
    <row r="1136" spans="1:23">
      <c r="A1136" t="s">
        <v>733</v>
      </c>
      <c r="B1136">
        <v>0.53036962099999996</v>
      </c>
      <c r="C1136">
        <v>8.1976901000000005E-2</v>
      </c>
      <c r="D1136">
        <v>0.36055941800000002</v>
      </c>
      <c r="E1136">
        <v>4.1683170000000004E-3</v>
      </c>
      <c r="F1136">
        <v>2.2925742999999998E-2</v>
      </c>
      <c r="G1136">
        <v>242</v>
      </c>
      <c r="H1136">
        <v>0.38429752099999998</v>
      </c>
      <c r="I1136">
        <v>6.1983470999999998E-2</v>
      </c>
      <c r="J1136">
        <v>0.123966942</v>
      </c>
      <c r="K1136">
        <v>0.409090909</v>
      </c>
      <c r="L1136">
        <v>2.0661156999999999E-2</v>
      </c>
      <c r="M1136">
        <v>294</v>
      </c>
      <c r="N1136">
        <v>0.52380952400000003</v>
      </c>
      <c r="O1136">
        <v>0.47619047599999997</v>
      </c>
      <c r="P1136">
        <v>280</v>
      </c>
      <c r="Q1136">
        <v>0.47142857100000002</v>
      </c>
      <c r="R1136">
        <v>0.52857142899999998</v>
      </c>
      <c r="S1136" t="str">
        <f>IF(H1136&gt;0.5,"Rahm",IF(I1136&gt;0.5,"Wilson",IF(J1136&gt;0.5,"Fioretti",IF(K1136&gt;0.5,"Chuy",IF(L1136&gt;0.5,"Walls","None")))))</f>
        <v>None</v>
      </c>
      <c r="T1136" t="str">
        <f>IF(AND(H1136&gt;I1136,H1136&gt;J1136,H1136&gt;K1136,H1136&gt;L1136),"Rahm",IF(AND(I1136&gt;H1136,I1136&gt;J1136,I1136&gt;K1136,I1136&gt;L1136), "Wilson", IF(AND(J1136&gt;H1136,J1136&gt;I1136,J1136&gt;K1136,J1136&gt;L1136),"Fioretti",IF(AND(K1136&gt;H1136,K1136&gt;I1136,K1136&gt;J1136,K1136&gt;L1136),"Chuy",IF(AND(L1136&gt;H1136,L1136&gt;I1136,L1136&gt;J1136,L1136&gt;K1136),"Walls", "Error")))))</f>
        <v>Chuy</v>
      </c>
      <c r="U1136" t="str">
        <f>IF(N1136&gt;O1136,"Rahm", "Chuy")</f>
        <v>Rahm</v>
      </c>
      <c r="V1136" t="str">
        <f>IF(T1136=U1136,"No","Yes")</f>
        <v>Yes</v>
      </c>
      <c r="W1136" t="str">
        <f>IF(AND(H1136&gt;I1136,H1136&gt;J1136,H1136&gt;L1136),"Rahm",IF(AND(I1136&gt;H1136,I1136&gt;J1136,I1136&gt;L1136),"Wilson",IF(AND(J1136&gt;H1136,J1136&gt;I1136,J1136&gt;L1136),"Fioretti",IF(AND(L1136&gt;H1136,L1136&gt;I1136,L1136&gt;J1136),"Walls","Error"))))</f>
        <v>Rahm</v>
      </c>
    </row>
    <row r="1137" spans="1:23">
      <c r="A1137" t="s">
        <v>749</v>
      </c>
      <c r="B1137">
        <v>0.37689393900000001</v>
      </c>
      <c r="C1137">
        <v>8.1439405000000006E-2</v>
      </c>
      <c r="D1137">
        <v>0.51988635100000002</v>
      </c>
      <c r="E1137">
        <v>1.1363636999999999E-2</v>
      </c>
      <c r="F1137">
        <v>1.0416668E-2</v>
      </c>
      <c r="G1137">
        <v>235</v>
      </c>
      <c r="H1137">
        <v>0.37021276600000003</v>
      </c>
      <c r="I1137">
        <v>4.6808510999999997E-2</v>
      </c>
      <c r="J1137">
        <v>0.123404255</v>
      </c>
      <c r="K1137">
        <v>0.45106383</v>
      </c>
      <c r="L1137">
        <v>8.5106379999999992E-3</v>
      </c>
      <c r="M1137">
        <v>287</v>
      </c>
      <c r="N1137">
        <v>0.50174216000000005</v>
      </c>
      <c r="O1137">
        <v>0.49825784000000001</v>
      </c>
      <c r="P1137">
        <v>260</v>
      </c>
      <c r="Q1137">
        <v>0.41538461500000001</v>
      </c>
      <c r="R1137">
        <v>0.58461538499999999</v>
      </c>
      <c r="S1137" t="str">
        <f>IF(H1137&gt;0.5,"Rahm",IF(I1137&gt;0.5,"Wilson",IF(J1137&gt;0.5,"Fioretti",IF(K1137&gt;0.5,"Chuy",IF(L1137&gt;0.5,"Walls","None")))))</f>
        <v>None</v>
      </c>
      <c r="T1137" t="str">
        <f>IF(AND(H1137&gt;I1137,H1137&gt;J1137,H1137&gt;K1137,H1137&gt;L1137),"Rahm",IF(AND(I1137&gt;H1137,I1137&gt;J1137,I1137&gt;K1137,I1137&gt;L1137), "Wilson", IF(AND(J1137&gt;H1137,J1137&gt;I1137,J1137&gt;K1137,J1137&gt;L1137),"Fioretti",IF(AND(K1137&gt;H1137,K1137&gt;I1137,K1137&gt;J1137,K1137&gt;L1137),"Chuy",IF(AND(L1137&gt;H1137,L1137&gt;I1137,L1137&gt;J1137,L1137&gt;K1137),"Walls", "Error")))))</f>
        <v>Chuy</v>
      </c>
      <c r="U1137" t="str">
        <f>IF(N1137&gt;O1137,"Rahm", "Chuy")</f>
        <v>Rahm</v>
      </c>
      <c r="V1137" t="str">
        <f>IF(T1137=U1137,"No","Yes")</f>
        <v>Yes</v>
      </c>
      <c r="W1137" t="str">
        <f>IF(AND(H1137&gt;I1137,H1137&gt;J1137,H1137&gt;L1137),"Rahm",IF(AND(I1137&gt;H1137,I1137&gt;J1137,I1137&gt;L1137),"Wilson",IF(AND(J1137&gt;H1137,J1137&gt;I1137,J1137&gt;L1137),"Fioretti",IF(AND(L1137&gt;H1137,L1137&gt;I1137,L1137&gt;J1137),"Walls","Error"))))</f>
        <v>Rahm</v>
      </c>
    </row>
    <row r="1138" spans="1:23">
      <c r="A1138" t="s">
        <v>761</v>
      </c>
      <c r="B1138">
        <v>0.89165547300000003</v>
      </c>
      <c r="C1138">
        <v>2.8224203E-2</v>
      </c>
      <c r="D1138">
        <v>7.0105284000000004E-2</v>
      </c>
      <c r="E1138">
        <v>7.2836660000000003E-3</v>
      </c>
      <c r="F1138">
        <v>2.7313749999999999E-3</v>
      </c>
      <c r="G1138">
        <v>335</v>
      </c>
      <c r="H1138">
        <v>0.28955223899999999</v>
      </c>
      <c r="I1138">
        <v>2.3880597E-2</v>
      </c>
      <c r="J1138">
        <v>0.22388059699999999</v>
      </c>
      <c r="K1138">
        <v>0.45970149300000002</v>
      </c>
      <c r="L1138">
        <v>2.9850749999999998E-3</v>
      </c>
      <c r="M1138">
        <v>379</v>
      </c>
      <c r="N1138">
        <v>0.51715039600000001</v>
      </c>
      <c r="O1138">
        <v>0.48284960399999999</v>
      </c>
      <c r="P1138">
        <v>237</v>
      </c>
      <c r="Q1138">
        <v>0.49789029499999998</v>
      </c>
      <c r="R1138">
        <v>0.50210970499999996</v>
      </c>
      <c r="S1138" t="str">
        <f>IF(H1138&gt;0.5,"Rahm",IF(I1138&gt;0.5,"Wilson",IF(J1138&gt;0.5,"Fioretti",IF(K1138&gt;0.5,"Chuy",IF(L1138&gt;0.5,"Walls","None")))))</f>
        <v>None</v>
      </c>
      <c r="T1138" t="str">
        <f>IF(AND(H1138&gt;I1138,H1138&gt;J1138,H1138&gt;K1138,H1138&gt;L1138),"Rahm",IF(AND(I1138&gt;H1138,I1138&gt;J1138,I1138&gt;K1138,I1138&gt;L1138), "Wilson", IF(AND(J1138&gt;H1138,J1138&gt;I1138,J1138&gt;K1138,J1138&gt;L1138),"Fioretti",IF(AND(K1138&gt;H1138,K1138&gt;I1138,K1138&gt;J1138,K1138&gt;L1138),"Chuy",IF(AND(L1138&gt;H1138,L1138&gt;I1138,L1138&gt;J1138,L1138&gt;K1138),"Walls", "Error")))))</f>
        <v>Chuy</v>
      </c>
      <c r="U1138" t="str">
        <f>IF(N1138&gt;O1138,"Rahm", "Chuy")</f>
        <v>Rahm</v>
      </c>
      <c r="V1138" t="str">
        <f>IF(T1138=U1138,"No","Yes")</f>
        <v>Yes</v>
      </c>
      <c r="W1138" t="str">
        <f>IF(AND(H1138&gt;I1138,H1138&gt;J1138,H1138&gt;L1138),"Rahm",IF(AND(I1138&gt;H1138,I1138&gt;J1138,I1138&gt;L1138),"Wilson",IF(AND(J1138&gt;H1138,J1138&gt;I1138,J1138&gt;L1138),"Fioretti",IF(AND(L1138&gt;H1138,L1138&gt;I1138,L1138&gt;J1138),"Walls","Error"))))</f>
        <v>Rahm</v>
      </c>
    </row>
    <row r="1139" spans="1:23">
      <c r="A1139" t="s">
        <v>763</v>
      </c>
      <c r="B1139">
        <v>0.88729507900000004</v>
      </c>
      <c r="C1139">
        <v>1.5368852000000001E-2</v>
      </c>
      <c r="D1139">
        <v>8.2991806000000001E-2</v>
      </c>
      <c r="E1139">
        <v>5.1229509999999997E-3</v>
      </c>
      <c r="F1139">
        <v>9.2213120000000006E-3</v>
      </c>
      <c r="G1139">
        <v>337</v>
      </c>
      <c r="H1139">
        <v>0.35608308599999999</v>
      </c>
      <c r="I1139">
        <v>2.9673590999999999E-2</v>
      </c>
      <c r="J1139">
        <v>0.181008902</v>
      </c>
      <c r="K1139">
        <v>0.43026706199999998</v>
      </c>
      <c r="L1139">
        <v>2.9673590000000001E-3</v>
      </c>
      <c r="M1139">
        <v>409</v>
      </c>
      <c r="N1139">
        <v>0.54278728600000004</v>
      </c>
      <c r="O1139">
        <v>0.45721271400000002</v>
      </c>
      <c r="P1139">
        <v>258</v>
      </c>
      <c r="Q1139">
        <v>0.40310077500000002</v>
      </c>
      <c r="R1139">
        <v>0.59689922500000003</v>
      </c>
      <c r="S1139" t="str">
        <f>IF(H1139&gt;0.5,"Rahm",IF(I1139&gt;0.5,"Wilson",IF(J1139&gt;0.5,"Fioretti",IF(K1139&gt;0.5,"Chuy",IF(L1139&gt;0.5,"Walls","None")))))</f>
        <v>None</v>
      </c>
      <c r="T1139" t="str">
        <f>IF(AND(H1139&gt;I1139,H1139&gt;J1139,H1139&gt;K1139,H1139&gt;L1139),"Rahm",IF(AND(I1139&gt;H1139,I1139&gt;J1139,I1139&gt;K1139,I1139&gt;L1139), "Wilson", IF(AND(J1139&gt;H1139,J1139&gt;I1139,J1139&gt;K1139,J1139&gt;L1139),"Fioretti",IF(AND(K1139&gt;H1139,K1139&gt;I1139,K1139&gt;J1139,K1139&gt;L1139),"Chuy",IF(AND(L1139&gt;H1139,L1139&gt;I1139,L1139&gt;J1139,L1139&gt;K1139),"Walls", "Error")))))</f>
        <v>Chuy</v>
      </c>
      <c r="U1139" t="str">
        <f>IF(N1139&gt;O1139,"Rahm", "Chuy")</f>
        <v>Rahm</v>
      </c>
      <c r="V1139" t="str">
        <f>IF(T1139=U1139,"No","Yes")</f>
        <v>Yes</v>
      </c>
      <c r="W1139" t="str">
        <f>IF(AND(H1139&gt;I1139,H1139&gt;J1139,H1139&gt;L1139),"Rahm",IF(AND(I1139&gt;H1139,I1139&gt;J1139,I1139&gt;L1139),"Wilson",IF(AND(J1139&gt;H1139,J1139&gt;I1139,J1139&gt;L1139),"Fioretti",IF(AND(L1139&gt;H1139,L1139&gt;I1139,L1139&gt;J1139),"Walls","Error"))))</f>
        <v>Rahm</v>
      </c>
    </row>
    <row r="1140" spans="1:23">
      <c r="A1140" t="s">
        <v>766</v>
      </c>
      <c r="B1140">
        <v>0.91414140499999996</v>
      </c>
      <c r="C1140">
        <v>7.0707180000000001E-3</v>
      </c>
      <c r="D1140">
        <v>7.2727271999999996E-2</v>
      </c>
      <c r="E1140">
        <v>4.040404E-3</v>
      </c>
      <c r="F1140">
        <v>2.020202E-3</v>
      </c>
      <c r="G1140">
        <v>318</v>
      </c>
      <c r="H1140">
        <v>0.37735849100000002</v>
      </c>
      <c r="I1140">
        <v>4.7169810999999999E-2</v>
      </c>
      <c r="J1140">
        <v>0.182389937</v>
      </c>
      <c r="K1140">
        <v>0.38050314499999999</v>
      </c>
      <c r="L1140">
        <v>1.2578616000000001E-2</v>
      </c>
      <c r="M1140">
        <v>389</v>
      </c>
      <c r="N1140">
        <v>0.632390746</v>
      </c>
      <c r="O1140">
        <v>0.367609254</v>
      </c>
      <c r="P1140">
        <v>203</v>
      </c>
      <c r="Q1140">
        <v>0.38423645299999998</v>
      </c>
      <c r="R1140">
        <v>0.61576354700000002</v>
      </c>
      <c r="S1140" t="str">
        <f>IF(H1140&gt;0.5,"Rahm",IF(I1140&gt;0.5,"Wilson",IF(J1140&gt;0.5,"Fioretti",IF(K1140&gt;0.5,"Chuy",IF(L1140&gt;0.5,"Walls","None")))))</f>
        <v>None</v>
      </c>
      <c r="T1140" t="str">
        <f>IF(AND(H1140&gt;I1140,H1140&gt;J1140,H1140&gt;K1140,H1140&gt;L1140),"Rahm",IF(AND(I1140&gt;H1140,I1140&gt;J1140,I1140&gt;K1140,I1140&gt;L1140), "Wilson", IF(AND(J1140&gt;H1140,J1140&gt;I1140,J1140&gt;K1140,J1140&gt;L1140),"Fioretti",IF(AND(K1140&gt;H1140,K1140&gt;I1140,K1140&gt;J1140,K1140&gt;L1140),"Chuy",IF(AND(L1140&gt;H1140,L1140&gt;I1140,L1140&gt;J1140,L1140&gt;K1140),"Walls", "Error")))))</f>
        <v>Chuy</v>
      </c>
      <c r="U1140" t="str">
        <f>IF(N1140&gt;O1140,"Rahm", "Chuy")</f>
        <v>Rahm</v>
      </c>
      <c r="V1140" t="str">
        <f>IF(T1140=U1140,"No","Yes")</f>
        <v>Yes</v>
      </c>
      <c r="W1140" t="str">
        <f>IF(AND(H1140&gt;I1140,H1140&gt;J1140,H1140&gt;L1140),"Rahm",IF(AND(I1140&gt;H1140,I1140&gt;J1140,I1140&gt;L1140),"Wilson",IF(AND(J1140&gt;H1140,J1140&gt;I1140,J1140&gt;L1140),"Fioretti",IF(AND(L1140&gt;H1140,L1140&gt;I1140,L1140&gt;J1140),"Walls","Error"))))</f>
        <v>Rahm</v>
      </c>
    </row>
    <row r="1141" spans="1:23">
      <c r="A1141" t="s">
        <v>767</v>
      </c>
      <c r="B1141">
        <v>0.86701905199999996</v>
      </c>
      <c r="C1141">
        <v>2.7807153000000001E-2</v>
      </c>
      <c r="D1141">
        <v>8.5067895000000004E-2</v>
      </c>
      <c r="E1141">
        <v>7.9855080000000005E-3</v>
      </c>
      <c r="F1141">
        <v>1.2120392000000001E-2</v>
      </c>
      <c r="G1141">
        <v>273</v>
      </c>
      <c r="H1141">
        <v>0.32234432200000002</v>
      </c>
      <c r="I1141">
        <v>2.1978022E-2</v>
      </c>
      <c r="J1141">
        <v>0.30769230800000003</v>
      </c>
      <c r="K1141">
        <v>0.34798534800000003</v>
      </c>
      <c r="L1141">
        <v>0</v>
      </c>
      <c r="M1141">
        <v>297</v>
      </c>
      <c r="N1141">
        <v>0.59932659899999996</v>
      </c>
      <c r="O1141">
        <v>0.40067340099999998</v>
      </c>
      <c r="P1141">
        <v>191</v>
      </c>
      <c r="Q1141">
        <v>0.36649214699999999</v>
      </c>
      <c r="R1141">
        <v>0.63350785300000001</v>
      </c>
      <c r="S1141" t="str">
        <f>IF(H1141&gt;0.5,"Rahm",IF(I1141&gt;0.5,"Wilson",IF(J1141&gt;0.5,"Fioretti",IF(K1141&gt;0.5,"Chuy",IF(L1141&gt;0.5,"Walls","None")))))</f>
        <v>None</v>
      </c>
      <c r="T1141" t="str">
        <f>IF(AND(H1141&gt;I1141,H1141&gt;J1141,H1141&gt;K1141,H1141&gt;L1141),"Rahm",IF(AND(I1141&gt;H1141,I1141&gt;J1141,I1141&gt;K1141,I1141&gt;L1141), "Wilson", IF(AND(J1141&gt;H1141,J1141&gt;I1141,J1141&gt;K1141,J1141&gt;L1141),"Fioretti",IF(AND(K1141&gt;H1141,K1141&gt;I1141,K1141&gt;J1141,K1141&gt;L1141),"Chuy",IF(AND(L1141&gt;H1141,L1141&gt;I1141,L1141&gt;J1141,L1141&gt;K1141),"Walls", "Error")))))</f>
        <v>Chuy</v>
      </c>
      <c r="U1141" t="str">
        <f>IF(N1141&gt;O1141,"Rahm", "Chuy")</f>
        <v>Rahm</v>
      </c>
      <c r="V1141" t="str">
        <f>IF(T1141=U1141,"No","Yes")</f>
        <v>Yes</v>
      </c>
      <c r="W1141" t="str">
        <f>IF(AND(H1141&gt;I1141,H1141&gt;J1141,H1141&gt;L1141),"Rahm",IF(AND(I1141&gt;H1141,I1141&gt;J1141,I1141&gt;L1141),"Wilson",IF(AND(J1141&gt;H1141,J1141&gt;I1141,J1141&gt;L1141),"Fioretti",IF(AND(L1141&gt;H1141,L1141&gt;I1141,L1141&gt;J1141),"Walls","Error"))))</f>
        <v>Rahm</v>
      </c>
    </row>
    <row r="1142" spans="1:23">
      <c r="A1142" t="s">
        <v>770</v>
      </c>
      <c r="B1142">
        <v>0.84478093799999998</v>
      </c>
      <c r="C1142">
        <v>2.6500808000000001E-2</v>
      </c>
      <c r="D1142">
        <v>9.7890782999999995E-2</v>
      </c>
      <c r="E1142">
        <v>1.4602487000000001E-2</v>
      </c>
      <c r="F1142">
        <v>1.6224985000000001E-2</v>
      </c>
      <c r="G1142">
        <v>423</v>
      </c>
      <c r="H1142">
        <v>0.34278959799999997</v>
      </c>
      <c r="I1142">
        <v>1.891253E-2</v>
      </c>
      <c r="J1142">
        <v>0.23404255299999999</v>
      </c>
      <c r="K1142">
        <v>0.38770685599999999</v>
      </c>
      <c r="L1142">
        <v>1.6548462999999999E-2</v>
      </c>
      <c r="M1142">
        <v>477</v>
      </c>
      <c r="N1142">
        <v>0.54088050300000001</v>
      </c>
      <c r="O1142">
        <v>0.45911949699999999</v>
      </c>
      <c r="P1142">
        <v>286</v>
      </c>
      <c r="Q1142">
        <v>0.37412587400000002</v>
      </c>
      <c r="R1142">
        <v>0.62587412600000003</v>
      </c>
      <c r="S1142" t="str">
        <f>IF(H1142&gt;0.5,"Rahm",IF(I1142&gt;0.5,"Wilson",IF(J1142&gt;0.5,"Fioretti",IF(K1142&gt;0.5,"Chuy",IF(L1142&gt;0.5,"Walls","None")))))</f>
        <v>None</v>
      </c>
      <c r="T1142" t="str">
        <f>IF(AND(H1142&gt;I1142,H1142&gt;J1142,H1142&gt;K1142,H1142&gt;L1142),"Rahm",IF(AND(I1142&gt;H1142,I1142&gt;J1142,I1142&gt;K1142,I1142&gt;L1142), "Wilson", IF(AND(J1142&gt;H1142,J1142&gt;I1142,J1142&gt;K1142,J1142&gt;L1142),"Fioretti",IF(AND(K1142&gt;H1142,K1142&gt;I1142,K1142&gt;J1142,K1142&gt;L1142),"Chuy",IF(AND(L1142&gt;H1142,L1142&gt;I1142,L1142&gt;J1142,L1142&gt;K1142),"Walls", "Error")))))</f>
        <v>Chuy</v>
      </c>
      <c r="U1142" t="str">
        <f>IF(N1142&gt;O1142,"Rahm", "Chuy")</f>
        <v>Rahm</v>
      </c>
      <c r="V1142" t="str">
        <f>IF(T1142=U1142,"No","Yes")</f>
        <v>Yes</v>
      </c>
      <c r="W1142" t="str">
        <f>IF(AND(H1142&gt;I1142,H1142&gt;J1142,H1142&gt;L1142),"Rahm",IF(AND(I1142&gt;H1142,I1142&gt;J1142,I1142&gt;L1142),"Wilson",IF(AND(J1142&gt;H1142,J1142&gt;I1142,J1142&gt;L1142),"Fioretti",IF(AND(L1142&gt;H1142,L1142&gt;I1142,L1142&gt;J1142),"Walls","Error"))))</f>
        <v>Rahm</v>
      </c>
    </row>
    <row r="1143" spans="1:23">
      <c r="A1143" t="s">
        <v>772</v>
      </c>
      <c r="B1143">
        <v>0.91741935500000005</v>
      </c>
      <c r="C1143">
        <v>1.2903227E-2</v>
      </c>
      <c r="D1143">
        <v>5.5483869999999998E-2</v>
      </c>
      <c r="E1143">
        <v>3.8709679999999998E-3</v>
      </c>
      <c r="F1143">
        <v>1.0322581000000001E-2</v>
      </c>
      <c r="G1143">
        <v>291</v>
      </c>
      <c r="H1143">
        <v>0.39862543</v>
      </c>
      <c r="I1143">
        <v>2.4054982999999999E-2</v>
      </c>
      <c r="J1143">
        <v>0.15463917499999999</v>
      </c>
      <c r="K1143">
        <v>0.41924398600000001</v>
      </c>
      <c r="L1143">
        <v>3.4364259999999998E-3</v>
      </c>
      <c r="M1143">
        <v>301</v>
      </c>
      <c r="N1143">
        <v>0.57475083100000002</v>
      </c>
      <c r="O1143">
        <v>0.42524916899999998</v>
      </c>
      <c r="P1143">
        <v>241</v>
      </c>
      <c r="Q1143">
        <v>0.36514522799999999</v>
      </c>
      <c r="R1143">
        <v>0.63485477199999996</v>
      </c>
      <c r="S1143" t="str">
        <f>IF(H1143&gt;0.5,"Rahm",IF(I1143&gt;0.5,"Wilson",IF(J1143&gt;0.5,"Fioretti",IF(K1143&gt;0.5,"Chuy",IF(L1143&gt;0.5,"Walls","None")))))</f>
        <v>None</v>
      </c>
      <c r="T1143" t="str">
        <f>IF(AND(H1143&gt;I1143,H1143&gt;J1143,H1143&gt;K1143,H1143&gt;L1143),"Rahm",IF(AND(I1143&gt;H1143,I1143&gt;J1143,I1143&gt;K1143,I1143&gt;L1143), "Wilson", IF(AND(J1143&gt;H1143,J1143&gt;I1143,J1143&gt;K1143,J1143&gt;L1143),"Fioretti",IF(AND(K1143&gt;H1143,K1143&gt;I1143,K1143&gt;J1143,K1143&gt;L1143),"Chuy",IF(AND(L1143&gt;H1143,L1143&gt;I1143,L1143&gt;J1143,L1143&gt;K1143),"Walls", "Error")))))</f>
        <v>Chuy</v>
      </c>
      <c r="U1143" t="str">
        <f>IF(N1143&gt;O1143,"Rahm", "Chuy")</f>
        <v>Rahm</v>
      </c>
      <c r="V1143" t="str">
        <f>IF(T1143=U1143,"No","Yes")</f>
        <v>Yes</v>
      </c>
      <c r="W1143" t="str">
        <f>IF(AND(H1143&gt;I1143,H1143&gt;J1143,H1143&gt;L1143),"Rahm",IF(AND(I1143&gt;H1143,I1143&gt;J1143,I1143&gt;L1143),"Wilson",IF(AND(J1143&gt;H1143,J1143&gt;I1143,J1143&gt;L1143),"Fioretti",IF(AND(L1143&gt;H1143,L1143&gt;I1143,L1143&gt;J1143),"Walls","Error"))))</f>
        <v>Rahm</v>
      </c>
    </row>
    <row r="1144" spans="1:23">
      <c r="A1144" t="s">
        <v>773</v>
      </c>
      <c r="B1144">
        <v>0.75276242500000001</v>
      </c>
      <c r="C1144">
        <v>0.19198895699999999</v>
      </c>
      <c r="D1144">
        <v>4.5580101999999997E-2</v>
      </c>
      <c r="E1144">
        <v>2.7624350000000002E-3</v>
      </c>
      <c r="F1144">
        <v>6.9060809999999997E-3</v>
      </c>
      <c r="G1144">
        <v>306</v>
      </c>
      <c r="H1144">
        <v>0.39542483699999997</v>
      </c>
      <c r="I1144">
        <v>4.2483659999999999E-2</v>
      </c>
      <c r="J1144">
        <v>0.111111111</v>
      </c>
      <c r="K1144">
        <v>0.44117647100000001</v>
      </c>
      <c r="L1144">
        <v>9.8039219999999996E-3</v>
      </c>
      <c r="M1144">
        <v>318</v>
      </c>
      <c r="N1144">
        <v>0.58805031399999996</v>
      </c>
      <c r="O1144">
        <v>0.41194968599999998</v>
      </c>
      <c r="P1144">
        <v>307</v>
      </c>
      <c r="Q1144">
        <v>0.46254071699999999</v>
      </c>
      <c r="R1144">
        <v>0.53745928300000001</v>
      </c>
      <c r="S1144" t="str">
        <f>IF(H1144&gt;0.5,"Rahm",IF(I1144&gt;0.5,"Wilson",IF(J1144&gt;0.5,"Fioretti",IF(K1144&gt;0.5,"Chuy",IF(L1144&gt;0.5,"Walls","None")))))</f>
        <v>None</v>
      </c>
      <c r="T1144" t="str">
        <f>IF(AND(H1144&gt;I1144,H1144&gt;J1144,H1144&gt;K1144,H1144&gt;L1144),"Rahm",IF(AND(I1144&gt;H1144,I1144&gt;J1144,I1144&gt;K1144,I1144&gt;L1144), "Wilson", IF(AND(J1144&gt;H1144,J1144&gt;I1144,J1144&gt;K1144,J1144&gt;L1144),"Fioretti",IF(AND(K1144&gt;H1144,K1144&gt;I1144,K1144&gt;J1144,K1144&gt;L1144),"Chuy",IF(AND(L1144&gt;H1144,L1144&gt;I1144,L1144&gt;J1144,L1144&gt;K1144),"Walls", "Error")))))</f>
        <v>Chuy</v>
      </c>
      <c r="U1144" t="str">
        <f>IF(N1144&gt;O1144,"Rahm", "Chuy")</f>
        <v>Rahm</v>
      </c>
      <c r="V1144" t="str">
        <f>IF(T1144=U1144,"No","Yes")</f>
        <v>Yes</v>
      </c>
      <c r="W1144" t="str">
        <f>IF(AND(H1144&gt;I1144,H1144&gt;J1144,H1144&gt;L1144),"Rahm",IF(AND(I1144&gt;H1144,I1144&gt;J1144,I1144&gt;L1144),"Wilson",IF(AND(J1144&gt;H1144,J1144&gt;I1144,J1144&gt;L1144),"Fioretti",IF(AND(L1144&gt;H1144,L1144&gt;I1144,L1144&gt;J1144),"Walls","Error"))))</f>
        <v>Rahm</v>
      </c>
    </row>
    <row r="1145" spans="1:23">
      <c r="A1145" t="s">
        <v>784</v>
      </c>
      <c r="B1145">
        <v>0.85714285999999995</v>
      </c>
      <c r="C1145">
        <v>7.3260069999999998E-3</v>
      </c>
      <c r="D1145">
        <v>0.118131865</v>
      </c>
      <c r="E1145">
        <v>5.4945059999999997E-3</v>
      </c>
      <c r="F1145">
        <v>1.1904761999999999E-2</v>
      </c>
      <c r="G1145">
        <v>290</v>
      </c>
      <c r="H1145">
        <v>0.32068965500000002</v>
      </c>
      <c r="I1145">
        <v>2.7586207000000001E-2</v>
      </c>
      <c r="J1145">
        <v>0.2</v>
      </c>
      <c r="K1145">
        <v>0.43103448300000002</v>
      </c>
      <c r="L1145">
        <v>2.0689655000000001E-2</v>
      </c>
      <c r="M1145">
        <v>343</v>
      </c>
      <c r="N1145">
        <v>0.54227405200000001</v>
      </c>
      <c r="O1145">
        <v>0.45772594799999999</v>
      </c>
      <c r="P1145">
        <v>233</v>
      </c>
      <c r="Q1145">
        <v>0.34334763899999998</v>
      </c>
      <c r="R1145">
        <v>0.65665236100000002</v>
      </c>
      <c r="S1145" t="str">
        <f>IF(H1145&gt;0.5,"Rahm",IF(I1145&gt;0.5,"Wilson",IF(J1145&gt;0.5,"Fioretti",IF(K1145&gt;0.5,"Chuy",IF(L1145&gt;0.5,"Walls","None")))))</f>
        <v>None</v>
      </c>
      <c r="T1145" t="str">
        <f>IF(AND(H1145&gt;I1145,H1145&gt;J1145,H1145&gt;K1145,H1145&gt;L1145),"Rahm",IF(AND(I1145&gt;H1145,I1145&gt;J1145,I1145&gt;K1145,I1145&gt;L1145), "Wilson", IF(AND(J1145&gt;H1145,J1145&gt;I1145,J1145&gt;K1145,J1145&gt;L1145),"Fioretti",IF(AND(K1145&gt;H1145,K1145&gt;I1145,K1145&gt;J1145,K1145&gt;L1145),"Chuy",IF(AND(L1145&gt;H1145,L1145&gt;I1145,L1145&gt;J1145,L1145&gt;K1145),"Walls", "Error")))))</f>
        <v>Chuy</v>
      </c>
      <c r="U1145" t="str">
        <f>IF(N1145&gt;O1145,"Rahm", "Chuy")</f>
        <v>Rahm</v>
      </c>
      <c r="V1145" t="str">
        <f>IF(T1145=U1145,"No","Yes")</f>
        <v>Yes</v>
      </c>
      <c r="W1145" t="str">
        <f>IF(AND(H1145&gt;I1145,H1145&gt;J1145,H1145&gt;L1145),"Rahm",IF(AND(I1145&gt;H1145,I1145&gt;J1145,I1145&gt;L1145),"Wilson",IF(AND(J1145&gt;H1145,J1145&gt;I1145,J1145&gt;L1145),"Fioretti",IF(AND(L1145&gt;H1145,L1145&gt;I1145,L1145&gt;J1145),"Walls","Error"))))</f>
        <v>Rahm</v>
      </c>
    </row>
    <row r="1146" spans="1:23">
      <c r="A1146" t="s">
        <v>788</v>
      </c>
      <c r="B1146">
        <v>0.92975206200000005</v>
      </c>
      <c r="C1146">
        <v>3.0991740000000001E-3</v>
      </c>
      <c r="D1146">
        <v>5.1652898000000003E-2</v>
      </c>
      <c r="E1146">
        <v>5.165289E-3</v>
      </c>
      <c r="F1146">
        <v>1.0330578E-2</v>
      </c>
      <c r="G1146">
        <v>321</v>
      </c>
      <c r="H1146">
        <v>0.35202492200000002</v>
      </c>
      <c r="I1146">
        <v>2.8037382999999999E-2</v>
      </c>
      <c r="J1146">
        <v>0.21806853600000001</v>
      </c>
      <c r="K1146">
        <v>0.39252336399999999</v>
      </c>
      <c r="L1146">
        <v>9.3457939999999993E-3</v>
      </c>
      <c r="M1146">
        <v>356</v>
      </c>
      <c r="N1146">
        <v>0.56179775300000001</v>
      </c>
      <c r="O1146">
        <v>0.43820224699999999</v>
      </c>
      <c r="P1146">
        <v>228</v>
      </c>
      <c r="Q1146">
        <v>0.39912280700000002</v>
      </c>
      <c r="R1146">
        <v>0.60087719299999998</v>
      </c>
      <c r="S1146" t="str">
        <f>IF(H1146&gt;0.5,"Rahm",IF(I1146&gt;0.5,"Wilson",IF(J1146&gt;0.5,"Fioretti",IF(K1146&gt;0.5,"Chuy",IF(L1146&gt;0.5,"Walls","None")))))</f>
        <v>None</v>
      </c>
      <c r="T1146" t="str">
        <f>IF(AND(H1146&gt;I1146,H1146&gt;J1146,H1146&gt;K1146,H1146&gt;L1146),"Rahm",IF(AND(I1146&gt;H1146,I1146&gt;J1146,I1146&gt;K1146,I1146&gt;L1146), "Wilson", IF(AND(J1146&gt;H1146,J1146&gt;I1146,J1146&gt;K1146,J1146&gt;L1146),"Fioretti",IF(AND(K1146&gt;H1146,K1146&gt;I1146,K1146&gt;J1146,K1146&gt;L1146),"Chuy",IF(AND(L1146&gt;H1146,L1146&gt;I1146,L1146&gt;J1146,L1146&gt;K1146),"Walls", "Error")))))</f>
        <v>Chuy</v>
      </c>
      <c r="U1146" t="str">
        <f>IF(N1146&gt;O1146,"Rahm", "Chuy")</f>
        <v>Rahm</v>
      </c>
      <c r="V1146" t="str">
        <f>IF(T1146=U1146,"No","Yes")</f>
        <v>Yes</v>
      </c>
      <c r="W1146" t="str">
        <f>IF(AND(H1146&gt;I1146,H1146&gt;J1146,H1146&gt;L1146),"Rahm",IF(AND(I1146&gt;H1146,I1146&gt;J1146,I1146&gt;L1146),"Wilson",IF(AND(J1146&gt;H1146,J1146&gt;I1146,J1146&gt;L1146),"Fioretti",IF(AND(L1146&gt;H1146,L1146&gt;I1146,L1146&gt;J1146),"Walls","Error"))))</f>
        <v>Rahm</v>
      </c>
    </row>
    <row r="1147" spans="1:23">
      <c r="A1147" t="s">
        <v>796</v>
      </c>
      <c r="B1147">
        <v>0.925438592</v>
      </c>
      <c r="C1147">
        <v>6.5789480000000003E-3</v>
      </c>
      <c r="D1147">
        <v>4.7149125E-2</v>
      </c>
      <c r="E1147">
        <v>5.4824569999999996E-3</v>
      </c>
      <c r="F1147">
        <v>1.5350877000000001E-2</v>
      </c>
      <c r="G1147">
        <v>290</v>
      </c>
      <c r="H1147">
        <v>0.36206896599999999</v>
      </c>
      <c r="I1147">
        <v>2.0689655000000001E-2</v>
      </c>
      <c r="J1147">
        <v>0.2</v>
      </c>
      <c r="K1147">
        <v>0.41724137900000002</v>
      </c>
      <c r="L1147">
        <v>0</v>
      </c>
      <c r="M1147">
        <v>334</v>
      </c>
      <c r="N1147">
        <v>0.56886227499999997</v>
      </c>
      <c r="O1147">
        <v>0.43113772500000003</v>
      </c>
      <c r="P1147">
        <v>219</v>
      </c>
      <c r="Q1147">
        <v>0.32420091299999998</v>
      </c>
      <c r="R1147">
        <v>0.67579908700000002</v>
      </c>
      <c r="S1147" t="str">
        <f>IF(H1147&gt;0.5,"Rahm",IF(I1147&gt;0.5,"Wilson",IF(J1147&gt;0.5,"Fioretti",IF(K1147&gt;0.5,"Chuy",IF(L1147&gt;0.5,"Walls","None")))))</f>
        <v>None</v>
      </c>
      <c r="T1147" t="str">
        <f>IF(AND(H1147&gt;I1147,H1147&gt;J1147,H1147&gt;K1147,H1147&gt;L1147),"Rahm",IF(AND(I1147&gt;H1147,I1147&gt;J1147,I1147&gt;K1147,I1147&gt;L1147), "Wilson", IF(AND(J1147&gt;H1147,J1147&gt;I1147,J1147&gt;K1147,J1147&gt;L1147),"Fioretti",IF(AND(K1147&gt;H1147,K1147&gt;I1147,K1147&gt;J1147,K1147&gt;L1147),"Chuy",IF(AND(L1147&gt;H1147,L1147&gt;I1147,L1147&gt;J1147,L1147&gt;K1147),"Walls", "Error")))))</f>
        <v>Chuy</v>
      </c>
      <c r="U1147" t="str">
        <f>IF(N1147&gt;O1147,"Rahm", "Chuy")</f>
        <v>Rahm</v>
      </c>
      <c r="V1147" t="str">
        <f>IF(T1147=U1147,"No","Yes")</f>
        <v>Yes</v>
      </c>
      <c r="W1147" t="str">
        <f>IF(AND(H1147&gt;I1147,H1147&gt;J1147,H1147&gt;L1147),"Rahm",IF(AND(I1147&gt;H1147,I1147&gt;J1147,I1147&gt;L1147),"Wilson",IF(AND(J1147&gt;H1147,J1147&gt;I1147,J1147&gt;L1147),"Fioretti",IF(AND(L1147&gt;H1147,L1147&gt;I1147,L1147&gt;J1147),"Walls","Error"))))</f>
        <v>Rahm</v>
      </c>
    </row>
    <row r="1148" spans="1:23">
      <c r="A1148" t="s">
        <v>797</v>
      </c>
      <c r="B1148">
        <v>0.43767705200000001</v>
      </c>
      <c r="C1148">
        <v>0.48725212499999998</v>
      </c>
      <c r="D1148">
        <v>3.2577904999999997E-2</v>
      </c>
      <c r="E1148">
        <v>1.4164306E-2</v>
      </c>
      <c r="F1148">
        <v>2.8328612E-2</v>
      </c>
      <c r="G1148">
        <v>256</v>
      </c>
      <c r="H1148">
        <v>0.3828125</v>
      </c>
      <c r="I1148">
        <v>0.11328125</v>
      </c>
      <c r="J1148">
        <v>6.640625E-2</v>
      </c>
      <c r="K1148">
        <v>0.3984375</v>
      </c>
      <c r="L1148">
        <v>3.90625E-2</v>
      </c>
      <c r="M1148">
        <v>284</v>
      </c>
      <c r="N1148">
        <v>0.53873239399999995</v>
      </c>
      <c r="O1148">
        <v>0.461267606</v>
      </c>
      <c r="P1148">
        <v>284</v>
      </c>
      <c r="Q1148">
        <v>0.57394366200000002</v>
      </c>
      <c r="R1148">
        <v>0.42605633799999998</v>
      </c>
      <c r="S1148" t="str">
        <f>IF(H1148&gt;0.5,"Rahm",IF(I1148&gt;0.5,"Wilson",IF(J1148&gt;0.5,"Fioretti",IF(K1148&gt;0.5,"Chuy",IF(L1148&gt;0.5,"Walls","None")))))</f>
        <v>None</v>
      </c>
      <c r="T1148" t="str">
        <f>IF(AND(H1148&gt;I1148,H1148&gt;J1148,H1148&gt;K1148,H1148&gt;L1148),"Rahm",IF(AND(I1148&gt;H1148,I1148&gt;J1148,I1148&gt;K1148,I1148&gt;L1148), "Wilson", IF(AND(J1148&gt;H1148,J1148&gt;I1148,J1148&gt;K1148,J1148&gt;L1148),"Fioretti",IF(AND(K1148&gt;H1148,K1148&gt;I1148,K1148&gt;J1148,K1148&gt;L1148),"Chuy",IF(AND(L1148&gt;H1148,L1148&gt;I1148,L1148&gt;J1148,L1148&gt;K1148),"Walls", "Error")))))</f>
        <v>Chuy</v>
      </c>
      <c r="U1148" t="str">
        <f>IF(N1148&gt;O1148,"Rahm", "Chuy")</f>
        <v>Rahm</v>
      </c>
      <c r="V1148" t="str">
        <f>IF(T1148=U1148,"No","Yes")</f>
        <v>Yes</v>
      </c>
      <c r="W1148" t="str">
        <f>IF(AND(H1148&gt;I1148,H1148&gt;J1148,H1148&gt;L1148),"Rahm",IF(AND(I1148&gt;H1148,I1148&gt;J1148,I1148&gt;L1148),"Wilson",IF(AND(J1148&gt;H1148,J1148&gt;I1148,J1148&gt;L1148),"Fioretti",IF(AND(L1148&gt;H1148,L1148&gt;I1148,L1148&gt;J1148),"Walls","Error"))))</f>
        <v>Rahm</v>
      </c>
    </row>
    <row r="1149" spans="1:23">
      <c r="A1149" t="s">
        <v>805</v>
      </c>
      <c r="B1149">
        <v>0.73462005100000005</v>
      </c>
      <c r="C1149">
        <v>0.21471649900000001</v>
      </c>
      <c r="D1149">
        <v>3.8600724000000003E-2</v>
      </c>
      <c r="E1149">
        <v>2.4125449999999999E-3</v>
      </c>
      <c r="F1149">
        <v>9.6501810000000007E-3</v>
      </c>
      <c r="G1149">
        <v>246</v>
      </c>
      <c r="H1149">
        <v>0.31707317099999999</v>
      </c>
      <c r="I1149">
        <v>3.6585366000000001E-2</v>
      </c>
      <c r="J1149">
        <v>0.150406504</v>
      </c>
      <c r="K1149">
        <v>0.48373983700000001</v>
      </c>
      <c r="L1149">
        <v>1.2195121999999999E-2</v>
      </c>
      <c r="M1149">
        <v>271</v>
      </c>
      <c r="N1149">
        <v>0.55350553499999999</v>
      </c>
      <c r="O1149">
        <v>0.44649446500000001</v>
      </c>
      <c r="P1149">
        <v>238</v>
      </c>
      <c r="Q1149">
        <v>0.48739495799999999</v>
      </c>
      <c r="R1149">
        <v>0.51260504200000001</v>
      </c>
      <c r="S1149" t="str">
        <f>IF(H1149&gt;0.5,"Rahm",IF(I1149&gt;0.5,"Wilson",IF(J1149&gt;0.5,"Fioretti",IF(K1149&gt;0.5,"Chuy",IF(L1149&gt;0.5,"Walls","None")))))</f>
        <v>None</v>
      </c>
      <c r="T1149" t="str">
        <f>IF(AND(H1149&gt;I1149,H1149&gt;J1149,H1149&gt;K1149,H1149&gt;L1149),"Rahm",IF(AND(I1149&gt;H1149,I1149&gt;J1149,I1149&gt;K1149,I1149&gt;L1149), "Wilson", IF(AND(J1149&gt;H1149,J1149&gt;I1149,J1149&gt;K1149,J1149&gt;L1149),"Fioretti",IF(AND(K1149&gt;H1149,K1149&gt;I1149,K1149&gt;J1149,K1149&gt;L1149),"Chuy",IF(AND(L1149&gt;H1149,L1149&gt;I1149,L1149&gt;J1149,L1149&gt;K1149),"Walls", "Error")))))</f>
        <v>Chuy</v>
      </c>
      <c r="U1149" t="str">
        <f>IF(N1149&gt;O1149,"Rahm", "Chuy")</f>
        <v>Rahm</v>
      </c>
      <c r="V1149" t="str">
        <f>IF(T1149=U1149,"No","Yes")</f>
        <v>Yes</v>
      </c>
      <c r="W1149" t="str">
        <f>IF(AND(H1149&gt;I1149,H1149&gt;J1149,H1149&gt;L1149),"Rahm",IF(AND(I1149&gt;H1149,I1149&gt;J1149,I1149&gt;L1149),"Wilson",IF(AND(J1149&gt;H1149,J1149&gt;I1149,J1149&gt;L1149),"Fioretti",IF(AND(L1149&gt;H1149,L1149&gt;I1149,L1149&gt;J1149),"Walls","Error"))))</f>
        <v>Rahm</v>
      </c>
    </row>
    <row r="1150" spans="1:23">
      <c r="A1150" t="s">
        <v>807</v>
      </c>
      <c r="B1150">
        <v>0.87889782500000002</v>
      </c>
      <c r="C1150">
        <v>1.8129072999999999E-2</v>
      </c>
      <c r="D1150">
        <v>9.2820821999999997E-2</v>
      </c>
      <c r="E1150">
        <v>2.9006520000000001E-3</v>
      </c>
      <c r="F1150">
        <v>7.2516280000000004E-3</v>
      </c>
      <c r="G1150">
        <v>324</v>
      </c>
      <c r="H1150">
        <v>0.330246914</v>
      </c>
      <c r="I1150">
        <v>2.7777777999999999E-2</v>
      </c>
      <c r="J1150">
        <v>0.20679012299999999</v>
      </c>
      <c r="K1150">
        <v>0.432098765</v>
      </c>
      <c r="L1150">
        <v>3.0864199999999999E-3</v>
      </c>
      <c r="M1150">
        <v>390</v>
      </c>
      <c r="N1150">
        <v>0.51538461499999999</v>
      </c>
      <c r="O1150">
        <v>0.48461538500000001</v>
      </c>
      <c r="P1150">
        <v>253</v>
      </c>
      <c r="Q1150">
        <v>0.35573122499999998</v>
      </c>
      <c r="R1150">
        <v>0.64426877500000002</v>
      </c>
      <c r="S1150" t="str">
        <f>IF(H1150&gt;0.5,"Rahm",IF(I1150&gt;0.5,"Wilson",IF(J1150&gt;0.5,"Fioretti",IF(K1150&gt;0.5,"Chuy",IF(L1150&gt;0.5,"Walls","None")))))</f>
        <v>None</v>
      </c>
      <c r="T1150" t="str">
        <f>IF(AND(H1150&gt;I1150,H1150&gt;J1150,H1150&gt;K1150,H1150&gt;L1150),"Rahm",IF(AND(I1150&gt;H1150,I1150&gt;J1150,I1150&gt;K1150,I1150&gt;L1150), "Wilson", IF(AND(J1150&gt;H1150,J1150&gt;I1150,J1150&gt;K1150,J1150&gt;L1150),"Fioretti",IF(AND(K1150&gt;H1150,K1150&gt;I1150,K1150&gt;J1150,K1150&gt;L1150),"Chuy",IF(AND(L1150&gt;H1150,L1150&gt;I1150,L1150&gt;J1150,L1150&gt;K1150),"Walls", "Error")))))</f>
        <v>Chuy</v>
      </c>
      <c r="U1150" t="str">
        <f>IF(N1150&gt;O1150,"Rahm", "Chuy")</f>
        <v>Rahm</v>
      </c>
      <c r="V1150" t="str">
        <f>IF(T1150=U1150,"No","Yes")</f>
        <v>Yes</v>
      </c>
      <c r="W1150" t="str">
        <f>IF(AND(H1150&gt;I1150,H1150&gt;J1150,H1150&gt;L1150),"Rahm",IF(AND(I1150&gt;H1150,I1150&gt;J1150,I1150&gt;L1150),"Wilson",IF(AND(J1150&gt;H1150,J1150&gt;I1150,J1150&gt;L1150),"Fioretti",IF(AND(L1150&gt;H1150,L1150&gt;I1150,L1150&gt;J1150),"Walls","Error"))))</f>
        <v>Rahm</v>
      </c>
    </row>
    <row r="1151" spans="1:23">
      <c r="A1151" t="s">
        <v>809</v>
      </c>
      <c r="B1151">
        <v>0.90124999900000002</v>
      </c>
      <c r="C1151">
        <v>7.4999999999999997E-3</v>
      </c>
      <c r="D1151">
        <v>0.08</v>
      </c>
      <c r="E1151">
        <v>5.0000000000000001E-3</v>
      </c>
      <c r="F1151">
        <v>6.2500009999999998E-3</v>
      </c>
      <c r="G1151">
        <v>247</v>
      </c>
      <c r="H1151">
        <v>0.35627530400000001</v>
      </c>
      <c r="I1151">
        <v>2.4291498000000002E-2</v>
      </c>
      <c r="J1151">
        <v>0.226720648</v>
      </c>
      <c r="K1151">
        <v>0.38461538499999998</v>
      </c>
      <c r="L1151">
        <v>8.0971659999999994E-3</v>
      </c>
      <c r="M1151">
        <v>279</v>
      </c>
      <c r="N1151">
        <v>0.523297491</v>
      </c>
      <c r="O1151">
        <v>0.476702509</v>
      </c>
      <c r="P1151">
        <v>158</v>
      </c>
      <c r="Q1151">
        <v>0.29746835399999999</v>
      </c>
      <c r="R1151">
        <v>0.70253164599999995</v>
      </c>
      <c r="S1151" t="str">
        <f>IF(H1151&gt;0.5,"Rahm",IF(I1151&gt;0.5,"Wilson",IF(J1151&gt;0.5,"Fioretti",IF(K1151&gt;0.5,"Chuy",IF(L1151&gt;0.5,"Walls","None")))))</f>
        <v>None</v>
      </c>
      <c r="T1151" t="str">
        <f>IF(AND(H1151&gt;I1151,H1151&gt;J1151,H1151&gt;K1151,H1151&gt;L1151),"Rahm",IF(AND(I1151&gt;H1151,I1151&gt;J1151,I1151&gt;K1151,I1151&gt;L1151), "Wilson", IF(AND(J1151&gt;H1151,J1151&gt;I1151,J1151&gt;K1151,J1151&gt;L1151),"Fioretti",IF(AND(K1151&gt;H1151,K1151&gt;I1151,K1151&gt;J1151,K1151&gt;L1151),"Chuy",IF(AND(L1151&gt;H1151,L1151&gt;I1151,L1151&gt;J1151,L1151&gt;K1151),"Walls", "Error")))))</f>
        <v>Chuy</v>
      </c>
      <c r="U1151" t="str">
        <f>IF(N1151&gt;O1151,"Rahm", "Chuy")</f>
        <v>Rahm</v>
      </c>
      <c r="V1151" t="str">
        <f>IF(T1151=U1151,"No","Yes")</f>
        <v>Yes</v>
      </c>
      <c r="W1151" t="str">
        <f>IF(AND(H1151&gt;I1151,H1151&gt;J1151,H1151&gt;L1151),"Rahm",IF(AND(I1151&gt;H1151,I1151&gt;J1151,I1151&gt;L1151),"Wilson",IF(AND(J1151&gt;H1151,J1151&gt;I1151,J1151&gt;L1151),"Fioretti",IF(AND(L1151&gt;H1151,L1151&gt;I1151,L1151&gt;J1151),"Walls","Error"))))</f>
        <v>Rahm</v>
      </c>
    </row>
    <row r="1152" spans="1:23">
      <c r="A1152" t="s">
        <v>810</v>
      </c>
      <c r="B1152">
        <v>0.86601938300000003</v>
      </c>
      <c r="C1152">
        <v>4.2896248999999997E-2</v>
      </c>
      <c r="D1152">
        <v>7.9246409000000004E-2</v>
      </c>
      <c r="E1152">
        <v>6.355805E-3</v>
      </c>
      <c r="F1152">
        <v>5.4821540000000004E-3</v>
      </c>
      <c r="G1152">
        <v>279</v>
      </c>
      <c r="H1152">
        <v>0.36200716799999999</v>
      </c>
      <c r="I1152">
        <v>2.5089606E-2</v>
      </c>
      <c r="J1152">
        <v>0.222222222</v>
      </c>
      <c r="K1152">
        <v>0.38351254499999998</v>
      </c>
      <c r="L1152">
        <v>7.1684590000000003E-3</v>
      </c>
      <c r="M1152">
        <v>314</v>
      </c>
      <c r="N1152">
        <v>0.60828025500000005</v>
      </c>
      <c r="O1152">
        <v>0.39171974500000001</v>
      </c>
      <c r="P1152">
        <v>186</v>
      </c>
      <c r="Q1152">
        <v>0.40860215100000002</v>
      </c>
      <c r="R1152">
        <v>0.59139784900000003</v>
      </c>
      <c r="S1152" t="str">
        <f>IF(H1152&gt;0.5,"Rahm",IF(I1152&gt;0.5,"Wilson",IF(J1152&gt;0.5,"Fioretti",IF(K1152&gt;0.5,"Chuy",IF(L1152&gt;0.5,"Walls","None")))))</f>
        <v>None</v>
      </c>
      <c r="T1152" t="str">
        <f>IF(AND(H1152&gt;I1152,H1152&gt;J1152,H1152&gt;K1152,H1152&gt;L1152),"Rahm",IF(AND(I1152&gt;H1152,I1152&gt;J1152,I1152&gt;K1152,I1152&gt;L1152), "Wilson", IF(AND(J1152&gt;H1152,J1152&gt;I1152,J1152&gt;K1152,J1152&gt;L1152),"Fioretti",IF(AND(K1152&gt;H1152,K1152&gt;I1152,K1152&gt;J1152,K1152&gt;L1152),"Chuy",IF(AND(L1152&gt;H1152,L1152&gt;I1152,L1152&gt;J1152,L1152&gt;K1152),"Walls", "Error")))))</f>
        <v>Chuy</v>
      </c>
      <c r="U1152" t="str">
        <f>IF(N1152&gt;O1152,"Rahm", "Chuy")</f>
        <v>Rahm</v>
      </c>
      <c r="V1152" t="str">
        <f>IF(T1152=U1152,"No","Yes")</f>
        <v>Yes</v>
      </c>
      <c r="W1152" t="str">
        <f>IF(AND(H1152&gt;I1152,H1152&gt;J1152,H1152&gt;L1152),"Rahm",IF(AND(I1152&gt;H1152,I1152&gt;J1152,I1152&gt;L1152),"Wilson",IF(AND(J1152&gt;H1152,J1152&gt;I1152,J1152&gt;L1152),"Fioretti",IF(AND(L1152&gt;H1152,L1152&gt;I1152,L1152&gt;J1152),"Walls","Error"))))</f>
        <v>Rahm</v>
      </c>
    </row>
    <row r="1153" spans="1:23">
      <c r="A1153" t="s">
        <v>812</v>
      </c>
      <c r="B1153">
        <v>0.58079265300000005</v>
      </c>
      <c r="C1153">
        <v>0.32469515900000001</v>
      </c>
      <c r="D1153">
        <v>6.5548776000000003E-2</v>
      </c>
      <c r="E1153">
        <v>7.6219460000000001E-3</v>
      </c>
      <c r="F1153">
        <v>2.1341466999999999E-2</v>
      </c>
      <c r="G1153">
        <v>282</v>
      </c>
      <c r="H1153">
        <v>0.39361702100000001</v>
      </c>
      <c r="I1153">
        <v>9.9290779999999995E-2</v>
      </c>
      <c r="J1153">
        <v>7.4468085000000003E-2</v>
      </c>
      <c r="K1153">
        <v>0.39716312100000001</v>
      </c>
      <c r="L1153">
        <v>3.5460993000000003E-2</v>
      </c>
      <c r="M1153">
        <v>303</v>
      </c>
      <c r="N1153">
        <v>0.56435643599999996</v>
      </c>
      <c r="O1153">
        <v>0.43564356399999998</v>
      </c>
      <c r="P1153">
        <v>299</v>
      </c>
      <c r="Q1153">
        <v>0.52842809400000001</v>
      </c>
      <c r="R1153">
        <v>0.47157190599999999</v>
      </c>
      <c r="S1153" t="str">
        <f>IF(H1153&gt;0.5,"Rahm",IF(I1153&gt;0.5,"Wilson",IF(J1153&gt;0.5,"Fioretti",IF(K1153&gt;0.5,"Chuy",IF(L1153&gt;0.5,"Walls","None")))))</f>
        <v>None</v>
      </c>
      <c r="T1153" t="str">
        <f>IF(AND(H1153&gt;I1153,H1153&gt;J1153,H1153&gt;K1153,H1153&gt;L1153),"Rahm",IF(AND(I1153&gt;H1153,I1153&gt;J1153,I1153&gt;K1153,I1153&gt;L1153), "Wilson", IF(AND(J1153&gt;H1153,J1153&gt;I1153,J1153&gt;K1153,J1153&gt;L1153),"Fioretti",IF(AND(K1153&gt;H1153,K1153&gt;I1153,K1153&gt;J1153,K1153&gt;L1153),"Chuy",IF(AND(L1153&gt;H1153,L1153&gt;I1153,L1153&gt;J1153,L1153&gt;K1153),"Walls", "Error")))))</f>
        <v>Chuy</v>
      </c>
      <c r="U1153" t="str">
        <f>IF(N1153&gt;O1153,"Rahm", "Chuy")</f>
        <v>Rahm</v>
      </c>
      <c r="V1153" t="str">
        <f>IF(T1153=U1153,"No","Yes")</f>
        <v>Yes</v>
      </c>
      <c r="W1153" t="str">
        <f>IF(AND(H1153&gt;I1153,H1153&gt;J1153,H1153&gt;L1153),"Rahm",IF(AND(I1153&gt;H1153,I1153&gt;J1153,I1153&gt;L1153),"Wilson",IF(AND(J1153&gt;H1153,J1153&gt;I1153,J1153&gt;L1153),"Fioretti",IF(AND(L1153&gt;H1153,L1153&gt;I1153,L1153&gt;J1153),"Walls","Error"))))</f>
        <v>Rahm</v>
      </c>
    </row>
    <row r="1154" spans="1:23">
      <c r="A1154" t="s">
        <v>1074</v>
      </c>
      <c r="B1154">
        <v>0.55711422799999999</v>
      </c>
      <c r="C1154">
        <v>2.9058115999999998E-2</v>
      </c>
      <c r="D1154">
        <v>0.359719442</v>
      </c>
      <c r="E1154">
        <v>3.2064126999999998E-2</v>
      </c>
      <c r="F1154">
        <v>2.2044087E-2</v>
      </c>
      <c r="G1154">
        <v>162</v>
      </c>
      <c r="H1154">
        <v>0.382716049</v>
      </c>
      <c r="I1154">
        <v>5.5555555999999999E-2</v>
      </c>
      <c r="J1154">
        <v>0.15432098799999999</v>
      </c>
      <c r="K1154">
        <v>0.38888888900000002</v>
      </c>
      <c r="L1154">
        <v>1.8518519000000001E-2</v>
      </c>
      <c r="M1154">
        <v>217</v>
      </c>
      <c r="N1154">
        <v>0.52995391700000005</v>
      </c>
      <c r="O1154">
        <v>0.470046083</v>
      </c>
      <c r="P1154">
        <v>308</v>
      </c>
      <c r="Q1154">
        <v>0.41233766199999999</v>
      </c>
      <c r="R1154">
        <v>0.58766233800000001</v>
      </c>
      <c r="S1154" t="str">
        <f>IF(H1154&gt;0.5,"Rahm",IF(I1154&gt;0.5,"Wilson",IF(J1154&gt;0.5,"Fioretti",IF(K1154&gt;0.5,"Chuy",IF(L1154&gt;0.5,"Walls","None")))))</f>
        <v>None</v>
      </c>
      <c r="T1154" t="str">
        <f>IF(AND(H1154&gt;I1154,H1154&gt;J1154,H1154&gt;K1154,H1154&gt;L1154),"Rahm",IF(AND(I1154&gt;H1154,I1154&gt;J1154,I1154&gt;K1154,I1154&gt;L1154), "Wilson", IF(AND(J1154&gt;H1154,J1154&gt;I1154,J1154&gt;K1154,J1154&gt;L1154),"Fioretti",IF(AND(K1154&gt;H1154,K1154&gt;I1154,K1154&gt;J1154,K1154&gt;L1154),"Chuy",IF(AND(L1154&gt;H1154,L1154&gt;I1154,L1154&gt;J1154,L1154&gt;K1154),"Walls", "Error")))))</f>
        <v>Chuy</v>
      </c>
      <c r="U1154" t="str">
        <f>IF(N1154&gt;O1154,"Rahm", "Chuy")</f>
        <v>Rahm</v>
      </c>
      <c r="V1154" t="str">
        <f>IF(T1154=U1154,"No","Yes")</f>
        <v>Yes</v>
      </c>
      <c r="W1154" t="str">
        <f>IF(AND(H1154&gt;I1154,H1154&gt;J1154,H1154&gt;L1154),"Rahm",IF(AND(I1154&gt;H1154,I1154&gt;J1154,I1154&gt;L1154),"Wilson",IF(AND(J1154&gt;H1154,J1154&gt;I1154,J1154&gt;L1154),"Fioretti",IF(AND(L1154&gt;H1154,L1154&gt;I1154,L1154&gt;J1154),"Walls","Error"))))</f>
        <v>Rahm</v>
      </c>
    </row>
    <row r="1155" spans="1:23">
      <c r="A1155" t="s">
        <v>1226</v>
      </c>
      <c r="B1155">
        <v>0.49210506999999998</v>
      </c>
      <c r="C1155">
        <v>1.5259396999999999E-2</v>
      </c>
      <c r="D1155">
        <v>0.45106357400000002</v>
      </c>
      <c r="E1155">
        <v>2.9175195000000001E-2</v>
      </c>
      <c r="F1155">
        <v>1.2396763999999999E-2</v>
      </c>
      <c r="G1155">
        <v>191</v>
      </c>
      <c r="H1155">
        <v>0.39790575900000003</v>
      </c>
      <c r="I1155">
        <v>3.6649214999999999E-2</v>
      </c>
      <c r="J1155">
        <v>0.13612565400000001</v>
      </c>
      <c r="K1155">
        <v>0.40314136099999998</v>
      </c>
      <c r="L1155">
        <v>2.6178010000000002E-2</v>
      </c>
      <c r="M1155">
        <v>282</v>
      </c>
      <c r="N1155">
        <v>0.50354609900000002</v>
      </c>
      <c r="O1155">
        <v>0.49645390099999998</v>
      </c>
      <c r="P1155">
        <v>287</v>
      </c>
      <c r="Q1155">
        <v>0.47038327499999999</v>
      </c>
      <c r="R1155">
        <v>0.52961672500000001</v>
      </c>
      <c r="S1155" t="str">
        <f>IF(H1155&gt;0.5,"Rahm",IF(I1155&gt;0.5,"Wilson",IF(J1155&gt;0.5,"Fioretti",IF(K1155&gt;0.5,"Chuy",IF(L1155&gt;0.5,"Walls","None")))))</f>
        <v>None</v>
      </c>
      <c r="T1155" t="str">
        <f>IF(AND(H1155&gt;I1155,H1155&gt;J1155,H1155&gt;K1155,H1155&gt;L1155),"Rahm",IF(AND(I1155&gt;H1155,I1155&gt;J1155,I1155&gt;K1155,I1155&gt;L1155), "Wilson", IF(AND(J1155&gt;H1155,J1155&gt;I1155,J1155&gt;K1155,J1155&gt;L1155),"Fioretti",IF(AND(K1155&gt;H1155,K1155&gt;I1155,K1155&gt;J1155,K1155&gt;L1155),"Chuy",IF(AND(L1155&gt;H1155,L1155&gt;I1155,L1155&gt;J1155,L1155&gt;K1155),"Walls", "Error")))))</f>
        <v>Chuy</v>
      </c>
      <c r="U1155" t="str">
        <f>IF(N1155&gt;O1155,"Rahm", "Chuy")</f>
        <v>Rahm</v>
      </c>
      <c r="V1155" t="str">
        <f>IF(T1155=U1155,"No","Yes")</f>
        <v>Yes</v>
      </c>
      <c r="W1155" t="str">
        <f>IF(AND(H1155&gt;I1155,H1155&gt;J1155,H1155&gt;L1155),"Rahm",IF(AND(I1155&gt;H1155,I1155&gt;J1155,I1155&gt;L1155),"Wilson",IF(AND(J1155&gt;H1155,J1155&gt;I1155,J1155&gt;L1155),"Fioretti",IF(AND(L1155&gt;H1155,L1155&gt;I1155,L1155&gt;J1155),"Walls","Error"))))</f>
        <v>Rahm</v>
      </c>
    </row>
    <row r="1156" spans="1:23">
      <c r="A1156" t="s">
        <v>1240</v>
      </c>
      <c r="B1156">
        <v>0.45503595099999999</v>
      </c>
      <c r="C1156">
        <v>1.0791366E-2</v>
      </c>
      <c r="D1156">
        <v>0.475419692</v>
      </c>
      <c r="E1156">
        <v>4.4964023999999998E-2</v>
      </c>
      <c r="F1156">
        <v>1.3788966999999999E-2</v>
      </c>
      <c r="G1156">
        <v>154</v>
      </c>
      <c r="H1156">
        <v>0.38961038999999997</v>
      </c>
      <c r="I1156">
        <v>6.4935065E-2</v>
      </c>
      <c r="J1156">
        <v>0.103896104</v>
      </c>
      <c r="K1156">
        <v>0.409090909</v>
      </c>
      <c r="L1156">
        <v>3.2467532E-2</v>
      </c>
      <c r="M1156">
        <v>224</v>
      </c>
      <c r="N1156">
        <v>0.50446428600000004</v>
      </c>
      <c r="O1156">
        <v>0.49553571400000002</v>
      </c>
      <c r="P1156">
        <v>288</v>
      </c>
      <c r="Q1156">
        <v>0.47569444399999999</v>
      </c>
      <c r="R1156">
        <v>0.52430555599999995</v>
      </c>
      <c r="S1156" t="str">
        <f>IF(H1156&gt;0.5,"Rahm",IF(I1156&gt;0.5,"Wilson",IF(J1156&gt;0.5,"Fioretti",IF(K1156&gt;0.5,"Chuy",IF(L1156&gt;0.5,"Walls","None")))))</f>
        <v>None</v>
      </c>
      <c r="T1156" t="str">
        <f>IF(AND(H1156&gt;I1156,H1156&gt;J1156,H1156&gt;K1156,H1156&gt;L1156),"Rahm",IF(AND(I1156&gt;H1156,I1156&gt;J1156,I1156&gt;K1156,I1156&gt;L1156), "Wilson", IF(AND(J1156&gt;H1156,J1156&gt;I1156,J1156&gt;K1156,J1156&gt;L1156),"Fioretti",IF(AND(K1156&gt;H1156,K1156&gt;I1156,K1156&gt;J1156,K1156&gt;L1156),"Chuy",IF(AND(L1156&gt;H1156,L1156&gt;I1156,L1156&gt;J1156,L1156&gt;K1156),"Walls", "Error")))))</f>
        <v>Chuy</v>
      </c>
      <c r="U1156" t="str">
        <f>IF(N1156&gt;O1156,"Rahm", "Chuy")</f>
        <v>Rahm</v>
      </c>
      <c r="V1156" t="str">
        <f>IF(T1156=U1156,"No","Yes")</f>
        <v>Yes</v>
      </c>
      <c r="W1156" t="str">
        <f>IF(AND(H1156&gt;I1156,H1156&gt;J1156,H1156&gt;L1156),"Rahm",IF(AND(I1156&gt;H1156,I1156&gt;J1156,I1156&gt;L1156),"Wilson",IF(AND(J1156&gt;H1156,J1156&gt;I1156,J1156&gt;L1156),"Fioretti",IF(AND(L1156&gt;H1156,L1156&gt;I1156,L1156&gt;J1156),"Walls","Error"))))</f>
        <v>Rahm</v>
      </c>
    </row>
    <row r="1157" spans="1:23">
      <c r="A1157" t="s">
        <v>1248</v>
      </c>
      <c r="B1157">
        <v>0.50297780400000003</v>
      </c>
      <c r="C1157">
        <v>1.0286952E-2</v>
      </c>
      <c r="D1157">
        <v>0.42176502100000002</v>
      </c>
      <c r="E1157">
        <v>5.1976177999999998E-2</v>
      </c>
      <c r="F1157">
        <v>1.2994044999999999E-2</v>
      </c>
      <c r="G1157">
        <v>202</v>
      </c>
      <c r="H1157">
        <v>0.40594059399999999</v>
      </c>
      <c r="I1157">
        <v>2.9702969999999999E-2</v>
      </c>
      <c r="J1157">
        <v>0.143564356</v>
      </c>
      <c r="K1157">
        <v>0.41089108899999999</v>
      </c>
      <c r="L1157">
        <v>9.9009900000000001E-3</v>
      </c>
      <c r="M1157">
        <v>271</v>
      </c>
      <c r="N1157">
        <v>0.52029520299999998</v>
      </c>
      <c r="O1157">
        <v>0.47970479700000002</v>
      </c>
      <c r="P1157">
        <v>312</v>
      </c>
      <c r="Q1157">
        <v>0.43589743600000003</v>
      </c>
      <c r="R1157">
        <v>0.56410256400000003</v>
      </c>
      <c r="S1157" t="str">
        <f>IF(H1157&gt;0.5,"Rahm",IF(I1157&gt;0.5,"Wilson",IF(J1157&gt;0.5,"Fioretti",IF(K1157&gt;0.5,"Chuy",IF(L1157&gt;0.5,"Walls","None")))))</f>
        <v>None</v>
      </c>
      <c r="T1157" t="str">
        <f>IF(AND(H1157&gt;I1157,H1157&gt;J1157,H1157&gt;K1157,H1157&gt;L1157),"Rahm",IF(AND(I1157&gt;H1157,I1157&gt;J1157,I1157&gt;K1157,I1157&gt;L1157), "Wilson", IF(AND(J1157&gt;H1157,J1157&gt;I1157,J1157&gt;K1157,J1157&gt;L1157),"Fioretti",IF(AND(K1157&gt;H1157,K1157&gt;I1157,K1157&gt;J1157,K1157&gt;L1157),"Chuy",IF(AND(L1157&gt;H1157,L1157&gt;I1157,L1157&gt;J1157,L1157&gt;K1157),"Walls", "Error")))))</f>
        <v>Chuy</v>
      </c>
      <c r="U1157" t="str">
        <f>IF(N1157&gt;O1157,"Rahm", "Chuy")</f>
        <v>Rahm</v>
      </c>
      <c r="V1157" t="str">
        <f>IF(T1157=U1157,"No","Yes")</f>
        <v>Yes</v>
      </c>
      <c r="W1157" t="str">
        <f>IF(AND(H1157&gt;I1157,H1157&gt;J1157,H1157&gt;L1157),"Rahm",IF(AND(I1157&gt;H1157,I1157&gt;J1157,I1157&gt;L1157),"Wilson",IF(AND(J1157&gt;H1157,J1157&gt;I1157,J1157&gt;L1157),"Fioretti",IF(AND(L1157&gt;H1157,L1157&gt;I1157,L1157&gt;J1157),"Walls","Error"))))</f>
        <v>Rahm</v>
      </c>
    </row>
    <row r="1158" spans="1:23">
      <c r="A1158" t="s">
        <v>1320</v>
      </c>
      <c r="B1158">
        <v>0.74322033799999998</v>
      </c>
      <c r="C1158">
        <v>3.8983047999999999E-2</v>
      </c>
      <c r="D1158">
        <v>0.16694914599999999</v>
      </c>
      <c r="E1158">
        <v>3.5593226999999998E-2</v>
      </c>
      <c r="F1158">
        <v>1.5254240000000001E-2</v>
      </c>
      <c r="G1158">
        <v>217</v>
      </c>
      <c r="H1158">
        <v>0.39170506900000002</v>
      </c>
      <c r="I1158">
        <v>1.3824885E-2</v>
      </c>
      <c r="J1158">
        <v>0.10138248800000001</v>
      </c>
      <c r="K1158">
        <v>0.47926267299999997</v>
      </c>
      <c r="L1158">
        <v>1.3824885E-2</v>
      </c>
      <c r="M1158">
        <v>289</v>
      </c>
      <c r="N1158">
        <v>0.53979238799999996</v>
      </c>
      <c r="O1158">
        <v>0.46020761199999999</v>
      </c>
      <c r="P1158">
        <v>369</v>
      </c>
      <c r="Q1158">
        <v>0.40921409199999997</v>
      </c>
      <c r="R1158">
        <v>0.59078590799999997</v>
      </c>
      <c r="S1158" t="str">
        <f>IF(H1158&gt;0.5,"Rahm",IF(I1158&gt;0.5,"Wilson",IF(J1158&gt;0.5,"Fioretti",IF(K1158&gt;0.5,"Chuy",IF(L1158&gt;0.5,"Walls","None")))))</f>
        <v>None</v>
      </c>
      <c r="T1158" t="str">
        <f>IF(AND(H1158&gt;I1158,H1158&gt;J1158,H1158&gt;K1158,H1158&gt;L1158),"Rahm",IF(AND(I1158&gt;H1158,I1158&gt;J1158,I1158&gt;K1158,I1158&gt;L1158), "Wilson", IF(AND(J1158&gt;H1158,J1158&gt;I1158,J1158&gt;K1158,J1158&gt;L1158),"Fioretti",IF(AND(K1158&gt;H1158,K1158&gt;I1158,K1158&gt;J1158,K1158&gt;L1158),"Chuy",IF(AND(L1158&gt;H1158,L1158&gt;I1158,L1158&gt;J1158,L1158&gt;K1158),"Walls", "Error")))))</f>
        <v>Chuy</v>
      </c>
      <c r="U1158" t="str">
        <f>IF(N1158&gt;O1158,"Rahm", "Chuy")</f>
        <v>Rahm</v>
      </c>
      <c r="V1158" t="str">
        <f>IF(T1158=U1158,"No","Yes")</f>
        <v>Yes</v>
      </c>
      <c r="W1158" t="str">
        <f>IF(AND(H1158&gt;I1158,H1158&gt;J1158,H1158&gt;L1158),"Rahm",IF(AND(I1158&gt;H1158,I1158&gt;J1158,I1158&gt;L1158),"Wilson",IF(AND(J1158&gt;H1158,J1158&gt;I1158,J1158&gt;L1158),"Fioretti",IF(AND(L1158&gt;H1158,L1158&gt;I1158,L1158&gt;J1158),"Walls","Error"))))</f>
        <v>Rahm</v>
      </c>
    </row>
    <row r="1159" spans="1:23">
      <c r="A1159" t="s">
        <v>1323</v>
      </c>
      <c r="B1159">
        <v>0.73725488299999997</v>
      </c>
      <c r="C1159">
        <v>2.5098043E-2</v>
      </c>
      <c r="D1159">
        <v>0.18823530699999999</v>
      </c>
      <c r="E1159">
        <v>3.4509804999999998E-2</v>
      </c>
      <c r="F1159">
        <v>1.4901961E-2</v>
      </c>
      <c r="G1159">
        <v>169</v>
      </c>
      <c r="H1159">
        <v>0.40236686399999999</v>
      </c>
      <c r="I1159">
        <v>2.3668639000000002E-2</v>
      </c>
      <c r="J1159">
        <v>9.4674556000000007E-2</v>
      </c>
      <c r="K1159">
        <v>0.46745562099999999</v>
      </c>
      <c r="L1159">
        <v>1.1834320000000001E-2</v>
      </c>
      <c r="M1159">
        <v>253</v>
      </c>
      <c r="N1159">
        <v>0.54545454500000001</v>
      </c>
      <c r="O1159">
        <v>0.45454545499999999</v>
      </c>
      <c r="P1159">
        <v>366</v>
      </c>
      <c r="Q1159">
        <v>0.5</v>
      </c>
      <c r="R1159">
        <v>0.5</v>
      </c>
      <c r="S1159" t="str">
        <f>IF(H1159&gt;0.5,"Rahm",IF(I1159&gt;0.5,"Wilson",IF(J1159&gt;0.5,"Fioretti",IF(K1159&gt;0.5,"Chuy",IF(L1159&gt;0.5,"Walls","None")))))</f>
        <v>None</v>
      </c>
      <c r="T1159" t="str">
        <f>IF(AND(H1159&gt;I1159,H1159&gt;J1159,H1159&gt;K1159,H1159&gt;L1159),"Rahm",IF(AND(I1159&gt;H1159,I1159&gt;J1159,I1159&gt;K1159,I1159&gt;L1159), "Wilson", IF(AND(J1159&gt;H1159,J1159&gt;I1159,J1159&gt;K1159,J1159&gt;L1159),"Fioretti",IF(AND(K1159&gt;H1159,K1159&gt;I1159,K1159&gt;J1159,K1159&gt;L1159),"Chuy",IF(AND(L1159&gt;H1159,L1159&gt;I1159,L1159&gt;J1159,L1159&gt;K1159),"Walls", "Error")))))</f>
        <v>Chuy</v>
      </c>
      <c r="U1159" t="str">
        <f>IF(N1159&gt;O1159,"Rahm", "Chuy")</f>
        <v>Rahm</v>
      </c>
      <c r="V1159" t="str">
        <f>IF(T1159=U1159,"No","Yes")</f>
        <v>Yes</v>
      </c>
      <c r="W1159" t="str">
        <f>IF(AND(H1159&gt;I1159,H1159&gt;J1159,H1159&gt;L1159),"Rahm",IF(AND(I1159&gt;H1159,I1159&gt;J1159,I1159&gt;L1159),"Wilson",IF(AND(J1159&gt;H1159,J1159&gt;I1159,J1159&gt;L1159),"Fioretti",IF(AND(L1159&gt;H1159,L1159&gt;I1159,L1159&gt;J1159),"Walls","Error"))))</f>
        <v>Rahm</v>
      </c>
    </row>
    <row r="1160" spans="1:23">
      <c r="A1160" t="s">
        <v>1333</v>
      </c>
      <c r="B1160">
        <v>0.71689498799999996</v>
      </c>
      <c r="C1160">
        <v>9.8934580000000008E-3</v>
      </c>
      <c r="D1160">
        <v>0.213089784</v>
      </c>
      <c r="E1160">
        <v>3.7290718E-2</v>
      </c>
      <c r="F1160">
        <v>2.2831052000000001E-2</v>
      </c>
      <c r="G1160">
        <v>238</v>
      </c>
      <c r="H1160">
        <v>0.44957983200000001</v>
      </c>
      <c r="I1160">
        <v>2.1008402999999998E-2</v>
      </c>
      <c r="J1160">
        <v>5.8823528999999999E-2</v>
      </c>
      <c r="K1160">
        <v>0.47058823500000002</v>
      </c>
      <c r="L1160">
        <v>0</v>
      </c>
      <c r="M1160">
        <v>316</v>
      </c>
      <c r="N1160">
        <v>0.53797468400000004</v>
      </c>
      <c r="O1160">
        <v>0.46202531600000002</v>
      </c>
      <c r="P1160">
        <v>431</v>
      </c>
      <c r="Q1160">
        <v>0.42227378199999999</v>
      </c>
      <c r="R1160">
        <v>0.57772621800000001</v>
      </c>
      <c r="S1160" t="str">
        <f>IF(H1160&gt;0.5,"Rahm",IF(I1160&gt;0.5,"Wilson",IF(J1160&gt;0.5,"Fioretti",IF(K1160&gt;0.5,"Chuy",IF(L1160&gt;0.5,"Walls","None")))))</f>
        <v>None</v>
      </c>
      <c r="T1160" t="str">
        <f>IF(AND(H1160&gt;I1160,H1160&gt;J1160,H1160&gt;K1160,H1160&gt;L1160),"Rahm",IF(AND(I1160&gt;H1160,I1160&gt;J1160,I1160&gt;K1160,I1160&gt;L1160), "Wilson", IF(AND(J1160&gt;H1160,J1160&gt;I1160,J1160&gt;K1160,J1160&gt;L1160),"Fioretti",IF(AND(K1160&gt;H1160,K1160&gt;I1160,K1160&gt;J1160,K1160&gt;L1160),"Chuy",IF(AND(L1160&gt;H1160,L1160&gt;I1160,L1160&gt;J1160,L1160&gt;K1160),"Walls", "Error")))))</f>
        <v>Chuy</v>
      </c>
      <c r="U1160" t="str">
        <f>IF(N1160&gt;O1160,"Rahm", "Chuy")</f>
        <v>Rahm</v>
      </c>
      <c r="V1160" t="str">
        <f>IF(T1160=U1160,"No","Yes")</f>
        <v>Yes</v>
      </c>
      <c r="W1160" t="str">
        <f>IF(AND(H1160&gt;I1160,H1160&gt;J1160,H1160&gt;L1160),"Rahm",IF(AND(I1160&gt;H1160,I1160&gt;J1160,I1160&gt;L1160),"Wilson",IF(AND(J1160&gt;H1160,J1160&gt;I1160,J1160&gt;L1160),"Fioretti",IF(AND(L1160&gt;H1160,L1160&gt;I1160,L1160&gt;J1160),"Walls","Error"))))</f>
        <v>Rahm</v>
      </c>
    </row>
    <row r="1161" spans="1:23">
      <c r="A1161" t="s">
        <v>1338</v>
      </c>
      <c r="B1161">
        <v>0.78988939999999996</v>
      </c>
      <c r="C1161">
        <v>1.8957345E-2</v>
      </c>
      <c r="D1161">
        <v>0.14218011</v>
      </c>
      <c r="E1161">
        <v>3.0015799999999999E-2</v>
      </c>
      <c r="F1161">
        <v>1.8957345E-2</v>
      </c>
      <c r="G1161">
        <v>183</v>
      </c>
      <c r="H1161">
        <v>0.39890710400000001</v>
      </c>
      <c r="I1161">
        <v>4.3715847000000002E-2</v>
      </c>
      <c r="J1161">
        <v>0.10928961700000001</v>
      </c>
      <c r="K1161">
        <v>0.44808743200000001</v>
      </c>
      <c r="L1161">
        <v>0</v>
      </c>
      <c r="M1161">
        <v>262</v>
      </c>
      <c r="N1161">
        <v>0.58778626</v>
      </c>
      <c r="O1161">
        <v>0.41221374</v>
      </c>
      <c r="P1161">
        <v>354</v>
      </c>
      <c r="Q1161">
        <v>0.44067796599999998</v>
      </c>
      <c r="R1161">
        <v>0.55932203400000002</v>
      </c>
      <c r="S1161" t="str">
        <f>IF(H1161&gt;0.5,"Rahm",IF(I1161&gt;0.5,"Wilson",IF(J1161&gt;0.5,"Fioretti",IF(K1161&gt;0.5,"Chuy",IF(L1161&gt;0.5,"Walls","None")))))</f>
        <v>None</v>
      </c>
      <c r="T1161" t="str">
        <f>IF(AND(H1161&gt;I1161,H1161&gt;J1161,H1161&gt;K1161,H1161&gt;L1161),"Rahm",IF(AND(I1161&gt;H1161,I1161&gt;J1161,I1161&gt;K1161,I1161&gt;L1161), "Wilson", IF(AND(J1161&gt;H1161,J1161&gt;I1161,J1161&gt;K1161,J1161&gt;L1161),"Fioretti",IF(AND(K1161&gt;H1161,K1161&gt;I1161,K1161&gt;J1161,K1161&gt;L1161),"Chuy",IF(AND(L1161&gt;H1161,L1161&gt;I1161,L1161&gt;J1161,L1161&gt;K1161),"Walls", "Error")))))</f>
        <v>Chuy</v>
      </c>
      <c r="U1161" t="str">
        <f>IF(N1161&gt;O1161,"Rahm", "Chuy")</f>
        <v>Rahm</v>
      </c>
      <c r="V1161" t="str">
        <f>IF(T1161=U1161,"No","Yes")</f>
        <v>Yes</v>
      </c>
      <c r="W1161" t="str">
        <f>IF(AND(H1161&gt;I1161,H1161&gt;J1161,H1161&gt;L1161),"Rahm",IF(AND(I1161&gt;H1161,I1161&gt;J1161,I1161&gt;L1161),"Wilson",IF(AND(J1161&gt;H1161,J1161&gt;I1161,J1161&gt;L1161),"Fioretti",IF(AND(L1161&gt;H1161,L1161&gt;I1161,L1161&gt;J1161),"Walls","Error"))))</f>
        <v>Rahm</v>
      </c>
    </row>
    <row r="1162" spans="1:23">
      <c r="A1162" t="s">
        <v>1341</v>
      </c>
      <c r="B1162">
        <v>0.72630782400000005</v>
      </c>
      <c r="C1162">
        <v>2.7293403000000001E-2</v>
      </c>
      <c r="D1162">
        <v>0.166034864</v>
      </c>
      <c r="E1162">
        <v>6.2926456000000006E-2</v>
      </c>
      <c r="F1162">
        <v>1.7437452999999999E-2</v>
      </c>
      <c r="G1162">
        <v>157</v>
      </c>
      <c r="H1162">
        <v>0.36305732499999999</v>
      </c>
      <c r="I1162">
        <v>3.1847133999999999E-2</v>
      </c>
      <c r="J1162">
        <v>0.127388535</v>
      </c>
      <c r="K1162">
        <v>0.45859872600000001</v>
      </c>
      <c r="L1162">
        <v>1.9108279999999998E-2</v>
      </c>
      <c r="M1162">
        <v>222</v>
      </c>
      <c r="N1162">
        <v>0.54954955000000005</v>
      </c>
      <c r="O1162">
        <v>0.45045045</v>
      </c>
      <c r="P1162">
        <v>322</v>
      </c>
      <c r="Q1162">
        <v>0.39440993800000002</v>
      </c>
      <c r="R1162">
        <v>0.60559006199999998</v>
      </c>
      <c r="S1162" t="str">
        <f>IF(H1162&gt;0.5,"Rahm",IF(I1162&gt;0.5,"Wilson",IF(J1162&gt;0.5,"Fioretti",IF(K1162&gt;0.5,"Chuy",IF(L1162&gt;0.5,"Walls","None")))))</f>
        <v>None</v>
      </c>
      <c r="T1162" t="str">
        <f>IF(AND(H1162&gt;I1162,H1162&gt;J1162,H1162&gt;K1162,H1162&gt;L1162),"Rahm",IF(AND(I1162&gt;H1162,I1162&gt;J1162,I1162&gt;K1162,I1162&gt;L1162), "Wilson", IF(AND(J1162&gt;H1162,J1162&gt;I1162,J1162&gt;K1162,J1162&gt;L1162),"Fioretti",IF(AND(K1162&gt;H1162,K1162&gt;I1162,K1162&gt;J1162,K1162&gt;L1162),"Chuy",IF(AND(L1162&gt;H1162,L1162&gt;I1162,L1162&gt;J1162,L1162&gt;K1162),"Walls", "Error")))))</f>
        <v>Chuy</v>
      </c>
      <c r="U1162" t="str">
        <f>IF(N1162&gt;O1162,"Rahm", "Chuy")</f>
        <v>Rahm</v>
      </c>
      <c r="V1162" t="str">
        <f>IF(T1162=U1162,"No","Yes")</f>
        <v>Yes</v>
      </c>
      <c r="W1162" t="str">
        <f>IF(AND(H1162&gt;I1162,H1162&gt;J1162,H1162&gt;L1162),"Rahm",IF(AND(I1162&gt;H1162,I1162&gt;J1162,I1162&gt;L1162),"Wilson",IF(AND(J1162&gt;H1162,J1162&gt;I1162,J1162&gt;L1162),"Fioretti",IF(AND(L1162&gt;H1162,L1162&gt;I1162,L1162&gt;J1162),"Walls","Error"))))</f>
        <v>Rahm</v>
      </c>
    </row>
    <row r="1163" spans="1:23">
      <c r="A1163" t="s">
        <v>1474</v>
      </c>
      <c r="B1163">
        <v>0.60798817900000002</v>
      </c>
      <c r="C1163">
        <v>3.698224E-3</v>
      </c>
      <c r="D1163">
        <v>0.342455603</v>
      </c>
      <c r="E1163">
        <v>2.5887578000000001E-2</v>
      </c>
      <c r="F1163">
        <v>1.9970414999999998E-2</v>
      </c>
      <c r="G1163">
        <v>268</v>
      </c>
      <c r="H1163">
        <v>0.399253731</v>
      </c>
      <c r="I1163">
        <v>3.3582090000000002E-2</v>
      </c>
      <c r="J1163">
        <v>0.156716418</v>
      </c>
      <c r="K1163">
        <v>0.40671641800000002</v>
      </c>
      <c r="L1163">
        <v>3.7313429999999998E-3</v>
      </c>
      <c r="M1163">
        <v>337</v>
      </c>
      <c r="N1163">
        <v>0.53412462900000002</v>
      </c>
      <c r="O1163">
        <v>0.46587537099999998</v>
      </c>
      <c r="P1163">
        <v>316</v>
      </c>
      <c r="Q1163">
        <v>0.48101265799999998</v>
      </c>
      <c r="R1163">
        <v>0.51898734199999996</v>
      </c>
      <c r="S1163" t="str">
        <f>IF(H1163&gt;0.5,"Rahm",IF(I1163&gt;0.5,"Wilson",IF(J1163&gt;0.5,"Fioretti",IF(K1163&gt;0.5,"Chuy",IF(L1163&gt;0.5,"Walls","None")))))</f>
        <v>None</v>
      </c>
      <c r="T1163" t="str">
        <f>IF(AND(H1163&gt;I1163,H1163&gt;J1163,H1163&gt;K1163,H1163&gt;L1163),"Rahm",IF(AND(I1163&gt;H1163,I1163&gt;J1163,I1163&gt;K1163,I1163&gt;L1163), "Wilson", IF(AND(J1163&gt;H1163,J1163&gt;I1163,J1163&gt;K1163,J1163&gt;L1163),"Fioretti",IF(AND(K1163&gt;H1163,K1163&gt;I1163,K1163&gt;J1163,K1163&gt;L1163),"Chuy",IF(AND(L1163&gt;H1163,L1163&gt;I1163,L1163&gt;J1163,L1163&gt;K1163),"Walls", "Error")))))</f>
        <v>Chuy</v>
      </c>
      <c r="U1163" t="str">
        <f>IF(N1163&gt;O1163,"Rahm", "Chuy")</f>
        <v>Rahm</v>
      </c>
      <c r="V1163" t="str">
        <f>IF(T1163=U1163,"No","Yes")</f>
        <v>Yes</v>
      </c>
      <c r="W1163" t="str">
        <f>IF(AND(H1163&gt;I1163,H1163&gt;J1163,H1163&gt;L1163),"Rahm",IF(AND(I1163&gt;H1163,I1163&gt;J1163,I1163&gt;L1163),"Wilson",IF(AND(J1163&gt;H1163,J1163&gt;I1163,J1163&gt;L1163),"Fioretti",IF(AND(L1163&gt;H1163,L1163&gt;I1163,L1163&gt;J1163),"Walls","Error"))))</f>
        <v>Rahm</v>
      </c>
    </row>
    <row r="1164" spans="1:23">
      <c r="A1164" t="s">
        <v>1551</v>
      </c>
      <c r="B1164">
        <v>0.58922558700000005</v>
      </c>
      <c r="C1164">
        <v>2.0202023E-2</v>
      </c>
      <c r="D1164">
        <v>0.322558919</v>
      </c>
      <c r="E1164">
        <v>5.5218854999999997E-2</v>
      </c>
      <c r="F1164">
        <v>1.2794616E-2</v>
      </c>
      <c r="G1164">
        <v>223</v>
      </c>
      <c r="H1164">
        <v>0.40358744400000002</v>
      </c>
      <c r="I1164">
        <v>3.5874439000000001E-2</v>
      </c>
      <c r="J1164">
        <v>0.12107623300000001</v>
      </c>
      <c r="K1164">
        <v>0.439461883</v>
      </c>
      <c r="L1164">
        <v>0</v>
      </c>
      <c r="M1164">
        <v>238</v>
      </c>
      <c r="N1164">
        <v>0.571428571</v>
      </c>
      <c r="O1164">
        <v>0.428571429</v>
      </c>
      <c r="P1164">
        <v>233</v>
      </c>
      <c r="Q1164">
        <v>0.42918454900000003</v>
      </c>
      <c r="R1164">
        <v>0.57081545099999997</v>
      </c>
      <c r="S1164" t="str">
        <f>IF(H1164&gt;0.5,"Rahm",IF(I1164&gt;0.5,"Wilson",IF(J1164&gt;0.5,"Fioretti",IF(K1164&gt;0.5,"Chuy",IF(L1164&gt;0.5,"Walls","None")))))</f>
        <v>None</v>
      </c>
      <c r="T1164" t="str">
        <f>IF(AND(H1164&gt;I1164,H1164&gt;J1164,H1164&gt;K1164,H1164&gt;L1164),"Rahm",IF(AND(I1164&gt;H1164,I1164&gt;J1164,I1164&gt;K1164,I1164&gt;L1164), "Wilson", IF(AND(J1164&gt;H1164,J1164&gt;I1164,J1164&gt;K1164,J1164&gt;L1164),"Fioretti",IF(AND(K1164&gt;H1164,K1164&gt;I1164,K1164&gt;J1164,K1164&gt;L1164),"Chuy",IF(AND(L1164&gt;H1164,L1164&gt;I1164,L1164&gt;J1164,L1164&gt;K1164),"Walls", "Error")))))</f>
        <v>Chuy</v>
      </c>
      <c r="U1164" t="str">
        <f>IF(N1164&gt;O1164,"Rahm", "Chuy")</f>
        <v>Rahm</v>
      </c>
      <c r="V1164" t="str">
        <f>IF(T1164=U1164,"No","Yes")</f>
        <v>Yes</v>
      </c>
      <c r="W1164" t="str">
        <f>IF(AND(H1164&gt;I1164,H1164&gt;J1164,H1164&gt;L1164),"Rahm",IF(AND(I1164&gt;H1164,I1164&gt;J1164,I1164&gt;L1164),"Wilson",IF(AND(J1164&gt;H1164,J1164&gt;I1164,J1164&gt;L1164),"Fioretti",IF(AND(L1164&gt;H1164,L1164&gt;I1164,L1164&gt;J1164),"Walls","Error"))))</f>
        <v>Rahm</v>
      </c>
    </row>
    <row r="1165" spans="1:23">
      <c r="A1165" t="s">
        <v>1565</v>
      </c>
      <c r="B1165">
        <v>0.50910317699999996</v>
      </c>
      <c r="C1165">
        <v>1.0788941999999999E-2</v>
      </c>
      <c r="D1165">
        <v>0.44302089099999997</v>
      </c>
      <c r="E1165">
        <v>2.0229265999999999E-2</v>
      </c>
      <c r="F1165">
        <v>1.6857724000000001E-2</v>
      </c>
      <c r="G1165">
        <v>256</v>
      </c>
      <c r="H1165">
        <v>0.38671875</v>
      </c>
      <c r="I1165">
        <v>2.34375E-2</v>
      </c>
      <c r="J1165">
        <v>0.1328125</v>
      </c>
      <c r="K1165">
        <v>0.44921875</v>
      </c>
      <c r="L1165">
        <v>7.8125E-3</v>
      </c>
      <c r="M1165">
        <v>292</v>
      </c>
      <c r="N1165">
        <v>0.530821918</v>
      </c>
      <c r="O1165">
        <v>0.469178082</v>
      </c>
      <c r="P1165">
        <v>340</v>
      </c>
      <c r="Q1165">
        <v>0.41176470599999998</v>
      </c>
      <c r="R1165">
        <v>0.58823529399999996</v>
      </c>
      <c r="S1165" t="str">
        <f>IF(H1165&gt;0.5,"Rahm",IF(I1165&gt;0.5,"Wilson",IF(J1165&gt;0.5,"Fioretti",IF(K1165&gt;0.5,"Chuy",IF(L1165&gt;0.5,"Walls","None")))))</f>
        <v>None</v>
      </c>
      <c r="T1165" t="str">
        <f>IF(AND(H1165&gt;I1165,H1165&gt;J1165,H1165&gt;K1165,H1165&gt;L1165),"Rahm",IF(AND(I1165&gt;H1165,I1165&gt;J1165,I1165&gt;K1165,I1165&gt;L1165), "Wilson", IF(AND(J1165&gt;H1165,J1165&gt;I1165,J1165&gt;K1165,J1165&gt;L1165),"Fioretti",IF(AND(K1165&gt;H1165,K1165&gt;I1165,K1165&gt;J1165,K1165&gt;L1165),"Chuy",IF(AND(L1165&gt;H1165,L1165&gt;I1165,L1165&gt;J1165,L1165&gt;K1165),"Walls", "Error")))))</f>
        <v>Chuy</v>
      </c>
      <c r="U1165" t="str">
        <f>IF(N1165&gt;O1165,"Rahm", "Chuy")</f>
        <v>Rahm</v>
      </c>
      <c r="V1165" t="str">
        <f>IF(T1165=U1165,"No","Yes")</f>
        <v>Yes</v>
      </c>
      <c r="W1165" t="str">
        <f>IF(AND(H1165&gt;I1165,H1165&gt;J1165,H1165&gt;L1165),"Rahm",IF(AND(I1165&gt;H1165,I1165&gt;J1165,I1165&gt;L1165),"Wilson",IF(AND(J1165&gt;H1165,J1165&gt;I1165,J1165&gt;L1165),"Fioretti",IF(AND(L1165&gt;H1165,L1165&gt;I1165,L1165&gt;J1165),"Walls","Error"))))</f>
        <v>Rahm</v>
      </c>
    </row>
    <row r="1166" spans="1:23">
      <c r="A1166" t="s">
        <v>1599</v>
      </c>
      <c r="B1166">
        <v>0.52740642500000001</v>
      </c>
      <c r="C1166">
        <v>3.877005E-2</v>
      </c>
      <c r="D1166">
        <v>0.35026737600000002</v>
      </c>
      <c r="E1166">
        <v>6.0160429000000001E-2</v>
      </c>
      <c r="F1166">
        <v>2.3395719999999998E-2</v>
      </c>
      <c r="G1166">
        <v>307</v>
      </c>
      <c r="H1166">
        <v>0.40716612400000002</v>
      </c>
      <c r="I1166">
        <v>4.2345277000000001E-2</v>
      </c>
      <c r="J1166">
        <v>0.107491857</v>
      </c>
      <c r="K1166">
        <v>0.43648208500000002</v>
      </c>
      <c r="L1166">
        <v>6.5146580000000004E-3</v>
      </c>
      <c r="M1166">
        <v>357</v>
      </c>
      <c r="N1166">
        <v>0.54061624600000002</v>
      </c>
      <c r="O1166">
        <v>0.45938375399999998</v>
      </c>
      <c r="P1166">
        <v>437</v>
      </c>
      <c r="Q1166">
        <v>0.40503432499999997</v>
      </c>
      <c r="R1166">
        <v>0.59496567499999997</v>
      </c>
      <c r="S1166" t="str">
        <f>IF(H1166&gt;0.5,"Rahm",IF(I1166&gt;0.5,"Wilson",IF(J1166&gt;0.5,"Fioretti",IF(K1166&gt;0.5,"Chuy",IF(L1166&gt;0.5,"Walls","None")))))</f>
        <v>None</v>
      </c>
      <c r="T1166" t="str">
        <f>IF(AND(H1166&gt;I1166,H1166&gt;J1166,H1166&gt;K1166,H1166&gt;L1166),"Rahm",IF(AND(I1166&gt;H1166,I1166&gt;J1166,I1166&gt;K1166,I1166&gt;L1166), "Wilson", IF(AND(J1166&gt;H1166,J1166&gt;I1166,J1166&gt;K1166,J1166&gt;L1166),"Fioretti",IF(AND(K1166&gt;H1166,K1166&gt;I1166,K1166&gt;J1166,K1166&gt;L1166),"Chuy",IF(AND(L1166&gt;H1166,L1166&gt;I1166,L1166&gt;J1166,L1166&gt;K1166),"Walls", "Error")))))</f>
        <v>Chuy</v>
      </c>
      <c r="U1166" t="str">
        <f>IF(N1166&gt;O1166,"Rahm", "Chuy")</f>
        <v>Rahm</v>
      </c>
      <c r="V1166" t="str">
        <f>IF(T1166=U1166,"No","Yes")</f>
        <v>Yes</v>
      </c>
      <c r="W1166" t="str">
        <f>IF(AND(H1166&gt;I1166,H1166&gt;J1166,H1166&gt;L1166),"Rahm",IF(AND(I1166&gt;H1166,I1166&gt;J1166,I1166&gt;L1166),"Wilson",IF(AND(J1166&gt;H1166,J1166&gt;I1166,J1166&gt;L1166),"Fioretti",IF(AND(L1166&gt;H1166,L1166&gt;I1166,L1166&gt;J1166),"Walls","Error"))))</f>
        <v>Rahm</v>
      </c>
    </row>
    <row r="1167" spans="1:23">
      <c r="A1167" t="s">
        <v>1619</v>
      </c>
      <c r="B1167">
        <v>0.65641026599999996</v>
      </c>
      <c r="C1167">
        <v>1.8315021000000001E-2</v>
      </c>
      <c r="D1167">
        <v>0.21245420200000001</v>
      </c>
      <c r="E1167">
        <v>7.5457872999999995E-2</v>
      </c>
      <c r="F1167">
        <v>3.7362637999999997E-2</v>
      </c>
      <c r="G1167">
        <v>259</v>
      </c>
      <c r="H1167">
        <v>0.44401544399999998</v>
      </c>
      <c r="I1167">
        <v>1.9305019E-2</v>
      </c>
      <c r="J1167">
        <v>5.0193050000000003E-2</v>
      </c>
      <c r="K1167">
        <v>0.48262548300000002</v>
      </c>
      <c r="L1167">
        <v>3.8610039999999999E-3</v>
      </c>
      <c r="M1167">
        <v>353</v>
      </c>
      <c r="N1167">
        <v>0.52974504200000005</v>
      </c>
      <c r="O1167">
        <v>0.470254958</v>
      </c>
      <c r="P1167">
        <v>459</v>
      </c>
      <c r="Q1167">
        <v>0.39215686300000002</v>
      </c>
      <c r="R1167">
        <v>0.60784313700000003</v>
      </c>
      <c r="S1167" t="str">
        <f>IF(H1167&gt;0.5,"Rahm",IF(I1167&gt;0.5,"Wilson",IF(J1167&gt;0.5,"Fioretti",IF(K1167&gt;0.5,"Chuy",IF(L1167&gt;0.5,"Walls","None")))))</f>
        <v>None</v>
      </c>
      <c r="T1167" t="str">
        <f>IF(AND(H1167&gt;I1167,H1167&gt;J1167,H1167&gt;K1167,H1167&gt;L1167),"Rahm",IF(AND(I1167&gt;H1167,I1167&gt;J1167,I1167&gt;K1167,I1167&gt;L1167), "Wilson", IF(AND(J1167&gt;H1167,J1167&gt;I1167,J1167&gt;K1167,J1167&gt;L1167),"Fioretti",IF(AND(K1167&gt;H1167,K1167&gt;I1167,K1167&gt;J1167,K1167&gt;L1167),"Chuy",IF(AND(L1167&gt;H1167,L1167&gt;I1167,L1167&gt;J1167,L1167&gt;K1167),"Walls", "Error")))))</f>
        <v>Chuy</v>
      </c>
      <c r="U1167" t="str">
        <f>IF(N1167&gt;O1167,"Rahm", "Chuy")</f>
        <v>Rahm</v>
      </c>
      <c r="V1167" t="str">
        <f>IF(T1167=U1167,"No","Yes")</f>
        <v>Yes</v>
      </c>
      <c r="W1167" t="str">
        <f>IF(AND(H1167&gt;I1167,H1167&gt;J1167,H1167&gt;L1167),"Rahm",IF(AND(I1167&gt;H1167,I1167&gt;J1167,I1167&gt;L1167),"Wilson",IF(AND(J1167&gt;H1167,J1167&gt;I1167,J1167&gt;L1167),"Fioretti",IF(AND(L1167&gt;H1167,L1167&gt;I1167,L1167&gt;J1167),"Walls","Error"))))</f>
        <v>Rahm</v>
      </c>
    </row>
    <row r="1168" spans="1:23">
      <c r="A1168" t="s">
        <v>1642</v>
      </c>
      <c r="B1168">
        <v>0.62488481299999998</v>
      </c>
      <c r="C1168">
        <v>3.7788016000000001E-2</v>
      </c>
      <c r="D1168">
        <v>0.211059894</v>
      </c>
      <c r="E1168">
        <v>9.9539166999999998E-2</v>
      </c>
      <c r="F1168">
        <v>2.6728109999999999E-2</v>
      </c>
      <c r="G1168">
        <v>288</v>
      </c>
      <c r="H1168">
        <v>0.44444444399999999</v>
      </c>
      <c r="I1168">
        <v>2.4305555999999999E-2</v>
      </c>
      <c r="J1168">
        <v>4.8611110999999999E-2</v>
      </c>
      <c r="K1168">
        <v>0.48263888900000002</v>
      </c>
      <c r="L1168">
        <v>0</v>
      </c>
      <c r="M1168">
        <v>346</v>
      </c>
      <c r="N1168">
        <v>0.51734104000000003</v>
      </c>
      <c r="O1168">
        <v>0.48265896000000003</v>
      </c>
      <c r="P1168">
        <v>431</v>
      </c>
      <c r="Q1168">
        <v>0.43851508099999997</v>
      </c>
      <c r="R1168">
        <v>0.56148491899999997</v>
      </c>
      <c r="S1168" t="str">
        <f>IF(H1168&gt;0.5,"Rahm",IF(I1168&gt;0.5,"Wilson",IF(J1168&gt;0.5,"Fioretti",IF(K1168&gt;0.5,"Chuy",IF(L1168&gt;0.5,"Walls","None")))))</f>
        <v>None</v>
      </c>
      <c r="T1168" t="str">
        <f>IF(AND(H1168&gt;I1168,H1168&gt;J1168,H1168&gt;K1168,H1168&gt;L1168),"Rahm",IF(AND(I1168&gt;H1168,I1168&gt;J1168,I1168&gt;K1168,I1168&gt;L1168), "Wilson", IF(AND(J1168&gt;H1168,J1168&gt;I1168,J1168&gt;K1168,J1168&gt;L1168),"Fioretti",IF(AND(K1168&gt;H1168,K1168&gt;I1168,K1168&gt;J1168,K1168&gt;L1168),"Chuy",IF(AND(L1168&gt;H1168,L1168&gt;I1168,L1168&gt;J1168,L1168&gt;K1168),"Walls", "Error")))))</f>
        <v>Chuy</v>
      </c>
      <c r="U1168" t="str">
        <f>IF(N1168&gt;O1168,"Rahm", "Chuy")</f>
        <v>Rahm</v>
      </c>
      <c r="V1168" t="str">
        <f>IF(T1168=U1168,"No","Yes")</f>
        <v>Yes</v>
      </c>
      <c r="W1168" t="str">
        <f>IF(AND(H1168&gt;I1168,H1168&gt;J1168,H1168&gt;L1168),"Rahm",IF(AND(I1168&gt;H1168,I1168&gt;J1168,I1168&gt;L1168),"Wilson",IF(AND(J1168&gt;H1168,J1168&gt;I1168,J1168&gt;L1168),"Fioretti",IF(AND(L1168&gt;H1168,L1168&gt;I1168,L1168&gt;J1168),"Walls","Error"))))</f>
        <v>Rahm</v>
      </c>
    </row>
    <row r="1169" spans="1:23">
      <c r="A1169" t="s">
        <v>1649</v>
      </c>
      <c r="B1169">
        <v>0.65537267099999996</v>
      </c>
      <c r="C1169">
        <v>2.9041621E-2</v>
      </c>
      <c r="D1169">
        <v>0.18199422100000001</v>
      </c>
      <c r="E1169">
        <v>0.112294294</v>
      </c>
      <c r="F1169">
        <v>2.1297192999999999E-2</v>
      </c>
      <c r="G1169">
        <v>277</v>
      </c>
      <c r="H1169">
        <v>0.44043321299999999</v>
      </c>
      <c r="I1169">
        <v>2.166065E-2</v>
      </c>
      <c r="J1169">
        <v>5.7761733000000003E-2</v>
      </c>
      <c r="K1169">
        <v>0.47653429600000002</v>
      </c>
      <c r="L1169">
        <v>3.6101079999999999E-3</v>
      </c>
      <c r="M1169">
        <v>333</v>
      </c>
      <c r="N1169">
        <v>0.50450450499999999</v>
      </c>
      <c r="O1169">
        <v>0.49549549500000001</v>
      </c>
      <c r="P1169">
        <v>404</v>
      </c>
      <c r="Q1169">
        <v>0.50990099</v>
      </c>
      <c r="R1169">
        <v>0.49009901</v>
      </c>
      <c r="S1169" t="str">
        <f>IF(H1169&gt;0.5,"Rahm",IF(I1169&gt;0.5,"Wilson",IF(J1169&gt;0.5,"Fioretti",IF(K1169&gt;0.5,"Chuy",IF(L1169&gt;0.5,"Walls","None")))))</f>
        <v>None</v>
      </c>
      <c r="T1169" t="str">
        <f>IF(AND(H1169&gt;I1169,H1169&gt;J1169,H1169&gt;K1169,H1169&gt;L1169),"Rahm",IF(AND(I1169&gt;H1169,I1169&gt;J1169,I1169&gt;K1169,I1169&gt;L1169), "Wilson", IF(AND(J1169&gt;H1169,J1169&gt;I1169,J1169&gt;K1169,J1169&gt;L1169),"Fioretti",IF(AND(K1169&gt;H1169,K1169&gt;I1169,K1169&gt;J1169,K1169&gt;L1169),"Chuy",IF(AND(L1169&gt;H1169,L1169&gt;I1169,L1169&gt;J1169,L1169&gt;K1169),"Walls", "Error")))))</f>
        <v>Chuy</v>
      </c>
      <c r="U1169" t="str">
        <f>IF(N1169&gt;O1169,"Rahm", "Chuy")</f>
        <v>Rahm</v>
      </c>
      <c r="V1169" t="str">
        <f>IF(T1169=U1169,"No","Yes")</f>
        <v>Yes</v>
      </c>
      <c r="W1169" t="str">
        <f>IF(AND(H1169&gt;I1169,H1169&gt;J1169,H1169&gt;L1169),"Rahm",IF(AND(I1169&gt;H1169,I1169&gt;J1169,I1169&gt;L1169),"Wilson",IF(AND(J1169&gt;H1169,J1169&gt;I1169,J1169&gt;L1169),"Fioretti",IF(AND(L1169&gt;H1169,L1169&gt;I1169,L1169&gt;J1169),"Walls","Error"))))</f>
        <v>Rahm</v>
      </c>
    </row>
    <row r="1170" spans="1:23">
      <c r="A1170" t="s">
        <v>1658</v>
      </c>
      <c r="B1170">
        <v>0.74499179199999999</v>
      </c>
      <c r="C1170">
        <v>3.7293690000000002E-3</v>
      </c>
      <c r="D1170">
        <v>0.17357526200000001</v>
      </c>
      <c r="E1170">
        <v>6.4650781000000004E-2</v>
      </c>
      <c r="F1170">
        <v>1.3052795000000001E-2</v>
      </c>
      <c r="G1170">
        <v>307</v>
      </c>
      <c r="H1170">
        <v>0.40390879499999999</v>
      </c>
      <c r="I1170">
        <v>1.9543973999999999E-2</v>
      </c>
      <c r="J1170">
        <v>0.136807818</v>
      </c>
      <c r="K1170">
        <v>0.42345276900000001</v>
      </c>
      <c r="L1170">
        <v>1.6286644999999999E-2</v>
      </c>
      <c r="M1170">
        <v>340</v>
      </c>
      <c r="N1170">
        <v>0.56764705900000001</v>
      </c>
      <c r="O1170">
        <v>0.43235294099999999</v>
      </c>
      <c r="P1170">
        <v>258</v>
      </c>
      <c r="Q1170">
        <v>0.48449612399999997</v>
      </c>
      <c r="R1170">
        <v>0.51550387600000003</v>
      </c>
      <c r="S1170" t="str">
        <f>IF(H1170&gt;0.5,"Rahm",IF(I1170&gt;0.5,"Wilson",IF(J1170&gt;0.5,"Fioretti",IF(K1170&gt;0.5,"Chuy",IF(L1170&gt;0.5,"Walls","None")))))</f>
        <v>None</v>
      </c>
      <c r="T1170" t="str">
        <f>IF(AND(H1170&gt;I1170,H1170&gt;J1170,H1170&gt;K1170,H1170&gt;L1170),"Rahm",IF(AND(I1170&gt;H1170,I1170&gt;J1170,I1170&gt;K1170,I1170&gt;L1170), "Wilson", IF(AND(J1170&gt;H1170,J1170&gt;I1170,J1170&gt;K1170,J1170&gt;L1170),"Fioretti",IF(AND(K1170&gt;H1170,K1170&gt;I1170,K1170&gt;J1170,K1170&gt;L1170),"Chuy",IF(AND(L1170&gt;H1170,L1170&gt;I1170,L1170&gt;J1170,L1170&gt;K1170),"Walls", "Error")))))</f>
        <v>Chuy</v>
      </c>
      <c r="U1170" t="str">
        <f>IF(N1170&gt;O1170,"Rahm", "Chuy")</f>
        <v>Rahm</v>
      </c>
      <c r="V1170" t="str">
        <f>IF(T1170=U1170,"No","Yes")</f>
        <v>Yes</v>
      </c>
      <c r="W1170" t="str">
        <f>IF(AND(H1170&gt;I1170,H1170&gt;J1170,H1170&gt;L1170),"Rahm",IF(AND(I1170&gt;H1170,I1170&gt;J1170,I1170&gt;L1170),"Wilson",IF(AND(J1170&gt;H1170,J1170&gt;I1170,J1170&gt;L1170),"Fioretti",IF(AND(L1170&gt;H1170,L1170&gt;I1170,L1170&gt;J1170),"Walls","Error"))))</f>
        <v>Rahm</v>
      </c>
    </row>
    <row r="1171" spans="1:23">
      <c r="A1171" t="s">
        <v>1832</v>
      </c>
      <c r="B1171">
        <v>0.57728337299999999</v>
      </c>
      <c r="C1171">
        <v>2.1077282999999999E-2</v>
      </c>
      <c r="D1171">
        <v>0.34074940999999997</v>
      </c>
      <c r="E1171">
        <v>5.035129E-2</v>
      </c>
      <c r="F1171">
        <v>1.0538644E-2</v>
      </c>
      <c r="G1171">
        <v>209</v>
      </c>
      <c r="H1171">
        <v>0.42583732099999999</v>
      </c>
      <c r="I1171">
        <v>2.3923445000000002E-2</v>
      </c>
      <c r="J1171">
        <v>0.100478469</v>
      </c>
      <c r="K1171">
        <v>0.44497607700000003</v>
      </c>
      <c r="L1171">
        <v>4.784689E-3</v>
      </c>
      <c r="M1171">
        <v>261</v>
      </c>
      <c r="N1171">
        <v>0.53639846700000005</v>
      </c>
      <c r="O1171">
        <v>0.46360153300000001</v>
      </c>
      <c r="P1171">
        <v>296</v>
      </c>
      <c r="Q1171">
        <v>0.425675676</v>
      </c>
      <c r="R1171">
        <v>0.574324324</v>
      </c>
      <c r="S1171" t="str">
        <f>IF(H1171&gt;0.5,"Rahm",IF(I1171&gt;0.5,"Wilson",IF(J1171&gt;0.5,"Fioretti",IF(K1171&gt;0.5,"Chuy",IF(L1171&gt;0.5,"Walls","None")))))</f>
        <v>None</v>
      </c>
      <c r="T1171" t="str">
        <f>IF(AND(H1171&gt;I1171,H1171&gt;J1171,H1171&gt;K1171,H1171&gt;L1171),"Rahm",IF(AND(I1171&gt;H1171,I1171&gt;J1171,I1171&gt;K1171,I1171&gt;L1171), "Wilson", IF(AND(J1171&gt;H1171,J1171&gt;I1171,J1171&gt;K1171,J1171&gt;L1171),"Fioretti",IF(AND(K1171&gt;H1171,K1171&gt;I1171,K1171&gt;J1171,K1171&gt;L1171),"Chuy",IF(AND(L1171&gt;H1171,L1171&gt;I1171,L1171&gt;J1171,L1171&gt;K1171),"Walls", "Error")))))</f>
        <v>Chuy</v>
      </c>
      <c r="U1171" t="str">
        <f>IF(N1171&gt;O1171,"Rahm", "Chuy")</f>
        <v>Rahm</v>
      </c>
      <c r="V1171" t="str">
        <f>IF(T1171=U1171,"No","Yes")</f>
        <v>Yes</v>
      </c>
      <c r="W1171" t="str">
        <f>IF(AND(H1171&gt;I1171,H1171&gt;J1171,H1171&gt;L1171),"Rahm",IF(AND(I1171&gt;H1171,I1171&gt;J1171,I1171&gt;L1171),"Wilson",IF(AND(J1171&gt;H1171,J1171&gt;I1171,J1171&gt;L1171),"Fioretti",IF(AND(L1171&gt;H1171,L1171&gt;I1171,L1171&gt;J1171),"Walls","Error"))))</f>
        <v>Rahm</v>
      </c>
    </row>
    <row r="1172" spans="1:23">
      <c r="A1172" t="s">
        <v>1833</v>
      </c>
      <c r="B1172">
        <v>0.44985672900000001</v>
      </c>
      <c r="C1172">
        <v>3.6294172999999999E-2</v>
      </c>
      <c r="D1172">
        <v>0.43075454200000002</v>
      </c>
      <c r="E1172">
        <v>5.3486154000000001E-2</v>
      </c>
      <c r="F1172">
        <v>2.9608401999999999E-2</v>
      </c>
      <c r="G1172">
        <v>193</v>
      </c>
      <c r="H1172">
        <v>0.44041450799999998</v>
      </c>
      <c r="I1172">
        <v>5.1813470000000002E-3</v>
      </c>
      <c r="J1172">
        <v>7.2538859999999997E-2</v>
      </c>
      <c r="K1172">
        <v>0.47150259100000003</v>
      </c>
      <c r="L1172">
        <v>1.0362694E-2</v>
      </c>
      <c r="M1172">
        <v>283</v>
      </c>
      <c r="N1172">
        <v>0.53356890499999998</v>
      </c>
      <c r="O1172">
        <v>0.46643109500000002</v>
      </c>
      <c r="P1172">
        <v>344</v>
      </c>
      <c r="Q1172">
        <v>0.40116279100000002</v>
      </c>
      <c r="R1172">
        <v>0.59883720900000004</v>
      </c>
      <c r="S1172" t="str">
        <f>IF(H1172&gt;0.5,"Rahm",IF(I1172&gt;0.5,"Wilson",IF(J1172&gt;0.5,"Fioretti",IF(K1172&gt;0.5,"Chuy",IF(L1172&gt;0.5,"Walls","None")))))</f>
        <v>None</v>
      </c>
      <c r="T1172" t="str">
        <f>IF(AND(H1172&gt;I1172,H1172&gt;J1172,H1172&gt;K1172,H1172&gt;L1172),"Rahm",IF(AND(I1172&gt;H1172,I1172&gt;J1172,I1172&gt;K1172,I1172&gt;L1172), "Wilson", IF(AND(J1172&gt;H1172,J1172&gt;I1172,J1172&gt;K1172,J1172&gt;L1172),"Fioretti",IF(AND(K1172&gt;H1172,K1172&gt;I1172,K1172&gt;J1172,K1172&gt;L1172),"Chuy",IF(AND(L1172&gt;H1172,L1172&gt;I1172,L1172&gt;J1172,L1172&gt;K1172),"Walls", "Error")))))</f>
        <v>Chuy</v>
      </c>
      <c r="U1172" t="str">
        <f>IF(N1172&gt;O1172,"Rahm", "Chuy")</f>
        <v>Rahm</v>
      </c>
      <c r="V1172" t="str">
        <f>IF(T1172=U1172,"No","Yes")</f>
        <v>Yes</v>
      </c>
      <c r="W1172" t="str">
        <f>IF(AND(H1172&gt;I1172,H1172&gt;J1172,H1172&gt;L1172),"Rahm",IF(AND(I1172&gt;H1172,I1172&gt;J1172,I1172&gt;L1172),"Wilson",IF(AND(J1172&gt;H1172,J1172&gt;I1172,J1172&gt;L1172),"Fioretti",IF(AND(L1172&gt;H1172,L1172&gt;I1172,L1172&gt;J1172),"Walls","Error"))))</f>
        <v>Rahm</v>
      </c>
    </row>
    <row r="1173" spans="1:23">
      <c r="A1173" t="s">
        <v>1904</v>
      </c>
      <c r="B1173">
        <v>0.453591629</v>
      </c>
      <c r="C1173">
        <v>0.32203388599999999</v>
      </c>
      <c r="D1173">
        <v>0.13317190400000001</v>
      </c>
      <c r="E1173">
        <v>5.9725582999999999E-2</v>
      </c>
      <c r="F1173">
        <v>3.1476997999999999E-2</v>
      </c>
      <c r="G1173">
        <v>270</v>
      </c>
      <c r="H1173">
        <v>0.44074074099999999</v>
      </c>
      <c r="I1173">
        <v>5.9259259000000002E-2</v>
      </c>
      <c r="J1173">
        <v>3.7037037000000002E-2</v>
      </c>
      <c r="K1173">
        <v>0.45555555599999997</v>
      </c>
      <c r="L1173">
        <v>7.4074070000000004E-3</v>
      </c>
      <c r="M1173">
        <v>350</v>
      </c>
      <c r="N1173">
        <v>0.52857142899999998</v>
      </c>
      <c r="O1173">
        <v>0.47142857100000002</v>
      </c>
      <c r="P1173">
        <v>381</v>
      </c>
      <c r="Q1173">
        <v>0.46194225700000002</v>
      </c>
      <c r="R1173">
        <v>0.53805774299999998</v>
      </c>
      <c r="S1173" t="str">
        <f>IF(H1173&gt;0.5,"Rahm",IF(I1173&gt;0.5,"Wilson",IF(J1173&gt;0.5,"Fioretti",IF(K1173&gt;0.5,"Chuy",IF(L1173&gt;0.5,"Walls","None")))))</f>
        <v>None</v>
      </c>
      <c r="T1173" t="str">
        <f>IF(AND(H1173&gt;I1173,H1173&gt;J1173,H1173&gt;K1173,H1173&gt;L1173),"Rahm",IF(AND(I1173&gt;H1173,I1173&gt;J1173,I1173&gt;K1173,I1173&gt;L1173), "Wilson", IF(AND(J1173&gt;H1173,J1173&gt;I1173,J1173&gt;K1173,J1173&gt;L1173),"Fioretti",IF(AND(K1173&gt;H1173,K1173&gt;I1173,K1173&gt;J1173,K1173&gt;L1173),"Chuy",IF(AND(L1173&gt;H1173,L1173&gt;I1173,L1173&gt;J1173,L1173&gt;K1173),"Walls", "Error")))))</f>
        <v>Chuy</v>
      </c>
      <c r="U1173" t="str">
        <f>IF(N1173&gt;O1173,"Rahm", "Chuy")</f>
        <v>Rahm</v>
      </c>
      <c r="V1173" t="str">
        <f>IF(T1173=U1173,"No","Yes")</f>
        <v>Yes</v>
      </c>
      <c r="W1173" t="str">
        <f>IF(AND(H1173&gt;I1173,H1173&gt;J1173,H1173&gt;L1173),"Rahm",IF(AND(I1173&gt;H1173,I1173&gt;J1173,I1173&gt;L1173),"Wilson",IF(AND(J1173&gt;H1173,J1173&gt;I1173,J1173&gt;L1173),"Fioretti",IF(AND(L1173&gt;H1173,L1173&gt;I1173,L1173&gt;J1173),"Walls","Error"))))</f>
        <v>Rahm</v>
      </c>
    </row>
    <row r="1174" spans="1:23">
      <c r="A1174" t="s">
        <v>1932</v>
      </c>
      <c r="B1174">
        <v>0.72007722500000004</v>
      </c>
      <c r="C1174">
        <v>1.8339769999999998E-2</v>
      </c>
      <c r="D1174">
        <v>0.18339767700000001</v>
      </c>
      <c r="E1174">
        <v>5.5984555999999998E-2</v>
      </c>
      <c r="F1174">
        <v>2.2200772000000001E-2</v>
      </c>
      <c r="G1174">
        <v>265</v>
      </c>
      <c r="H1174">
        <v>0.445283019</v>
      </c>
      <c r="I1174">
        <v>1.1320755E-2</v>
      </c>
      <c r="J1174">
        <v>6.0377357999999999E-2</v>
      </c>
      <c r="K1174">
        <v>0.46792452800000001</v>
      </c>
      <c r="L1174">
        <v>1.5094339999999999E-2</v>
      </c>
      <c r="M1174">
        <v>328</v>
      </c>
      <c r="N1174">
        <v>0.54268292699999998</v>
      </c>
      <c r="O1174">
        <v>0.45731707300000002</v>
      </c>
      <c r="P1174">
        <v>429</v>
      </c>
      <c r="Q1174">
        <v>0.354312354</v>
      </c>
      <c r="R1174">
        <v>0.64568764599999995</v>
      </c>
      <c r="S1174" t="str">
        <f>IF(H1174&gt;0.5,"Rahm",IF(I1174&gt;0.5,"Wilson",IF(J1174&gt;0.5,"Fioretti",IF(K1174&gt;0.5,"Chuy",IF(L1174&gt;0.5,"Walls","None")))))</f>
        <v>None</v>
      </c>
      <c r="T1174" t="str">
        <f>IF(AND(H1174&gt;I1174,H1174&gt;J1174,H1174&gt;K1174,H1174&gt;L1174),"Rahm",IF(AND(I1174&gt;H1174,I1174&gt;J1174,I1174&gt;K1174,I1174&gt;L1174), "Wilson", IF(AND(J1174&gt;H1174,J1174&gt;I1174,J1174&gt;K1174,J1174&gt;L1174),"Fioretti",IF(AND(K1174&gt;H1174,K1174&gt;I1174,K1174&gt;J1174,K1174&gt;L1174),"Chuy",IF(AND(L1174&gt;H1174,L1174&gt;I1174,L1174&gt;J1174,L1174&gt;K1174),"Walls", "Error")))))</f>
        <v>Chuy</v>
      </c>
      <c r="U1174" t="str">
        <f>IF(N1174&gt;O1174,"Rahm", "Chuy")</f>
        <v>Rahm</v>
      </c>
      <c r="V1174" t="str">
        <f>IF(T1174=U1174,"No","Yes")</f>
        <v>Yes</v>
      </c>
      <c r="W1174" t="str">
        <f>IF(AND(H1174&gt;I1174,H1174&gt;J1174,H1174&gt;L1174),"Rahm",IF(AND(I1174&gt;H1174,I1174&gt;J1174,I1174&gt;L1174),"Wilson",IF(AND(J1174&gt;H1174,J1174&gt;I1174,J1174&gt;L1174),"Fioretti",IF(AND(L1174&gt;H1174,L1174&gt;I1174,L1174&gt;J1174),"Walls","Error"))))</f>
        <v>Rahm</v>
      </c>
    </row>
    <row r="1175" spans="1:23">
      <c r="A1175" t="s">
        <v>1938</v>
      </c>
      <c r="B1175">
        <v>0.60098177200000003</v>
      </c>
      <c r="C1175">
        <v>2.1739134E-2</v>
      </c>
      <c r="D1175">
        <v>0.15427769199999999</v>
      </c>
      <c r="E1175">
        <v>0.19144459899999999</v>
      </c>
      <c r="F1175">
        <v>3.1556803000000001E-2</v>
      </c>
      <c r="G1175">
        <v>264</v>
      </c>
      <c r="H1175">
        <v>0.45833333300000001</v>
      </c>
      <c r="I1175">
        <v>2.6515152E-2</v>
      </c>
      <c r="J1175">
        <v>4.5454544999999999E-2</v>
      </c>
      <c r="K1175">
        <v>0.465909091</v>
      </c>
      <c r="L1175">
        <v>3.7878790000000001E-3</v>
      </c>
      <c r="M1175">
        <v>357</v>
      </c>
      <c r="N1175">
        <v>0.51820728299999996</v>
      </c>
      <c r="O1175">
        <v>0.48179271699999998</v>
      </c>
      <c r="P1175">
        <v>569</v>
      </c>
      <c r="Q1175">
        <v>0.43760984200000003</v>
      </c>
      <c r="R1175">
        <v>0.56239015800000003</v>
      </c>
      <c r="S1175" t="str">
        <f>IF(H1175&gt;0.5,"Rahm",IF(I1175&gt;0.5,"Wilson",IF(J1175&gt;0.5,"Fioretti",IF(K1175&gt;0.5,"Chuy",IF(L1175&gt;0.5,"Walls","None")))))</f>
        <v>None</v>
      </c>
      <c r="T1175" t="str">
        <f>IF(AND(H1175&gt;I1175,H1175&gt;J1175,H1175&gt;K1175,H1175&gt;L1175),"Rahm",IF(AND(I1175&gt;H1175,I1175&gt;J1175,I1175&gt;K1175,I1175&gt;L1175), "Wilson", IF(AND(J1175&gt;H1175,J1175&gt;I1175,J1175&gt;K1175,J1175&gt;L1175),"Fioretti",IF(AND(K1175&gt;H1175,K1175&gt;I1175,K1175&gt;J1175,K1175&gt;L1175),"Chuy",IF(AND(L1175&gt;H1175,L1175&gt;I1175,L1175&gt;J1175,L1175&gt;K1175),"Walls", "Error")))))</f>
        <v>Chuy</v>
      </c>
      <c r="U1175" t="str">
        <f>IF(N1175&gt;O1175,"Rahm", "Chuy")</f>
        <v>Rahm</v>
      </c>
      <c r="V1175" t="str">
        <f>IF(T1175=U1175,"No","Yes")</f>
        <v>Yes</v>
      </c>
      <c r="W1175" t="str">
        <f>IF(AND(H1175&gt;I1175,H1175&gt;J1175,H1175&gt;L1175),"Rahm",IF(AND(I1175&gt;H1175,I1175&gt;J1175,I1175&gt;L1175),"Wilson",IF(AND(J1175&gt;H1175,J1175&gt;I1175,J1175&gt;L1175),"Fioretti",IF(AND(L1175&gt;H1175,L1175&gt;I1175,L1175&gt;J1175),"Walls","Error"))))</f>
        <v>Rahm</v>
      </c>
    </row>
    <row r="1176" spans="1:23">
      <c r="A1176" t="s">
        <v>1945</v>
      </c>
      <c r="B1176">
        <v>0.70420167700000003</v>
      </c>
      <c r="C1176">
        <v>2.3529412E-2</v>
      </c>
      <c r="D1176">
        <v>0.19075629799999999</v>
      </c>
      <c r="E1176">
        <v>5.7142861000000003E-2</v>
      </c>
      <c r="F1176">
        <v>2.4369752000000001E-2</v>
      </c>
      <c r="G1176">
        <v>253</v>
      </c>
      <c r="H1176">
        <v>0.458498024</v>
      </c>
      <c r="I1176">
        <v>3.9525690000000004E-3</v>
      </c>
      <c r="J1176">
        <v>4.3478260999999997E-2</v>
      </c>
      <c r="K1176">
        <v>0.490118577</v>
      </c>
      <c r="L1176">
        <v>3.9525690000000004E-3</v>
      </c>
      <c r="M1176">
        <v>360</v>
      </c>
      <c r="N1176">
        <v>0.53611111099999997</v>
      </c>
      <c r="O1176">
        <v>0.46388888900000003</v>
      </c>
      <c r="P1176">
        <v>546</v>
      </c>
      <c r="Q1176">
        <v>0.43406593399999999</v>
      </c>
      <c r="R1176">
        <v>0.56593406599999996</v>
      </c>
      <c r="S1176" t="str">
        <f>IF(H1176&gt;0.5,"Rahm",IF(I1176&gt;0.5,"Wilson",IF(J1176&gt;0.5,"Fioretti",IF(K1176&gt;0.5,"Chuy",IF(L1176&gt;0.5,"Walls","None")))))</f>
        <v>None</v>
      </c>
      <c r="T1176" t="str">
        <f>IF(AND(H1176&gt;I1176,H1176&gt;J1176,H1176&gt;K1176,H1176&gt;L1176),"Rahm",IF(AND(I1176&gt;H1176,I1176&gt;J1176,I1176&gt;K1176,I1176&gt;L1176), "Wilson", IF(AND(J1176&gt;H1176,J1176&gt;I1176,J1176&gt;K1176,J1176&gt;L1176),"Fioretti",IF(AND(K1176&gt;H1176,K1176&gt;I1176,K1176&gt;J1176,K1176&gt;L1176),"Chuy",IF(AND(L1176&gt;H1176,L1176&gt;I1176,L1176&gt;J1176,L1176&gt;K1176),"Walls", "Error")))))</f>
        <v>Chuy</v>
      </c>
      <c r="U1176" t="str">
        <f>IF(N1176&gt;O1176,"Rahm", "Chuy")</f>
        <v>Rahm</v>
      </c>
      <c r="V1176" t="str">
        <f>IF(T1176=U1176,"No","Yes")</f>
        <v>Yes</v>
      </c>
      <c r="W1176" t="str">
        <f>IF(AND(H1176&gt;I1176,H1176&gt;J1176,H1176&gt;L1176),"Rahm",IF(AND(I1176&gt;H1176,I1176&gt;J1176,I1176&gt;L1176),"Wilson",IF(AND(J1176&gt;H1176,J1176&gt;I1176,J1176&gt;L1176),"Fioretti",IF(AND(L1176&gt;H1176,L1176&gt;I1176,L1176&gt;J1176),"Walls","Error"))))</f>
        <v>Rahm</v>
      </c>
    </row>
    <row r="1177" spans="1:23">
      <c r="A1177" t="s">
        <v>1950</v>
      </c>
      <c r="B1177">
        <v>0.60306512300000004</v>
      </c>
      <c r="C1177">
        <v>3.9846742999999997E-2</v>
      </c>
      <c r="D1177">
        <v>0.25823755599999998</v>
      </c>
      <c r="E1177">
        <v>6.2068972E-2</v>
      </c>
      <c r="F1177">
        <v>3.6781605000000002E-2</v>
      </c>
      <c r="G1177">
        <v>250</v>
      </c>
      <c r="H1177">
        <v>0.44</v>
      </c>
      <c r="I1177">
        <v>4.0000000000000001E-3</v>
      </c>
      <c r="J1177">
        <v>5.6000000000000001E-2</v>
      </c>
      <c r="K1177">
        <v>0.5</v>
      </c>
      <c r="L1177">
        <v>0</v>
      </c>
      <c r="M1177">
        <v>317</v>
      </c>
      <c r="N1177">
        <v>0.50788643499999997</v>
      </c>
      <c r="O1177">
        <v>0.49211356499999998</v>
      </c>
      <c r="P1177">
        <v>421</v>
      </c>
      <c r="Q1177">
        <v>0.441805226</v>
      </c>
      <c r="R1177">
        <v>0.55819477399999995</v>
      </c>
      <c r="S1177" t="str">
        <f>IF(H1177&gt;0.5,"Rahm",IF(I1177&gt;0.5,"Wilson",IF(J1177&gt;0.5,"Fioretti",IF(K1177&gt;0.5,"Chuy",IF(L1177&gt;0.5,"Walls","None")))))</f>
        <v>None</v>
      </c>
      <c r="T1177" t="str">
        <f>IF(AND(H1177&gt;I1177,H1177&gt;J1177,H1177&gt;K1177,H1177&gt;L1177),"Rahm",IF(AND(I1177&gt;H1177,I1177&gt;J1177,I1177&gt;K1177,I1177&gt;L1177), "Wilson", IF(AND(J1177&gt;H1177,J1177&gt;I1177,J1177&gt;K1177,J1177&gt;L1177),"Fioretti",IF(AND(K1177&gt;H1177,K1177&gt;I1177,K1177&gt;J1177,K1177&gt;L1177),"Chuy",IF(AND(L1177&gt;H1177,L1177&gt;I1177,L1177&gt;J1177,L1177&gt;K1177),"Walls", "Error")))))</f>
        <v>Chuy</v>
      </c>
      <c r="U1177" t="str">
        <f>IF(N1177&gt;O1177,"Rahm", "Chuy")</f>
        <v>Rahm</v>
      </c>
      <c r="V1177" t="str">
        <f>IF(T1177=U1177,"No","Yes")</f>
        <v>Yes</v>
      </c>
      <c r="W1177" t="str">
        <f>IF(AND(H1177&gt;I1177,H1177&gt;J1177,H1177&gt;L1177),"Rahm",IF(AND(I1177&gt;H1177,I1177&gt;J1177,I1177&gt;L1177),"Wilson",IF(AND(J1177&gt;H1177,J1177&gt;I1177,J1177&gt;L1177),"Fioretti",IF(AND(L1177&gt;H1177,L1177&gt;I1177,L1177&gt;J1177),"Walls","Error"))))</f>
        <v>Rahm</v>
      </c>
    </row>
    <row r="1178" spans="1:23">
      <c r="A1178" t="s">
        <v>1951</v>
      </c>
      <c r="B1178">
        <v>0.71832190500000004</v>
      </c>
      <c r="C1178">
        <v>2.8253426000000002E-2</v>
      </c>
      <c r="D1178">
        <v>0.174657542</v>
      </c>
      <c r="E1178">
        <v>5.3082193E-2</v>
      </c>
      <c r="F1178">
        <v>2.5684933E-2</v>
      </c>
      <c r="G1178">
        <v>282</v>
      </c>
      <c r="H1178">
        <v>0.45035460999999999</v>
      </c>
      <c r="I1178">
        <v>1.4184397E-2</v>
      </c>
      <c r="J1178">
        <v>6.0283688000000002E-2</v>
      </c>
      <c r="K1178">
        <v>0.47517730499999999</v>
      </c>
      <c r="L1178">
        <v>0</v>
      </c>
      <c r="M1178">
        <v>357</v>
      </c>
      <c r="N1178">
        <v>0.55742296899999999</v>
      </c>
      <c r="O1178">
        <v>0.44257703100000001</v>
      </c>
      <c r="P1178">
        <v>521</v>
      </c>
      <c r="Q1178">
        <v>0.36852207300000001</v>
      </c>
      <c r="R1178">
        <v>0.63147792700000005</v>
      </c>
      <c r="S1178" t="str">
        <f>IF(H1178&gt;0.5,"Rahm",IF(I1178&gt;0.5,"Wilson",IF(J1178&gt;0.5,"Fioretti",IF(K1178&gt;0.5,"Chuy",IF(L1178&gt;0.5,"Walls","None")))))</f>
        <v>None</v>
      </c>
      <c r="T1178" t="str">
        <f>IF(AND(H1178&gt;I1178,H1178&gt;J1178,H1178&gt;K1178,H1178&gt;L1178),"Rahm",IF(AND(I1178&gt;H1178,I1178&gt;J1178,I1178&gt;K1178,I1178&gt;L1178), "Wilson", IF(AND(J1178&gt;H1178,J1178&gt;I1178,J1178&gt;K1178,J1178&gt;L1178),"Fioretti",IF(AND(K1178&gt;H1178,K1178&gt;I1178,K1178&gt;J1178,K1178&gt;L1178),"Chuy",IF(AND(L1178&gt;H1178,L1178&gt;I1178,L1178&gt;J1178,L1178&gt;K1178),"Walls", "Error")))))</f>
        <v>Chuy</v>
      </c>
      <c r="U1178" t="str">
        <f>IF(N1178&gt;O1178,"Rahm", "Chuy")</f>
        <v>Rahm</v>
      </c>
      <c r="V1178" t="str">
        <f>IF(T1178=U1178,"No","Yes")</f>
        <v>Yes</v>
      </c>
      <c r="W1178" t="str">
        <f>IF(AND(H1178&gt;I1178,H1178&gt;J1178,H1178&gt;L1178),"Rahm",IF(AND(I1178&gt;H1178,I1178&gt;J1178,I1178&gt;L1178),"Wilson",IF(AND(J1178&gt;H1178,J1178&gt;I1178,J1178&gt;L1178),"Fioretti",IF(AND(L1178&gt;H1178,L1178&gt;I1178,L1178&gt;J1178),"Walls","Error"))))</f>
        <v>Rahm</v>
      </c>
    </row>
    <row r="1179" spans="1:23">
      <c r="A1179" t="s">
        <v>1960</v>
      </c>
      <c r="B1179">
        <v>0.73119184699999995</v>
      </c>
      <c r="C1179">
        <v>4.3110758999999998E-2</v>
      </c>
      <c r="D1179">
        <v>0.160608634</v>
      </c>
      <c r="E1179">
        <v>3.8884190999999999E-2</v>
      </c>
      <c r="F1179">
        <v>2.6204569E-2</v>
      </c>
      <c r="G1179">
        <v>294</v>
      </c>
      <c r="H1179">
        <v>0.44557823099999999</v>
      </c>
      <c r="I1179">
        <v>2.0408163E-2</v>
      </c>
      <c r="J1179">
        <v>5.1020408000000003E-2</v>
      </c>
      <c r="K1179">
        <v>0.46258503400000001</v>
      </c>
      <c r="L1179">
        <v>2.0408163E-2</v>
      </c>
      <c r="M1179">
        <v>401</v>
      </c>
      <c r="N1179">
        <v>0.61346633399999995</v>
      </c>
      <c r="O1179">
        <v>0.386533666</v>
      </c>
      <c r="P1179">
        <v>479</v>
      </c>
      <c r="Q1179">
        <v>0.40292275599999999</v>
      </c>
      <c r="R1179">
        <v>0.59707724399999995</v>
      </c>
      <c r="S1179" t="str">
        <f>IF(H1179&gt;0.5,"Rahm",IF(I1179&gt;0.5,"Wilson",IF(J1179&gt;0.5,"Fioretti",IF(K1179&gt;0.5,"Chuy",IF(L1179&gt;0.5,"Walls","None")))))</f>
        <v>None</v>
      </c>
      <c r="T1179" t="str">
        <f>IF(AND(H1179&gt;I1179,H1179&gt;J1179,H1179&gt;K1179,H1179&gt;L1179),"Rahm",IF(AND(I1179&gt;H1179,I1179&gt;J1179,I1179&gt;K1179,I1179&gt;L1179), "Wilson", IF(AND(J1179&gt;H1179,J1179&gt;I1179,J1179&gt;K1179,J1179&gt;L1179),"Fioretti",IF(AND(K1179&gt;H1179,K1179&gt;I1179,K1179&gt;J1179,K1179&gt;L1179),"Chuy",IF(AND(L1179&gt;H1179,L1179&gt;I1179,L1179&gt;J1179,L1179&gt;K1179),"Walls", "Error")))))</f>
        <v>Chuy</v>
      </c>
      <c r="U1179" t="str">
        <f>IF(N1179&gt;O1179,"Rahm", "Chuy")</f>
        <v>Rahm</v>
      </c>
      <c r="V1179" t="str">
        <f>IF(T1179=U1179,"No","Yes")</f>
        <v>Yes</v>
      </c>
      <c r="W1179" t="str">
        <f>IF(AND(H1179&gt;I1179,H1179&gt;J1179,H1179&gt;L1179),"Rahm",IF(AND(I1179&gt;H1179,I1179&gt;J1179,I1179&gt;L1179),"Wilson",IF(AND(J1179&gt;H1179,J1179&gt;I1179,J1179&gt;L1179),"Fioretti",IF(AND(L1179&gt;H1179,L1179&gt;I1179,L1179&gt;J1179),"Walls","Error"))))</f>
        <v>Rahm</v>
      </c>
    </row>
    <row r="1180" spans="1:23">
      <c r="A1180" t="s">
        <v>2015</v>
      </c>
      <c r="B1180">
        <v>0.52888892799999998</v>
      </c>
      <c r="C1180">
        <v>0.22666663200000001</v>
      </c>
      <c r="D1180">
        <v>0.13888888399999999</v>
      </c>
      <c r="E1180">
        <v>7.2222223000000002E-2</v>
      </c>
      <c r="F1180">
        <v>3.3333332E-2</v>
      </c>
      <c r="G1180">
        <v>187</v>
      </c>
      <c r="H1180">
        <v>0.43850267399999998</v>
      </c>
      <c r="I1180">
        <v>2.6737968000000001E-2</v>
      </c>
      <c r="J1180">
        <v>4.8128341999999998E-2</v>
      </c>
      <c r="K1180">
        <v>0.48128342200000002</v>
      </c>
      <c r="L1180">
        <v>5.3475939999999998E-3</v>
      </c>
      <c r="M1180">
        <v>220</v>
      </c>
      <c r="N1180">
        <v>0.50454545500000003</v>
      </c>
      <c r="O1180">
        <v>0.49545454500000002</v>
      </c>
      <c r="P1180">
        <v>286</v>
      </c>
      <c r="Q1180">
        <v>0.38461538499999998</v>
      </c>
      <c r="R1180">
        <v>0.61538461499999997</v>
      </c>
      <c r="S1180" t="str">
        <f>IF(H1180&gt;0.5,"Rahm",IF(I1180&gt;0.5,"Wilson",IF(J1180&gt;0.5,"Fioretti",IF(K1180&gt;0.5,"Chuy",IF(L1180&gt;0.5,"Walls","None")))))</f>
        <v>None</v>
      </c>
      <c r="T1180" t="str">
        <f>IF(AND(H1180&gt;I1180,H1180&gt;J1180,H1180&gt;K1180,H1180&gt;L1180),"Rahm",IF(AND(I1180&gt;H1180,I1180&gt;J1180,I1180&gt;K1180,I1180&gt;L1180), "Wilson", IF(AND(J1180&gt;H1180,J1180&gt;I1180,J1180&gt;K1180,J1180&gt;L1180),"Fioretti",IF(AND(K1180&gt;H1180,K1180&gt;I1180,K1180&gt;J1180,K1180&gt;L1180),"Chuy",IF(AND(L1180&gt;H1180,L1180&gt;I1180,L1180&gt;J1180,L1180&gt;K1180),"Walls", "Error")))))</f>
        <v>Chuy</v>
      </c>
      <c r="U1180" t="str">
        <f>IF(N1180&gt;O1180,"Rahm", "Chuy")</f>
        <v>Rahm</v>
      </c>
      <c r="V1180" t="str">
        <f>IF(T1180=U1180,"No","Yes")</f>
        <v>Yes</v>
      </c>
      <c r="W1180" t="str">
        <f>IF(AND(H1180&gt;I1180,H1180&gt;J1180,H1180&gt;L1180),"Rahm",IF(AND(I1180&gt;H1180,I1180&gt;J1180,I1180&gt;L1180),"Wilson",IF(AND(J1180&gt;H1180,J1180&gt;I1180,J1180&gt;L1180),"Fioretti",IF(AND(L1180&gt;H1180,L1180&gt;I1180,L1180&gt;J1180),"Walls","Error"))))</f>
        <v>Rahm</v>
      </c>
    </row>
    <row r="1181" spans="1:23">
      <c r="A1181" t="s">
        <v>2053</v>
      </c>
      <c r="B1181">
        <v>0.51861245600000005</v>
      </c>
      <c r="C1181">
        <v>0.13282576500000001</v>
      </c>
      <c r="D1181">
        <v>0.23350256899999999</v>
      </c>
      <c r="E1181">
        <v>9.0524522999999996E-2</v>
      </c>
      <c r="F1181">
        <v>2.4534686999999999E-2</v>
      </c>
      <c r="G1181">
        <v>328</v>
      </c>
      <c r="H1181">
        <v>0.42682926799999998</v>
      </c>
      <c r="I1181">
        <v>3.3536585000000001E-2</v>
      </c>
      <c r="J1181">
        <v>7.0121951000000002E-2</v>
      </c>
      <c r="K1181">
        <v>0.44512195100000002</v>
      </c>
      <c r="L1181">
        <v>2.4390243999999998E-2</v>
      </c>
      <c r="M1181">
        <v>369</v>
      </c>
      <c r="N1181">
        <v>0.52574525699999997</v>
      </c>
      <c r="O1181">
        <v>0.47425474299999998</v>
      </c>
      <c r="P1181">
        <v>382</v>
      </c>
      <c r="Q1181">
        <v>0.46596858600000002</v>
      </c>
      <c r="R1181">
        <v>0.53403141399999998</v>
      </c>
      <c r="S1181" t="str">
        <f>IF(H1181&gt;0.5,"Rahm",IF(I1181&gt;0.5,"Wilson",IF(J1181&gt;0.5,"Fioretti",IF(K1181&gt;0.5,"Chuy",IF(L1181&gt;0.5,"Walls","None")))))</f>
        <v>None</v>
      </c>
      <c r="T1181" t="str">
        <f>IF(AND(H1181&gt;I1181,H1181&gt;J1181,H1181&gt;K1181,H1181&gt;L1181),"Rahm",IF(AND(I1181&gt;H1181,I1181&gt;J1181,I1181&gt;K1181,I1181&gt;L1181), "Wilson", IF(AND(J1181&gt;H1181,J1181&gt;I1181,J1181&gt;K1181,J1181&gt;L1181),"Fioretti",IF(AND(K1181&gt;H1181,K1181&gt;I1181,K1181&gt;J1181,K1181&gt;L1181),"Chuy",IF(AND(L1181&gt;H1181,L1181&gt;I1181,L1181&gt;J1181,L1181&gt;K1181),"Walls", "Error")))))</f>
        <v>Chuy</v>
      </c>
      <c r="U1181" t="str">
        <f>IF(N1181&gt;O1181,"Rahm", "Chuy")</f>
        <v>Rahm</v>
      </c>
      <c r="V1181" t="str">
        <f>IF(T1181=U1181,"No","Yes")</f>
        <v>Yes</v>
      </c>
      <c r="W1181" t="str">
        <f>IF(AND(H1181&gt;I1181,H1181&gt;J1181,H1181&gt;L1181),"Rahm",IF(AND(I1181&gt;H1181,I1181&gt;J1181,I1181&gt;L1181),"Wilson",IF(AND(J1181&gt;H1181,J1181&gt;I1181,J1181&gt;L1181),"Fioretti",IF(AND(L1181&gt;H1181,L1181&gt;I1181,L1181&gt;J1181),"Walls","Error"))))</f>
        <v>Rahm</v>
      </c>
    </row>
    <row r="1182" spans="1:23">
      <c r="A1182" t="s">
        <v>2067</v>
      </c>
      <c r="B1182">
        <v>0.483971867</v>
      </c>
      <c r="C1182">
        <v>0.100860039</v>
      </c>
      <c r="D1182">
        <v>0.19390149100000001</v>
      </c>
      <c r="E1182">
        <v>0.18842845</v>
      </c>
      <c r="F1182">
        <v>3.2838153000000002E-2</v>
      </c>
      <c r="G1182">
        <v>168</v>
      </c>
      <c r="H1182">
        <v>0.446428571</v>
      </c>
      <c r="I1182">
        <v>1.7857142999999999E-2</v>
      </c>
      <c r="J1182">
        <v>7.7380952000000003E-2</v>
      </c>
      <c r="K1182">
        <v>0.452380952</v>
      </c>
      <c r="L1182">
        <v>5.9523809999999996E-3</v>
      </c>
      <c r="M1182">
        <v>234</v>
      </c>
      <c r="N1182">
        <v>0.51282051299999998</v>
      </c>
      <c r="O1182">
        <v>0.48717948700000002</v>
      </c>
      <c r="P1182">
        <v>276</v>
      </c>
      <c r="Q1182">
        <v>0.39492753600000002</v>
      </c>
      <c r="R1182">
        <v>0.60507246400000003</v>
      </c>
      <c r="S1182" t="str">
        <f>IF(H1182&gt;0.5,"Rahm",IF(I1182&gt;0.5,"Wilson",IF(J1182&gt;0.5,"Fioretti",IF(K1182&gt;0.5,"Chuy",IF(L1182&gt;0.5,"Walls","None")))))</f>
        <v>None</v>
      </c>
      <c r="T1182" t="str">
        <f>IF(AND(H1182&gt;I1182,H1182&gt;J1182,H1182&gt;K1182,H1182&gt;L1182),"Rahm",IF(AND(I1182&gt;H1182,I1182&gt;J1182,I1182&gt;K1182,I1182&gt;L1182), "Wilson", IF(AND(J1182&gt;H1182,J1182&gt;I1182,J1182&gt;K1182,J1182&gt;L1182),"Fioretti",IF(AND(K1182&gt;H1182,K1182&gt;I1182,K1182&gt;J1182,K1182&gt;L1182),"Chuy",IF(AND(L1182&gt;H1182,L1182&gt;I1182,L1182&gt;J1182,L1182&gt;K1182),"Walls", "Error")))))</f>
        <v>Chuy</v>
      </c>
      <c r="U1182" t="str">
        <f>IF(N1182&gt;O1182,"Rahm", "Chuy")</f>
        <v>Rahm</v>
      </c>
      <c r="V1182" t="str">
        <f>IF(T1182=U1182,"No","Yes")</f>
        <v>Yes</v>
      </c>
      <c r="W1182" t="str">
        <f>IF(AND(H1182&gt;I1182,H1182&gt;J1182,H1182&gt;L1182),"Rahm",IF(AND(I1182&gt;H1182,I1182&gt;J1182,I1182&gt;L1182),"Wilson",IF(AND(J1182&gt;H1182,J1182&gt;I1182,J1182&gt;L1182),"Fioretti",IF(AND(L1182&gt;H1182,L1182&gt;I1182,L1182&gt;J1182),"Walls","Error"))))</f>
        <v>Rahm</v>
      </c>
    </row>
    <row r="1183" spans="1:23">
      <c r="A1183" t="s">
        <v>18</v>
      </c>
      <c r="B1183">
        <v>0.26453901000000002</v>
      </c>
      <c r="C1183">
        <v>7.9432615999999998E-2</v>
      </c>
      <c r="D1183">
        <v>0.63475177400000005</v>
      </c>
      <c r="E1183">
        <v>1.276596E-2</v>
      </c>
      <c r="F1183">
        <v>8.5106399999999999E-3</v>
      </c>
      <c r="G1183">
        <v>195</v>
      </c>
      <c r="H1183">
        <v>0.31794871800000002</v>
      </c>
      <c r="I1183">
        <v>2.5641026000000001E-2</v>
      </c>
      <c r="J1183">
        <v>5.6410255999999999E-2</v>
      </c>
      <c r="K1183">
        <v>0.58974358999999998</v>
      </c>
      <c r="L1183">
        <v>1.0256410000000001E-2</v>
      </c>
      <c r="M1183">
        <v>259</v>
      </c>
      <c r="N1183">
        <v>0.35907335899999998</v>
      </c>
      <c r="O1183">
        <v>0.64092664099999996</v>
      </c>
      <c r="P1183">
        <v>451</v>
      </c>
      <c r="Q1183">
        <v>0.321507761</v>
      </c>
      <c r="R1183">
        <v>0.678492239</v>
      </c>
      <c r="S1183" t="str">
        <f>IF(H1183&gt;0.5,"Rahm",IF(I1183&gt;0.5,"Wilson",IF(J1183&gt;0.5,"Fioretti",IF(K1183&gt;0.5,"Chuy",IF(L1183&gt;0.5,"Walls","None")))))</f>
        <v>Chuy</v>
      </c>
      <c r="T1183" t="str">
        <f>IF(AND(H1183&gt;I1183,H1183&gt;J1183,H1183&gt;K1183,H1183&gt;L1183),"Rahm",IF(AND(I1183&gt;H1183,I1183&gt;J1183,I1183&gt;K1183,I1183&gt;L1183), "Wilson", IF(AND(J1183&gt;H1183,J1183&gt;I1183,J1183&gt;K1183,J1183&gt;L1183),"Fioretti",IF(AND(K1183&gt;H1183,K1183&gt;I1183,K1183&gt;J1183,K1183&gt;L1183),"Chuy",IF(AND(L1183&gt;H1183,L1183&gt;I1183,L1183&gt;J1183,L1183&gt;K1183),"Walls", "Error")))))</f>
        <v>Chuy</v>
      </c>
      <c r="U1183" t="str">
        <f>IF(N1183&gt;O1183,"Rahm", "Chuy")</f>
        <v>Chuy</v>
      </c>
      <c r="V1183" t="str">
        <f>IF(T1183=U1183,"No","Yes")</f>
        <v>No</v>
      </c>
      <c r="W1183" t="str">
        <f>IF(AND(H1183&gt;I1183,H1183&gt;J1183,H1183&gt;L1183),"Rahm",IF(AND(I1183&gt;H1183,I1183&gt;J1183,I1183&gt;L1183),"Wilson",IF(AND(J1183&gt;H1183,J1183&gt;I1183,J1183&gt;L1183),"Fioretti",IF(AND(L1183&gt;H1183,L1183&gt;I1183,L1183&gt;J1183),"Walls","Error"))))</f>
        <v>Rahm</v>
      </c>
    </row>
    <row r="1184" spans="1:23">
      <c r="A1184" t="s">
        <v>19</v>
      </c>
      <c r="B1184">
        <v>0.117337988</v>
      </c>
      <c r="C1184">
        <v>0.145359034</v>
      </c>
      <c r="D1184">
        <v>0.71628721699999998</v>
      </c>
      <c r="E1184">
        <v>5.8377109999999998E-3</v>
      </c>
      <c r="F1184">
        <v>1.517805E-2</v>
      </c>
      <c r="G1184">
        <v>189</v>
      </c>
      <c r="H1184">
        <v>0.29629629600000001</v>
      </c>
      <c r="I1184">
        <v>5.2910052999999999E-2</v>
      </c>
      <c r="J1184">
        <v>6.8783069000000002E-2</v>
      </c>
      <c r="K1184">
        <v>0.57671957699999998</v>
      </c>
      <c r="L1184">
        <v>5.2910049999999997E-3</v>
      </c>
      <c r="M1184">
        <v>254</v>
      </c>
      <c r="N1184">
        <v>0.295275591</v>
      </c>
      <c r="O1184">
        <v>0.704724409</v>
      </c>
      <c r="P1184">
        <v>416</v>
      </c>
      <c r="Q1184">
        <v>0.33173076899999998</v>
      </c>
      <c r="R1184">
        <v>0.66826923100000002</v>
      </c>
      <c r="S1184" t="str">
        <f>IF(H1184&gt;0.5,"Rahm",IF(I1184&gt;0.5,"Wilson",IF(J1184&gt;0.5,"Fioretti",IF(K1184&gt;0.5,"Chuy",IF(L1184&gt;0.5,"Walls","None")))))</f>
        <v>Chuy</v>
      </c>
      <c r="T1184" t="str">
        <f>IF(AND(H1184&gt;I1184,H1184&gt;J1184,H1184&gt;K1184,H1184&gt;L1184),"Rahm",IF(AND(I1184&gt;H1184,I1184&gt;J1184,I1184&gt;K1184,I1184&gt;L1184), "Wilson", IF(AND(J1184&gt;H1184,J1184&gt;I1184,J1184&gt;K1184,J1184&gt;L1184),"Fioretti",IF(AND(K1184&gt;H1184,K1184&gt;I1184,K1184&gt;J1184,K1184&gt;L1184),"Chuy",IF(AND(L1184&gt;H1184,L1184&gt;I1184,L1184&gt;J1184,L1184&gt;K1184),"Walls", "Error")))))</f>
        <v>Chuy</v>
      </c>
      <c r="U1184" t="str">
        <f>IF(N1184&gt;O1184,"Rahm", "Chuy")</f>
        <v>Chuy</v>
      </c>
      <c r="V1184" t="str">
        <f>IF(T1184=U1184,"No","Yes")</f>
        <v>No</v>
      </c>
      <c r="W1184" t="str">
        <f>IF(AND(H1184&gt;I1184,H1184&gt;J1184,H1184&gt;L1184),"Rahm",IF(AND(I1184&gt;H1184,I1184&gt;J1184,I1184&gt;L1184),"Wilson",IF(AND(J1184&gt;H1184,J1184&gt;I1184,J1184&gt;L1184),"Fioretti",IF(AND(L1184&gt;H1184,L1184&gt;I1184,L1184&gt;J1184),"Walls","Error"))))</f>
        <v>Rahm</v>
      </c>
    </row>
    <row r="1185" spans="1:23">
      <c r="A1185" t="s">
        <v>30</v>
      </c>
      <c r="B1185">
        <v>0.28729839899999998</v>
      </c>
      <c r="C1185">
        <v>1.3104839E-2</v>
      </c>
      <c r="D1185">
        <v>0.65927417700000002</v>
      </c>
      <c r="E1185">
        <v>2.2177423000000002E-2</v>
      </c>
      <c r="F1185">
        <v>1.8145161999999999E-2</v>
      </c>
      <c r="G1185">
        <v>100</v>
      </c>
      <c r="H1185">
        <v>0.39</v>
      </c>
      <c r="I1185">
        <v>0.02</v>
      </c>
      <c r="J1185">
        <v>0.04</v>
      </c>
      <c r="K1185">
        <v>0.54</v>
      </c>
      <c r="L1185">
        <v>0.01</v>
      </c>
      <c r="M1185">
        <v>121</v>
      </c>
      <c r="N1185">
        <v>0.33057851199999999</v>
      </c>
      <c r="O1185">
        <v>0.66942148800000001</v>
      </c>
      <c r="P1185">
        <v>191</v>
      </c>
      <c r="Q1185">
        <v>0.39790575900000003</v>
      </c>
      <c r="R1185">
        <v>0.60209424099999997</v>
      </c>
      <c r="S1185" t="str">
        <f>IF(H1185&gt;0.5,"Rahm",IF(I1185&gt;0.5,"Wilson",IF(J1185&gt;0.5,"Fioretti",IF(K1185&gt;0.5,"Chuy",IF(L1185&gt;0.5,"Walls","None")))))</f>
        <v>Chuy</v>
      </c>
      <c r="T1185" t="str">
        <f>IF(AND(H1185&gt;I1185,H1185&gt;J1185,H1185&gt;K1185,H1185&gt;L1185),"Rahm",IF(AND(I1185&gt;H1185,I1185&gt;J1185,I1185&gt;K1185,I1185&gt;L1185), "Wilson", IF(AND(J1185&gt;H1185,J1185&gt;I1185,J1185&gt;K1185,J1185&gt;L1185),"Fioretti",IF(AND(K1185&gt;H1185,K1185&gt;I1185,K1185&gt;J1185,K1185&gt;L1185),"Chuy",IF(AND(L1185&gt;H1185,L1185&gt;I1185,L1185&gt;J1185,L1185&gt;K1185),"Walls", "Error")))))</f>
        <v>Chuy</v>
      </c>
      <c r="U1185" t="str">
        <f>IF(N1185&gt;O1185,"Rahm", "Chuy")</f>
        <v>Chuy</v>
      </c>
      <c r="V1185" t="str">
        <f>IF(T1185=U1185,"No","Yes")</f>
        <v>No</v>
      </c>
      <c r="W1185" t="str">
        <f>IF(AND(H1185&gt;I1185,H1185&gt;J1185,H1185&gt;L1185),"Rahm",IF(AND(I1185&gt;H1185,I1185&gt;J1185,I1185&gt;L1185),"Wilson",IF(AND(J1185&gt;H1185,J1185&gt;I1185,J1185&gt;L1185),"Fioretti",IF(AND(L1185&gt;H1185,L1185&gt;I1185,L1185&gt;J1185),"Walls","Error"))))</f>
        <v>Rahm</v>
      </c>
    </row>
    <row r="1186" spans="1:23">
      <c r="A1186" t="s">
        <v>32</v>
      </c>
      <c r="B1186">
        <v>0.50910531299999995</v>
      </c>
      <c r="C1186">
        <v>3.8796522E-2</v>
      </c>
      <c r="D1186">
        <v>0.40538397999999998</v>
      </c>
      <c r="E1186">
        <v>2.6920044000000001E-2</v>
      </c>
      <c r="F1186">
        <v>1.9794140000000002E-2</v>
      </c>
      <c r="G1186">
        <v>194</v>
      </c>
      <c r="H1186">
        <v>0.25257731999999999</v>
      </c>
      <c r="I1186">
        <v>4.6391753000000001E-2</v>
      </c>
      <c r="J1186">
        <v>0.12371134</v>
      </c>
      <c r="K1186">
        <v>0.56701030900000005</v>
      </c>
      <c r="L1186">
        <v>1.0309278E-2</v>
      </c>
      <c r="M1186">
        <v>256</v>
      </c>
      <c r="N1186">
        <v>0.33203125</v>
      </c>
      <c r="O1186">
        <v>0.66796875</v>
      </c>
      <c r="P1186">
        <v>383</v>
      </c>
      <c r="Q1186">
        <v>0.34986945200000003</v>
      </c>
      <c r="R1186">
        <v>0.65013054800000003</v>
      </c>
      <c r="S1186" t="str">
        <f>IF(H1186&gt;0.5,"Rahm",IF(I1186&gt;0.5,"Wilson",IF(J1186&gt;0.5,"Fioretti",IF(K1186&gt;0.5,"Chuy",IF(L1186&gt;0.5,"Walls","None")))))</f>
        <v>Chuy</v>
      </c>
      <c r="T1186" t="str">
        <f>IF(AND(H1186&gt;I1186,H1186&gt;J1186,H1186&gt;K1186,H1186&gt;L1186),"Rahm",IF(AND(I1186&gt;H1186,I1186&gt;J1186,I1186&gt;K1186,I1186&gt;L1186), "Wilson", IF(AND(J1186&gt;H1186,J1186&gt;I1186,J1186&gt;K1186,J1186&gt;L1186),"Fioretti",IF(AND(K1186&gt;H1186,K1186&gt;I1186,K1186&gt;J1186,K1186&gt;L1186),"Chuy",IF(AND(L1186&gt;H1186,L1186&gt;I1186,L1186&gt;J1186,L1186&gt;K1186),"Walls", "Error")))))</f>
        <v>Chuy</v>
      </c>
      <c r="U1186" t="str">
        <f>IF(N1186&gt;O1186,"Rahm", "Chuy")</f>
        <v>Chuy</v>
      </c>
      <c r="V1186" t="str">
        <f>IF(T1186=U1186,"No","Yes")</f>
        <v>No</v>
      </c>
      <c r="W1186" t="str">
        <f>IF(AND(H1186&gt;I1186,H1186&gt;J1186,H1186&gt;L1186),"Rahm",IF(AND(I1186&gt;H1186,I1186&gt;J1186,I1186&gt;L1186),"Wilson",IF(AND(J1186&gt;H1186,J1186&gt;I1186,J1186&gt;L1186),"Fioretti",IF(AND(L1186&gt;H1186,L1186&gt;I1186,L1186&gt;J1186),"Walls","Error"))))</f>
        <v>Rahm</v>
      </c>
    </row>
    <row r="1187" spans="1:23">
      <c r="A1187" t="s">
        <v>33</v>
      </c>
      <c r="B1187">
        <v>0.33899999800000002</v>
      </c>
      <c r="C1187">
        <v>1.8000014000000002E-2</v>
      </c>
      <c r="D1187">
        <v>0.60199999100000001</v>
      </c>
      <c r="E1187">
        <v>2.1999997E-2</v>
      </c>
      <c r="F1187">
        <v>1.9E-2</v>
      </c>
      <c r="G1187">
        <v>197</v>
      </c>
      <c r="H1187">
        <v>0.28934010199999999</v>
      </c>
      <c r="I1187">
        <v>1.5228426E-2</v>
      </c>
      <c r="J1187">
        <v>4.0609136999999997E-2</v>
      </c>
      <c r="K1187">
        <v>0.65482233499999998</v>
      </c>
      <c r="L1187">
        <v>0</v>
      </c>
      <c r="M1187">
        <v>228</v>
      </c>
      <c r="N1187">
        <v>0.28070175400000003</v>
      </c>
      <c r="O1187">
        <v>0.71929824600000003</v>
      </c>
      <c r="P1187">
        <v>355</v>
      </c>
      <c r="Q1187">
        <v>0.39718309899999998</v>
      </c>
      <c r="R1187">
        <v>0.60281690099999996</v>
      </c>
      <c r="S1187" t="str">
        <f>IF(H1187&gt;0.5,"Rahm",IF(I1187&gt;0.5,"Wilson",IF(J1187&gt;0.5,"Fioretti",IF(K1187&gt;0.5,"Chuy",IF(L1187&gt;0.5,"Walls","None")))))</f>
        <v>Chuy</v>
      </c>
      <c r="T1187" t="str">
        <f>IF(AND(H1187&gt;I1187,H1187&gt;J1187,H1187&gt;K1187,H1187&gt;L1187),"Rahm",IF(AND(I1187&gt;H1187,I1187&gt;J1187,I1187&gt;K1187,I1187&gt;L1187), "Wilson", IF(AND(J1187&gt;H1187,J1187&gt;I1187,J1187&gt;K1187,J1187&gt;L1187),"Fioretti",IF(AND(K1187&gt;H1187,K1187&gt;I1187,K1187&gt;J1187,K1187&gt;L1187),"Chuy",IF(AND(L1187&gt;H1187,L1187&gt;I1187,L1187&gt;J1187,L1187&gt;K1187),"Walls", "Error")))))</f>
        <v>Chuy</v>
      </c>
      <c r="U1187" t="str">
        <f>IF(N1187&gt;O1187,"Rahm", "Chuy")</f>
        <v>Chuy</v>
      </c>
      <c r="V1187" t="str">
        <f>IF(T1187=U1187,"No","Yes")</f>
        <v>No</v>
      </c>
      <c r="W1187" t="str">
        <f>IF(AND(H1187&gt;I1187,H1187&gt;J1187,H1187&gt;L1187),"Rahm",IF(AND(I1187&gt;H1187,I1187&gt;J1187,I1187&gt;L1187),"Wilson",IF(AND(J1187&gt;H1187,J1187&gt;I1187,J1187&gt;L1187),"Fioretti",IF(AND(L1187&gt;H1187,L1187&gt;I1187,L1187&gt;J1187),"Walls","Error"))))</f>
        <v>Rahm</v>
      </c>
    </row>
    <row r="1188" spans="1:23">
      <c r="A1188" t="s">
        <v>34</v>
      </c>
      <c r="B1188">
        <v>0.284655298</v>
      </c>
      <c r="C1188">
        <v>8.2283170000000003E-2</v>
      </c>
      <c r="D1188">
        <v>0.61378799399999995</v>
      </c>
      <c r="E1188">
        <v>5.1890299999999999E-3</v>
      </c>
      <c r="F1188">
        <v>1.4084508000000001E-2</v>
      </c>
      <c r="G1188">
        <v>206</v>
      </c>
      <c r="H1188">
        <v>0.35436893200000003</v>
      </c>
      <c r="I1188">
        <v>4.3689319999999997E-2</v>
      </c>
      <c r="J1188">
        <v>5.3398057999999998E-2</v>
      </c>
      <c r="K1188">
        <v>0.53398058299999995</v>
      </c>
      <c r="L1188">
        <v>1.4563107E-2</v>
      </c>
      <c r="M1188">
        <v>251</v>
      </c>
      <c r="N1188">
        <v>0.33067729099999998</v>
      </c>
      <c r="O1188">
        <v>0.66932270900000002</v>
      </c>
      <c r="P1188">
        <v>400</v>
      </c>
      <c r="Q1188">
        <v>0.28499999999999998</v>
      </c>
      <c r="R1188">
        <v>0.71499999999999997</v>
      </c>
      <c r="S1188" t="str">
        <f>IF(H1188&gt;0.5,"Rahm",IF(I1188&gt;0.5,"Wilson",IF(J1188&gt;0.5,"Fioretti",IF(K1188&gt;0.5,"Chuy",IF(L1188&gt;0.5,"Walls","None")))))</f>
        <v>Chuy</v>
      </c>
      <c r="T1188" t="str">
        <f>IF(AND(H1188&gt;I1188,H1188&gt;J1188,H1188&gt;K1188,H1188&gt;L1188),"Rahm",IF(AND(I1188&gt;H1188,I1188&gt;J1188,I1188&gt;K1188,I1188&gt;L1188), "Wilson", IF(AND(J1188&gt;H1188,J1188&gt;I1188,J1188&gt;K1188,J1188&gt;L1188),"Fioretti",IF(AND(K1188&gt;H1188,K1188&gt;I1188,K1188&gt;J1188,K1188&gt;L1188),"Chuy",IF(AND(L1188&gt;H1188,L1188&gt;I1188,L1188&gt;J1188,L1188&gt;K1188),"Walls", "Error")))))</f>
        <v>Chuy</v>
      </c>
      <c r="U1188" t="str">
        <f>IF(N1188&gt;O1188,"Rahm", "Chuy")</f>
        <v>Chuy</v>
      </c>
      <c r="V1188" t="str">
        <f>IF(T1188=U1188,"No","Yes")</f>
        <v>No</v>
      </c>
      <c r="W1188" t="str">
        <f>IF(AND(H1188&gt;I1188,H1188&gt;J1188,H1188&gt;L1188),"Rahm",IF(AND(I1188&gt;H1188,I1188&gt;J1188,I1188&gt;L1188),"Wilson",IF(AND(J1188&gt;H1188,J1188&gt;I1188,J1188&gt;L1188),"Fioretti",IF(AND(L1188&gt;H1188,L1188&gt;I1188,L1188&gt;J1188),"Walls","Error"))))</f>
        <v>Rahm</v>
      </c>
    </row>
    <row r="1189" spans="1:23">
      <c r="A1189" t="s">
        <v>35</v>
      </c>
      <c r="B1189">
        <v>0.36350974400000002</v>
      </c>
      <c r="C1189">
        <v>0.105849582</v>
      </c>
      <c r="D1189">
        <v>0.48746518500000002</v>
      </c>
      <c r="E1189">
        <v>1.4623956E-2</v>
      </c>
      <c r="F1189">
        <v>2.8551533E-2</v>
      </c>
      <c r="G1189">
        <v>225</v>
      </c>
      <c r="H1189">
        <v>0.35111111099999998</v>
      </c>
      <c r="I1189">
        <v>3.5555556000000002E-2</v>
      </c>
      <c r="J1189">
        <v>4.4444444E-2</v>
      </c>
      <c r="K1189">
        <v>0.56444444400000005</v>
      </c>
      <c r="L1189">
        <v>4.4444439999999997E-3</v>
      </c>
      <c r="M1189">
        <v>289</v>
      </c>
      <c r="N1189">
        <v>0.35986159200000001</v>
      </c>
      <c r="O1189">
        <v>0.64013840799999999</v>
      </c>
      <c r="P1189">
        <v>434</v>
      </c>
      <c r="Q1189">
        <v>0.34562211999999998</v>
      </c>
      <c r="R1189">
        <v>0.65437787999999997</v>
      </c>
      <c r="S1189" t="str">
        <f>IF(H1189&gt;0.5,"Rahm",IF(I1189&gt;0.5,"Wilson",IF(J1189&gt;0.5,"Fioretti",IF(K1189&gt;0.5,"Chuy",IF(L1189&gt;0.5,"Walls","None")))))</f>
        <v>Chuy</v>
      </c>
      <c r="T1189" t="str">
        <f>IF(AND(H1189&gt;I1189,H1189&gt;J1189,H1189&gt;K1189,H1189&gt;L1189),"Rahm",IF(AND(I1189&gt;H1189,I1189&gt;J1189,I1189&gt;K1189,I1189&gt;L1189), "Wilson", IF(AND(J1189&gt;H1189,J1189&gt;I1189,J1189&gt;K1189,J1189&gt;L1189),"Fioretti",IF(AND(K1189&gt;H1189,K1189&gt;I1189,K1189&gt;J1189,K1189&gt;L1189),"Chuy",IF(AND(L1189&gt;H1189,L1189&gt;I1189,L1189&gt;J1189,L1189&gt;K1189),"Walls", "Error")))))</f>
        <v>Chuy</v>
      </c>
      <c r="U1189" t="str">
        <f>IF(N1189&gt;O1189,"Rahm", "Chuy")</f>
        <v>Chuy</v>
      </c>
      <c r="V1189" t="str">
        <f>IF(T1189=U1189,"No","Yes")</f>
        <v>No</v>
      </c>
      <c r="W1189" t="str">
        <f>IF(AND(H1189&gt;I1189,H1189&gt;J1189,H1189&gt;L1189),"Rahm",IF(AND(I1189&gt;H1189,I1189&gt;J1189,I1189&gt;L1189),"Wilson",IF(AND(J1189&gt;H1189,J1189&gt;I1189,J1189&gt;L1189),"Fioretti",IF(AND(L1189&gt;H1189,L1189&gt;I1189,L1189&gt;J1189),"Walls","Error"))))</f>
        <v>Rahm</v>
      </c>
    </row>
    <row r="1190" spans="1:23">
      <c r="A1190" t="s">
        <v>36</v>
      </c>
      <c r="B1190">
        <v>0.32543714899999998</v>
      </c>
      <c r="C1190">
        <v>3.3840945999999997E-2</v>
      </c>
      <c r="D1190">
        <v>0.60124079500000005</v>
      </c>
      <c r="E1190">
        <v>2.5944729E-2</v>
      </c>
      <c r="F1190">
        <v>1.3536381E-2</v>
      </c>
      <c r="G1190">
        <v>302</v>
      </c>
      <c r="H1190">
        <v>0.33112582800000001</v>
      </c>
      <c r="I1190">
        <v>0</v>
      </c>
      <c r="J1190">
        <v>4.6357615999999997E-2</v>
      </c>
      <c r="K1190">
        <v>0.60927152299999998</v>
      </c>
      <c r="L1190">
        <v>1.3245033E-2</v>
      </c>
      <c r="M1190">
        <v>388</v>
      </c>
      <c r="N1190">
        <v>0.324742268</v>
      </c>
      <c r="O1190">
        <v>0.67525773200000005</v>
      </c>
      <c r="P1190">
        <v>533</v>
      </c>
      <c r="Q1190">
        <v>0.34146341499999999</v>
      </c>
      <c r="R1190">
        <v>0.65853658500000001</v>
      </c>
      <c r="S1190" t="str">
        <f>IF(H1190&gt;0.5,"Rahm",IF(I1190&gt;0.5,"Wilson",IF(J1190&gt;0.5,"Fioretti",IF(K1190&gt;0.5,"Chuy",IF(L1190&gt;0.5,"Walls","None")))))</f>
        <v>Chuy</v>
      </c>
      <c r="T1190" t="str">
        <f>IF(AND(H1190&gt;I1190,H1190&gt;J1190,H1190&gt;K1190,H1190&gt;L1190),"Rahm",IF(AND(I1190&gt;H1190,I1190&gt;J1190,I1190&gt;K1190,I1190&gt;L1190), "Wilson", IF(AND(J1190&gt;H1190,J1190&gt;I1190,J1190&gt;K1190,J1190&gt;L1190),"Fioretti",IF(AND(K1190&gt;H1190,K1190&gt;I1190,K1190&gt;J1190,K1190&gt;L1190),"Chuy",IF(AND(L1190&gt;H1190,L1190&gt;I1190,L1190&gt;J1190,L1190&gt;K1190),"Walls", "Error")))))</f>
        <v>Chuy</v>
      </c>
      <c r="U1190" t="str">
        <f>IF(N1190&gt;O1190,"Rahm", "Chuy")</f>
        <v>Chuy</v>
      </c>
      <c r="V1190" t="str">
        <f>IF(T1190=U1190,"No","Yes")</f>
        <v>No</v>
      </c>
      <c r="W1190" t="str">
        <f>IF(AND(H1190&gt;I1190,H1190&gt;J1190,H1190&gt;L1190),"Rahm",IF(AND(I1190&gt;H1190,I1190&gt;J1190,I1190&gt;L1190),"Wilson",IF(AND(J1190&gt;H1190,J1190&gt;I1190,J1190&gt;L1190),"Fioretti",IF(AND(L1190&gt;H1190,L1190&gt;I1190,L1190&gt;J1190),"Walls","Error"))))</f>
        <v>Rahm</v>
      </c>
    </row>
    <row r="1191" spans="1:23">
      <c r="A1191" t="s">
        <v>37</v>
      </c>
      <c r="B1191">
        <v>0.36191336899999998</v>
      </c>
      <c r="C1191">
        <v>0.12906137600000001</v>
      </c>
      <c r="D1191">
        <v>0.46389890299999997</v>
      </c>
      <c r="E1191">
        <v>1.7148013E-2</v>
      </c>
      <c r="F1191">
        <v>2.7978339000000001E-2</v>
      </c>
      <c r="G1191">
        <v>186</v>
      </c>
      <c r="H1191">
        <v>0.26881720399999998</v>
      </c>
      <c r="I1191">
        <v>4.3010752999999999E-2</v>
      </c>
      <c r="J1191">
        <v>5.9139785E-2</v>
      </c>
      <c r="K1191">
        <v>0.62365591399999998</v>
      </c>
      <c r="L1191">
        <v>5.3763439999999999E-3</v>
      </c>
      <c r="M1191">
        <v>238</v>
      </c>
      <c r="N1191">
        <v>0.30252100799999998</v>
      </c>
      <c r="O1191">
        <v>0.69747899199999996</v>
      </c>
      <c r="P1191">
        <v>352</v>
      </c>
      <c r="Q1191">
        <v>0.315340909</v>
      </c>
      <c r="R1191">
        <v>0.684659091</v>
      </c>
      <c r="S1191" t="str">
        <f>IF(H1191&gt;0.5,"Rahm",IF(I1191&gt;0.5,"Wilson",IF(J1191&gt;0.5,"Fioretti",IF(K1191&gt;0.5,"Chuy",IF(L1191&gt;0.5,"Walls","None")))))</f>
        <v>Chuy</v>
      </c>
      <c r="T1191" t="str">
        <f>IF(AND(H1191&gt;I1191,H1191&gt;J1191,H1191&gt;K1191,H1191&gt;L1191),"Rahm",IF(AND(I1191&gt;H1191,I1191&gt;J1191,I1191&gt;K1191,I1191&gt;L1191), "Wilson", IF(AND(J1191&gt;H1191,J1191&gt;I1191,J1191&gt;K1191,J1191&gt;L1191),"Fioretti",IF(AND(K1191&gt;H1191,K1191&gt;I1191,K1191&gt;J1191,K1191&gt;L1191),"Chuy",IF(AND(L1191&gt;H1191,L1191&gt;I1191,L1191&gt;J1191,L1191&gt;K1191),"Walls", "Error")))))</f>
        <v>Chuy</v>
      </c>
      <c r="U1191" t="str">
        <f>IF(N1191&gt;O1191,"Rahm", "Chuy")</f>
        <v>Chuy</v>
      </c>
      <c r="V1191" t="str">
        <f>IF(T1191=U1191,"No","Yes")</f>
        <v>No</v>
      </c>
      <c r="W1191" t="str">
        <f>IF(AND(H1191&gt;I1191,H1191&gt;J1191,H1191&gt;L1191),"Rahm",IF(AND(I1191&gt;H1191,I1191&gt;J1191,I1191&gt;L1191),"Wilson",IF(AND(J1191&gt;H1191,J1191&gt;I1191,J1191&gt;L1191),"Fioretti",IF(AND(L1191&gt;H1191,L1191&gt;I1191,L1191&gt;J1191),"Walls","Error"))))</f>
        <v>Rahm</v>
      </c>
    </row>
    <row r="1192" spans="1:23">
      <c r="A1192" t="s">
        <v>40</v>
      </c>
      <c r="B1192">
        <v>0.45758797899999998</v>
      </c>
      <c r="C1192">
        <v>5.4818236999999999E-2</v>
      </c>
      <c r="D1192">
        <v>0.43739182399999998</v>
      </c>
      <c r="E1192">
        <v>2.7120598999999999E-2</v>
      </c>
      <c r="F1192">
        <v>2.3081361000000002E-2</v>
      </c>
      <c r="G1192">
        <v>303</v>
      </c>
      <c r="H1192">
        <v>0.33003300299999999</v>
      </c>
      <c r="I1192">
        <v>1.980198E-2</v>
      </c>
      <c r="J1192">
        <v>7.2607261000000006E-2</v>
      </c>
      <c r="K1192">
        <v>0.57425742599999996</v>
      </c>
      <c r="L1192">
        <v>3.3003300000000002E-3</v>
      </c>
      <c r="M1192">
        <v>395</v>
      </c>
      <c r="N1192">
        <v>0.392405063</v>
      </c>
      <c r="O1192">
        <v>0.607594937</v>
      </c>
      <c r="P1192">
        <v>606</v>
      </c>
      <c r="Q1192">
        <v>0.305280528</v>
      </c>
      <c r="R1192">
        <v>0.69471947199999995</v>
      </c>
      <c r="S1192" t="str">
        <f>IF(H1192&gt;0.5,"Rahm",IF(I1192&gt;0.5,"Wilson",IF(J1192&gt;0.5,"Fioretti",IF(K1192&gt;0.5,"Chuy",IF(L1192&gt;0.5,"Walls","None")))))</f>
        <v>Chuy</v>
      </c>
      <c r="T1192" t="str">
        <f>IF(AND(H1192&gt;I1192,H1192&gt;J1192,H1192&gt;K1192,H1192&gt;L1192),"Rahm",IF(AND(I1192&gt;H1192,I1192&gt;J1192,I1192&gt;K1192,I1192&gt;L1192), "Wilson", IF(AND(J1192&gt;H1192,J1192&gt;I1192,J1192&gt;K1192,J1192&gt;L1192),"Fioretti",IF(AND(K1192&gt;H1192,K1192&gt;I1192,K1192&gt;J1192,K1192&gt;L1192),"Chuy",IF(AND(L1192&gt;H1192,L1192&gt;I1192,L1192&gt;J1192,L1192&gt;K1192),"Walls", "Error")))))</f>
        <v>Chuy</v>
      </c>
      <c r="U1192" t="str">
        <f>IF(N1192&gt;O1192,"Rahm", "Chuy")</f>
        <v>Chuy</v>
      </c>
      <c r="V1192" t="str">
        <f>IF(T1192=U1192,"No","Yes")</f>
        <v>No</v>
      </c>
      <c r="W1192" t="str">
        <f>IF(AND(H1192&gt;I1192,H1192&gt;J1192,H1192&gt;L1192),"Rahm",IF(AND(I1192&gt;H1192,I1192&gt;J1192,I1192&gt;L1192),"Wilson",IF(AND(J1192&gt;H1192,J1192&gt;I1192,J1192&gt;L1192),"Fioretti",IF(AND(L1192&gt;H1192,L1192&gt;I1192,L1192&gt;J1192),"Walls","Error"))))</f>
        <v>Rahm</v>
      </c>
    </row>
    <row r="1193" spans="1:23">
      <c r="A1193" t="s">
        <v>41</v>
      </c>
      <c r="B1193">
        <v>0.171724143</v>
      </c>
      <c r="C1193">
        <v>0.26068965100000002</v>
      </c>
      <c r="D1193">
        <v>0.53862068799999996</v>
      </c>
      <c r="E1193">
        <v>7.5862079999999997E-3</v>
      </c>
      <c r="F1193">
        <v>2.1379309999999999E-2</v>
      </c>
      <c r="G1193">
        <v>170</v>
      </c>
      <c r="H1193">
        <v>0.36470588199999998</v>
      </c>
      <c r="I1193">
        <v>6.4705882000000006E-2</v>
      </c>
      <c r="J1193">
        <v>2.9411764999999999E-2</v>
      </c>
      <c r="K1193">
        <v>0.54117647099999999</v>
      </c>
      <c r="L1193">
        <v>0</v>
      </c>
      <c r="M1193">
        <v>200</v>
      </c>
      <c r="N1193">
        <v>0.27500000000000002</v>
      </c>
      <c r="O1193">
        <v>0.72499999999999998</v>
      </c>
      <c r="P1193">
        <v>409</v>
      </c>
      <c r="Q1193">
        <v>0.36430317800000001</v>
      </c>
      <c r="R1193">
        <v>0.63569682199999999</v>
      </c>
      <c r="S1193" t="str">
        <f>IF(H1193&gt;0.5,"Rahm",IF(I1193&gt;0.5,"Wilson",IF(J1193&gt;0.5,"Fioretti",IF(K1193&gt;0.5,"Chuy",IF(L1193&gt;0.5,"Walls","None")))))</f>
        <v>Chuy</v>
      </c>
      <c r="T1193" t="str">
        <f>IF(AND(H1193&gt;I1193,H1193&gt;J1193,H1193&gt;K1193,H1193&gt;L1193),"Rahm",IF(AND(I1193&gt;H1193,I1193&gt;J1193,I1193&gt;K1193,I1193&gt;L1193), "Wilson", IF(AND(J1193&gt;H1193,J1193&gt;I1193,J1193&gt;K1193,J1193&gt;L1193),"Fioretti",IF(AND(K1193&gt;H1193,K1193&gt;I1193,K1193&gt;J1193,K1193&gt;L1193),"Chuy",IF(AND(L1193&gt;H1193,L1193&gt;I1193,L1193&gt;J1193,L1193&gt;K1193),"Walls", "Error")))))</f>
        <v>Chuy</v>
      </c>
      <c r="U1193" t="str">
        <f>IF(N1193&gt;O1193,"Rahm", "Chuy")</f>
        <v>Chuy</v>
      </c>
      <c r="V1193" t="str">
        <f>IF(T1193=U1193,"No","Yes")</f>
        <v>No</v>
      </c>
      <c r="W1193" t="str">
        <f>IF(AND(H1193&gt;I1193,H1193&gt;J1193,H1193&gt;L1193),"Rahm",IF(AND(I1193&gt;H1193,I1193&gt;J1193,I1193&gt;L1193),"Wilson",IF(AND(J1193&gt;H1193,J1193&gt;I1193,J1193&gt;L1193),"Fioretti",IF(AND(L1193&gt;H1193,L1193&gt;I1193,L1193&gt;J1193),"Walls","Error"))))</f>
        <v>Rahm</v>
      </c>
    </row>
    <row r="1194" spans="1:23">
      <c r="A1194" t="s">
        <v>42</v>
      </c>
      <c r="B1194">
        <v>0.381473377</v>
      </c>
      <c r="C1194">
        <v>0.16776076500000001</v>
      </c>
      <c r="D1194">
        <v>0.40116702500000001</v>
      </c>
      <c r="E1194">
        <v>2.4070021E-2</v>
      </c>
      <c r="F1194">
        <v>2.5528812000000001E-2</v>
      </c>
      <c r="G1194">
        <v>157</v>
      </c>
      <c r="H1194">
        <v>0.31210191100000001</v>
      </c>
      <c r="I1194">
        <v>5.7324841000000001E-2</v>
      </c>
      <c r="J1194">
        <v>6.3694267999999998E-2</v>
      </c>
      <c r="K1194">
        <v>0.54777070100000003</v>
      </c>
      <c r="L1194">
        <v>1.9108279999999998E-2</v>
      </c>
      <c r="M1194">
        <v>201</v>
      </c>
      <c r="N1194">
        <v>0.38308457699999998</v>
      </c>
      <c r="O1194">
        <v>0.61691542300000002</v>
      </c>
      <c r="P1194">
        <v>418</v>
      </c>
      <c r="Q1194">
        <v>0.28947368400000001</v>
      </c>
      <c r="R1194">
        <v>0.71052631600000005</v>
      </c>
      <c r="S1194" t="str">
        <f>IF(H1194&gt;0.5,"Rahm",IF(I1194&gt;0.5,"Wilson",IF(J1194&gt;0.5,"Fioretti",IF(K1194&gt;0.5,"Chuy",IF(L1194&gt;0.5,"Walls","None")))))</f>
        <v>Chuy</v>
      </c>
      <c r="T1194" t="str">
        <f>IF(AND(H1194&gt;I1194,H1194&gt;J1194,H1194&gt;K1194,H1194&gt;L1194),"Rahm",IF(AND(I1194&gt;H1194,I1194&gt;J1194,I1194&gt;K1194,I1194&gt;L1194), "Wilson", IF(AND(J1194&gt;H1194,J1194&gt;I1194,J1194&gt;K1194,J1194&gt;L1194),"Fioretti",IF(AND(K1194&gt;H1194,K1194&gt;I1194,K1194&gt;J1194,K1194&gt;L1194),"Chuy",IF(AND(L1194&gt;H1194,L1194&gt;I1194,L1194&gt;J1194,L1194&gt;K1194),"Walls", "Error")))))</f>
        <v>Chuy</v>
      </c>
      <c r="U1194" t="str">
        <f>IF(N1194&gt;O1194,"Rahm", "Chuy")</f>
        <v>Chuy</v>
      </c>
      <c r="V1194" t="str">
        <f>IF(T1194=U1194,"No","Yes")</f>
        <v>No</v>
      </c>
      <c r="W1194" t="str">
        <f>IF(AND(H1194&gt;I1194,H1194&gt;J1194,H1194&gt;L1194),"Rahm",IF(AND(I1194&gt;H1194,I1194&gt;J1194,I1194&gt;L1194),"Wilson",IF(AND(J1194&gt;H1194,J1194&gt;I1194,J1194&gt;L1194),"Fioretti",IF(AND(L1194&gt;H1194,L1194&gt;I1194,L1194&gt;J1194),"Walls","Error"))))</f>
        <v>Rahm</v>
      </c>
    </row>
    <row r="1195" spans="1:23">
      <c r="A1195" t="s">
        <v>43</v>
      </c>
      <c r="B1195">
        <v>7.8853049999999994E-2</v>
      </c>
      <c r="C1195">
        <v>6.0931900999999997E-2</v>
      </c>
      <c r="D1195">
        <v>0.84731181899999997</v>
      </c>
      <c r="E1195">
        <v>3.5842320000000001E-3</v>
      </c>
      <c r="F1195">
        <v>9.3189970000000007E-3</v>
      </c>
      <c r="G1195">
        <v>159</v>
      </c>
      <c r="H1195">
        <v>0.30188679200000001</v>
      </c>
      <c r="I1195">
        <v>6.2893080000000004E-3</v>
      </c>
      <c r="J1195">
        <v>5.6603774000000003E-2</v>
      </c>
      <c r="K1195">
        <v>0.62893081799999995</v>
      </c>
      <c r="L1195">
        <v>6.2893080000000004E-3</v>
      </c>
      <c r="M1195">
        <v>198</v>
      </c>
      <c r="N1195">
        <v>0.196969697</v>
      </c>
      <c r="O1195">
        <v>0.803030303</v>
      </c>
      <c r="P1195">
        <v>330</v>
      </c>
      <c r="Q1195">
        <v>0.39090909099999999</v>
      </c>
      <c r="R1195">
        <v>0.60909090899999996</v>
      </c>
      <c r="S1195" t="str">
        <f>IF(H1195&gt;0.5,"Rahm",IF(I1195&gt;0.5,"Wilson",IF(J1195&gt;0.5,"Fioretti",IF(K1195&gt;0.5,"Chuy",IF(L1195&gt;0.5,"Walls","None")))))</f>
        <v>Chuy</v>
      </c>
      <c r="T1195" t="str">
        <f>IF(AND(H1195&gt;I1195,H1195&gt;J1195,H1195&gt;K1195,H1195&gt;L1195),"Rahm",IF(AND(I1195&gt;H1195,I1195&gt;J1195,I1195&gt;K1195,I1195&gt;L1195), "Wilson", IF(AND(J1195&gt;H1195,J1195&gt;I1195,J1195&gt;K1195,J1195&gt;L1195),"Fioretti",IF(AND(K1195&gt;H1195,K1195&gt;I1195,K1195&gt;J1195,K1195&gt;L1195),"Chuy",IF(AND(L1195&gt;H1195,L1195&gt;I1195,L1195&gt;J1195,L1195&gt;K1195),"Walls", "Error")))))</f>
        <v>Chuy</v>
      </c>
      <c r="U1195" t="str">
        <f>IF(N1195&gt;O1195,"Rahm", "Chuy")</f>
        <v>Chuy</v>
      </c>
      <c r="V1195" t="str">
        <f>IF(T1195=U1195,"No","Yes")</f>
        <v>No</v>
      </c>
      <c r="W1195" t="str">
        <f>IF(AND(H1195&gt;I1195,H1195&gt;J1195,H1195&gt;L1195),"Rahm",IF(AND(I1195&gt;H1195,I1195&gt;J1195,I1195&gt;L1195),"Wilson",IF(AND(J1195&gt;H1195,J1195&gt;I1195,J1195&gt;L1195),"Fioretti",IF(AND(L1195&gt;H1195,L1195&gt;I1195,L1195&gt;J1195),"Walls","Error"))))</f>
        <v>Rahm</v>
      </c>
    </row>
    <row r="1196" spans="1:23">
      <c r="A1196" t="s">
        <v>47</v>
      </c>
      <c r="B1196">
        <v>0.192331481</v>
      </c>
      <c r="C1196">
        <v>0.10575138100000001</v>
      </c>
      <c r="D1196">
        <v>0.679035257</v>
      </c>
      <c r="E1196">
        <v>1.0513297E-2</v>
      </c>
      <c r="F1196">
        <v>1.2368584E-2</v>
      </c>
      <c r="G1196">
        <v>252</v>
      </c>
      <c r="H1196">
        <v>0.30555555600000001</v>
      </c>
      <c r="I1196">
        <v>4.7619047999999997E-2</v>
      </c>
      <c r="J1196">
        <v>1.9841270000000001E-2</v>
      </c>
      <c r="K1196">
        <v>0.61111111100000004</v>
      </c>
      <c r="L1196">
        <v>1.5873016E-2</v>
      </c>
      <c r="M1196">
        <v>310</v>
      </c>
      <c r="N1196">
        <v>0.26774193499999999</v>
      </c>
      <c r="O1196">
        <v>0.73225806500000001</v>
      </c>
      <c r="P1196">
        <v>451</v>
      </c>
      <c r="Q1196">
        <v>0.34589800399999998</v>
      </c>
      <c r="R1196">
        <v>0.65410199599999996</v>
      </c>
      <c r="S1196" t="str">
        <f>IF(H1196&gt;0.5,"Rahm",IF(I1196&gt;0.5,"Wilson",IF(J1196&gt;0.5,"Fioretti",IF(K1196&gt;0.5,"Chuy",IF(L1196&gt;0.5,"Walls","None")))))</f>
        <v>Chuy</v>
      </c>
      <c r="T1196" t="str">
        <f>IF(AND(H1196&gt;I1196,H1196&gt;J1196,H1196&gt;K1196,H1196&gt;L1196),"Rahm",IF(AND(I1196&gt;H1196,I1196&gt;J1196,I1196&gt;K1196,I1196&gt;L1196), "Wilson", IF(AND(J1196&gt;H1196,J1196&gt;I1196,J1196&gt;K1196,J1196&gt;L1196),"Fioretti",IF(AND(K1196&gt;H1196,K1196&gt;I1196,K1196&gt;J1196,K1196&gt;L1196),"Chuy",IF(AND(L1196&gt;H1196,L1196&gt;I1196,L1196&gt;J1196,L1196&gt;K1196),"Walls", "Error")))))</f>
        <v>Chuy</v>
      </c>
      <c r="U1196" t="str">
        <f>IF(N1196&gt;O1196,"Rahm", "Chuy")</f>
        <v>Chuy</v>
      </c>
      <c r="V1196" t="str">
        <f>IF(T1196=U1196,"No","Yes")</f>
        <v>No</v>
      </c>
      <c r="W1196" t="str">
        <f>IF(AND(H1196&gt;I1196,H1196&gt;J1196,H1196&gt;L1196),"Rahm",IF(AND(I1196&gt;H1196,I1196&gt;J1196,I1196&gt;L1196),"Wilson",IF(AND(J1196&gt;H1196,J1196&gt;I1196,J1196&gt;L1196),"Fioretti",IF(AND(L1196&gt;H1196,L1196&gt;I1196,L1196&gt;J1196),"Walls","Error"))))</f>
        <v>Rahm</v>
      </c>
    </row>
    <row r="1197" spans="1:23">
      <c r="A1197" t="s">
        <v>51</v>
      </c>
      <c r="B1197">
        <v>0.41147858900000001</v>
      </c>
      <c r="C1197">
        <v>2.8210114000000001E-2</v>
      </c>
      <c r="D1197">
        <v>0.50875488300000005</v>
      </c>
      <c r="E1197">
        <v>3.4046687999999999E-2</v>
      </c>
      <c r="F1197">
        <v>1.7509725E-2</v>
      </c>
      <c r="G1197">
        <v>181</v>
      </c>
      <c r="H1197">
        <v>0.33149171300000002</v>
      </c>
      <c r="I1197">
        <v>1.6574585999999999E-2</v>
      </c>
      <c r="J1197">
        <v>6.6298342999999996E-2</v>
      </c>
      <c r="K1197">
        <v>0.58563535899999997</v>
      </c>
      <c r="L1197">
        <v>0</v>
      </c>
      <c r="M1197">
        <v>235</v>
      </c>
      <c r="N1197">
        <v>0.36595744699999999</v>
      </c>
      <c r="O1197">
        <v>0.63404255300000001</v>
      </c>
      <c r="P1197">
        <v>372</v>
      </c>
      <c r="Q1197">
        <v>0.295698925</v>
      </c>
      <c r="R1197">
        <v>0.70430107500000005</v>
      </c>
      <c r="S1197" t="str">
        <f>IF(H1197&gt;0.5,"Rahm",IF(I1197&gt;0.5,"Wilson",IF(J1197&gt;0.5,"Fioretti",IF(K1197&gt;0.5,"Chuy",IF(L1197&gt;0.5,"Walls","None")))))</f>
        <v>Chuy</v>
      </c>
      <c r="T1197" t="str">
        <f>IF(AND(H1197&gt;I1197,H1197&gt;J1197,H1197&gt;K1197,H1197&gt;L1197),"Rahm",IF(AND(I1197&gt;H1197,I1197&gt;J1197,I1197&gt;K1197,I1197&gt;L1197), "Wilson", IF(AND(J1197&gt;H1197,J1197&gt;I1197,J1197&gt;K1197,J1197&gt;L1197),"Fioretti",IF(AND(K1197&gt;H1197,K1197&gt;I1197,K1197&gt;J1197,K1197&gt;L1197),"Chuy",IF(AND(L1197&gt;H1197,L1197&gt;I1197,L1197&gt;J1197,L1197&gt;K1197),"Walls", "Error")))))</f>
        <v>Chuy</v>
      </c>
      <c r="U1197" t="str">
        <f>IF(N1197&gt;O1197,"Rahm", "Chuy")</f>
        <v>Chuy</v>
      </c>
      <c r="V1197" t="str">
        <f>IF(T1197=U1197,"No","Yes")</f>
        <v>No</v>
      </c>
      <c r="W1197" t="str">
        <f>IF(AND(H1197&gt;I1197,H1197&gt;J1197,H1197&gt;L1197),"Rahm",IF(AND(I1197&gt;H1197,I1197&gt;J1197,I1197&gt;L1197),"Wilson",IF(AND(J1197&gt;H1197,J1197&gt;I1197,J1197&gt;L1197),"Fioretti",IF(AND(L1197&gt;H1197,L1197&gt;I1197,L1197&gt;J1197),"Walls","Error"))))</f>
        <v>Rahm</v>
      </c>
    </row>
    <row r="1198" spans="1:23">
      <c r="A1198" t="s">
        <v>55</v>
      </c>
      <c r="B1198">
        <v>0.53865981200000002</v>
      </c>
      <c r="C1198">
        <v>4.3814447999999999E-2</v>
      </c>
      <c r="D1198">
        <v>0.347078997</v>
      </c>
      <c r="E1198">
        <v>3.9518907999999998E-2</v>
      </c>
      <c r="F1198">
        <v>3.0927835000000001E-2</v>
      </c>
      <c r="G1198">
        <v>222</v>
      </c>
      <c r="H1198">
        <v>0.31531531499999998</v>
      </c>
      <c r="I1198">
        <v>2.7027026999999999E-2</v>
      </c>
      <c r="J1198">
        <v>0.10810810799999999</v>
      </c>
      <c r="K1198">
        <v>0.54054054100000004</v>
      </c>
      <c r="L1198">
        <v>9.0090090000000001E-3</v>
      </c>
      <c r="M1198">
        <v>271</v>
      </c>
      <c r="N1198">
        <v>0.402214022</v>
      </c>
      <c r="O1198">
        <v>0.597785978</v>
      </c>
      <c r="P1198">
        <v>418</v>
      </c>
      <c r="Q1198">
        <v>0.466507177</v>
      </c>
      <c r="R1198">
        <v>0.533492823</v>
      </c>
      <c r="S1198" t="str">
        <f>IF(H1198&gt;0.5,"Rahm",IF(I1198&gt;0.5,"Wilson",IF(J1198&gt;0.5,"Fioretti",IF(K1198&gt;0.5,"Chuy",IF(L1198&gt;0.5,"Walls","None")))))</f>
        <v>Chuy</v>
      </c>
      <c r="T1198" t="str">
        <f>IF(AND(H1198&gt;I1198,H1198&gt;J1198,H1198&gt;K1198,H1198&gt;L1198),"Rahm",IF(AND(I1198&gt;H1198,I1198&gt;J1198,I1198&gt;K1198,I1198&gt;L1198), "Wilson", IF(AND(J1198&gt;H1198,J1198&gt;I1198,J1198&gt;K1198,J1198&gt;L1198),"Fioretti",IF(AND(K1198&gt;H1198,K1198&gt;I1198,K1198&gt;J1198,K1198&gt;L1198),"Chuy",IF(AND(L1198&gt;H1198,L1198&gt;I1198,L1198&gt;J1198,L1198&gt;K1198),"Walls", "Error")))))</f>
        <v>Chuy</v>
      </c>
      <c r="U1198" t="str">
        <f>IF(N1198&gt;O1198,"Rahm", "Chuy")</f>
        <v>Chuy</v>
      </c>
      <c r="V1198" t="str">
        <f>IF(T1198=U1198,"No","Yes")</f>
        <v>No</v>
      </c>
      <c r="W1198" t="str">
        <f>IF(AND(H1198&gt;I1198,H1198&gt;J1198,H1198&gt;L1198),"Rahm",IF(AND(I1198&gt;H1198,I1198&gt;J1198,I1198&gt;L1198),"Wilson",IF(AND(J1198&gt;H1198,J1198&gt;I1198,J1198&gt;L1198),"Fioretti",IF(AND(L1198&gt;H1198,L1198&gt;I1198,L1198&gt;J1198),"Walls","Error"))))</f>
        <v>Rahm</v>
      </c>
    </row>
    <row r="1199" spans="1:23">
      <c r="A1199" t="s">
        <v>56</v>
      </c>
      <c r="B1199">
        <v>0.41594997500000003</v>
      </c>
      <c r="C1199">
        <v>2.5019546E-2</v>
      </c>
      <c r="D1199">
        <v>0.52306487999999995</v>
      </c>
      <c r="E1199">
        <v>2.0328382999999998E-2</v>
      </c>
      <c r="F1199">
        <v>1.5637216999999998E-2</v>
      </c>
      <c r="G1199">
        <v>178</v>
      </c>
      <c r="H1199">
        <v>0.39325842700000002</v>
      </c>
      <c r="I1199">
        <v>5.617978E-3</v>
      </c>
      <c r="J1199">
        <v>7.8651684999999999E-2</v>
      </c>
      <c r="K1199">
        <v>0.52247191000000004</v>
      </c>
      <c r="L1199">
        <v>0</v>
      </c>
      <c r="M1199">
        <v>236</v>
      </c>
      <c r="N1199">
        <v>0.45338983100000002</v>
      </c>
      <c r="O1199">
        <v>0.54661016900000003</v>
      </c>
      <c r="P1199">
        <v>333</v>
      </c>
      <c r="Q1199">
        <v>0.447447447</v>
      </c>
      <c r="R1199">
        <v>0.55255255299999995</v>
      </c>
      <c r="S1199" t="str">
        <f>IF(H1199&gt;0.5,"Rahm",IF(I1199&gt;0.5,"Wilson",IF(J1199&gt;0.5,"Fioretti",IF(K1199&gt;0.5,"Chuy",IF(L1199&gt;0.5,"Walls","None")))))</f>
        <v>Chuy</v>
      </c>
      <c r="T1199" t="str">
        <f>IF(AND(H1199&gt;I1199,H1199&gt;J1199,H1199&gt;K1199,H1199&gt;L1199),"Rahm",IF(AND(I1199&gt;H1199,I1199&gt;J1199,I1199&gt;K1199,I1199&gt;L1199), "Wilson", IF(AND(J1199&gt;H1199,J1199&gt;I1199,J1199&gt;K1199,J1199&gt;L1199),"Fioretti",IF(AND(K1199&gt;H1199,K1199&gt;I1199,K1199&gt;J1199,K1199&gt;L1199),"Chuy",IF(AND(L1199&gt;H1199,L1199&gt;I1199,L1199&gt;J1199,L1199&gt;K1199),"Walls", "Error")))))</f>
        <v>Chuy</v>
      </c>
      <c r="U1199" t="str">
        <f>IF(N1199&gt;O1199,"Rahm", "Chuy")</f>
        <v>Chuy</v>
      </c>
      <c r="V1199" t="str">
        <f>IF(T1199=U1199,"No","Yes")</f>
        <v>No</v>
      </c>
      <c r="W1199" t="str">
        <f>IF(AND(H1199&gt;I1199,H1199&gt;J1199,H1199&gt;L1199),"Rahm",IF(AND(I1199&gt;H1199,I1199&gt;J1199,I1199&gt;L1199),"Wilson",IF(AND(J1199&gt;H1199,J1199&gt;I1199,J1199&gt;L1199),"Fioretti",IF(AND(L1199&gt;H1199,L1199&gt;I1199,L1199&gt;J1199),"Walls","Error"))))</f>
        <v>Rahm</v>
      </c>
    </row>
    <row r="1200" spans="1:23">
      <c r="A1200" t="s">
        <v>58</v>
      </c>
      <c r="B1200">
        <v>0.43291843400000002</v>
      </c>
      <c r="C1200">
        <v>4.9792518000000001E-2</v>
      </c>
      <c r="D1200">
        <v>0.45781463900000002</v>
      </c>
      <c r="E1200">
        <v>3.1811895E-2</v>
      </c>
      <c r="F1200">
        <v>2.7662513999999999E-2</v>
      </c>
      <c r="G1200">
        <v>152</v>
      </c>
      <c r="H1200">
        <v>0.30263157899999998</v>
      </c>
      <c r="I1200">
        <v>1.3157894999999999E-2</v>
      </c>
      <c r="J1200">
        <v>3.2894737E-2</v>
      </c>
      <c r="K1200">
        <v>0.63157894699999995</v>
      </c>
      <c r="L1200">
        <v>1.9736842000000001E-2</v>
      </c>
      <c r="M1200">
        <v>192</v>
      </c>
      <c r="N1200">
        <v>0.375</v>
      </c>
      <c r="O1200">
        <v>0.625</v>
      </c>
      <c r="P1200">
        <v>268</v>
      </c>
      <c r="Q1200">
        <v>0.32835820900000001</v>
      </c>
      <c r="R1200">
        <v>0.67164179099999999</v>
      </c>
      <c r="S1200" t="str">
        <f>IF(H1200&gt;0.5,"Rahm",IF(I1200&gt;0.5,"Wilson",IF(J1200&gt;0.5,"Fioretti",IF(K1200&gt;0.5,"Chuy",IF(L1200&gt;0.5,"Walls","None")))))</f>
        <v>Chuy</v>
      </c>
      <c r="T1200" t="str">
        <f>IF(AND(H1200&gt;I1200,H1200&gt;J1200,H1200&gt;K1200,H1200&gt;L1200),"Rahm",IF(AND(I1200&gt;H1200,I1200&gt;J1200,I1200&gt;K1200,I1200&gt;L1200), "Wilson", IF(AND(J1200&gt;H1200,J1200&gt;I1200,J1200&gt;K1200,J1200&gt;L1200),"Fioretti",IF(AND(K1200&gt;H1200,K1200&gt;I1200,K1200&gt;J1200,K1200&gt;L1200),"Chuy",IF(AND(L1200&gt;H1200,L1200&gt;I1200,L1200&gt;J1200,L1200&gt;K1200),"Walls", "Error")))))</f>
        <v>Chuy</v>
      </c>
      <c r="U1200" t="str">
        <f>IF(N1200&gt;O1200,"Rahm", "Chuy")</f>
        <v>Chuy</v>
      </c>
      <c r="V1200" t="str">
        <f>IF(T1200=U1200,"No","Yes")</f>
        <v>No</v>
      </c>
      <c r="W1200" t="str">
        <f>IF(AND(H1200&gt;I1200,H1200&gt;J1200,H1200&gt;L1200),"Rahm",IF(AND(I1200&gt;H1200,I1200&gt;J1200,I1200&gt;L1200),"Wilson",IF(AND(J1200&gt;H1200,J1200&gt;I1200,J1200&gt;L1200),"Fioretti",IF(AND(L1200&gt;H1200,L1200&gt;I1200,L1200&gt;J1200),"Walls","Error"))))</f>
        <v>Rahm</v>
      </c>
    </row>
    <row r="1201" spans="1:23">
      <c r="A1201" t="s">
        <v>59</v>
      </c>
      <c r="B1201">
        <v>0.43584072400000001</v>
      </c>
      <c r="C1201">
        <v>3.3185860999999997E-2</v>
      </c>
      <c r="D1201">
        <v>0.46681413300000002</v>
      </c>
      <c r="E1201">
        <v>4.6460169000000003E-2</v>
      </c>
      <c r="F1201">
        <v>1.7699113999999998E-2</v>
      </c>
      <c r="G1201">
        <v>56</v>
      </c>
      <c r="H1201">
        <v>0.178571429</v>
      </c>
      <c r="I1201">
        <v>0</v>
      </c>
      <c r="J1201">
        <v>0.10714285699999999</v>
      </c>
      <c r="K1201">
        <v>0.71428571399999996</v>
      </c>
      <c r="L1201">
        <v>0</v>
      </c>
      <c r="M1201">
        <v>91</v>
      </c>
      <c r="N1201">
        <v>0.31868131900000002</v>
      </c>
      <c r="O1201">
        <v>0.68131868100000004</v>
      </c>
      <c r="P1201">
        <v>124</v>
      </c>
      <c r="Q1201">
        <v>0.29838709699999999</v>
      </c>
      <c r="R1201">
        <v>0.70161290300000001</v>
      </c>
      <c r="S1201" t="str">
        <f>IF(H1201&gt;0.5,"Rahm",IF(I1201&gt;0.5,"Wilson",IF(J1201&gt;0.5,"Fioretti",IF(K1201&gt;0.5,"Chuy",IF(L1201&gt;0.5,"Walls","None")))))</f>
        <v>Chuy</v>
      </c>
      <c r="T1201" t="str">
        <f>IF(AND(H1201&gt;I1201,H1201&gt;J1201,H1201&gt;K1201,H1201&gt;L1201),"Rahm",IF(AND(I1201&gt;H1201,I1201&gt;J1201,I1201&gt;K1201,I1201&gt;L1201), "Wilson", IF(AND(J1201&gt;H1201,J1201&gt;I1201,J1201&gt;K1201,J1201&gt;L1201),"Fioretti",IF(AND(K1201&gt;H1201,K1201&gt;I1201,K1201&gt;J1201,K1201&gt;L1201),"Chuy",IF(AND(L1201&gt;H1201,L1201&gt;I1201,L1201&gt;J1201,L1201&gt;K1201),"Walls", "Error")))))</f>
        <v>Chuy</v>
      </c>
      <c r="U1201" t="str">
        <f>IF(N1201&gt;O1201,"Rahm", "Chuy")</f>
        <v>Chuy</v>
      </c>
      <c r="V1201" t="str">
        <f>IF(T1201=U1201,"No","Yes")</f>
        <v>No</v>
      </c>
      <c r="W1201" t="str">
        <f>IF(AND(H1201&gt;I1201,H1201&gt;J1201,H1201&gt;L1201),"Rahm",IF(AND(I1201&gt;H1201,I1201&gt;J1201,I1201&gt;L1201),"Wilson",IF(AND(J1201&gt;H1201,J1201&gt;I1201,J1201&gt;L1201),"Fioretti",IF(AND(L1201&gt;H1201,L1201&gt;I1201,L1201&gt;J1201),"Walls","Error"))))</f>
        <v>Rahm</v>
      </c>
    </row>
    <row r="1202" spans="1:23">
      <c r="A1202" t="s">
        <v>61</v>
      </c>
      <c r="B1202">
        <v>0.52536995900000005</v>
      </c>
      <c r="C1202">
        <v>2.8541226999999999E-2</v>
      </c>
      <c r="D1202">
        <v>0.37949261699999998</v>
      </c>
      <c r="E1202">
        <v>4.5454546999999998E-2</v>
      </c>
      <c r="F1202">
        <v>2.1141648999999998E-2</v>
      </c>
      <c r="G1202">
        <v>143</v>
      </c>
      <c r="H1202">
        <v>0.37762237799999998</v>
      </c>
      <c r="I1202">
        <v>1.3986014E-2</v>
      </c>
      <c r="J1202">
        <v>9.7902098000000007E-2</v>
      </c>
      <c r="K1202">
        <v>0.50349650300000004</v>
      </c>
      <c r="L1202">
        <v>6.9930069999999999E-3</v>
      </c>
      <c r="M1202">
        <v>196</v>
      </c>
      <c r="N1202">
        <v>0.44387755099999998</v>
      </c>
      <c r="O1202">
        <v>0.55612244899999996</v>
      </c>
      <c r="P1202">
        <v>352</v>
      </c>
      <c r="Q1202">
        <v>0.27556818199999999</v>
      </c>
      <c r="R1202">
        <v>0.72443181800000001</v>
      </c>
      <c r="S1202" t="str">
        <f>IF(H1202&gt;0.5,"Rahm",IF(I1202&gt;0.5,"Wilson",IF(J1202&gt;0.5,"Fioretti",IF(K1202&gt;0.5,"Chuy",IF(L1202&gt;0.5,"Walls","None")))))</f>
        <v>Chuy</v>
      </c>
      <c r="T1202" t="str">
        <f>IF(AND(H1202&gt;I1202,H1202&gt;J1202,H1202&gt;K1202,H1202&gt;L1202),"Rahm",IF(AND(I1202&gt;H1202,I1202&gt;J1202,I1202&gt;K1202,I1202&gt;L1202), "Wilson", IF(AND(J1202&gt;H1202,J1202&gt;I1202,J1202&gt;K1202,J1202&gt;L1202),"Fioretti",IF(AND(K1202&gt;H1202,K1202&gt;I1202,K1202&gt;J1202,K1202&gt;L1202),"Chuy",IF(AND(L1202&gt;H1202,L1202&gt;I1202,L1202&gt;J1202,L1202&gt;K1202),"Walls", "Error")))))</f>
        <v>Chuy</v>
      </c>
      <c r="U1202" t="str">
        <f>IF(N1202&gt;O1202,"Rahm", "Chuy")</f>
        <v>Chuy</v>
      </c>
      <c r="V1202" t="str">
        <f>IF(T1202=U1202,"No","Yes")</f>
        <v>No</v>
      </c>
      <c r="W1202" t="str">
        <f>IF(AND(H1202&gt;I1202,H1202&gt;J1202,H1202&gt;L1202),"Rahm",IF(AND(I1202&gt;H1202,I1202&gt;J1202,I1202&gt;L1202),"Wilson",IF(AND(J1202&gt;H1202,J1202&gt;I1202,J1202&gt;L1202),"Fioretti",IF(AND(L1202&gt;H1202,L1202&gt;I1202,L1202&gt;J1202),"Walls","Error"))))</f>
        <v>Rahm</v>
      </c>
    </row>
    <row r="1203" spans="1:23">
      <c r="A1203" t="s">
        <v>149</v>
      </c>
      <c r="B1203">
        <v>0.47250781800000002</v>
      </c>
      <c r="C1203">
        <v>0.23424230100000001</v>
      </c>
      <c r="D1203">
        <v>8.2253013999999999E-2</v>
      </c>
      <c r="E1203">
        <v>0.169870357</v>
      </c>
      <c r="F1203">
        <v>4.1126509999999998E-2</v>
      </c>
      <c r="G1203">
        <v>352</v>
      </c>
      <c r="H1203">
        <v>0.28977272700000001</v>
      </c>
      <c r="I1203">
        <v>7.3863635999999996E-2</v>
      </c>
      <c r="J1203">
        <v>7.6704544999999999E-2</v>
      </c>
      <c r="K1203">
        <v>0.528409091</v>
      </c>
      <c r="L1203">
        <v>3.125E-2</v>
      </c>
      <c r="M1203">
        <v>399</v>
      </c>
      <c r="N1203">
        <v>0.34586466199999999</v>
      </c>
      <c r="O1203">
        <v>0.65413533800000001</v>
      </c>
      <c r="P1203">
        <v>534</v>
      </c>
      <c r="Q1203">
        <v>0.42509363300000003</v>
      </c>
      <c r="R1203">
        <v>0.57490636699999997</v>
      </c>
      <c r="S1203" t="str">
        <f>IF(H1203&gt;0.5,"Rahm",IF(I1203&gt;0.5,"Wilson",IF(J1203&gt;0.5,"Fioretti",IF(K1203&gt;0.5,"Chuy",IF(L1203&gt;0.5,"Walls","None")))))</f>
        <v>Chuy</v>
      </c>
      <c r="T1203" t="str">
        <f>IF(AND(H1203&gt;I1203,H1203&gt;J1203,H1203&gt;K1203,H1203&gt;L1203),"Rahm",IF(AND(I1203&gt;H1203,I1203&gt;J1203,I1203&gt;K1203,I1203&gt;L1203), "Wilson", IF(AND(J1203&gt;H1203,J1203&gt;I1203,J1203&gt;K1203,J1203&gt;L1203),"Fioretti",IF(AND(K1203&gt;H1203,K1203&gt;I1203,K1203&gt;J1203,K1203&gt;L1203),"Chuy",IF(AND(L1203&gt;H1203,L1203&gt;I1203,L1203&gt;J1203,L1203&gt;K1203),"Walls", "Error")))))</f>
        <v>Chuy</v>
      </c>
      <c r="U1203" t="str">
        <f>IF(N1203&gt;O1203,"Rahm", "Chuy")</f>
        <v>Chuy</v>
      </c>
      <c r="V1203" t="str">
        <f>IF(T1203=U1203,"No","Yes")</f>
        <v>No</v>
      </c>
      <c r="W1203" t="str">
        <f>IF(AND(H1203&gt;I1203,H1203&gt;J1203,H1203&gt;L1203),"Rahm",IF(AND(I1203&gt;H1203,I1203&gt;J1203,I1203&gt;L1203),"Wilson",IF(AND(J1203&gt;H1203,J1203&gt;I1203,J1203&gt;L1203),"Fioretti",IF(AND(L1203&gt;H1203,L1203&gt;I1203,L1203&gt;J1203),"Walls","Error"))))</f>
        <v>Rahm</v>
      </c>
    </row>
    <row r="1204" spans="1:23">
      <c r="A1204" t="s">
        <v>189</v>
      </c>
      <c r="B1204">
        <v>0.59282969799999996</v>
      </c>
      <c r="C1204">
        <v>0.17797695699999999</v>
      </c>
      <c r="D1204">
        <v>6.3380281999999996E-2</v>
      </c>
      <c r="E1204">
        <v>0.117157496</v>
      </c>
      <c r="F1204">
        <v>4.8655566999999997E-2</v>
      </c>
      <c r="G1204">
        <v>275</v>
      </c>
      <c r="H1204">
        <v>0.27636363600000002</v>
      </c>
      <c r="I1204">
        <v>2.9090909000000002E-2</v>
      </c>
      <c r="J1204">
        <v>5.0909090999999997E-2</v>
      </c>
      <c r="K1204">
        <v>0.60727272700000001</v>
      </c>
      <c r="L1204">
        <v>3.6363635999999998E-2</v>
      </c>
      <c r="M1204">
        <v>343</v>
      </c>
      <c r="N1204">
        <v>0.37900874600000001</v>
      </c>
      <c r="O1204">
        <v>0.62099125399999999</v>
      </c>
      <c r="P1204">
        <v>478</v>
      </c>
      <c r="Q1204">
        <v>0.41213389099999997</v>
      </c>
      <c r="R1204">
        <v>0.58786610900000003</v>
      </c>
      <c r="S1204" t="str">
        <f>IF(H1204&gt;0.5,"Rahm",IF(I1204&gt;0.5,"Wilson",IF(J1204&gt;0.5,"Fioretti",IF(K1204&gt;0.5,"Chuy",IF(L1204&gt;0.5,"Walls","None")))))</f>
        <v>Chuy</v>
      </c>
      <c r="T1204" t="str">
        <f>IF(AND(H1204&gt;I1204,H1204&gt;J1204,H1204&gt;K1204,H1204&gt;L1204),"Rahm",IF(AND(I1204&gt;H1204,I1204&gt;J1204,I1204&gt;K1204,I1204&gt;L1204), "Wilson", IF(AND(J1204&gt;H1204,J1204&gt;I1204,J1204&gt;K1204,J1204&gt;L1204),"Fioretti",IF(AND(K1204&gt;H1204,K1204&gt;I1204,K1204&gt;J1204,K1204&gt;L1204),"Chuy",IF(AND(L1204&gt;H1204,L1204&gt;I1204,L1204&gt;J1204,L1204&gt;K1204),"Walls", "Error")))))</f>
        <v>Chuy</v>
      </c>
      <c r="U1204" t="str">
        <f>IF(N1204&gt;O1204,"Rahm", "Chuy")</f>
        <v>Chuy</v>
      </c>
      <c r="V1204" t="str">
        <f>IF(T1204=U1204,"No","Yes")</f>
        <v>No</v>
      </c>
      <c r="W1204" t="str">
        <f>IF(AND(H1204&gt;I1204,H1204&gt;J1204,H1204&gt;L1204),"Rahm",IF(AND(I1204&gt;H1204,I1204&gt;J1204,I1204&gt;L1204),"Wilson",IF(AND(J1204&gt;H1204,J1204&gt;I1204,J1204&gt;L1204),"Fioretti",IF(AND(L1204&gt;H1204,L1204&gt;I1204,L1204&gt;J1204),"Walls","Error"))))</f>
        <v>Rahm</v>
      </c>
    </row>
    <row r="1205" spans="1:23">
      <c r="A1205" t="s">
        <v>205</v>
      </c>
      <c r="B1205">
        <v>0.46842608499999999</v>
      </c>
      <c r="C1205">
        <v>0.22525913</v>
      </c>
      <c r="D1205">
        <v>5.9377949999999999E-2</v>
      </c>
      <c r="E1205">
        <v>0.19038640500000001</v>
      </c>
      <c r="F1205">
        <v>5.6550429999999999E-2</v>
      </c>
      <c r="G1205">
        <v>315</v>
      </c>
      <c r="H1205">
        <v>0.33650793699999998</v>
      </c>
      <c r="I1205">
        <v>7.6190475999999993E-2</v>
      </c>
      <c r="J1205">
        <v>5.0793651000000002E-2</v>
      </c>
      <c r="K1205">
        <v>0.52380952400000003</v>
      </c>
      <c r="L1205">
        <v>1.2698413E-2</v>
      </c>
      <c r="M1205">
        <v>374</v>
      </c>
      <c r="N1205">
        <v>0.419786096</v>
      </c>
      <c r="O1205">
        <v>0.58021390399999995</v>
      </c>
      <c r="P1205">
        <v>434</v>
      </c>
      <c r="Q1205">
        <v>0.44930875599999998</v>
      </c>
      <c r="R1205">
        <v>0.55069124400000002</v>
      </c>
      <c r="S1205" t="str">
        <f>IF(H1205&gt;0.5,"Rahm",IF(I1205&gt;0.5,"Wilson",IF(J1205&gt;0.5,"Fioretti",IF(K1205&gt;0.5,"Chuy",IF(L1205&gt;0.5,"Walls","None")))))</f>
        <v>Chuy</v>
      </c>
      <c r="T1205" t="str">
        <f>IF(AND(H1205&gt;I1205,H1205&gt;J1205,H1205&gt;K1205,H1205&gt;L1205),"Rahm",IF(AND(I1205&gt;H1205,I1205&gt;J1205,I1205&gt;K1205,I1205&gt;L1205), "Wilson", IF(AND(J1205&gt;H1205,J1205&gt;I1205,J1205&gt;K1205,J1205&gt;L1205),"Fioretti",IF(AND(K1205&gt;H1205,K1205&gt;I1205,K1205&gt;J1205,K1205&gt;L1205),"Chuy",IF(AND(L1205&gt;H1205,L1205&gt;I1205,L1205&gt;J1205,L1205&gt;K1205),"Walls", "Error")))))</f>
        <v>Chuy</v>
      </c>
      <c r="U1205" t="str">
        <f>IF(N1205&gt;O1205,"Rahm", "Chuy")</f>
        <v>Chuy</v>
      </c>
      <c r="V1205" t="str">
        <f>IF(T1205=U1205,"No","Yes")</f>
        <v>No</v>
      </c>
      <c r="W1205" t="str">
        <f>IF(AND(H1205&gt;I1205,H1205&gt;J1205,H1205&gt;L1205),"Rahm",IF(AND(I1205&gt;H1205,I1205&gt;J1205,I1205&gt;L1205),"Wilson",IF(AND(J1205&gt;H1205,J1205&gt;I1205,J1205&gt;L1205),"Fioretti",IF(AND(L1205&gt;H1205,L1205&gt;I1205,L1205&gt;J1205),"Walls","Error"))))</f>
        <v>Rahm</v>
      </c>
    </row>
    <row r="1206" spans="1:23">
      <c r="A1206" t="s">
        <v>435</v>
      </c>
      <c r="B1206">
        <v>8.9245306999999996E-2</v>
      </c>
      <c r="C1206">
        <v>7.9823882999999998E-2</v>
      </c>
      <c r="D1206">
        <v>0.81972426700000001</v>
      </c>
      <c r="E1206" s="1">
        <v>3.9599999999999998E-11</v>
      </c>
      <c r="F1206">
        <v>1.1206542999999999E-2</v>
      </c>
      <c r="G1206">
        <v>197</v>
      </c>
      <c r="H1206">
        <v>0.38578680199999998</v>
      </c>
      <c r="I1206">
        <v>3.5532994999999998E-2</v>
      </c>
      <c r="J1206">
        <v>4.0609136999999997E-2</v>
      </c>
      <c r="K1206">
        <v>0.52284264000000003</v>
      </c>
      <c r="L1206">
        <v>1.5228426E-2</v>
      </c>
      <c r="M1206">
        <v>232</v>
      </c>
      <c r="N1206">
        <v>0.32758620700000002</v>
      </c>
      <c r="O1206">
        <v>0.67241379300000004</v>
      </c>
      <c r="P1206">
        <v>229</v>
      </c>
      <c r="Q1206">
        <v>0.48471615699999998</v>
      </c>
      <c r="R1206">
        <v>0.51528384299999996</v>
      </c>
      <c r="S1206" t="str">
        <f>IF(H1206&gt;0.5,"Rahm",IF(I1206&gt;0.5,"Wilson",IF(J1206&gt;0.5,"Fioretti",IF(K1206&gt;0.5,"Chuy",IF(L1206&gt;0.5,"Walls","None")))))</f>
        <v>Chuy</v>
      </c>
      <c r="T1206" t="str">
        <f>IF(AND(H1206&gt;I1206,H1206&gt;J1206,H1206&gt;K1206,H1206&gt;L1206),"Rahm",IF(AND(I1206&gt;H1206,I1206&gt;J1206,I1206&gt;K1206,I1206&gt;L1206), "Wilson", IF(AND(J1206&gt;H1206,J1206&gt;I1206,J1206&gt;K1206,J1206&gt;L1206),"Fioretti",IF(AND(K1206&gt;H1206,K1206&gt;I1206,K1206&gt;J1206,K1206&gt;L1206),"Chuy",IF(AND(L1206&gt;H1206,L1206&gt;I1206,L1206&gt;J1206,L1206&gt;K1206),"Walls", "Error")))))</f>
        <v>Chuy</v>
      </c>
      <c r="U1206" t="str">
        <f>IF(N1206&gt;O1206,"Rahm", "Chuy")</f>
        <v>Chuy</v>
      </c>
      <c r="V1206" t="str">
        <f>IF(T1206=U1206,"No","Yes")</f>
        <v>No</v>
      </c>
      <c r="W1206" t="str">
        <f>IF(AND(H1206&gt;I1206,H1206&gt;J1206,H1206&gt;L1206),"Rahm",IF(AND(I1206&gt;H1206,I1206&gt;J1206,I1206&gt;L1206),"Wilson",IF(AND(J1206&gt;H1206,J1206&gt;I1206,J1206&gt;L1206),"Fioretti",IF(AND(L1206&gt;H1206,L1206&gt;I1206,L1206&gt;J1206),"Walls","Error"))))</f>
        <v>Rahm</v>
      </c>
    </row>
    <row r="1207" spans="1:23">
      <c r="A1207" t="s">
        <v>438</v>
      </c>
      <c r="B1207">
        <v>0.35865387999999998</v>
      </c>
      <c r="C1207">
        <v>2.1860944E-2</v>
      </c>
      <c r="D1207">
        <v>0.60942945900000001</v>
      </c>
      <c r="E1207">
        <v>3.351906E-3</v>
      </c>
      <c r="F1207">
        <v>6.703812E-3</v>
      </c>
      <c r="G1207">
        <v>337</v>
      </c>
      <c r="H1207">
        <v>0.34718100899999998</v>
      </c>
      <c r="I1207">
        <v>8.9020769999999996E-3</v>
      </c>
      <c r="J1207">
        <v>0.100890208</v>
      </c>
      <c r="K1207">
        <v>0.54005934700000002</v>
      </c>
      <c r="L1207">
        <v>2.9673590000000001E-3</v>
      </c>
      <c r="M1207">
        <v>376</v>
      </c>
      <c r="N1207">
        <v>0.43085106400000001</v>
      </c>
      <c r="O1207">
        <v>0.56914893600000005</v>
      </c>
      <c r="P1207">
        <v>335</v>
      </c>
      <c r="Q1207">
        <v>0.37611940300000002</v>
      </c>
      <c r="R1207">
        <v>0.62388059699999998</v>
      </c>
      <c r="S1207" t="str">
        <f>IF(H1207&gt;0.5,"Rahm",IF(I1207&gt;0.5,"Wilson",IF(J1207&gt;0.5,"Fioretti",IF(K1207&gt;0.5,"Chuy",IF(L1207&gt;0.5,"Walls","None")))))</f>
        <v>Chuy</v>
      </c>
      <c r="T1207" t="str">
        <f>IF(AND(H1207&gt;I1207,H1207&gt;J1207,H1207&gt;K1207,H1207&gt;L1207),"Rahm",IF(AND(I1207&gt;H1207,I1207&gt;J1207,I1207&gt;K1207,I1207&gt;L1207), "Wilson", IF(AND(J1207&gt;H1207,J1207&gt;I1207,J1207&gt;K1207,J1207&gt;L1207),"Fioretti",IF(AND(K1207&gt;H1207,K1207&gt;I1207,K1207&gt;J1207,K1207&gt;L1207),"Chuy",IF(AND(L1207&gt;H1207,L1207&gt;I1207,L1207&gt;J1207,L1207&gt;K1207),"Walls", "Error")))))</f>
        <v>Chuy</v>
      </c>
      <c r="U1207" t="str">
        <f>IF(N1207&gt;O1207,"Rahm", "Chuy")</f>
        <v>Chuy</v>
      </c>
      <c r="V1207" t="str">
        <f>IF(T1207=U1207,"No","Yes")</f>
        <v>No</v>
      </c>
      <c r="W1207" t="str">
        <f>IF(AND(H1207&gt;I1207,H1207&gt;J1207,H1207&gt;L1207),"Rahm",IF(AND(I1207&gt;H1207,I1207&gt;J1207,I1207&gt;L1207),"Wilson",IF(AND(J1207&gt;H1207,J1207&gt;I1207,J1207&gt;L1207),"Fioretti",IF(AND(L1207&gt;H1207,L1207&gt;I1207,L1207&gt;J1207),"Walls","Error"))))</f>
        <v>Rahm</v>
      </c>
    </row>
    <row r="1208" spans="1:23">
      <c r="A1208" t="s">
        <v>439</v>
      </c>
      <c r="B1208">
        <v>0.145804034</v>
      </c>
      <c r="C1208">
        <v>1.5939991000000001E-2</v>
      </c>
      <c r="D1208">
        <v>0.82841068500000004</v>
      </c>
      <c r="E1208">
        <v>2.3441159999999998E-3</v>
      </c>
      <c r="F1208">
        <v>7.5011729999999999E-3</v>
      </c>
      <c r="G1208">
        <v>340</v>
      </c>
      <c r="H1208">
        <v>0.3</v>
      </c>
      <c r="I1208">
        <v>1.1764706E-2</v>
      </c>
      <c r="J1208">
        <v>7.0588234999999999E-2</v>
      </c>
      <c r="K1208">
        <v>0.61176470599999999</v>
      </c>
      <c r="L1208">
        <v>5.8823529999999999E-3</v>
      </c>
      <c r="M1208">
        <v>478</v>
      </c>
      <c r="N1208">
        <v>0.309623431</v>
      </c>
      <c r="O1208">
        <v>0.690376569</v>
      </c>
      <c r="P1208">
        <v>389</v>
      </c>
      <c r="Q1208">
        <v>0.41645244199999998</v>
      </c>
      <c r="R1208">
        <v>0.58354755800000002</v>
      </c>
      <c r="S1208" t="str">
        <f>IF(H1208&gt;0.5,"Rahm",IF(I1208&gt;0.5,"Wilson",IF(J1208&gt;0.5,"Fioretti",IF(K1208&gt;0.5,"Chuy",IF(L1208&gt;0.5,"Walls","None")))))</f>
        <v>Chuy</v>
      </c>
      <c r="T1208" t="str">
        <f>IF(AND(H1208&gt;I1208,H1208&gt;J1208,H1208&gt;K1208,H1208&gt;L1208),"Rahm",IF(AND(I1208&gt;H1208,I1208&gt;J1208,I1208&gt;K1208,I1208&gt;L1208), "Wilson", IF(AND(J1208&gt;H1208,J1208&gt;I1208,J1208&gt;K1208,J1208&gt;L1208),"Fioretti",IF(AND(K1208&gt;H1208,K1208&gt;I1208,K1208&gt;J1208,K1208&gt;L1208),"Chuy",IF(AND(L1208&gt;H1208,L1208&gt;I1208,L1208&gt;J1208,L1208&gt;K1208),"Walls", "Error")))))</f>
        <v>Chuy</v>
      </c>
      <c r="U1208" t="str">
        <f>IF(N1208&gt;O1208,"Rahm", "Chuy")</f>
        <v>Chuy</v>
      </c>
      <c r="V1208" t="str">
        <f>IF(T1208=U1208,"No","Yes")</f>
        <v>No</v>
      </c>
      <c r="W1208" t="str">
        <f>IF(AND(H1208&gt;I1208,H1208&gt;J1208,H1208&gt;L1208),"Rahm",IF(AND(I1208&gt;H1208,I1208&gt;J1208,I1208&gt;L1208),"Wilson",IF(AND(J1208&gt;H1208,J1208&gt;I1208,J1208&gt;L1208),"Fioretti",IF(AND(L1208&gt;H1208,L1208&gt;I1208,L1208&gt;J1208),"Walls","Error"))))</f>
        <v>Rahm</v>
      </c>
    </row>
    <row r="1209" spans="1:23">
      <c r="A1209" t="s">
        <v>441</v>
      </c>
      <c r="B1209">
        <v>3.6231883999999999E-2</v>
      </c>
      <c r="C1209">
        <v>0.23611116500000001</v>
      </c>
      <c r="D1209">
        <v>0.70833327999999995</v>
      </c>
      <c r="E1209">
        <v>1.2077290000000001E-3</v>
      </c>
      <c r="F1209">
        <v>1.8115941E-2</v>
      </c>
      <c r="G1209">
        <v>296</v>
      </c>
      <c r="H1209">
        <v>0.38513513500000002</v>
      </c>
      <c r="I1209">
        <v>4.7297297000000002E-2</v>
      </c>
      <c r="J1209">
        <v>3.7162161999999999E-2</v>
      </c>
      <c r="K1209">
        <v>0.51689189199999996</v>
      </c>
      <c r="L1209">
        <v>1.3513514000000001E-2</v>
      </c>
      <c r="M1209">
        <v>367</v>
      </c>
      <c r="N1209">
        <v>0.340599455</v>
      </c>
      <c r="O1209">
        <v>0.659400545</v>
      </c>
      <c r="P1209">
        <v>378</v>
      </c>
      <c r="Q1209">
        <v>0.62169312200000004</v>
      </c>
      <c r="R1209">
        <v>0.37830687800000001</v>
      </c>
      <c r="S1209" t="str">
        <f>IF(H1209&gt;0.5,"Rahm",IF(I1209&gt;0.5,"Wilson",IF(J1209&gt;0.5,"Fioretti",IF(K1209&gt;0.5,"Chuy",IF(L1209&gt;0.5,"Walls","None")))))</f>
        <v>Chuy</v>
      </c>
      <c r="T1209" t="str">
        <f>IF(AND(H1209&gt;I1209,H1209&gt;J1209,H1209&gt;K1209,H1209&gt;L1209),"Rahm",IF(AND(I1209&gt;H1209,I1209&gt;J1209,I1209&gt;K1209,I1209&gt;L1209), "Wilson", IF(AND(J1209&gt;H1209,J1209&gt;I1209,J1209&gt;K1209,J1209&gt;L1209),"Fioretti",IF(AND(K1209&gt;H1209,K1209&gt;I1209,K1209&gt;J1209,K1209&gt;L1209),"Chuy",IF(AND(L1209&gt;H1209,L1209&gt;I1209,L1209&gt;J1209,L1209&gt;K1209),"Walls", "Error")))))</f>
        <v>Chuy</v>
      </c>
      <c r="U1209" t="str">
        <f>IF(N1209&gt;O1209,"Rahm", "Chuy")</f>
        <v>Chuy</v>
      </c>
      <c r="V1209" t="str">
        <f>IF(T1209=U1209,"No","Yes")</f>
        <v>No</v>
      </c>
      <c r="W1209" t="str">
        <f>IF(AND(H1209&gt;I1209,H1209&gt;J1209,H1209&gt;L1209),"Rahm",IF(AND(I1209&gt;H1209,I1209&gt;J1209,I1209&gt;L1209),"Wilson",IF(AND(J1209&gt;H1209,J1209&gt;I1209,J1209&gt;L1209),"Fioretti",IF(AND(L1209&gt;H1209,L1209&gt;I1209,L1209&gt;J1209),"Walls","Error"))))</f>
        <v>Rahm</v>
      </c>
    </row>
    <row r="1210" spans="1:23">
      <c r="A1210" t="s">
        <v>442</v>
      </c>
      <c r="B1210">
        <v>0.25450283699999998</v>
      </c>
      <c r="C1210">
        <v>1.6404225000000001E-2</v>
      </c>
      <c r="D1210">
        <v>0.716989612</v>
      </c>
      <c r="E1210">
        <v>3.8221029999999999E-3</v>
      </c>
      <c r="F1210">
        <v>8.2812230000000008E-3</v>
      </c>
      <c r="G1210">
        <v>423</v>
      </c>
      <c r="H1210">
        <v>0.32860520100000001</v>
      </c>
      <c r="I1210">
        <v>9.4562650000000002E-3</v>
      </c>
      <c r="J1210">
        <v>6.1465721000000001E-2</v>
      </c>
      <c r="K1210">
        <v>0.60047281299999999</v>
      </c>
      <c r="L1210">
        <v>0</v>
      </c>
      <c r="M1210">
        <v>497</v>
      </c>
      <c r="N1210">
        <v>0.327967807</v>
      </c>
      <c r="O1210">
        <v>0.67203219300000006</v>
      </c>
      <c r="P1210">
        <v>395</v>
      </c>
      <c r="Q1210">
        <v>0.498734177</v>
      </c>
      <c r="R1210">
        <v>0.501265823</v>
      </c>
      <c r="S1210" t="str">
        <f>IF(H1210&gt;0.5,"Rahm",IF(I1210&gt;0.5,"Wilson",IF(J1210&gt;0.5,"Fioretti",IF(K1210&gt;0.5,"Chuy",IF(L1210&gt;0.5,"Walls","None")))))</f>
        <v>Chuy</v>
      </c>
      <c r="T1210" t="str">
        <f>IF(AND(H1210&gt;I1210,H1210&gt;J1210,H1210&gt;K1210,H1210&gt;L1210),"Rahm",IF(AND(I1210&gt;H1210,I1210&gt;J1210,I1210&gt;K1210,I1210&gt;L1210), "Wilson", IF(AND(J1210&gt;H1210,J1210&gt;I1210,J1210&gt;K1210,J1210&gt;L1210),"Fioretti",IF(AND(K1210&gt;H1210,K1210&gt;I1210,K1210&gt;J1210,K1210&gt;L1210),"Chuy",IF(AND(L1210&gt;H1210,L1210&gt;I1210,L1210&gt;J1210,L1210&gt;K1210),"Walls", "Error")))))</f>
        <v>Chuy</v>
      </c>
      <c r="U1210" t="str">
        <f>IF(N1210&gt;O1210,"Rahm", "Chuy")</f>
        <v>Chuy</v>
      </c>
      <c r="V1210" t="str">
        <f>IF(T1210=U1210,"No","Yes")</f>
        <v>No</v>
      </c>
      <c r="W1210" t="str">
        <f>IF(AND(H1210&gt;I1210,H1210&gt;J1210,H1210&gt;L1210),"Rahm",IF(AND(I1210&gt;H1210,I1210&gt;J1210,I1210&gt;L1210),"Wilson",IF(AND(J1210&gt;H1210,J1210&gt;I1210,J1210&gt;L1210),"Fioretti",IF(AND(L1210&gt;H1210,L1210&gt;I1210,L1210&gt;J1210),"Walls","Error"))))</f>
        <v>Rahm</v>
      </c>
    </row>
    <row r="1211" spans="1:23">
      <c r="A1211" t="s">
        <v>446</v>
      </c>
      <c r="B1211">
        <v>2.2376924999999999E-2</v>
      </c>
      <c r="C1211">
        <v>0.37294879399999997</v>
      </c>
      <c r="D1211">
        <v>0.59273992099999995</v>
      </c>
      <c r="E1211">
        <v>1.98906E-3</v>
      </c>
      <c r="F1211">
        <v>9.9453000000000007E-3</v>
      </c>
      <c r="G1211">
        <v>143</v>
      </c>
      <c r="H1211">
        <v>0.33566433600000001</v>
      </c>
      <c r="I1211">
        <v>0.111888112</v>
      </c>
      <c r="J1211">
        <v>6.9930069999999999E-3</v>
      </c>
      <c r="K1211">
        <v>0.53146853100000002</v>
      </c>
      <c r="L1211">
        <v>1.3986014E-2</v>
      </c>
      <c r="M1211">
        <v>193</v>
      </c>
      <c r="N1211">
        <v>0.38341968900000001</v>
      </c>
      <c r="O1211">
        <v>0.61658031099999999</v>
      </c>
      <c r="P1211">
        <v>232</v>
      </c>
      <c r="Q1211">
        <v>0.53017241400000004</v>
      </c>
      <c r="R1211">
        <v>0.46982758600000002</v>
      </c>
      <c r="S1211" t="str">
        <f>IF(H1211&gt;0.5,"Rahm",IF(I1211&gt;0.5,"Wilson",IF(J1211&gt;0.5,"Fioretti",IF(K1211&gt;0.5,"Chuy",IF(L1211&gt;0.5,"Walls","None")))))</f>
        <v>Chuy</v>
      </c>
      <c r="T1211" t="str">
        <f>IF(AND(H1211&gt;I1211,H1211&gt;J1211,H1211&gt;K1211,H1211&gt;L1211),"Rahm",IF(AND(I1211&gt;H1211,I1211&gt;J1211,I1211&gt;K1211,I1211&gt;L1211), "Wilson", IF(AND(J1211&gt;H1211,J1211&gt;I1211,J1211&gt;K1211,J1211&gt;L1211),"Fioretti",IF(AND(K1211&gt;H1211,K1211&gt;I1211,K1211&gt;J1211,K1211&gt;L1211),"Chuy",IF(AND(L1211&gt;H1211,L1211&gt;I1211,L1211&gt;J1211,L1211&gt;K1211),"Walls", "Error")))))</f>
        <v>Chuy</v>
      </c>
      <c r="U1211" t="str">
        <f>IF(N1211&gt;O1211,"Rahm", "Chuy")</f>
        <v>Chuy</v>
      </c>
      <c r="V1211" t="str">
        <f>IF(T1211=U1211,"No","Yes")</f>
        <v>No</v>
      </c>
      <c r="W1211" t="str">
        <f>IF(AND(H1211&gt;I1211,H1211&gt;J1211,H1211&gt;L1211),"Rahm",IF(AND(I1211&gt;H1211,I1211&gt;J1211,I1211&gt;L1211),"Wilson",IF(AND(J1211&gt;H1211,J1211&gt;I1211,J1211&gt;L1211),"Fioretti",IF(AND(L1211&gt;H1211,L1211&gt;I1211,L1211&gt;J1211),"Walls","Error"))))</f>
        <v>Rahm</v>
      </c>
    </row>
    <row r="1212" spans="1:23">
      <c r="A1212" t="s">
        <v>449</v>
      </c>
      <c r="B1212">
        <v>0.14882247400000001</v>
      </c>
      <c r="C1212">
        <v>5.0439792999999997E-2</v>
      </c>
      <c r="D1212">
        <v>0.79221659300000002</v>
      </c>
      <c r="E1212">
        <v>2.130285E-3</v>
      </c>
      <c r="F1212">
        <v>6.3908560000000003E-3</v>
      </c>
      <c r="G1212">
        <v>317</v>
      </c>
      <c r="H1212">
        <v>0.324921136</v>
      </c>
      <c r="I1212">
        <v>2.5236593000000002E-2</v>
      </c>
      <c r="J1212">
        <v>7.5709779000000005E-2</v>
      </c>
      <c r="K1212">
        <v>0.56466877000000004</v>
      </c>
      <c r="L1212">
        <v>9.4637220000000008E-3</v>
      </c>
      <c r="M1212">
        <v>388</v>
      </c>
      <c r="N1212">
        <v>0.30927835100000001</v>
      </c>
      <c r="O1212">
        <v>0.69072164899999999</v>
      </c>
      <c r="P1212">
        <v>350</v>
      </c>
      <c r="Q1212">
        <v>0.41714285699999998</v>
      </c>
      <c r="R1212">
        <v>0.58285714300000002</v>
      </c>
      <c r="S1212" t="str">
        <f>IF(H1212&gt;0.5,"Rahm",IF(I1212&gt;0.5,"Wilson",IF(J1212&gt;0.5,"Fioretti",IF(K1212&gt;0.5,"Chuy",IF(L1212&gt;0.5,"Walls","None")))))</f>
        <v>Chuy</v>
      </c>
      <c r="T1212" t="str">
        <f>IF(AND(H1212&gt;I1212,H1212&gt;J1212,H1212&gt;K1212,H1212&gt;L1212),"Rahm",IF(AND(I1212&gt;H1212,I1212&gt;J1212,I1212&gt;K1212,I1212&gt;L1212), "Wilson", IF(AND(J1212&gt;H1212,J1212&gt;I1212,J1212&gt;K1212,J1212&gt;L1212),"Fioretti",IF(AND(K1212&gt;H1212,K1212&gt;I1212,K1212&gt;J1212,K1212&gt;L1212),"Chuy",IF(AND(L1212&gt;H1212,L1212&gt;I1212,L1212&gt;J1212,L1212&gt;K1212),"Walls", "Error")))))</f>
        <v>Chuy</v>
      </c>
      <c r="U1212" t="str">
        <f>IF(N1212&gt;O1212,"Rahm", "Chuy")</f>
        <v>Chuy</v>
      </c>
      <c r="V1212" t="str">
        <f>IF(T1212=U1212,"No","Yes")</f>
        <v>No</v>
      </c>
      <c r="W1212" t="str">
        <f>IF(AND(H1212&gt;I1212,H1212&gt;J1212,H1212&gt;L1212),"Rahm",IF(AND(I1212&gt;H1212,I1212&gt;J1212,I1212&gt;L1212),"Wilson",IF(AND(J1212&gt;H1212,J1212&gt;I1212,J1212&gt;L1212),"Fioretti",IF(AND(L1212&gt;H1212,L1212&gt;I1212,L1212&gt;J1212),"Walls","Error"))))</f>
        <v>Rahm</v>
      </c>
    </row>
    <row r="1213" spans="1:23">
      <c r="A1213" t="s">
        <v>450</v>
      </c>
      <c r="B1213">
        <v>7.2546229000000004E-2</v>
      </c>
      <c r="C1213">
        <v>5.6899010999999999E-2</v>
      </c>
      <c r="D1213">
        <v>0.85775248500000001</v>
      </c>
      <c r="E1213" s="1">
        <v>5.9500000000000001E-11</v>
      </c>
      <c r="F1213">
        <v>1.2802275E-2</v>
      </c>
      <c r="G1213">
        <v>154</v>
      </c>
      <c r="H1213">
        <v>0.27922077899999997</v>
      </c>
      <c r="I1213">
        <v>1.9480519000000002E-2</v>
      </c>
      <c r="J1213">
        <v>3.8961039000000003E-2</v>
      </c>
      <c r="K1213">
        <v>0.66233766199999999</v>
      </c>
      <c r="L1213">
        <v>0</v>
      </c>
      <c r="M1213">
        <v>190</v>
      </c>
      <c r="N1213">
        <v>0.21052631599999999</v>
      </c>
      <c r="O1213">
        <v>0.78947368399999995</v>
      </c>
      <c r="P1213">
        <v>205</v>
      </c>
      <c r="Q1213">
        <v>0.39512195100000003</v>
      </c>
      <c r="R1213">
        <v>0.60487804899999997</v>
      </c>
      <c r="S1213" t="str">
        <f>IF(H1213&gt;0.5,"Rahm",IF(I1213&gt;0.5,"Wilson",IF(J1213&gt;0.5,"Fioretti",IF(K1213&gt;0.5,"Chuy",IF(L1213&gt;0.5,"Walls","None")))))</f>
        <v>Chuy</v>
      </c>
      <c r="T1213" t="str">
        <f>IF(AND(H1213&gt;I1213,H1213&gt;J1213,H1213&gt;K1213,H1213&gt;L1213),"Rahm",IF(AND(I1213&gt;H1213,I1213&gt;J1213,I1213&gt;K1213,I1213&gt;L1213), "Wilson", IF(AND(J1213&gt;H1213,J1213&gt;I1213,J1213&gt;K1213,J1213&gt;L1213),"Fioretti",IF(AND(K1213&gt;H1213,K1213&gt;I1213,K1213&gt;J1213,K1213&gt;L1213),"Chuy",IF(AND(L1213&gt;H1213,L1213&gt;I1213,L1213&gt;J1213,L1213&gt;K1213),"Walls", "Error")))))</f>
        <v>Chuy</v>
      </c>
      <c r="U1213" t="str">
        <f>IF(N1213&gt;O1213,"Rahm", "Chuy")</f>
        <v>Chuy</v>
      </c>
      <c r="V1213" t="str">
        <f>IF(T1213=U1213,"No","Yes")</f>
        <v>No</v>
      </c>
      <c r="W1213" t="str">
        <f>IF(AND(H1213&gt;I1213,H1213&gt;J1213,H1213&gt;L1213),"Rahm",IF(AND(I1213&gt;H1213,I1213&gt;J1213,I1213&gt;L1213),"Wilson",IF(AND(J1213&gt;H1213,J1213&gt;I1213,J1213&gt;L1213),"Fioretti",IF(AND(L1213&gt;H1213,L1213&gt;I1213,L1213&gt;J1213),"Walls","Error"))))</f>
        <v>Rahm</v>
      </c>
    </row>
    <row r="1214" spans="1:23">
      <c r="A1214" t="s">
        <v>451</v>
      </c>
      <c r="B1214">
        <v>0.167026218</v>
      </c>
      <c r="C1214">
        <v>2.1130838999999998E-2</v>
      </c>
      <c r="D1214">
        <v>0.80862280499999994</v>
      </c>
      <c r="E1214">
        <v>2.415103E-3</v>
      </c>
      <c r="F1214">
        <v>8.0503599999999997E-4</v>
      </c>
      <c r="G1214">
        <v>276</v>
      </c>
      <c r="H1214">
        <v>0.32971014500000001</v>
      </c>
      <c r="I1214">
        <v>1.4492754E-2</v>
      </c>
      <c r="J1214">
        <v>5.7971014000000001E-2</v>
      </c>
      <c r="K1214">
        <v>0.59782608699999995</v>
      </c>
      <c r="L1214">
        <v>0</v>
      </c>
      <c r="M1214">
        <v>337</v>
      </c>
      <c r="N1214">
        <v>0.29080118700000002</v>
      </c>
      <c r="O1214">
        <v>0.70919881299999998</v>
      </c>
      <c r="P1214">
        <v>325</v>
      </c>
      <c r="Q1214">
        <v>0.412307692</v>
      </c>
      <c r="R1214">
        <v>0.58769230800000005</v>
      </c>
      <c r="S1214" t="str">
        <f>IF(H1214&gt;0.5,"Rahm",IF(I1214&gt;0.5,"Wilson",IF(J1214&gt;0.5,"Fioretti",IF(K1214&gt;0.5,"Chuy",IF(L1214&gt;0.5,"Walls","None")))))</f>
        <v>Chuy</v>
      </c>
      <c r="T1214" t="str">
        <f>IF(AND(H1214&gt;I1214,H1214&gt;J1214,H1214&gt;K1214,H1214&gt;L1214),"Rahm",IF(AND(I1214&gt;H1214,I1214&gt;J1214,I1214&gt;K1214,I1214&gt;L1214), "Wilson", IF(AND(J1214&gt;H1214,J1214&gt;I1214,J1214&gt;K1214,J1214&gt;L1214),"Fioretti",IF(AND(K1214&gt;H1214,K1214&gt;I1214,K1214&gt;J1214,K1214&gt;L1214),"Chuy",IF(AND(L1214&gt;H1214,L1214&gt;I1214,L1214&gt;J1214,L1214&gt;K1214),"Walls", "Error")))))</f>
        <v>Chuy</v>
      </c>
      <c r="U1214" t="str">
        <f>IF(N1214&gt;O1214,"Rahm", "Chuy")</f>
        <v>Chuy</v>
      </c>
      <c r="V1214" t="str">
        <f>IF(T1214=U1214,"No","Yes")</f>
        <v>No</v>
      </c>
      <c r="W1214" t="str">
        <f>IF(AND(H1214&gt;I1214,H1214&gt;J1214,H1214&gt;L1214),"Rahm",IF(AND(I1214&gt;H1214,I1214&gt;J1214,I1214&gt;L1214),"Wilson",IF(AND(J1214&gt;H1214,J1214&gt;I1214,J1214&gt;L1214),"Fioretti",IF(AND(L1214&gt;H1214,L1214&gt;I1214,L1214&gt;J1214),"Walls","Error"))))</f>
        <v>Rahm</v>
      </c>
    </row>
    <row r="1215" spans="1:23">
      <c r="A1215" t="s">
        <v>453</v>
      </c>
      <c r="B1215">
        <v>4.3981480000000003E-2</v>
      </c>
      <c r="C1215">
        <v>0.472222219</v>
      </c>
      <c r="D1215">
        <v>0.462962969</v>
      </c>
      <c r="E1215" s="1">
        <v>1.9500000000000001E-9</v>
      </c>
      <c r="F1215">
        <v>2.0833331E-2</v>
      </c>
      <c r="G1215">
        <v>79</v>
      </c>
      <c r="H1215">
        <v>0.30379746800000001</v>
      </c>
      <c r="I1215">
        <v>0.101265823</v>
      </c>
      <c r="J1215">
        <v>5.0632911000000003E-2</v>
      </c>
      <c r="K1215">
        <v>0.50632911400000002</v>
      </c>
      <c r="L1215">
        <v>3.7974684000000002E-2</v>
      </c>
      <c r="M1215">
        <v>95</v>
      </c>
      <c r="N1215">
        <v>0.4</v>
      </c>
      <c r="O1215">
        <v>0.6</v>
      </c>
      <c r="P1215">
        <v>114</v>
      </c>
      <c r="Q1215">
        <v>0.59649122799999998</v>
      </c>
      <c r="R1215">
        <v>0.40350877200000002</v>
      </c>
      <c r="S1215" t="str">
        <f>IF(H1215&gt;0.5,"Rahm",IF(I1215&gt;0.5,"Wilson",IF(J1215&gt;0.5,"Fioretti",IF(K1215&gt;0.5,"Chuy",IF(L1215&gt;0.5,"Walls","None")))))</f>
        <v>Chuy</v>
      </c>
      <c r="T1215" t="str">
        <f>IF(AND(H1215&gt;I1215,H1215&gt;J1215,H1215&gt;K1215,H1215&gt;L1215),"Rahm",IF(AND(I1215&gt;H1215,I1215&gt;J1215,I1215&gt;K1215,I1215&gt;L1215), "Wilson", IF(AND(J1215&gt;H1215,J1215&gt;I1215,J1215&gt;K1215,J1215&gt;L1215),"Fioretti",IF(AND(K1215&gt;H1215,K1215&gt;I1215,K1215&gt;J1215,K1215&gt;L1215),"Chuy",IF(AND(L1215&gt;H1215,L1215&gt;I1215,L1215&gt;J1215,L1215&gt;K1215),"Walls", "Error")))))</f>
        <v>Chuy</v>
      </c>
      <c r="U1215" t="str">
        <f>IF(N1215&gt;O1215,"Rahm", "Chuy")</f>
        <v>Chuy</v>
      </c>
      <c r="V1215" t="str">
        <f>IF(T1215=U1215,"No","Yes")</f>
        <v>No</v>
      </c>
      <c r="W1215" t="str">
        <f>IF(AND(H1215&gt;I1215,H1215&gt;J1215,H1215&gt;L1215),"Rahm",IF(AND(I1215&gt;H1215,I1215&gt;J1215,I1215&gt;L1215),"Wilson",IF(AND(J1215&gt;H1215,J1215&gt;I1215,J1215&gt;L1215),"Fioretti",IF(AND(L1215&gt;H1215,L1215&gt;I1215,L1215&gt;J1215),"Walls","Error"))))</f>
        <v>Rahm</v>
      </c>
    </row>
    <row r="1216" spans="1:23">
      <c r="A1216" t="s">
        <v>454</v>
      </c>
      <c r="B1216">
        <v>6.2792877999999996E-2</v>
      </c>
      <c r="C1216">
        <v>0.121368318</v>
      </c>
      <c r="D1216">
        <v>0.79850047099999999</v>
      </c>
      <c r="E1216">
        <v>2.8116209999999998E-3</v>
      </c>
      <c r="F1216">
        <v>1.4526710999999999E-2</v>
      </c>
      <c r="G1216">
        <v>176</v>
      </c>
      <c r="H1216">
        <v>0.340909091</v>
      </c>
      <c r="I1216">
        <v>5.6818182000000002E-2</v>
      </c>
      <c r="J1216">
        <v>4.5454544999999999E-2</v>
      </c>
      <c r="K1216">
        <v>0.55681818199999999</v>
      </c>
      <c r="L1216">
        <v>0</v>
      </c>
      <c r="M1216">
        <v>266</v>
      </c>
      <c r="N1216">
        <v>0.28571428599999998</v>
      </c>
      <c r="O1216">
        <v>0.71428571399999996</v>
      </c>
      <c r="P1216">
        <v>277</v>
      </c>
      <c r="Q1216">
        <v>0.49819494600000003</v>
      </c>
      <c r="R1216">
        <v>0.50180505399999997</v>
      </c>
      <c r="S1216" t="str">
        <f>IF(H1216&gt;0.5,"Rahm",IF(I1216&gt;0.5,"Wilson",IF(J1216&gt;0.5,"Fioretti",IF(K1216&gt;0.5,"Chuy",IF(L1216&gt;0.5,"Walls","None")))))</f>
        <v>Chuy</v>
      </c>
      <c r="T1216" t="str">
        <f>IF(AND(H1216&gt;I1216,H1216&gt;J1216,H1216&gt;K1216,H1216&gt;L1216),"Rahm",IF(AND(I1216&gt;H1216,I1216&gt;J1216,I1216&gt;K1216,I1216&gt;L1216), "Wilson", IF(AND(J1216&gt;H1216,J1216&gt;I1216,J1216&gt;K1216,J1216&gt;L1216),"Fioretti",IF(AND(K1216&gt;H1216,K1216&gt;I1216,K1216&gt;J1216,K1216&gt;L1216),"Chuy",IF(AND(L1216&gt;H1216,L1216&gt;I1216,L1216&gt;J1216,L1216&gt;K1216),"Walls", "Error")))))</f>
        <v>Chuy</v>
      </c>
      <c r="U1216" t="str">
        <f>IF(N1216&gt;O1216,"Rahm", "Chuy")</f>
        <v>Chuy</v>
      </c>
      <c r="V1216" t="str">
        <f>IF(T1216=U1216,"No","Yes")</f>
        <v>No</v>
      </c>
      <c r="W1216" t="str">
        <f>IF(AND(H1216&gt;I1216,H1216&gt;J1216,H1216&gt;L1216),"Rahm",IF(AND(I1216&gt;H1216,I1216&gt;J1216,I1216&gt;L1216),"Wilson",IF(AND(J1216&gt;H1216,J1216&gt;I1216,J1216&gt;L1216),"Fioretti",IF(AND(L1216&gt;H1216,L1216&gt;I1216,L1216&gt;J1216),"Walls","Error"))))</f>
        <v>Rahm</v>
      </c>
    </row>
    <row r="1217" spans="1:23">
      <c r="A1217" t="s">
        <v>456</v>
      </c>
      <c r="B1217">
        <v>0.172839504</v>
      </c>
      <c r="C1217">
        <v>1.1757785999999999E-2</v>
      </c>
      <c r="D1217">
        <v>0.80776014799999996</v>
      </c>
      <c r="E1217">
        <v>5.8788999999999998E-4</v>
      </c>
      <c r="F1217">
        <v>7.0546719999999997E-3</v>
      </c>
      <c r="G1217">
        <v>359</v>
      </c>
      <c r="H1217">
        <v>0.31476323099999998</v>
      </c>
      <c r="I1217">
        <v>1.9498607000000001E-2</v>
      </c>
      <c r="J1217">
        <v>7.2423398E-2</v>
      </c>
      <c r="K1217">
        <v>0.59331476299999997</v>
      </c>
      <c r="L1217">
        <v>0</v>
      </c>
      <c r="M1217">
        <v>423</v>
      </c>
      <c r="N1217">
        <v>0.25531914900000002</v>
      </c>
      <c r="O1217">
        <v>0.74468085100000003</v>
      </c>
      <c r="P1217">
        <v>375</v>
      </c>
      <c r="Q1217">
        <v>0.38666666700000002</v>
      </c>
      <c r="R1217">
        <v>0.61333333300000004</v>
      </c>
      <c r="S1217" t="str">
        <f>IF(H1217&gt;0.5,"Rahm",IF(I1217&gt;0.5,"Wilson",IF(J1217&gt;0.5,"Fioretti",IF(K1217&gt;0.5,"Chuy",IF(L1217&gt;0.5,"Walls","None")))))</f>
        <v>Chuy</v>
      </c>
      <c r="T1217" t="str">
        <f>IF(AND(H1217&gt;I1217,H1217&gt;J1217,H1217&gt;K1217,H1217&gt;L1217),"Rahm",IF(AND(I1217&gt;H1217,I1217&gt;J1217,I1217&gt;K1217,I1217&gt;L1217), "Wilson", IF(AND(J1217&gt;H1217,J1217&gt;I1217,J1217&gt;K1217,J1217&gt;L1217),"Fioretti",IF(AND(K1217&gt;H1217,K1217&gt;I1217,K1217&gt;J1217,K1217&gt;L1217),"Chuy",IF(AND(L1217&gt;H1217,L1217&gt;I1217,L1217&gt;J1217,L1217&gt;K1217),"Walls", "Error")))))</f>
        <v>Chuy</v>
      </c>
      <c r="U1217" t="str">
        <f>IF(N1217&gt;O1217,"Rahm", "Chuy")</f>
        <v>Chuy</v>
      </c>
      <c r="V1217" t="str">
        <f>IF(T1217=U1217,"No","Yes")</f>
        <v>No</v>
      </c>
      <c r="W1217" t="str">
        <f>IF(AND(H1217&gt;I1217,H1217&gt;J1217,H1217&gt;L1217),"Rahm",IF(AND(I1217&gt;H1217,I1217&gt;J1217,I1217&gt;L1217),"Wilson",IF(AND(J1217&gt;H1217,J1217&gt;I1217,J1217&gt;L1217),"Fioretti",IF(AND(L1217&gt;H1217,L1217&gt;I1217,L1217&gt;J1217),"Walls","Error"))))</f>
        <v>Rahm</v>
      </c>
    </row>
    <row r="1218" spans="1:23">
      <c r="A1218" t="s">
        <v>457</v>
      </c>
      <c r="B1218">
        <v>0.13522537600000001</v>
      </c>
      <c r="C1218">
        <v>2.0589871999999999E-2</v>
      </c>
      <c r="D1218">
        <v>0.83973288800000001</v>
      </c>
      <c r="E1218">
        <v>1.112966E-3</v>
      </c>
      <c r="F1218">
        <v>3.3388979999999999E-3</v>
      </c>
      <c r="G1218">
        <v>245</v>
      </c>
      <c r="H1218">
        <v>0.35510204099999998</v>
      </c>
      <c r="I1218">
        <v>3.6734693999999998E-2</v>
      </c>
      <c r="J1218">
        <v>7.7551019999999998E-2</v>
      </c>
      <c r="K1218">
        <v>0.51836734699999998</v>
      </c>
      <c r="L1218">
        <v>1.2244898000000001E-2</v>
      </c>
      <c r="M1218">
        <v>335</v>
      </c>
      <c r="N1218">
        <v>0.29552238800000002</v>
      </c>
      <c r="O1218">
        <v>0.70447761200000003</v>
      </c>
      <c r="P1218">
        <v>305</v>
      </c>
      <c r="Q1218">
        <v>0.43606557400000001</v>
      </c>
      <c r="R1218">
        <v>0.56393442599999999</v>
      </c>
      <c r="S1218" t="str">
        <f>IF(H1218&gt;0.5,"Rahm",IF(I1218&gt;0.5,"Wilson",IF(J1218&gt;0.5,"Fioretti",IF(K1218&gt;0.5,"Chuy",IF(L1218&gt;0.5,"Walls","None")))))</f>
        <v>Chuy</v>
      </c>
      <c r="T1218" t="str">
        <f>IF(AND(H1218&gt;I1218,H1218&gt;J1218,H1218&gt;K1218,H1218&gt;L1218),"Rahm",IF(AND(I1218&gt;H1218,I1218&gt;J1218,I1218&gt;K1218,I1218&gt;L1218), "Wilson", IF(AND(J1218&gt;H1218,J1218&gt;I1218,J1218&gt;K1218,J1218&gt;L1218),"Fioretti",IF(AND(K1218&gt;H1218,K1218&gt;I1218,K1218&gt;J1218,K1218&gt;L1218),"Chuy",IF(AND(L1218&gt;H1218,L1218&gt;I1218,L1218&gt;J1218,L1218&gt;K1218),"Walls", "Error")))))</f>
        <v>Chuy</v>
      </c>
      <c r="U1218" t="str">
        <f>IF(N1218&gt;O1218,"Rahm", "Chuy")</f>
        <v>Chuy</v>
      </c>
      <c r="V1218" t="str">
        <f>IF(T1218=U1218,"No","Yes")</f>
        <v>No</v>
      </c>
      <c r="W1218" t="str">
        <f>IF(AND(H1218&gt;I1218,H1218&gt;J1218,H1218&gt;L1218),"Rahm",IF(AND(I1218&gt;H1218,I1218&gt;J1218,I1218&gt;L1218),"Wilson",IF(AND(J1218&gt;H1218,J1218&gt;I1218,J1218&gt;L1218),"Fioretti",IF(AND(L1218&gt;H1218,L1218&gt;I1218,L1218&gt;J1218),"Walls","Error"))))</f>
        <v>Rahm</v>
      </c>
    </row>
    <row r="1219" spans="1:23">
      <c r="A1219" t="s">
        <v>458</v>
      </c>
      <c r="B1219">
        <v>7.9010765999999996E-2</v>
      </c>
      <c r="C1219">
        <v>2.0651084E-2</v>
      </c>
      <c r="D1219">
        <v>0.89653400299999997</v>
      </c>
      <c r="E1219">
        <v>0</v>
      </c>
      <c r="F1219">
        <v>3.8041469999999999E-3</v>
      </c>
      <c r="G1219">
        <v>246</v>
      </c>
      <c r="H1219">
        <v>0.308943089</v>
      </c>
      <c r="I1219">
        <v>1.6260163000000001E-2</v>
      </c>
      <c r="J1219">
        <v>4.4715446999999998E-2</v>
      </c>
      <c r="K1219">
        <v>0.62195122000000003</v>
      </c>
      <c r="L1219">
        <v>8.1300810000000008E-3</v>
      </c>
      <c r="M1219">
        <v>322</v>
      </c>
      <c r="N1219">
        <v>0.26086956500000003</v>
      </c>
      <c r="O1219">
        <v>0.73913043499999997</v>
      </c>
      <c r="P1219">
        <v>340</v>
      </c>
      <c r="Q1219">
        <v>0.48823529399999999</v>
      </c>
      <c r="R1219">
        <v>0.51176470600000001</v>
      </c>
      <c r="S1219" t="str">
        <f>IF(H1219&gt;0.5,"Rahm",IF(I1219&gt;0.5,"Wilson",IF(J1219&gt;0.5,"Fioretti",IF(K1219&gt;0.5,"Chuy",IF(L1219&gt;0.5,"Walls","None")))))</f>
        <v>Chuy</v>
      </c>
      <c r="T1219" t="str">
        <f>IF(AND(H1219&gt;I1219,H1219&gt;J1219,H1219&gt;K1219,H1219&gt;L1219),"Rahm",IF(AND(I1219&gt;H1219,I1219&gt;J1219,I1219&gt;K1219,I1219&gt;L1219), "Wilson", IF(AND(J1219&gt;H1219,J1219&gt;I1219,J1219&gt;K1219,J1219&gt;L1219),"Fioretti",IF(AND(K1219&gt;H1219,K1219&gt;I1219,K1219&gt;J1219,K1219&gt;L1219),"Chuy",IF(AND(L1219&gt;H1219,L1219&gt;I1219,L1219&gt;J1219,L1219&gt;K1219),"Walls", "Error")))))</f>
        <v>Chuy</v>
      </c>
      <c r="U1219" t="str">
        <f>IF(N1219&gt;O1219,"Rahm", "Chuy")</f>
        <v>Chuy</v>
      </c>
      <c r="V1219" t="str">
        <f>IF(T1219=U1219,"No","Yes")</f>
        <v>No</v>
      </c>
      <c r="W1219" t="str">
        <f>IF(AND(H1219&gt;I1219,H1219&gt;J1219,H1219&gt;L1219),"Rahm",IF(AND(I1219&gt;H1219,I1219&gt;J1219,I1219&gt;L1219),"Wilson",IF(AND(J1219&gt;H1219,J1219&gt;I1219,J1219&gt;L1219),"Fioretti",IF(AND(L1219&gt;H1219,L1219&gt;I1219,L1219&gt;J1219),"Walls","Error"))))</f>
        <v>Rahm</v>
      </c>
    </row>
    <row r="1220" spans="1:23">
      <c r="A1220" t="s">
        <v>459</v>
      </c>
      <c r="B1220">
        <v>8.6864519000000001E-2</v>
      </c>
      <c r="C1220">
        <v>7.3424676999999994E-2</v>
      </c>
      <c r="D1220">
        <v>0.83401897000000003</v>
      </c>
      <c r="E1220">
        <v>0</v>
      </c>
      <c r="F1220">
        <v>5.6918350000000001E-3</v>
      </c>
      <c r="G1220">
        <v>214</v>
      </c>
      <c r="H1220">
        <v>0.299065421</v>
      </c>
      <c r="I1220">
        <v>1.8691589000000002E-2</v>
      </c>
      <c r="J1220">
        <v>5.1401869000000003E-2</v>
      </c>
      <c r="K1220">
        <v>0.62149532699999999</v>
      </c>
      <c r="L1220">
        <v>9.3457939999999993E-3</v>
      </c>
      <c r="M1220">
        <v>258</v>
      </c>
      <c r="N1220">
        <v>0.27131782900000001</v>
      </c>
      <c r="O1220">
        <v>0.72868217099999999</v>
      </c>
      <c r="P1220">
        <v>252</v>
      </c>
      <c r="Q1220">
        <v>0.48412698399999998</v>
      </c>
      <c r="R1220">
        <v>0.51587301600000002</v>
      </c>
      <c r="S1220" t="str">
        <f>IF(H1220&gt;0.5,"Rahm",IF(I1220&gt;0.5,"Wilson",IF(J1220&gt;0.5,"Fioretti",IF(K1220&gt;0.5,"Chuy",IF(L1220&gt;0.5,"Walls","None")))))</f>
        <v>Chuy</v>
      </c>
      <c r="T1220" t="str">
        <f>IF(AND(H1220&gt;I1220,H1220&gt;J1220,H1220&gt;K1220,H1220&gt;L1220),"Rahm",IF(AND(I1220&gt;H1220,I1220&gt;J1220,I1220&gt;K1220,I1220&gt;L1220), "Wilson", IF(AND(J1220&gt;H1220,J1220&gt;I1220,J1220&gt;K1220,J1220&gt;L1220),"Fioretti",IF(AND(K1220&gt;H1220,K1220&gt;I1220,K1220&gt;J1220,K1220&gt;L1220),"Chuy",IF(AND(L1220&gt;H1220,L1220&gt;I1220,L1220&gt;J1220,L1220&gt;K1220),"Walls", "Error")))))</f>
        <v>Chuy</v>
      </c>
      <c r="U1220" t="str">
        <f>IF(N1220&gt;O1220,"Rahm", "Chuy")</f>
        <v>Chuy</v>
      </c>
      <c r="V1220" t="str">
        <f>IF(T1220=U1220,"No","Yes")</f>
        <v>No</v>
      </c>
      <c r="W1220" t="str">
        <f>IF(AND(H1220&gt;I1220,H1220&gt;J1220,H1220&gt;L1220),"Rahm",IF(AND(I1220&gt;H1220,I1220&gt;J1220,I1220&gt;L1220),"Wilson",IF(AND(J1220&gt;H1220,J1220&gt;I1220,J1220&gt;L1220),"Fioretti",IF(AND(L1220&gt;H1220,L1220&gt;I1220,L1220&gt;J1220),"Walls","Error"))))</f>
        <v>Rahm</v>
      </c>
    </row>
    <row r="1221" spans="1:23">
      <c r="A1221" t="s">
        <v>460</v>
      </c>
      <c r="B1221">
        <v>0.23613445499999999</v>
      </c>
      <c r="C1221">
        <v>1.9327733E-2</v>
      </c>
      <c r="D1221">
        <v>0.73445377899999997</v>
      </c>
      <c r="E1221">
        <v>5.0420170000000002E-3</v>
      </c>
      <c r="F1221">
        <v>5.0420170000000002E-3</v>
      </c>
      <c r="G1221">
        <v>282</v>
      </c>
      <c r="H1221">
        <v>0.40780141800000003</v>
      </c>
      <c r="I1221">
        <v>1.0638297999999999E-2</v>
      </c>
      <c r="J1221">
        <v>7.0921986000000006E-2</v>
      </c>
      <c r="K1221">
        <v>0.50709219900000002</v>
      </c>
      <c r="L1221">
        <v>3.546099E-3</v>
      </c>
      <c r="M1221">
        <v>360</v>
      </c>
      <c r="N1221">
        <v>0.40555555599999998</v>
      </c>
      <c r="O1221">
        <v>0.59444444399999996</v>
      </c>
      <c r="P1221">
        <v>318</v>
      </c>
      <c r="Q1221">
        <v>0.43081761000000002</v>
      </c>
      <c r="R1221">
        <v>0.56918239000000004</v>
      </c>
      <c r="S1221" t="str">
        <f>IF(H1221&gt;0.5,"Rahm",IF(I1221&gt;0.5,"Wilson",IF(J1221&gt;0.5,"Fioretti",IF(K1221&gt;0.5,"Chuy",IF(L1221&gt;0.5,"Walls","None")))))</f>
        <v>Chuy</v>
      </c>
      <c r="T1221" t="str">
        <f>IF(AND(H1221&gt;I1221,H1221&gt;J1221,H1221&gt;K1221,H1221&gt;L1221),"Rahm",IF(AND(I1221&gt;H1221,I1221&gt;J1221,I1221&gt;K1221,I1221&gt;L1221), "Wilson", IF(AND(J1221&gt;H1221,J1221&gt;I1221,J1221&gt;K1221,J1221&gt;L1221),"Fioretti",IF(AND(K1221&gt;H1221,K1221&gt;I1221,K1221&gt;J1221,K1221&gt;L1221),"Chuy",IF(AND(L1221&gt;H1221,L1221&gt;I1221,L1221&gt;J1221,L1221&gt;K1221),"Walls", "Error")))))</f>
        <v>Chuy</v>
      </c>
      <c r="U1221" t="str">
        <f>IF(N1221&gt;O1221,"Rahm", "Chuy")</f>
        <v>Chuy</v>
      </c>
      <c r="V1221" t="str">
        <f>IF(T1221=U1221,"No","Yes")</f>
        <v>No</v>
      </c>
      <c r="W1221" t="str">
        <f>IF(AND(H1221&gt;I1221,H1221&gt;J1221,H1221&gt;L1221),"Rahm",IF(AND(I1221&gt;H1221,I1221&gt;J1221,I1221&gt;L1221),"Wilson",IF(AND(J1221&gt;H1221,J1221&gt;I1221,J1221&gt;L1221),"Fioretti",IF(AND(L1221&gt;H1221,L1221&gt;I1221,L1221&gt;J1221),"Walls","Error"))))</f>
        <v>Rahm</v>
      </c>
    </row>
    <row r="1222" spans="1:23">
      <c r="A1222" t="s">
        <v>461</v>
      </c>
      <c r="B1222">
        <v>0.117532468</v>
      </c>
      <c r="C1222">
        <v>1.7532468999999998E-2</v>
      </c>
      <c r="D1222">
        <v>0.85909090700000001</v>
      </c>
      <c r="E1222">
        <v>6.4935100000000005E-4</v>
      </c>
      <c r="F1222">
        <v>5.1948059999999997E-3</v>
      </c>
      <c r="G1222">
        <v>206</v>
      </c>
      <c r="H1222">
        <v>0.300970874</v>
      </c>
      <c r="I1222">
        <v>2.4271845E-2</v>
      </c>
      <c r="J1222">
        <v>0.101941748</v>
      </c>
      <c r="K1222">
        <v>0.558252427</v>
      </c>
      <c r="L1222">
        <v>1.4563107E-2</v>
      </c>
      <c r="M1222">
        <v>251</v>
      </c>
      <c r="N1222">
        <v>0.266932271</v>
      </c>
      <c r="O1222">
        <v>0.73306772899999995</v>
      </c>
      <c r="P1222">
        <v>234</v>
      </c>
      <c r="Q1222">
        <v>0.44017094000000001</v>
      </c>
      <c r="R1222">
        <v>0.55982905999999999</v>
      </c>
      <c r="S1222" t="str">
        <f>IF(H1222&gt;0.5,"Rahm",IF(I1222&gt;0.5,"Wilson",IF(J1222&gt;0.5,"Fioretti",IF(K1222&gt;0.5,"Chuy",IF(L1222&gt;0.5,"Walls","None")))))</f>
        <v>Chuy</v>
      </c>
      <c r="T1222" t="str">
        <f>IF(AND(H1222&gt;I1222,H1222&gt;J1222,H1222&gt;K1222,H1222&gt;L1222),"Rahm",IF(AND(I1222&gt;H1222,I1222&gt;J1222,I1222&gt;K1222,I1222&gt;L1222), "Wilson", IF(AND(J1222&gt;H1222,J1222&gt;I1222,J1222&gt;K1222,J1222&gt;L1222),"Fioretti",IF(AND(K1222&gt;H1222,K1222&gt;I1222,K1222&gt;J1222,K1222&gt;L1222),"Chuy",IF(AND(L1222&gt;H1222,L1222&gt;I1222,L1222&gt;J1222,L1222&gt;K1222),"Walls", "Error")))))</f>
        <v>Chuy</v>
      </c>
      <c r="U1222" t="str">
        <f>IF(N1222&gt;O1222,"Rahm", "Chuy")</f>
        <v>Chuy</v>
      </c>
      <c r="V1222" t="str">
        <f>IF(T1222=U1222,"No","Yes")</f>
        <v>No</v>
      </c>
      <c r="W1222" t="str">
        <f>IF(AND(H1222&gt;I1222,H1222&gt;J1222,H1222&gt;L1222),"Rahm",IF(AND(I1222&gt;H1222,I1222&gt;J1222,I1222&gt;L1222),"Wilson",IF(AND(J1222&gt;H1222,J1222&gt;I1222,J1222&gt;L1222),"Fioretti",IF(AND(L1222&gt;H1222,L1222&gt;I1222,L1222&gt;J1222),"Walls","Error"))))</f>
        <v>Rahm</v>
      </c>
    </row>
    <row r="1223" spans="1:23">
      <c r="A1223" t="s">
        <v>463</v>
      </c>
      <c r="B1223">
        <v>0.40835217699999998</v>
      </c>
      <c r="C1223">
        <v>9.3595099999999997E-4</v>
      </c>
      <c r="D1223">
        <v>0.56403560600000002</v>
      </c>
      <c r="E1223">
        <v>1.3338134999999999E-2</v>
      </c>
      <c r="F1223">
        <v>1.3338131E-2</v>
      </c>
      <c r="G1223">
        <v>400</v>
      </c>
      <c r="H1223">
        <v>0.33750000000000002</v>
      </c>
      <c r="I1223">
        <v>0.01</v>
      </c>
      <c r="J1223">
        <v>0.14000000000000001</v>
      </c>
      <c r="K1223">
        <v>0.51</v>
      </c>
      <c r="L1223">
        <v>2.5000000000000001E-3</v>
      </c>
      <c r="M1223">
        <v>449</v>
      </c>
      <c r="N1223">
        <v>0.46993318499999998</v>
      </c>
      <c r="O1223">
        <v>0.53006681499999997</v>
      </c>
      <c r="P1223">
        <v>305</v>
      </c>
      <c r="Q1223">
        <v>0.419672131</v>
      </c>
      <c r="R1223">
        <v>0.580327869</v>
      </c>
      <c r="S1223" t="str">
        <f>IF(H1223&gt;0.5,"Rahm",IF(I1223&gt;0.5,"Wilson",IF(J1223&gt;0.5,"Fioretti",IF(K1223&gt;0.5,"Chuy",IF(L1223&gt;0.5,"Walls","None")))))</f>
        <v>Chuy</v>
      </c>
      <c r="T1223" t="str">
        <f>IF(AND(H1223&gt;I1223,H1223&gt;J1223,H1223&gt;K1223,H1223&gt;L1223),"Rahm",IF(AND(I1223&gt;H1223,I1223&gt;J1223,I1223&gt;K1223,I1223&gt;L1223), "Wilson", IF(AND(J1223&gt;H1223,J1223&gt;I1223,J1223&gt;K1223,J1223&gt;L1223),"Fioretti",IF(AND(K1223&gt;H1223,K1223&gt;I1223,K1223&gt;J1223,K1223&gt;L1223),"Chuy",IF(AND(L1223&gt;H1223,L1223&gt;I1223,L1223&gt;J1223,L1223&gt;K1223),"Walls", "Error")))))</f>
        <v>Chuy</v>
      </c>
      <c r="U1223" t="str">
        <f>IF(N1223&gt;O1223,"Rahm", "Chuy")</f>
        <v>Chuy</v>
      </c>
      <c r="V1223" t="str">
        <f>IF(T1223=U1223,"No","Yes")</f>
        <v>No</v>
      </c>
      <c r="W1223" t="str">
        <f>IF(AND(H1223&gt;I1223,H1223&gt;J1223,H1223&gt;L1223),"Rahm",IF(AND(I1223&gt;H1223,I1223&gt;J1223,I1223&gt;L1223),"Wilson",IF(AND(J1223&gt;H1223,J1223&gt;I1223,J1223&gt;L1223),"Fioretti",IF(AND(L1223&gt;H1223,L1223&gt;I1223,L1223&gt;J1223),"Walls","Error"))))</f>
        <v>Rahm</v>
      </c>
    </row>
    <row r="1224" spans="1:23">
      <c r="A1224" t="s">
        <v>467</v>
      </c>
      <c r="B1224">
        <v>0.39563566900000002</v>
      </c>
      <c r="C1224">
        <v>5.6925994000000001E-2</v>
      </c>
      <c r="D1224">
        <v>0.47438330899999998</v>
      </c>
      <c r="E1224">
        <v>4.3643261000000003E-2</v>
      </c>
      <c r="F1224">
        <v>2.9411765999999999E-2</v>
      </c>
      <c r="G1224">
        <v>197</v>
      </c>
      <c r="H1224">
        <v>0.23857867999999999</v>
      </c>
      <c r="I1224">
        <v>2.0304569000000001E-2</v>
      </c>
      <c r="J1224">
        <v>5.0761421000000001E-2</v>
      </c>
      <c r="K1224">
        <v>0.68527918799999998</v>
      </c>
      <c r="L1224">
        <v>5.0761419999999996E-3</v>
      </c>
      <c r="M1224">
        <v>267</v>
      </c>
      <c r="N1224">
        <v>0.27715355800000002</v>
      </c>
      <c r="O1224">
        <v>0.72284644200000003</v>
      </c>
      <c r="P1224">
        <v>361</v>
      </c>
      <c r="Q1224">
        <v>0.28531856</v>
      </c>
      <c r="R1224">
        <v>0.71468144</v>
      </c>
      <c r="S1224" t="str">
        <f>IF(H1224&gt;0.5,"Rahm",IF(I1224&gt;0.5,"Wilson",IF(J1224&gt;0.5,"Fioretti",IF(K1224&gt;0.5,"Chuy",IF(L1224&gt;0.5,"Walls","None")))))</f>
        <v>Chuy</v>
      </c>
      <c r="T1224" t="str">
        <f>IF(AND(H1224&gt;I1224,H1224&gt;J1224,H1224&gt;K1224,H1224&gt;L1224),"Rahm",IF(AND(I1224&gt;H1224,I1224&gt;J1224,I1224&gt;K1224,I1224&gt;L1224), "Wilson", IF(AND(J1224&gt;H1224,J1224&gt;I1224,J1224&gt;K1224,J1224&gt;L1224),"Fioretti",IF(AND(K1224&gt;H1224,K1224&gt;I1224,K1224&gt;J1224,K1224&gt;L1224),"Chuy",IF(AND(L1224&gt;H1224,L1224&gt;I1224,L1224&gt;J1224,L1224&gt;K1224),"Walls", "Error")))))</f>
        <v>Chuy</v>
      </c>
      <c r="U1224" t="str">
        <f>IF(N1224&gt;O1224,"Rahm", "Chuy")</f>
        <v>Chuy</v>
      </c>
      <c r="V1224" t="str">
        <f>IF(T1224=U1224,"No","Yes")</f>
        <v>No</v>
      </c>
      <c r="W1224" t="str">
        <f>IF(AND(H1224&gt;I1224,H1224&gt;J1224,H1224&gt;L1224),"Rahm",IF(AND(I1224&gt;H1224,I1224&gt;J1224,I1224&gt;L1224),"Wilson",IF(AND(J1224&gt;H1224,J1224&gt;I1224,J1224&gt;L1224),"Fioretti",IF(AND(L1224&gt;H1224,L1224&gt;I1224,L1224&gt;J1224),"Walls","Error"))))</f>
        <v>Rahm</v>
      </c>
    </row>
    <row r="1225" spans="1:23">
      <c r="A1225" t="s">
        <v>502</v>
      </c>
      <c r="B1225">
        <v>0.238872417</v>
      </c>
      <c r="C1225">
        <v>5.3412465999999999E-2</v>
      </c>
      <c r="D1225">
        <v>0.67062312400000001</v>
      </c>
      <c r="E1225">
        <v>2.0771522000000001E-2</v>
      </c>
      <c r="F1225">
        <v>1.6320471E-2</v>
      </c>
      <c r="G1225">
        <v>93</v>
      </c>
      <c r="H1225">
        <v>0.29032258100000002</v>
      </c>
      <c r="I1225">
        <v>2.1505376E-2</v>
      </c>
      <c r="J1225">
        <v>2.1505376E-2</v>
      </c>
      <c r="K1225">
        <v>0.66666666699999999</v>
      </c>
      <c r="L1225">
        <v>0</v>
      </c>
      <c r="M1225">
        <v>150</v>
      </c>
      <c r="N1225">
        <v>0.24</v>
      </c>
      <c r="O1225">
        <v>0.76</v>
      </c>
      <c r="P1225">
        <v>204</v>
      </c>
      <c r="Q1225">
        <v>0.32352941200000002</v>
      </c>
      <c r="R1225">
        <v>0.67647058800000004</v>
      </c>
      <c r="S1225" t="str">
        <f>IF(H1225&gt;0.5,"Rahm",IF(I1225&gt;0.5,"Wilson",IF(J1225&gt;0.5,"Fioretti",IF(K1225&gt;0.5,"Chuy",IF(L1225&gt;0.5,"Walls","None")))))</f>
        <v>Chuy</v>
      </c>
      <c r="T1225" t="str">
        <f>IF(AND(H1225&gt;I1225,H1225&gt;J1225,H1225&gt;K1225,H1225&gt;L1225),"Rahm",IF(AND(I1225&gt;H1225,I1225&gt;J1225,I1225&gt;K1225,I1225&gt;L1225), "Wilson", IF(AND(J1225&gt;H1225,J1225&gt;I1225,J1225&gt;K1225,J1225&gt;L1225),"Fioretti",IF(AND(K1225&gt;H1225,K1225&gt;I1225,K1225&gt;J1225,K1225&gt;L1225),"Chuy",IF(AND(L1225&gt;H1225,L1225&gt;I1225,L1225&gt;J1225,L1225&gt;K1225),"Walls", "Error")))))</f>
        <v>Chuy</v>
      </c>
      <c r="U1225" t="str">
        <f>IF(N1225&gt;O1225,"Rahm", "Chuy")</f>
        <v>Chuy</v>
      </c>
      <c r="V1225" t="str">
        <f>IF(T1225=U1225,"No","Yes")</f>
        <v>No</v>
      </c>
      <c r="W1225" t="str">
        <f>IF(AND(H1225&gt;I1225,H1225&gt;J1225,H1225&gt;L1225),"Rahm",IF(AND(I1225&gt;H1225,I1225&gt;J1225,I1225&gt;L1225),"Wilson",IF(AND(J1225&gt;H1225,J1225&gt;I1225,J1225&gt;L1225),"Fioretti",IF(AND(L1225&gt;H1225,L1225&gt;I1225,L1225&gt;J1225),"Walls","Error"))))</f>
        <v>Rahm</v>
      </c>
    </row>
    <row r="1226" spans="1:23">
      <c r="A1226" t="s">
        <v>503</v>
      </c>
      <c r="B1226">
        <v>0.163025209</v>
      </c>
      <c r="C1226">
        <v>3.9215680000000003E-3</v>
      </c>
      <c r="D1226">
        <v>0.77535013699999999</v>
      </c>
      <c r="E1226">
        <v>4.0896364999999997E-2</v>
      </c>
      <c r="F1226">
        <v>1.6806720000000001E-2</v>
      </c>
      <c r="G1226">
        <v>283</v>
      </c>
      <c r="H1226">
        <v>0.29681978799999997</v>
      </c>
      <c r="I1226">
        <v>1.0600706999999999E-2</v>
      </c>
      <c r="J1226">
        <v>6.7137809000000007E-2</v>
      </c>
      <c r="K1226">
        <v>0.61837455799999996</v>
      </c>
      <c r="L1226">
        <v>7.0671379999999997E-3</v>
      </c>
      <c r="M1226">
        <v>333</v>
      </c>
      <c r="N1226">
        <v>0.31231231199999998</v>
      </c>
      <c r="O1226">
        <v>0.68768768800000002</v>
      </c>
      <c r="P1226">
        <v>372</v>
      </c>
      <c r="Q1226">
        <v>0.41935483899999998</v>
      </c>
      <c r="R1226">
        <v>0.58064516099999997</v>
      </c>
      <c r="S1226" t="str">
        <f>IF(H1226&gt;0.5,"Rahm",IF(I1226&gt;0.5,"Wilson",IF(J1226&gt;0.5,"Fioretti",IF(K1226&gt;0.5,"Chuy",IF(L1226&gt;0.5,"Walls","None")))))</f>
        <v>Chuy</v>
      </c>
      <c r="T1226" t="str">
        <f>IF(AND(H1226&gt;I1226,H1226&gt;J1226,H1226&gt;K1226,H1226&gt;L1226),"Rahm",IF(AND(I1226&gt;H1226,I1226&gt;J1226,I1226&gt;K1226,I1226&gt;L1226), "Wilson", IF(AND(J1226&gt;H1226,J1226&gt;I1226,J1226&gt;K1226,J1226&gt;L1226),"Fioretti",IF(AND(K1226&gt;H1226,K1226&gt;I1226,K1226&gt;J1226,K1226&gt;L1226),"Chuy",IF(AND(L1226&gt;H1226,L1226&gt;I1226,L1226&gt;J1226,L1226&gt;K1226),"Walls", "Error")))))</f>
        <v>Chuy</v>
      </c>
      <c r="U1226" t="str">
        <f>IF(N1226&gt;O1226,"Rahm", "Chuy")</f>
        <v>Chuy</v>
      </c>
      <c r="V1226" t="str">
        <f>IF(T1226=U1226,"No","Yes")</f>
        <v>No</v>
      </c>
      <c r="W1226" t="str">
        <f>IF(AND(H1226&gt;I1226,H1226&gt;J1226,H1226&gt;L1226),"Rahm",IF(AND(I1226&gt;H1226,I1226&gt;J1226,I1226&gt;L1226),"Wilson",IF(AND(J1226&gt;H1226,J1226&gt;I1226,J1226&gt;L1226),"Fioretti",IF(AND(L1226&gt;H1226,L1226&gt;I1226,L1226&gt;J1226),"Walls","Error"))))</f>
        <v>Rahm</v>
      </c>
    </row>
    <row r="1227" spans="1:23">
      <c r="A1227" t="s">
        <v>504</v>
      </c>
      <c r="B1227">
        <v>8.5430071999999996E-2</v>
      </c>
      <c r="C1227">
        <v>1.8724398E-2</v>
      </c>
      <c r="D1227">
        <v>0.77238151799999999</v>
      </c>
      <c r="E1227">
        <v>0.120538325</v>
      </c>
      <c r="F1227">
        <v>2.9256880000000001E-3</v>
      </c>
      <c r="G1227">
        <v>184</v>
      </c>
      <c r="H1227">
        <v>0.30434782599999999</v>
      </c>
      <c r="I1227">
        <v>1.0869564999999999E-2</v>
      </c>
      <c r="J1227">
        <v>4.3478260999999997E-2</v>
      </c>
      <c r="K1227">
        <v>0.630434783</v>
      </c>
      <c r="L1227">
        <v>1.0869564999999999E-2</v>
      </c>
      <c r="M1227">
        <v>255</v>
      </c>
      <c r="N1227">
        <v>0.28627450999999998</v>
      </c>
      <c r="O1227">
        <v>0.71372548999999996</v>
      </c>
      <c r="P1227">
        <v>332</v>
      </c>
      <c r="Q1227">
        <v>0.41867469899999998</v>
      </c>
      <c r="R1227">
        <v>0.58132530100000002</v>
      </c>
      <c r="S1227" t="str">
        <f>IF(H1227&gt;0.5,"Rahm",IF(I1227&gt;0.5,"Wilson",IF(J1227&gt;0.5,"Fioretti",IF(K1227&gt;0.5,"Chuy",IF(L1227&gt;0.5,"Walls","None")))))</f>
        <v>Chuy</v>
      </c>
      <c r="T1227" t="str">
        <f>IF(AND(H1227&gt;I1227,H1227&gt;J1227,H1227&gt;K1227,H1227&gt;L1227),"Rahm",IF(AND(I1227&gt;H1227,I1227&gt;J1227,I1227&gt;K1227,I1227&gt;L1227), "Wilson", IF(AND(J1227&gt;H1227,J1227&gt;I1227,J1227&gt;K1227,J1227&gt;L1227),"Fioretti",IF(AND(K1227&gt;H1227,K1227&gt;I1227,K1227&gt;J1227,K1227&gt;L1227),"Chuy",IF(AND(L1227&gt;H1227,L1227&gt;I1227,L1227&gt;J1227,L1227&gt;K1227),"Walls", "Error")))))</f>
        <v>Chuy</v>
      </c>
      <c r="U1227" t="str">
        <f>IF(N1227&gt;O1227,"Rahm", "Chuy")</f>
        <v>Chuy</v>
      </c>
      <c r="V1227" t="str">
        <f>IF(T1227=U1227,"No","Yes")</f>
        <v>No</v>
      </c>
      <c r="W1227" t="str">
        <f>IF(AND(H1227&gt;I1227,H1227&gt;J1227,H1227&gt;L1227),"Rahm",IF(AND(I1227&gt;H1227,I1227&gt;J1227,I1227&gt;L1227),"Wilson",IF(AND(J1227&gt;H1227,J1227&gt;I1227,J1227&gt;L1227),"Fioretti",IF(AND(L1227&gt;H1227,L1227&gt;I1227,L1227&gt;J1227),"Walls","Error"))))</f>
        <v>Rahm</v>
      </c>
    </row>
    <row r="1228" spans="1:23">
      <c r="A1228" t="s">
        <v>505</v>
      </c>
      <c r="B1228">
        <v>0.244590159</v>
      </c>
      <c r="C1228">
        <v>1.5737706000000001E-2</v>
      </c>
      <c r="D1228">
        <v>0.60131148000000001</v>
      </c>
      <c r="E1228">
        <v>0.129836065</v>
      </c>
      <c r="F1228">
        <v>8.5245909999999998E-3</v>
      </c>
      <c r="G1228">
        <v>302</v>
      </c>
      <c r="H1228">
        <v>0.221854305</v>
      </c>
      <c r="I1228">
        <v>1.6556291000000001E-2</v>
      </c>
      <c r="J1228">
        <v>6.6225166000000002E-2</v>
      </c>
      <c r="K1228">
        <v>0.68543046399999996</v>
      </c>
      <c r="L1228">
        <v>9.9337750000000006E-3</v>
      </c>
      <c r="M1228">
        <v>379</v>
      </c>
      <c r="N1228">
        <v>0.30079155699999999</v>
      </c>
      <c r="O1228">
        <v>0.69920844299999996</v>
      </c>
      <c r="P1228">
        <v>426</v>
      </c>
      <c r="Q1228">
        <v>0.35211267600000001</v>
      </c>
      <c r="R1228">
        <v>0.64788732400000004</v>
      </c>
      <c r="S1228" t="str">
        <f>IF(H1228&gt;0.5,"Rahm",IF(I1228&gt;0.5,"Wilson",IF(J1228&gt;0.5,"Fioretti",IF(K1228&gt;0.5,"Chuy",IF(L1228&gt;0.5,"Walls","None")))))</f>
        <v>Chuy</v>
      </c>
      <c r="T1228" t="str">
        <f>IF(AND(H1228&gt;I1228,H1228&gt;J1228,H1228&gt;K1228,H1228&gt;L1228),"Rahm",IF(AND(I1228&gt;H1228,I1228&gt;J1228,I1228&gt;K1228,I1228&gt;L1228), "Wilson", IF(AND(J1228&gt;H1228,J1228&gt;I1228,J1228&gt;K1228,J1228&gt;L1228),"Fioretti",IF(AND(K1228&gt;H1228,K1228&gt;I1228,K1228&gt;J1228,K1228&gt;L1228),"Chuy",IF(AND(L1228&gt;H1228,L1228&gt;I1228,L1228&gt;J1228,L1228&gt;K1228),"Walls", "Error")))))</f>
        <v>Chuy</v>
      </c>
      <c r="U1228" t="str">
        <f>IF(N1228&gt;O1228,"Rahm", "Chuy")</f>
        <v>Chuy</v>
      </c>
      <c r="V1228" t="str">
        <f>IF(T1228=U1228,"No","Yes")</f>
        <v>No</v>
      </c>
      <c r="W1228" t="str">
        <f>IF(AND(H1228&gt;I1228,H1228&gt;J1228,H1228&gt;L1228),"Rahm",IF(AND(I1228&gt;H1228,I1228&gt;J1228,I1228&gt;L1228),"Wilson",IF(AND(J1228&gt;H1228,J1228&gt;I1228,J1228&gt;L1228),"Fioretti",IF(AND(L1228&gt;H1228,L1228&gt;I1228,L1228&gt;J1228),"Walls","Error"))))</f>
        <v>Rahm</v>
      </c>
    </row>
    <row r="1229" spans="1:23">
      <c r="A1229" t="s">
        <v>506</v>
      </c>
      <c r="B1229">
        <v>0.18489066900000001</v>
      </c>
      <c r="C1229">
        <v>1.3916504E-2</v>
      </c>
      <c r="D1229">
        <v>0.69781310900000004</v>
      </c>
      <c r="E1229">
        <v>9.7415503000000001E-2</v>
      </c>
      <c r="F1229">
        <v>5.9642159999999996E-3</v>
      </c>
      <c r="G1229">
        <v>242</v>
      </c>
      <c r="H1229">
        <v>0.30165289299999998</v>
      </c>
      <c r="I1229">
        <v>8.2644629999999997E-3</v>
      </c>
      <c r="J1229">
        <v>4.1322313999999999E-2</v>
      </c>
      <c r="K1229">
        <v>0.64462809899999995</v>
      </c>
      <c r="L1229">
        <v>4.1322310000000001E-3</v>
      </c>
      <c r="M1229">
        <v>330</v>
      </c>
      <c r="N1229">
        <v>0.30606060600000001</v>
      </c>
      <c r="O1229">
        <v>0.69393939400000004</v>
      </c>
      <c r="P1229">
        <v>401</v>
      </c>
      <c r="Q1229">
        <v>0.40648379099999998</v>
      </c>
      <c r="R1229">
        <v>0.59351620900000002</v>
      </c>
      <c r="S1229" t="str">
        <f>IF(H1229&gt;0.5,"Rahm",IF(I1229&gt;0.5,"Wilson",IF(J1229&gt;0.5,"Fioretti",IF(K1229&gt;0.5,"Chuy",IF(L1229&gt;0.5,"Walls","None")))))</f>
        <v>Chuy</v>
      </c>
      <c r="T1229" t="str">
        <f>IF(AND(H1229&gt;I1229,H1229&gt;J1229,H1229&gt;K1229,H1229&gt;L1229),"Rahm",IF(AND(I1229&gt;H1229,I1229&gt;J1229,I1229&gt;K1229,I1229&gt;L1229), "Wilson", IF(AND(J1229&gt;H1229,J1229&gt;I1229,J1229&gt;K1229,J1229&gt;L1229),"Fioretti",IF(AND(K1229&gt;H1229,K1229&gt;I1229,K1229&gt;J1229,K1229&gt;L1229),"Chuy",IF(AND(L1229&gt;H1229,L1229&gt;I1229,L1229&gt;J1229,L1229&gt;K1229),"Walls", "Error")))))</f>
        <v>Chuy</v>
      </c>
      <c r="U1229" t="str">
        <f>IF(N1229&gt;O1229,"Rahm", "Chuy")</f>
        <v>Chuy</v>
      </c>
      <c r="V1229" t="str">
        <f>IF(T1229=U1229,"No","Yes")</f>
        <v>No</v>
      </c>
      <c r="W1229" t="str">
        <f>IF(AND(H1229&gt;I1229,H1229&gt;J1229,H1229&gt;L1229),"Rahm",IF(AND(I1229&gt;H1229,I1229&gt;J1229,I1229&gt;L1229),"Wilson",IF(AND(J1229&gt;H1229,J1229&gt;I1229,J1229&gt;L1229),"Fioretti",IF(AND(L1229&gt;H1229,L1229&gt;I1229,L1229&gt;J1229),"Walls","Error"))))</f>
        <v>Rahm</v>
      </c>
    </row>
    <row r="1230" spans="1:23">
      <c r="A1230" t="s">
        <v>508</v>
      </c>
      <c r="B1230">
        <v>0.121640096</v>
      </c>
      <c r="C1230">
        <v>2.7790436000000002E-2</v>
      </c>
      <c r="D1230">
        <v>0.68974942400000006</v>
      </c>
      <c r="E1230">
        <v>0.15353074999999999</v>
      </c>
      <c r="F1230">
        <v>7.289294E-3</v>
      </c>
      <c r="G1230">
        <v>226</v>
      </c>
      <c r="H1230">
        <v>0.26991150400000002</v>
      </c>
      <c r="I1230">
        <v>3.9823008999999999E-2</v>
      </c>
      <c r="J1230">
        <v>4.8672566E-2</v>
      </c>
      <c r="K1230">
        <v>0.62831858399999996</v>
      </c>
      <c r="L1230">
        <v>1.3274335999999999E-2</v>
      </c>
      <c r="M1230">
        <v>327</v>
      </c>
      <c r="N1230">
        <v>0.31804281299999998</v>
      </c>
      <c r="O1230">
        <v>0.68195718699999996</v>
      </c>
      <c r="P1230">
        <v>353</v>
      </c>
      <c r="Q1230">
        <v>0.48441926299999999</v>
      </c>
      <c r="R1230">
        <v>0.51558073699999996</v>
      </c>
      <c r="S1230" t="str">
        <f>IF(H1230&gt;0.5,"Rahm",IF(I1230&gt;0.5,"Wilson",IF(J1230&gt;0.5,"Fioretti",IF(K1230&gt;0.5,"Chuy",IF(L1230&gt;0.5,"Walls","None")))))</f>
        <v>Chuy</v>
      </c>
      <c r="T1230" t="str">
        <f>IF(AND(H1230&gt;I1230,H1230&gt;J1230,H1230&gt;K1230,H1230&gt;L1230),"Rahm",IF(AND(I1230&gt;H1230,I1230&gt;J1230,I1230&gt;K1230,I1230&gt;L1230), "Wilson", IF(AND(J1230&gt;H1230,J1230&gt;I1230,J1230&gt;K1230,J1230&gt;L1230),"Fioretti",IF(AND(K1230&gt;H1230,K1230&gt;I1230,K1230&gt;J1230,K1230&gt;L1230),"Chuy",IF(AND(L1230&gt;H1230,L1230&gt;I1230,L1230&gt;J1230,L1230&gt;K1230),"Walls", "Error")))))</f>
        <v>Chuy</v>
      </c>
      <c r="U1230" t="str">
        <f>IF(N1230&gt;O1230,"Rahm", "Chuy")</f>
        <v>Chuy</v>
      </c>
      <c r="V1230" t="str">
        <f>IF(T1230=U1230,"No","Yes")</f>
        <v>No</v>
      </c>
      <c r="W1230" t="str">
        <f>IF(AND(H1230&gt;I1230,H1230&gt;J1230,H1230&gt;L1230),"Rahm",IF(AND(I1230&gt;H1230,I1230&gt;J1230,I1230&gt;L1230),"Wilson",IF(AND(J1230&gt;H1230,J1230&gt;I1230,J1230&gt;L1230),"Fioretti",IF(AND(L1230&gt;H1230,L1230&gt;I1230,L1230&gt;J1230),"Walls","Error"))))</f>
        <v>Rahm</v>
      </c>
    </row>
    <row r="1231" spans="1:23">
      <c r="A1231" t="s">
        <v>509</v>
      </c>
      <c r="B1231">
        <v>5.5420710999999998E-2</v>
      </c>
      <c r="C1231">
        <v>5.8656962E-2</v>
      </c>
      <c r="D1231">
        <v>0.86893203600000002</v>
      </c>
      <c r="E1231">
        <v>5.663431E-3</v>
      </c>
      <c r="F1231">
        <v>1.1326859999999999E-2</v>
      </c>
      <c r="G1231">
        <v>193</v>
      </c>
      <c r="H1231">
        <v>0.17616580300000001</v>
      </c>
      <c r="I1231">
        <v>1.5544041E-2</v>
      </c>
      <c r="J1231">
        <v>1.0362694E-2</v>
      </c>
      <c r="K1231">
        <v>0.797927461</v>
      </c>
      <c r="L1231">
        <v>0</v>
      </c>
      <c r="M1231">
        <v>261</v>
      </c>
      <c r="N1231">
        <v>0.111111111</v>
      </c>
      <c r="O1231">
        <v>0.88888888899999996</v>
      </c>
      <c r="P1231">
        <v>352</v>
      </c>
      <c r="Q1231">
        <v>0.32670454500000001</v>
      </c>
      <c r="R1231">
        <v>0.67329545499999999</v>
      </c>
      <c r="S1231" t="str">
        <f>IF(H1231&gt;0.5,"Rahm",IF(I1231&gt;0.5,"Wilson",IF(J1231&gt;0.5,"Fioretti",IF(K1231&gt;0.5,"Chuy",IF(L1231&gt;0.5,"Walls","None")))))</f>
        <v>Chuy</v>
      </c>
      <c r="T1231" t="str">
        <f>IF(AND(H1231&gt;I1231,H1231&gt;J1231,H1231&gt;K1231,H1231&gt;L1231),"Rahm",IF(AND(I1231&gt;H1231,I1231&gt;J1231,I1231&gt;K1231,I1231&gt;L1231), "Wilson", IF(AND(J1231&gt;H1231,J1231&gt;I1231,J1231&gt;K1231,J1231&gt;L1231),"Fioretti",IF(AND(K1231&gt;H1231,K1231&gt;I1231,K1231&gt;J1231,K1231&gt;L1231),"Chuy",IF(AND(L1231&gt;H1231,L1231&gt;I1231,L1231&gt;J1231,L1231&gt;K1231),"Walls", "Error")))))</f>
        <v>Chuy</v>
      </c>
      <c r="U1231" t="str">
        <f>IF(N1231&gt;O1231,"Rahm", "Chuy")</f>
        <v>Chuy</v>
      </c>
      <c r="V1231" t="str">
        <f>IF(T1231=U1231,"No","Yes")</f>
        <v>No</v>
      </c>
      <c r="W1231" t="str">
        <f>IF(AND(H1231&gt;I1231,H1231&gt;J1231,H1231&gt;L1231),"Rahm",IF(AND(I1231&gt;H1231,I1231&gt;J1231,I1231&gt;L1231),"Wilson",IF(AND(J1231&gt;H1231,J1231&gt;I1231,J1231&gt;L1231),"Fioretti",IF(AND(L1231&gt;H1231,L1231&gt;I1231,L1231&gt;J1231),"Walls","Error"))))</f>
        <v>Rahm</v>
      </c>
    </row>
    <row r="1232" spans="1:23">
      <c r="A1232" t="s">
        <v>510</v>
      </c>
      <c r="B1232">
        <v>0.17569194599999999</v>
      </c>
      <c r="C1232">
        <v>9.6269540000000001E-3</v>
      </c>
      <c r="D1232">
        <v>0.58784598399999999</v>
      </c>
      <c r="E1232">
        <v>0.212394684</v>
      </c>
      <c r="F1232">
        <v>1.4440433000000001E-2</v>
      </c>
      <c r="G1232">
        <v>250</v>
      </c>
      <c r="H1232">
        <v>0.35599999999999998</v>
      </c>
      <c r="I1232">
        <v>3.5999999999999997E-2</v>
      </c>
      <c r="J1232">
        <v>4.8000000000000001E-2</v>
      </c>
      <c r="K1232">
        <v>0.54800000000000004</v>
      </c>
      <c r="L1232">
        <v>1.2E-2</v>
      </c>
      <c r="M1232">
        <v>331</v>
      </c>
      <c r="N1232">
        <v>0.38670694900000002</v>
      </c>
      <c r="O1232">
        <v>0.61329305099999998</v>
      </c>
      <c r="P1232">
        <v>412</v>
      </c>
      <c r="Q1232">
        <v>0.51941747599999999</v>
      </c>
      <c r="R1232">
        <v>0.48058252400000001</v>
      </c>
      <c r="S1232" t="str">
        <f>IF(H1232&gt;0.5,"Rahm",IF(I1232&gt;0.5,"Wilson",IF(J1232&gt;0.5,"Fioretti",IF(K1232&gt;0.5,"Chuy",IF(L1232&gt;0.5,"Walls","None")))))</f>
        <v>Chuy</v>
      </c>
      <c r="T1232" t="str">
        <f>IF(AND(H1232&gt;I1232,H1232&gt;J1232,H1232&gt;K1232,H1232&gt;L1232),"Rahm",IF(AND(I1232&gt;H1232,I1232&gt;J1232,I1232&gt;K1232,I1232&gt;L1232), "Wilson", IF(AND(J1232&gt;H1232,J1232&gt;I1232,J1232&gt;K1232,J1232&gt;L1232),"Fioretti",IF(AND(K1232&gt;H1232,K1232&gt;I1232,K1232&gt;J1232,K1232&gt;L1232),"Chuy",IF(AND(L1232&gt;H1232,L1232&gt;I1232,L1232&gt;J1232,L1232&gt;K1232),"Walls", "Error")))))</f>
        <v>Chuy</v>
      </c>
      <c r="U1232" t="str">
        <f>IF(N1232&gt;O1232,"Rahm", "Chuy")</f>
        <v>Chuy</v>
      </c>
      <c r="V1232" t="str">
        <f>IF(T1232=U1232,"No","Yes")</f>
        <v>No</v>
      </c>
      <c r="W1232" t="str">
        <f>IF(AND(H1232&gt;I1232,H1232&gt;J1232,H1232&gt;L1232),"Rahm",IF(AND(I1232&gt;H1232,I1232&gt;J1232,I1232&gt;L1232),"Wilson",IF(AND(J1232&gt;H1232,J1232&gt;I1232,J1232&gt;L1232),"Fioretti",IF(AND(L1232&gt;H1232,L1232&gt;I1232,L1232&gt;J1232),"Walls","Error"))))</f>
        <v>Rahm</v>
      </c>
    </row>
    <row r="1233" spans="1:23">
      <c r="A1233" t="s">
        <v>511</v>
      </c>
      <c r="B1233">
        <v>0.170648465</v>
      </c>
      <c r="C1233">
        <v>1.774744E-2</v>
      </c>
      <c r="D1233">
        <v>0.54675767500000005</v>
      </c>
      <c r="E1233">
        <v>0.253924918</v>
      </c>
      <c r="F1233">
        <v>1.0921501E-2</v>
      </c>
      <c r="G1233">
        <v>198</v>
      </c>
      <c r="H1233">
        <v>0.29292929299999998</v>
      </c>
      <c r="I1233">
        <v>2.0202020000000001E-2</v>
      </c>
      <c r="J1233">
        <v>6.5656566E-2</v>
      </c>
      <c r="K1233">
        <v>0.61616161599999997</v>
      </c>
      <c r="L1233">
        <v>5.0505050000000003E-3</v>
      </c>
      <c r="M1233">
        <v>286</v>
      </c>
      <c r="N1233">
        <v>0.29020979000000002</v>
      </c>
      <c r="O1233">
        <v>0.70979020999999998</v>
      </c>
      <c r="P1233">
        <v>311</v>
      </c>
      <c r="Q1233">
        <v>0.453376206</v>
      </c>
      <c r="R1233">
        <v>0.54662379400000005</v>
      </c>
      <c r="S1233" t="str">
        <f>IF(H1233&gt;0.5,"Rahm",IF(I1233&gt;0.5,"Wilson",IF(J1233&gt;0.5,"Fioretti",IF(K1233&gt;0.5,"Chuy",IF(L1233&gt;0.5,"Walls","None")))))</f>
        <v>Chuy</v>
      </c>
      <c r="T1233" t="str">
        <f>IF(AND(H1233&gt;I1233,H1233&gt;J1233,H1233&gt;K1233,H1233&gt;L1233),"Rahm",IF(AND(I1233&gt;H1233,I1233&gt;J1233,I1233&gt;K1233,I1233&gt;L1233), "Wilson", IF(AND(J1233&gt;H1233,J1233&gt;I1233,J1233&gt;K1233,J1233&gt;L1233),"Fioretti",IF(AND(K1233&gt;H1233,K1233&gt;I1233,K1233&gt;J1233,K1233&gt;L1233),"Chuy",IF(AND(L1233&gt;H1233,L1233&gt;I1233,L1233&gt;J1233,L1233&gt;K1233),"Walls", "Error")))))</f>
        <v>Chuy</v>
      </c>
      <c r="U1233" t="str">
        <f>IF(N1233&gt;O1233,"Rahm", "Chuy")</f>
        <v>Chuy</v>
      </c>
      <c r="V1233" t="str">
        <f>IF(T1233=U1233,"No","Yes")</f>
        <v>No</v>
      </c>
      <c r="W1233" t="str">
        <f>IF(AND(H1233&gt;I1233,H1233&gt;J1233,H1233&gt;L1233),"Rahm",IF(AND(I1233&gt;H1233,I1233&gt;J1233,I1233&gt;L1233),"Wilson",IF(AND(J1233&gt;H1233,J1233&gt;I1233,J1233&gt;L1233),"Fioretti",IF(AND(L1233&gt;H1233,L1233&gt;I1233,L1233&gt;J1233),"Walls","Error"))))</f>
        <v>Rahm</v>
      </c>
    </row>
    <row r="1234" spans="1:23">
      <c r="A1234" t="s">
        <v>512</v>
      </c>
      <c r="B1234">
        <v>2.5783973000000002E-2</v>
      </c>
      <c r="C1234">
        <v>2.9268293000000001E-2</v>
      </c>
      <c r="D1234">
        <v>0.93170731699999998</v>
      </c>
      <c r="E1234">
        <v>3.4843209999999999E-3</v>
      </c>
      <c r="F1234">
        <v>9.7560949999999994E-3</v>
      </c>
      <c r="G1234">
        <v>199</v>
      </c>
      <c r="H1234">
        <v>0.19597989900000001</v>
      </c>
      <c r="I1234">
        <v>1.5075376999999999E-2</v>
      </c>
      <c r="J1234">
        <v>2.0100502999999999E-2</v>
      </c>
      <c r="K1234">
        <v>0.74371859299999998</v>
      </c>
      <c r="L1234">
        <v>2.5125628000000001E-2</v>
      </c>
      <c r="M1234">
        <v>302</v>
      </c>
      <c r="N1234">
        <v>0.12913907299999999</v>
      </c>
      <c r="O1234">
        <v>0.87086092699999995</v>
      </c>
      <c r="P1234">
        <v>440</v>
      </c>
      <c r="Q1234">
        <v>0.375</v>
      </c>
      <c r="R1234">
        <v>0.625</v>
      </c>
      <c r="S1234" t="str">
        <f>IF(H1234&gt;0.5,"Rahm",IF(I1234&gt;0.5,"Wilson",IF(J1234&gt;0.5,"Fioretti",IF(K1234&gt;0.5,"Chuy",IF(L1234&gt;0.5,"Walls","None")))))</f>
        <v>Chuy</v>
      </c>
      <c r="T1234" t="str">
        <f>IF(AND(H1234&gt;I1234,H1234&gt;J1234,H1234&gt;K1234,H1234&gt;L1234),"Rahm",IF(AND(I1234&gt;H1234,I1234&gt;J1234,I1234&gt;K1234,I1234&gt;L1234), "Wilson", IF(AND(J1234&gt;H1234,J1234&gt;I1234,J1234&gt;K1234,J1234&gt;L1234),"Fioretti",IF(AND(K1234&gt;H1234,K1234&gt;I1234,K1234&gt;J1234,K1234&gt;L1234),"Chuy",IF(AND(L1234&gt;H1234,L1234&gt;I1234,L1234&gt;J1234,L1234&gt;K1234),"Walls", "Error")))))</f>
        <v>Chuy</v>
      </c>
      <c r="U1234" t="str">
        <f>IF(N1234&gt;O1234,"Rahm", "Chuy")</f>
        <v>Chuy</v>
      </c>
      <c r="V1234" t="str">
        <f>IF(T1234=U1234,"No","Yes")</f>
        <v>No</v>
      </c>
      <c r="W1234" t="str">
        <f>IF(AND(H1234&gt;I1234,H1234&gt;J1234,H1234&gt;L1234),"Rahm",IF(AND(I1234&gt;H1234,I1234&gt;J1234,I1234&gt;L1234),"Wilson",IF(AND(J1234&gt;H1234,J1234&gt;I1234,J1234&gt;L1234),"Fioretti",IF(AND(L1234&gt;H1234,L1234&gt;I1234,L1234&gt;J1234),"Walls","Error"))))</f>
        <v>Rahm</v>
      </c>
    </row>
    <row r="1235" spans="1:23">
      <c r="A1235" t="s">
        <v>513</v>
      </c>
      <c r="B1235">
        <v>3.7952338000000002E-2</v>
      </c>
      <c r="C1235">
        <v>9.2674320000000008E-3</v>
      </c>
      <c r="D1235">
        <v>0.85701678699999995</v>
      </c>
      <c r="E1235">
        <v>9.0026461000000002E-2</v>
      </c>
      <c r="F1235">
        <v>5.7369819999999998E-3</v>
      </c>
      <c r="G1235">
        <v>217</v>
      </c>
      <c r="H1235">
        <v>0.23502304099999999</v>
      </c>
      <c r="I1235">
        <v>9.2165900000000002E-3</v>
      </c>
      <c r="J1235">
        <v>4.1474654E-2</v>
      </c>
      <c r="K1235">
        <v>0.70967741900000003</v>
      </c>
      <c r="L1235">
        <v>4.6082950000000001E-3</v>
      </c>
      <c r="M1235">
        <v>326</v>
      </c>
      <c r="N1235">
        <v>0.171779141</v>
      </c>
      <c r="O1235">
        <v>0.82822085899999998</v>
      </c>
      <c r="P1235">
        <v>379</v>
      </c>
      <c r="Q1235">
        <v>0.47493403699999998</v>
      </c>
      <c r="R1235">
        <v>0.52506596299999997</v>
      </c>
      <c r="S1235" t="str">
        <f>IF(H1235&gt;0.5,"Rahm",IF(I1235&gt;0.5,"Wilson",IF(J1235&gt;0.5,"Fioretti",IF(K1235&gt;0.5,"Chuy",IF(L1235&gt;0.5,"Walls","None")))))</f>
        <v>Chuy</v>
      </c>
      <c r="T1235" t="str">
        <f>IF(AND(H1235&gt;I1235,H1235&gt;J1235,H1235&gt;K1235,H1235&gt;L1235),"Rahm",IF(AND(I1235&gt;H1235,I1235&gt;J1235,I1235&gt;K1235,I1235&gt;L1235), "Wilson", IF(AND(J1235&gt;H1235,J1235&gt;I1235,J1235&gt;K1235,J1235&gt;L1235),"Fioretti",IF(AND(K1235&gt;H1235,K1235&gt;I1235,K1235&gt;J1235,K1235&gt;L1235),"Chuy",IF(AND(L1235&gt;H1235,L1235&gt;I1235,L1235&gt;J1235,L1235&gt;K1235),"Walls", "Error")))))</f>
        <v>Chuy</v>
      </c>
      <c r="U1235" t="str">
        <f>IF(N1235&gt;O1235,"Rahm", "Chuy")</f>
        <v>Chuy</v>
      </c>
      <c r="V1235" t="str">
        <f>IF(T1235=U1235,"No","Yes")</f>
        <v>No</v>
      </c>
      <c r="W1235" t="str">
        <f>IF(AND(H1235&gt;I1235,H1235&gt;J1235,H1235&gt;L1235),"Rahm",IF(AND(I1235&gt;H1235,I1235&gt;J1235,I1235&gt;L1235),"Wilson",IF(AND(J1235&gt;H1235,J1235&gt;I1235,J1235&gt;L1235),"Fioretti",IF(AND(L1235&gt;H1235,L1235&gt;I1235,L1235&gt;J1235),"Walls","Error"))))</f>
        <v>Rahm</v>
      </c>
    </row>
    <row r="1236" spans="1:23">
      <c r="A1236" t="s">
        <v>514</v>
      </c>
      <c r="B1236">
        <v>6.8369351999999994E-2</v>
      </c>
      <c r="C1236">
        <v>1.8074654999999999E-2</v>
      </c>
      <c r="D1236">
        <v>0.857760313</v>
      </c>
      <c r="E1236">
        <v>4.8330061000000001E-2</v>
      </c>
      <c r="F1236">
        <v>7.4656189999999997E-3</v>
      </c>
      <c r="G1236">
        <v>191</v>
      </c>
      <c r="H1236">
        <v>0.30366492099999998</v>
      </c>
      <c r="I1236">
        <v>1.5706806E-2</v>
      </c>
      <c r="J1236">
        <v>5.7591623000000002E-2</v>
      </c>
      <c r="K1236">
        <v>0.61780104700000005</v>
      </c>
      <c r="L1236">
        <v>5.2356019999999998E-3</v>
      </c>
      <c r="M1236">
        <v>267</v>
      </c>
      <c r="N1236">
        <v>0.27715355800000002</v>
      </c>
      <c r="O1236">
        <v>0.72284644200000003</v>
      </c>
      <c r="P1236">
        <v>371</v>
      </c>
      <c r="Q1236">
        <v>0.48787061999999998</v>
      </c>
      <c r="R1236">
        <v>0.51212937999999997</v>
      </c>
      <c r="S1236" t="str">
        <f>IF(H1236&gt;0.5,"Rahm",IF(I1236&gt;0.5,"Wilson",IF(J1236&gt;0.5,"Fioretti",IF(K1236&gt;0.5,"Chuy",IF(L1236&gt;0.5,"Walls","None")))))</f>
        <v>Chuy</v>
      </c>
      <c r="T1236" t="str">
        <f>IF(AND(H1236&gt;I1236,H1236&gt;J1236,H1236&gt;K1236,H1236&gt;L1236),"Rahm",IF(AND(I1236&gt;H1236,I1236&gt;J1236,I1236&gt;K1236,I1236&gt;L1236), "Wilson", IF(AND(J1236&gt;H1236,J1236&gt;I1236,J1236&gt;K1236,J1236&gt;L1236),"Fioretti",IF(AND(K1236&gt;H1236,K1236&gt;I1236,K1236&gt;J1236,K1236&gt;L1236),"Chuy",IF(AND(L1236&gt;H1236,L1236&gt;I1236,L1236&gt;J1236,L1236&gt;K1236),"Walls", "Error")))))</f>
        <v>Chuy</v>
      </c>
      <c r="U1236" t="str">
        <f>IF(N1236&gt;O1236,"Rahm", "Chuy")</f>
        <v>Chuy</v>
      </c>
      <c r="V1236" t="str">
        <f>IF(T1236=U1236,"No","Yes")</f>
        <v>No</v>
      </c>
      <c r="W1236" t="str">
        <f>IF(AND(H1236&gt;I1236,H1236&gt;J1236,H1236&gt;L1236),"Rahm",IF(AND(I1236&gt;H1236,I1236&gt;J1236,I1236&gt;L1236),"Wilson",IF(AND(J1236&gt;H1236,J1236&gt;I1236,J1236&gt;L1236),"Fioretti",IF(AND(L1236&gt;H1236,L1236&gt;I1236,L1236&gt;J1236),"Walls","Error"))))</f>
        <v>Rahm</v>
      </c>
    </row>
    <row r="1237" spans="1:23">
      <c r="A1237" t="s">
        <v>515</v>
      </c>
      <c r="B1237">
        <v>9.8102543E-2</v>
      </c>
      <c r="C1237">
        <v>8.0742820000000003E-3</v>
      </c>
      <c r="D1237">
        <v>0.81388776399999996</v>
      </c>
      <c r="E1237">
        <v>7.5090841000000005E-2</v>
      </c>
      <c r="F1237">
        <v>4.844569E-3</v>
      </c>
      <c r="G1237">
        <v>219</v>
      </c>
      <c r="H1237">
        <v>0.22374429200000001</v>
      </c>
      <c r="I1237">
        <v>9.1324200000000005E-3</v>
      </c>
      <c r="J1237">
        <v>5.9360731E-2</v>
      </c>
      <c r="K1237">
        <v>0.69406392699999997</v>
      </c>
      <c r="L1237">
        <v>1.369863E-2</v>
      </c>
      <c r="M1237">
        <v>316</v>
      </c>
      <c r="N1237">
        <v>0.26582278500000001</v>
      </c>
      <c r="O1237">
        <v>0.73417721499999999</v>
      </c>
      <c r="P1237">
        <v>383</v>
      </c>
      <c r="Q1237">
        <v>0.45691905999999999</v>
      </c>
      <c r="R1237">
        <v>0.54308093999999996</v>
      </c>
      <c r="S1237" t="str">
        <f>IF(H1237&gt;0.5,"Rahm",IF(I1237&gt;0.5,"Wilson",IF(J1237&gt;0.5,"Fioretti",IF(K1237&gt;0.5,"Chuy",IF(L1237&gt;0.5,"Walls","None")))))</f>
        <v>Chuy</v>
      </c>
      <c r="T1237" t="str">
        <f>IF(AND(H1237&gt;I1237,H1237&gt;J1237,H1237&gt;K1237,H1237&gt;L1237),"Rahm",IF(AND(I1237&gt;H1237,I1237&gt;J1237,I1237&gt;K1237,I1237&gt;L1237), "Wilson", IF(AND(J1237&gt;H1237,J1237&gt;I1237,J1237&gt;K1237,J1237&gt;L1237),"Fioretti",IF(AND(K1237&gt;H1237,K1237&gt;I1237,K1237&gt;J1237,K1237&gt;L1237),"Chuy",IF(AND(L1237&gt;H1237,L1237&gt;I1237,L1237&gt;J1237,L1237&gt;K1237),"Walls", "Error")))))</f>
        <v>Chuy</v>
      </c>
      <c r="U1237" t="str">
        <f>IF(N1237&gt;O1237,"Rahm", "Chuy")</f>
        <v>Chuy</v>
      </c>
      <c r="V1237" t="str">
        <f>IF(T1237=U1237,"No","Yes")</f>
        <v>No</v>
      </c>
      <c r="W1237" t="str">
        <f>IF(AND(H1237&gt;I1237,H1237&gt;J1237,H1237&gt;L1237),"Rahm",IF(AND(I1237&gt;H1237,I1237&gt;J1237,I1237&gt;L1237),"Wilson",IF(AND(J1237&gt;H1237,J1237&gt;I1237,J1237&gt;L1237),"Fioretti",IF(AND(L1237&gt;H1237,L1237&gt;I1237,L1237&gt;J1237),"Walls","Error"))))</f>
        <v>Rahm</v>
      </c>
    </row>
    <row r="1238" spans="1:23">
      <c r="A1238" t="s">
        <v>516</v>
      </c>
      <c r="B1238">
        <v>1.5514808E-2</v>
      </c>
      <c r="C1238">
        <v>2.1509170000000001E-2</v>
      </c>
      <c r="D1238">
        <v>0.95733427500000001</v>
      </c>
      <c r="E1238">
        <v>7.0521899999999998E-4</v>
      </c>
      <c r="F1238">
        <v>4.9365290000000003E-3</v>
      </c>
      <c r="G1238">
        <v>177</v>
      </c>
      <c r="H1238">
        <v>0.16384180800000001</v>
      </c>
      <c r="I1238">
        <v>2.259887E-2</v>
      </c>
      <c r="J1238">
        <v>5.6497179999999998E-3</v>
      </c>
      <c r="K1238">
        <v>0.80225988699999995</v>
      </c>
      <c r="L1238">
        <v>5.6497179999999998E-3</v>
      </c>
      <c r="M1238">
        <v>241</v>
      </c>
      <c r="N1238">
        <v>0.10373444</v>
      </c>
      <c r="O1238">
        <v>0.89626556000000002</v>
      </c>
      <c r="P1238">
        <v>339</v>
      </c>
      <c r="Q1238">
        <v>0.40117994099999998</v>
      </c>
      <c r="R1238">
        <v>0.59882005900000002</v>
      </c>
      <c r="S1238" t="str">
        <f>IF(H1238&gt;0.5,"Rahm",IF(I1238&gt;0.5,"Wilson",IF(J1238&gt;0.5,"Fioretti",IF(K1238&gt;0.5,"Chuy",IF(L1238&gt;0.5,"Walls","None")))))</f>
        <v>Chuy</v>
      </c>
      <c r="T1238" t="str">
        <f>IF(AND(H1238&gt;I1238,H1238&gt;J1238,H1238&gt;K1238,H1238&gt;L1238),"Rahm",IF(AND(I1238&gt;H1238,I1238&gt;J1238,I1238&gt;K1238,I1238&gt;L1238), "Wilson", IF(AND(J1238&gt;H1238,J1238&gt;I1238,J1238&gt;K1238,J1238&gt;L1238),"Fioretti",IF(AND(K1238&gt;H1238,K1238&gt;I1238,K1238&gt;J1238,K1238&gt;L1238),"Chuy",IF(AND(L1238&gt;H1238,L1238&gt;I1238,L1238&gt;J1238,L1238&gt;K1238),"Walls", "Error")))))</f>
        <v>Chuy</v>
      </c>
      <c r="U1238" t="str">
        <f>IF(N1238&gt;O1238,"Rahm", "Chuy")</f>
        <v>Chuy</v>
      </c>
      <c r="V1238" t="str">
        <f>IF(T1238=U1238,"No","Yes")</f>
        <v>No</v>
      </c>
      <c r="W1238" t="str">
        <f>IF(AND(H1238&gt;I1238,H1238&gt;J1238,H1238&gt;L1238),"Rahm",IF(AND(I1238&gt;H1238,I1238&gt;J1238,I1238&gt;L1238),"Wilson",IF(AND(J1238&gt;H1238,J1238&gt;I1238,J1238&gt;L1238),"Fioretti",IF(AND(L1238&gt;H1238,L1238&gt;I1238,L1238&gt;J1238),"Walls","Error"))))</f>
        <v>Rahm</v>
      </c>
    </row>
    <row r="1239" spans="1:23">
      <c r="A1239" t="s">
        <v>517</v>
      </c>
      <c r="B1239">
        <v>1.5215571000000001E-2</v>
      </c>
      <c r="C1239">
        <v>6.1707608999999997E-2</v>
      </c>
      <c r="D1239">
        <v>0.91800496799999998</v>
      </c>
      <c r="E1239">
        <v>4.2265500000000003E-4</v>
      </c>
      <c r="F1239">
        <v>4.6491960000000004E-3</v>
      </c>
      <c r="G1239">
        <v>213</v>
      </c>
      <c r="H1239">
        <v>0.262910798</v>
      </c>
      <c r="I1239">
        <v>7.0422534999999994E-2</v>
      </c>
      <c r="J1239">
        <v>2.8169013999999999E-2</v>
      </c>
      <c r="K1239">
        <v>0.61971830999999999</v>
      </c>
      <c r="L1239">
        <v>1.8779343E-2</v>
      </c>
      <c r="M1239">
        <v>305</v>
      </c>
      <c r="N1239">
        <v>0.24918032800000001</v>
      </c>
      <c r="O1239">
        <v>0.75081967199999999</v>
      </c>
      <c r="P1239">
        <v>304</v>
      </c>
      <c r="Q1239">
        <v>0.51644736800000002</v>
      </c>
      <c r="R1239">
        <v>0.48355263199999998</v>
      </c>
      <c r="S1239" t="str">
        <f>IF(H1239&gt;0.5,"Rahm",IF(I1239&gt;0.5,"Wilson",IF(J1239&gt;0.5,"Fioretti",IF(K1239&gt;0.5,"Chuy",IF(L1239&gt;0.5,"Walls","None")))))</f>
        <v>Chuy</v>
      </c>
      <c r="T1239" t="str">
        <f>IF(AND(H1239&gt;I1239,H1239&gt;J1239,H1239&gt;K1239,H1239&gt;L1239),"Rahm",IF(AND(I1239&gt;H1239,I1239&gt;J1239,I1239&gt;K1239,I1239&gt;L1239), "Wilson", IF(AND(J1239&gt;H1239,J1239&gt;I1239,J1239&gt;K1239,J1239&gt;L1239),"Fioretti",IF(AND(K1239&gt;H1239,K1239&gt;I1239,K1239&gt;J1239,K1239&gt;L1239),"Chuy",IF(AND(L1239&gt;H1239,L1239&gt;I1239,L1239&gt;J1239,L1239&gt;K1239),"Walls", "Error")))))</f>
        <v>Chuy</v>
      </c>
      <c r="U1239" t="str">
        <f>IF(N1239&gt;O1239,"Rahm", "Chuy")</f>
        <v>Chuy</v>
      </c>
      <c r="V1239" t="str">
        <f>IF(T1239=U1239,"No","Yes")</f>
        <v>No</v>
      </c>
      <c r="W1239" t="str">
        <f>IF(AND(H1239&gt;I1239,H1239&gt;J1239,H1239&gt;L1239),"Rahm",IF(AND(I1239&gt;H1239,I1239&gt;J1239,I1239&gt;L1239),"Wilson",IF(AND(J1239&gt;H1239,J1239&gt;I1239,J1239&gt;L1239),"Fioretti",IF(AND(L1239&gt;H1239,L1239&gt;I1239,L1239&gt;J1239),"Walls","Error"))))</f>
        <v>Rahm</v>
      </c>
    </row>
    <row r="1240" spans="1:23">
      <c r="A1240" t="s">
        <v>518</v>
      </c>
      <c r="B1240">
        <v>9.8978290000000003E-3</v>
      </c>
      <c r="C1240">
        <v>8.3014030000000006E-3</v>
      </c>
      <c r="D1240">
        <v>0.97860791899999999</v>
      </c>
      <c r="E1240">
        <v>1.2771390000000001E-3</v>
      </c>
      <c r="F1240">
        <v>1.915709E-3</v>
      </c>
      <c r="G1240">
        <v>176</v>
      </c>
      <c r="H1240">
        <v>0.1875</v>
      </c>
      <c r="I1240">
        <v>5.6818179999999999E-3</v>
      </c>
      <c r="J1240">
        <v>0</v>
      </c>
      <c r="K1240">
        <v>0.79545454500000001</v>
      </c>
      <c r="L1240">
        <v>1.1363636E-2</v>
      </c>
      <c r="M1240">
        <v>294</v>
      </c>
      <c r="N1240">
        <v>0.12585034</v>
      </c>
      <c r="O1240">
        <v>0.87414966000000005</v>
      </c>
      <c r="P1240">
        <v>364</v>
      </c>
      <c r="Q1240">
        <v>0.44230769199999997</v>
      </c>
      <c r="R1240">
        <v>0.55769230800000003</v>
      </c>
      <c r="S1240" t="str">
        <f>IF(H1240&gt;0.5,"Rahm",IF(I1240&gt;0.5,"Wilson",IF(J1240&gt;0.5,"Fioretti",IF(K1240&gt;0.5,"Chuy",IF(L1240&gt;0.5,"Walls","None")))))</f>
        <v>Chuy</v>
      </c>
      <c r="T1240" t="str">
        <f>IF(AND(H1240&gt;I1240,H1240&gt;J1240,H1240&gt;K1240,H1240&gt;L1240),"Rahm",IF(AND(I1240&gt;H1240,I1240&gt;J1240,I1240&gt;K1240,I1240&gt;L1240), "Wilson", IF(AND(J1240&gt;H1240,J1240&gt;I1240,J1240&gt;K1240,J1240&gt;L1240),"Fioretti",IF(AND(K1240&gt;H1240,K1240&gt;I1240,K1240&gt;J1240,K1240&gt;L1240),"Chuy",IF(AND(L1240&gt;H1240,L1240&gt;I1240,L1240&gt;J1240,L1240&gt;K1240),"Walls", "Error")))))</f>
        <v>Chuy</v>
      </c>
      <c r="U1240" t="str">
        <f>IF(N1240&gt;O1240,"Rahm", "Chuy")</f>
        <v>Chuy</v>
      </c>
      <c r="V1240" t="str">
        <f>IF(T1240=U1240,"No","Yes")</f>
        <v>No</v>
      </c>
      <c r="W1240" t="str">
        <f>IF(AND(H1240&gt;I1240,H1240&gt;J1240,H1240&gt;L1240),"Rahm",IF(AND(I1240&gt;H1240,I1240&gt;J1240,I1240&gt;L1240),"Wilson",IF(AND(J1240&gt;H1240,J1240&gt;I1240,J1240&gt;L1240),"Fioretti",IF(AND(L1240&gt;H1240,L1240&gt;I1240,L1240&gt;J1240),"Walls","Error"))))</f>
        <v>Rahm</v>
      </c>
    </row>
    <row r="1241" spans="1:23">
      <c r="A1241" t="s">
        <v>519</v>
      </c>
      <c r="B1241">
        <v>9.3875726000000007E-2</v>
      </c>
      <c r="C1241">
        <v>1.2963789999999999E-2</v>
      </c>
      <c r="D1241">
        <v>0.77335717900000001</v>
      </c>
      <c r="E1241">
        <v>0.116674113</v>
      </c>
      <c r="F1241">
        <v>3.1291919999999998E-3</v>
      </c>
      <c r="G1241">
        <v>231</v>
      </c>
      <c r="H1241">
        <v>0.225108225</v>
      </c>
      <c r="I1241">
        <v>1.7316017E-2</v>
      </c>
      <c r="J1241">
        <v>4.3290043E-2</v>
      </c>
      <c r="K1241">
        <v>0.70995671000000005</v>
      </c>
      <c r="L1241">
        <v>4.329004E-3</v>
      </c>
      <c r="M1241">
        <v>323</v>
      </c>
      <c r="N1241">
        <v>0.28173374600000001</v>
      </c>
      <c r="O1241">
        <v>0.71826625399999999</v>
      </c>
      <c r="P1241">
        <v>387</v>
      </c>
      <c r="Q1241">
        <v>0.43152454800000001</v>
      </c>
      <c r="R1241">
        <v>0.56847545200000005</v>
      </c>
      <c r="S1241" t="str">
        <f>IF(H1241&gt;0.5,"Rahm",IF(I1241&gt;0.5,"Wilson",IF(J1241&gt;0.5,"Fioretti",IF(K1241&gt;0.5,"Chuy",IF(L1241&gt;0.5,"Walls","None")))))</f>
        <v>Chuy</v>
      </c>
      <c r="T1241" t="str">
        <f>IF(AND(H1241&gt;I1241,H1241&gt;J1241,H1241&gt;K1241,H1241&gt;L1241),"Rahm",IF(AND(I1241&gt;H1241,I1241&gt;J1241,I1241&gt;K1241,I1241&gt;L1241), "Wilson", IF(AND(J1241&gt;H1241,J1241&gt;I1241,J1241&gt;K1241,J1241&gt;L1241),"Fioretti",IF(AND(K1241&gt;H1241,K1241&gt;I1241,K1241&gt;J1241,K1241&gt;L1241),"Chuy",IF(AND(L1241&gt;H1241,L1241&gt;I1241,L1241&gt;J1241,L1241&gt;K1241),"Walls", "Error")))))</f>
        <v>Chuy</v>
      </c>
      <c r="U1241" t="str">
        <f>IF(N1241&gt;O1241,"Rahm", "Chuy")</f>
        <v>Chuy</v>
      </c>
      <c r="V1241" t="str">
        <f>IF(T1241=U1241,"No","Yes")</f>
        <v>No</v>
      </c>
      <c r="W1241" t="str">
        <f>IF(AND(H1241&gt;I1241,H1241&gt;J1241,H1241&gt;L1241),"Rahm",IF(AND(I1241&gt;H1241,I1241&gt;J1241,I1241&gt;L1241),"Wilson",IF(AND(J1241&gt;H1241,J1241&gt;I1241,J1241&gt;L1241),"Fioretti",IF(AND(L1241&gt;H1241,L1241&gt;I1241,L1241&gt;J1241),"Walls","Error"))))</f>
        <v>Rahm</v>
      </c>
    </row>
    <row r="1242" spans="1:23">
      <c r="A1242" t="s">
        <v>520</v>
      </c>
      <c r="B1242">
        <v>3.2499185999999999E-2</v>
      </c>
      <c r="C1242">
        <v>1.494963E-2</v>
      </c>
      <c r="D1242">
        <v>0.949951247</v>
      </c>
      <c r="E1242">
        <v>9.7497600000000001E-4</v>
      </c>
      <c r="F1242">
        <v>1.624962E-3</v>
      </c>
      <c r="G1242">
        <v>184</v>
      </c>
      <c r="H1242">
        <v>0.22282608700000001</v>
      </c>
      <c r="I1242">
        <v>5.4347830000000003E-3</v>
      </c>
      <c r="J1242">
        <v>5.4347826000000002E-2</v>
      </c>
      <c r="K1242">
        <v>0.71739130399999995</v>
      </c>
      <c r="L1242">
        <v>0</v>
      </c>
      <c r="M1242">
        <v>269</v>
      </c>
      <c r="N1242">
        <v>0.12267657999999999</v>
      </c>
      <c r="O1242">
        <v>0.87732341999999996</v>
      </c>
      <c r="P1242">
        <v>324</v>
      </c>
      <c r="Q1242">
        <v>0.39814814799999998</v>
      </c>
      <c r="R1242">
        <v>0.60185185200000002</v>
      </c>
      <c r="S1242" t="str">
        <f>IF(H1242&gt;0.5,"Rahm",IF(I1242&gt;0.5,"Wilson",IF(J1242&gt;0.5,"Fioretti",IF(K1242&gt;0.5,"Chuy",IF(L1242&gt;0.5,"Walls","None")))))</f>
        <v>Chuy</v>
      </c>
      <c r="T1242" t="str">
        <f>IF(AND(H1242&gt;I1242,H1242&gt;J1242,H1242&gt;K1242,H1242&gt;L1242),"Rahm",IF(AND(I1242&gt;H1242,I1242&gt;J1242,I1242&gt;K1242,I1242&gt;L1242), "Wilson", IF(AND(J1242&gt;H1242,J1242&gt;I1242,J1242&gt;K1242,J1242&gt;L1242),"Fioretti",IF(AND(K1242&gt;H1242,K1242&gt;I1242,K1242&gt;J1242,K1242&gt;L1242),"Chuy",IF(AND(L1242&gt;H1242,L1242&gt;I1242,L1242&gt;J1242,L1242&gt;K1242),"Walls", "Error")))))</f>
        <v>Chuy</v>
      </c>
      <c r="U1242" t="str">
        <f>IF(N1242&gt;O1242,"Rahm", "Chuy")</f>
        <v>Chuy</v>
      </c>
      <c r="V1242" t="str">
        <f>IF(T1242=U1242,"No","Yes")</f>
        <v>No</v>
      </c>
      <c r="W1242" t="str">
        <f>IF(AND(H1242&gt;I1242,H1242&gt;J1242,H1242&gt;L1242),"Rahm",IF(AND(I1242&gt;H1242,I1242&gt;J1242,I1242&gt;L1242),"Wilson",IF(AND(J1242&gt;H1242,J1242&gt;I1242,J1242&gt;L1242),"Fioretti",IF(AND(L1242&gt;H1242,L1242&gt;I1242,L1242&gt;J1242),"Walls","Error"))))</f>
        <v>Rahm</v>
      </c>
    </row>
    <row r="1243" spans="1:23">
      <c r="A1243" t="s">
        <v>521</v>
      </c>
      <c r="B1243">
        <v>0.122322429</v>
      </c>
      <c r="C1243">
        <v>1.6347239E-2</v>
      </c>
      <c r="D1243">
        <v>0.76381061699999997</v>
      </c>
      <c r="E1243">
        <v>8.9064245E-2</v>
      </c>
      <c r="F1243">
        <v>8.4554699999999997E-3</v>
      </c>
      <c r="G1243">
        <v>217</v>
      </c>
      <c r="H1243">
        <v>0.27188940099999998</v>
      </c>
      <c r="I1243">
        <v>9.2165900000000002E-3</v>
      </c>
      <c r="J1243">
        <v>4.1474654E-2</v>
      </c>
      <c r="K1243">
        <v>0.67281106000000002</v>
      </c>
      <c r="L1243">
        <v>4.6082950000000001E-3</v>
      </c>
      <c r="M1243">
        <v>304</v>
      </c>
      <c r="N1243">
        <v>0.22368421099999999</v>
      </c>
      <c r="O1243">
        <v>0.77631578899999998</v>
      </c>
      <c r="P1243">
        <v>373</v>
      </c>
      <c r="Q1243">
        <v>0.44235924900000001</v>
      </c>
      <c r="R1243">
        <v>0.55764075099999999</v>
      </c>
      <c r="S1243" t="str">
        <f>IF(H1243&gt;0.5,"Rahm",IF(I1243&gt;0.5,"Wilson",IF(J1243&gt;0.5,"Fioretti",IF(K1243&gt;0.5,"Chuy",IF(L1243&gt;0.5,"Walls","None")))))</f>
        <v>Chuy</v>
      </c>
      <c r="T1243" t="str">
        <f>IF(AND(H1243&gt;I1243,H1243&gt;J1243,H1243&gt;K1243,H1243&gt;L1243),"Rahm",IF(AND(I1243&gt;H1243,I1243&gt;J1243,I1243&gt;K1243,I1243&gt;L1243), "Wilson", IF(AND(J1243&gt;H1243,J1243&gt;I1243,J1243&gt;K1243,J1243&gt;L1243),"Fioretti",IF(AND(K1243&gt;H1243,K1243&gt;I1243,K1243&gt;J1243,K1243&gt;L1243),"Chuy",IF(AND(L1243&gt;H1243,L1243&gt;I1243,L1243&gt;J1243,L1243&gt;K1243),"Walls", "Error")))))</f>
        <v>Chuy</v>
      </c>
      <c r="U1243" t="str">
        <f>IF(N1243&gt;O1243,"Rahm", "Chuy")</f>
        <v>Chuy</v>
      </c>
      <c r="V1243" t="str">
        <f>IF(T1243=U1243,"No","Yes")</f>
        <v>No</v>
      </c>
      <c r="W1243" t="str">
        <f>IF(AND(H1243&gt;I1243,H1243&gt;J1243,H1243&gt;L1243),"Rahm",IF(AND(I1243&gt;H1243,I1243&gt;J1243,I1243&gt;L1243),"Wilson",IF(AND(J1243&gt;H1243,J1243&gt;I1243,J1243&gt;L1243),"Fioretti",IF(AND(L1243&gt;H1243,L1243&gt;I1243,L1243&gt;J1243),"Walls","Error"))))</f>
        <v>Rahm</v>
      </c>
    </row>
    <row r="1244" spans="1:23">
      <c r="A1244" t="s">
        <v>522</v>
      </c>
      <c r="B1244">
        <v>9.1491311000000006E-2</v>
      </c>
      <c r="C1244">
        <v>7.6242760000000001E-3</v>
      </c>
      <c r="D1244">
        <v>0.87099725299999997</v>
      </c>
      <c r="E1244">
        <v>2.6837448999999999E-2</v>
      </c>
      <c r="F1244">
        <v>3.0497100000000002E-3</v>
      </c>
      <c r="G1244">
        <v>232</v>
      </c>
      <c r="H1244">
        <v>0.24568965500000001</v>
      </c>
      <c r="I1244">
        <v>1.7241379000000001E-2</v>
      </c>
      <c r="J1244">
        <v>3.8793103000000002E-2</v>
      </c>
      <c r="K1244">
        <v>0.69396551699999998</v>
      </c>
      <c r="L1244">
        <v>4.3103450000000001E-3</v>
      </c>
      <c r="M1244">
        <v>354</v>
      </c>
      <c r="N1244">
        <v>0.223163842</v>
      </c>
      <c r="O1244">
        <v>0.77683615800000005</v>
      </c>
      <c r="P1244">
        <v>435</v>
      </c>
      <c r="Q1244">
        <v>0.47356321800000001</v>
      </c>
      <c r="R1244">
        <v>0.52643678199999999</v>
      </c>
      <c r="S1244" t="str">
        <f>IF(H1244&gt;0.5,"Rahm",IF(I1244&gt;0.5,"Wilson",IF(J1244&gt;0.5,"Fioretti",IF(K1244&gt;0.5,"Chuy",IF(L1244&gt;0.5,"Walls","None")))))</f>
        <v>Chuy</v>
      </c>
      <c r="T1244" t="str">
        <f>IF(AND(H1244&gt;I1244,H1244&gt;J1244,H1244&gt;K1244,H1244&gt;L1244),"Rahm",IF(AND(I1244&gt;H1244,I1244&gt;J1244,I1244&gt;K1244,I1244&gt;L1244), "Wilson", IF(AND(J1244&gt;H1244,J1244&gt;I1244,J1244&gt;K1244,J1244&gt;L1244),"Fioretti",IF(AND(K1244&gt;H1244,K1244&gt;I1244,K1244&gt;J1244,K1244&gt;L1244),"Chuy",IF(AND(L1244&gt;H1244,L1244&gt;I1244,L1244&gt;J1244,L1244&gt;K1244),"Walls", "Error")))))</f>
        <v>Chuy</v>
      </c>
      <c r="U1244" t="str">
        <f>IF(N1244&gt;O1244,"Rahm", "Chuy")</f>
        <v>Chuy</v>
      </c>
      <c r="V1244" t="str">
        <f>IF(T1244=U1244,"No","Yes")</f>
        <v>No</v>
      </c>
      <c r="W1244" t="str">
        <f>IF(AND(H1244&gt;I1244,H1244&gt;J1244,H1244&gt;L1244),"Rahm",IF(AND(I1244&gt;H1244,I1244&gt;J1244,I1244&gt;L1244),"Wilson",IF(AND(J1244&gt;H1244,J1244&gt;I1244,J1244&gt;L1244),"Fioretti",IF(AND(L1244&gt;H1244,L1244&gt;I1244,L1244&gt;J1244),"Walls","Error"))))</f>
        <v>Rahm</v>
      </c>
    </row>
    <row r="1245" spans="1:23">
      <c r="A1245" t="s">
        <v>523</v>
      </c>
      <c r="B1245">
        <v>0.10935497700000001</v>
      </c>
      <c r="C1245">
        <v>4.65613E-2</v>
      </c>
      <c r="D1245">
        <v>0.75651431199999997</v>
      </c>
      <c r="E1245">
        <v>7.7317383000000003E-2</v>
      </c>
      <c r="F1245">
        <v>1.0252028E-2</v>
      </c>
      <c r="G1245">
        <v>232</v>
      </c>
      <c r="H1245">
        <v>0.25</v>
      </c>
      <c r="I1245">
        <v>1.2931033999999999E-2</v>
      </c>
      <c r="J1245">
        <v>6.8965517000000004E-2</v>
      </c>
      <c r="K1245">
        <v>0.65948275899999997</v>
      </c>
      <c r="L1245">
        <v>8.6206900000000003E-3</v>
      </c>
      <c r="M1245">
        <v>316</v>
      </c>
      <c r="N1245">
        <v>0.31012658199999998</v>
      </c>
      <c r="O1245">
        <v>0.68987341800000002</v>
      </c>
      <c r="P1245">
        <v>382</v>
      </c>
      <c r="Q1245">
        <v>0.39005235599999999</v>
      </c>
      <c r="R1245">
        <v>0.60994764400000001</v>
      </c>
      <c r="S1245" t="str">
        <f>IF(H1245&gt;0.5,"Rahm",IF(I1245&gt;0.5,"Wilson",IF(J1245&gt;0.5,"Fioretti",IF(K1245&gt;0.5,"Chuy",IF(L1245&gt;0.5,"Walls","None")))))</f>
        <v>Chuy</v>
      </c>
      <c r="T1245" t="str">
        <f>IF(AND(H1245&gt;I1245,H1245&gt;J1245,H1245&gt;K1245,H1245&gt;L1245),"Rahm",IF(AND(I1245&gt;H1245,I1245&gt;J1245,I1245&gt;K1245,I1245&gt;L1245), "Wilson", IF(AND(J1245&gt;H1245,J1245&gt;I1245,J1245&gt;K1245,J1245&gt;L1245),"Fioretti",IF(AND(K1245&gt;H1245,K1245&gt;I1245,K1245&gt;J1245,K1245&gt;L1245),"Chuy",IF(AND(L1245&gt;H1245,L1245&gt;I1245,L1245&gt;J1245,L1245&gt;K1245),"Walls", "Error")))))</f>
        <v>Chuy</v>
      </c>
      <c r="U1245" t="str">
        <f>IF(N1245&gt;O1245,"Rahm", "Chuy")</f>
        <v>Chuy</v>
      </c>
      <c r="V1245" t="str">
        <f>IF(T1245=U1245,"No","Yes")</f>
        <v>No</v>
      </c>
      <c r="W1245" t="str">
        <f>IF(AND(H1245&gt;I1245,H1245&gt;J1245,H1245&gt;L1245),"Rahm",IF(AND(I1245&gt;H1245,I1245&gt;J1245,I1245&gt;L1245),"Wilson",IF(AND(J1245&gt;H1245,J1245&gt;I1245,J1245&gt;L1245),"Fioretti",IF(AND(L1245&gt;H1245,L1245&gt;I1245,L1245&gt;J1245),"Walls","Error"))))</f>
        <v>Rahm</v>
      </c>
    </row>
    <row r="1246" spans="1:23">
      <c r="A1246" t="s">
        <v>524</v>
      </c>
      <c r="B1246">
        <v>2.4531961000000001E-2</v>
      </c>
      <c r="C1246">
        <v>2.1626856E-2</v>
      </c>
      <c r="D1246">
        <v>0.95158165900000002</v>
      </c>
      <c r="E1246">
        <v>3.2278899999999998E-4</v>
      </c>
      <c r="F1246">
        <v>1.9367340000000001E-3</v>
      </c>
      <c r="G1246">
        <v>165</v>
      </c>
      <c r="H1246">
        <v>0.19393939399999999</v>
      </c>
      <c r="I1246">
        <v>1.8181817999999999E-2</v>
      </c>
      <c r="J1246">
        <v>2.4242423999999999E-2</v>
      </c>
      <c r="K1246">
        <v>0.76363636400000001</v>
      </c>
      <c r="L1246">
        <v>0</v>
      </c>
      <c r="M1246">
        <v>242</v>
      </c>
      <c r="N1246">
        <v>0.123966942</v>
      </c>
      <c r="O1246">
        <v>0.87603305799999998</v>
      </c>
      <c r="P1246">
        <v>397</v>
      </c>
      <c r="Q1246">
        <v>0.36272040300000002</v>
      </c>
      <c r="R1246">
        <v>0.63727959700000003</v>
      </c>
      <c r="S1246" t="str">
        <f>IF(H1246&gt;0.5,"Rahm",IF(I1246&gt;0.5,"Wilson",IF(J1246&gt;0.5,"Fioretti",IF(K1246&gt;0.5,"Chuy",IF(L1246&gt;0.5,"Walls","None")))))</f>
        <v>Chuy</v>
      </c>
      <c r="T1246" t="str">
        <f>IF(AND(H1246&gt;I1246,H1246&gt;J1246,H1246&gt;K1246,H1246&gt;L1246),"Rahm",IF(AND(I1246&gt;H1246,I1246&gt;J1246,I1246&gt;K1246,I1246&gt;L1246), "Wilson", IF(AND(J1246&gt;H1246,J1246&gt;I1246,J1246&gt;K1246,J1246&gt;L1246),"Fioretti",IF(AND(K1246&gt;H1246,K1246&gt;I1246,K1246&gt;J1246,K1246&gt;L1246),"Chuy",IF(AND(L1246&gt;H1246,L1246&gt;I1246,L1246&gt;J1246,L1246&gt;K1246),"Walls", "Error")))))</f>
        <v>Chuy</v>
      </c>
      <c r="U1246" t="str">
        <f>IF(N1246&gt;O1246,"Rahm", "Chuy")</f>
        <v>Chuy</v>
      </c>
      <c r="V1246" t="str">
        <f>IF(T1246=U1246,"No","Yes")</f>
        <v>No</v>
      </c>
      <c r="W1246" t="str">
        <f>IF(AND(H1246&gt;I1246,H1246&gt;J1246,H1246&gt;L1246),"Rahm",IF(AND(I1246&gt;H1246,I1246&gt;J1246,I1246&gt;L1246),"Wilson",IF(AND(J1246&gt;H1246,J1246&gt;I1246,J1246&gt;L1246),"Fioretti",IF(AND(L1246&gt;H1246,L1246&gt;I1246,L1246&gt;J1246),"Walls","Error"))))</f>
        <v>Rahm</v>
      </c>
    </row>
    <row r="1247" spans="1:23">
      <c r="A1247" t="s">
        <v>525</v>
      </c>
      <c r="B1247">
        <v>0.17005453600000001</v>
      </c>
      <c r="C1247">
        <v>7.9325739999999995E-3</v>
      </c>
      <c r="D1247">
        <v>0.70798215600000003</v>
      </c>
      <c r="E1247">
        <v>0.110064447</v>
      </c>
      <c r="F1247">
        <v>3.9662869999999998E-3</v>
      </c>
      <c r="G1247">
        <v>238</v>
      </c>
      <c r="H1247">
        <v>0.28991596600000002</v>
      </c>
      <c r="I1247">
        <v>1.2605042E-2</v>
      </c>
      <c r="J1247">
        <v>8.8235294000000006E-2</v>
      </c>
      <c r="K1247">
        <v>0.60504201700000004</v>
      </c>
      <c r="L1247">
        <v>4.2016809999999996E-3</v>
      </c>
      <c r="M1247">
        <v>311</v>
      </c>
      <c r="N1247">
        <v>0.34405144700000001</v>
      </c>
      <c r="O1247">
        <v>0.65594855299999999</v>
      </c>
      <c r="P1247">
        <v>370</v>
      </c>
      <c r="Q1247">
        <v>0.43243243199999998</v>
      </c>
      <c r="R1247">
        <v>0.56756756799999997</v>
      </c>
      <c r="S1247" t="str">
        <f>IF(H1247&gt;0.5,"Rahm",IF(I1247&gt;0.5,"Wilson",IF(J1247&gt;0.5,"Fioretti",IF(K1247&gt;0.5,"Chuy",IF(L1247&gt;0.5,"Walls","None")))))</f>
        <v>Chuy</v>
      </c>
      <c r="T1247" t="str">
        <f>IF(AND(H1247&gt;I1247,H1247&gt;J1247,H1247&gt;K1247,H1247&gt;L1247),"Rahm",IF(AND(I1247&gt;H1247,I1247&gt;J1247,I1247&gt;K1247,I1247&gt;L1247), "Wilson", IF(AND(J1247&gt;H1247,J1247&gt;I1247,J1247&gt;K1247,J1247&gt;L1247),"Fioretti",IF(AND(K1247&gt;H1247,K1247&gt;I1247,K1247&gt;J1247,K1247&gt;L1247),"Chuy",IF(AND(L1247&gt;H1247,L1247&gt;I1247,L1247&gt;J1247,L1247&gt;K1247),"Walls", "Error")))))</f>
        <v>Chuy</v>
      </c>
      <c r="U1247" t="str">
        <f>IF(N1247&gt;O1247,"Rahm", "Chuy")</f>
        <v>Chuy</v>
      </c>
      <c r="V1247" t="str">
        <f>IF(T1247=U1247,"No","Yes")</f>
        <v>No</v>
      </c>
      <c r="W1247" t="str">
        <f>IF(AND(H1247&gt;I1247,H1247&gt;J1247,H1247&gt;L1247),"Rahm",IF(AND(I1247&gt;H1247,I1247&gt;J1247,I1247&gt;L1247),"Wilson",IF(AND(J1247&gt;H1247,J1247&gt;I1247,J1247&gt;L1247),"Fioretti",IF(AND(L1247&gt;H1247,L1247&gt;I1247,L1247&gt;J1247),"Walls","Error"))))</f>
        <v>Rahm</v>
      </c>
    </row>
    <row r="1248" spans="1:23">
      <c r="A1248" t="s">
        <v>528</v>
      </c>
      <c r="B1248">
        <v>0.128404666</v>
      </c>
      <c r="C1248">
        <v>3.1128420000000002E-3</v>
      </c>
      <c r="D1248">
        <v>0.852140075</v>
      </c>
      <c r="E1248">
        <v>1.3229576999999999E-2</v>
      </c>
      <c r="F1248">
        <v>3.11284E-3</v>
      </c>
      <c r="G1248">
        <v>133</v>
      </c>
      <c r="H1248">
        <v>0.40601503799999999</v>
      </c>
      <c r="I1248">
        <v>1.5037594E-2</v>
      </c>
      <c r="J1248">
        <v>4.5112781999999997E-2</v>
      </c>
      <c r="K1248">
        <v>0.52631578899999998</v>
      </c>
      <c r="L1248">
        <v>7.5187969999999998E-3</v>
      </c>
      <c r="M1248">
        <v>218</v>
      </c>
      <c r="N1248">
        <v>0.36697247700000002</v>
      </c>
      <c r="O1248">
        <v>0.63302752299999998</v>
      </c>
      <c r="P1248">
        <v>271</v>
      </c>
      <c r="Q1248">
        <v>0.42804428</v>
      </c>
      <c r="R1248">
        <v>0.57195571999999995</v>
      </c>
      <c r="S1248" t="str">
        <f>IF(H1248&gt;0.5,"Rahm",IF(I1248&gt;0.5,"Wilson",IF(J1248&gt;0.5,"Fioretti",IF(K1248&gt;0.5,"Chuy",IF(L1248&gt;0.5,"Walls","None")))))</f>
        <v>Chuy</v>
      </c>
      <c r="T1248" t="str">
        <f>IF(AND(H1248&gt;I1248,H1248&gt;J1248,H1248&gt;K1248,H1248&gt;L1248),"Rahm",IF(AND(I1248&gt;H1248,I1248&gt;J1248,I1248&gt;K1248,I1248&gt;L1248), "Wilson", IF(AND(J1248&gt;H1248,J1248&gt;I1248,J1248&gt;K1248,J1248&gt;L1248),"Fioretti",IF(AND(K1248&gt;H1248,K1248&gt;I1248,K1248&gt;J1248,K1248&gt;L1248),"Chuy",IF(AND(L1248&gt;H1248,L1248&gt;I1248,L1248&gt;J1248,L1248&gt;K1248),"Walls", "Error")))))</f>
        <v>Chuy</v>
      </c>
      <c r="U1248" t="str">
        <f>IF(N1248&gt;O1248,"Rahm", "Chuy")</f>
        <v>Chuy</v>
      </c>
      <c r="V1248" t="str">
        <f>IF(T1248=U1248,"No","Yes")</f>
        <v>No</v>
      </c>
      <c r="W1248" t="str">
        <f>IF(AND(H1248&gt;I1248,H1248&gt;J1248,H1248&gt;L1248),"Rahm",IF(AND(I1248&gt;H1248,I1248&gt;J1248,I1248&gt;L1248),"Wilson",IF(AND(J1248&gt;H1248,J1248&gt;I1248,J1248&gt;L1248),"Fioretti",IF(AND(L1248&gt;H1248,L1248&gt;I1248,L1248&gt;J1248),"Walls","Error"))))</f>
        <v>Rahm</v>
      </c>
    </row>
    <row r="1249" spans="1:23">
      <c r="A1249" t="s">
        <v>564</v>
      </c>
      <c r="B1249">
        <v>0.215044236</v>
      </c>
      <c r="C1249">
        <v>2.6548679999999999E-3</v>
      </c>
      <c r="D1249">
        <v>0.77168142699999998</v>
      </c>
      <c r="E1249">
        <v>6.1946900000000001E-3</v>
      </c>
      <c r="F1249">
        <v>4.4247779999999999E-3</v>
      </c>
      <c r="G1249">
        <v>229</v>
      </c>
      <c r="H1249">
        <v>0.3930131</v>
      </c>
      <c r="I1249">
        <v>1.3100436999999999E-2</v>
      </c>
      <c r="J1249">
        <v>4.3668121999999997E-2</v>
      </c>
      <c r="K1249">
        <v>0.550218341</v>
      </c>
      <c r="L1249">
        <v>0</v>
      </c>
      <c r="M1249">
        <v>310</v>
      </c>
      <c r="N1249">
        <v>0.47419354800000002</v>
      </c>
      <c r="O1249">
        <v>0.52580645199999998</v>
      </c>
      <c r="P1249">
        <v>339</v>
      </c>
      <c r="Q1249">
        <v>0.55457227099999995</v>
      </c>
      <c r="R1249">
        <v>0.44542772899999999</v>
      </c>
      <c r="S1249" t="str">
        <f>IF(H1249&gt;0.5,"Rahm",IF(I1249&gt;0.5,"Wilson",IF(J1249&gt;0.5,"Fioretti",IF(K1249&gt;0.5,"Chuy",IF(L1249&gt;0.5,"Walls","None")))))</f>
        <v>Chuy</v>
      </c>
      <c r="T1249" t="str">
        <f>IF(AND(H1249&gt;I1249,H1249&gt;J1249,H1249&gt;K1249,H1249&gt;L1249),"Rahm",IF(AND(I1249&gt;H1249,I1249&gt;J1249,I1249&gt;K1249,I1249&gt;L1249), "Wilson", IF(AND(J1249&gt;H1249,J1249&gt;I1249,J1249&gt;K1249,J1249&gt;L1249),"Fioretti",IF(AND(K1249&gt;H1249,K1249&gt;I1249,K1249&gt;J1249,K1249&gt;L1249),"Chuy",IF(AND(L1249&gt;H1249,L1249&gt;I1249,L1249&gt;J1249,L1249&gt;K1249),"Walls", "Error")))))</f>
        <v>Chuy</v>
      </c>
      <c r="U1249" t="str">
        <f>IF(N1249&gt;O1249,"Rahm", "Chuy")</f>
        <v>Chuy</v>
      </c>
      <c r="V1249" t="str">
        <f>IF(T1249=U1249,"No","Yes")</f>
        <v>No</v>
      </c>
      <c r="W1249" t="str">
        <f>IF(AND(H1249&gt;I1249,H1249&gt;J1249,H1249&gt;L1249),"Rahm",IF(AND(I1249&gt;H1249,I1249&gt;J1249,I1249&gt;L1249),"Wilson",IF(AND(J1249&gt;H1249,J1249&gt;I1249,J1249&gt;L1249),"Fioretti",IF(AND(L1249&gt;H1249,L1249&gt;I1249,L1249&gt;J1249),"Walls","Error"))))</f>
        <v>Rahm</v>
      </c>
    </row>
    <row r="1250" spans="1:23">
      <c r="A1250" t="s">
        <v>571</v>
      </c>
      <c r="B1250">
        <v>0.14148527599999999</v>
      </c>
      <c r="C1250">
        <v>1.0883482999999999E-2</v>
      </c>
      <c r="D1250">
        <v>0.82330345699999996</v>
      </c>
      <c r="E1250">
        <v>1.3444302E-2</v>
      </c>
      <c r="F1250">
        <v>1.0883482E-2</v>
      </c>
      <c r="G1250">
        <v>244</v>
      </c>
      <c r="H1250">
        <v>0.43032786899999997</v>
      </c>
      <c r="I1250">
        <v>8.1967210000000006E-3</v>
      </c>
      <c r="J1250">
        <v>4.0983606999999998E-2</v>
      </c>
      <c r="K1250">
        <v>0.51639344300000001</v>
      </c>
      <c r="L1250">
        <v>4.098361E-3</v>
      </c>
      <c r="M1250">
        <v>357</v>
      </c>
      <c r="N1250">
        <v>0.389355742</v>
      </c>
      <c r="O1250">
        <v>0.610644258</v>
      </c>
      <c r="P1250">
        <v>412</v>
      </c>
      <c r="Q1250">
        <v>0.451456311</v>
      </c>
      <c r="R1250">
        <v>0.54854368899999995</v>
      </c>
      <c r="S1250" t="str">
        <f>IF(H1250&gt;0.5,"Rahm",IF(I1250&gt;0.5,"Wilson",IF(J1250&gt;0.5,"Fioretti",IF(K1250&gt;0.5,"Chuy",IF(L1250&gt;0.5,"Walls","None")))))</f>
        <v>Chuy</v>
      </c>
      <c r="T1250" t="str">
        <f>IF(AND(H1250&gt;I1250,H1250&gt;J1250,H1250&gt;K1250,H1250&gt;L1250),"Rahm",IF(AND(I1250&gt;H1250,I1250&gt;J1250,I1250&gt;K1250,I1250&gt;L1250), "Wilson", IF(AND(J1250&gt;H1250,J1250&gt;I1250,J1250&gt;K1250,J1250&gt;L1250),"Fioretti",IF(AND(K1250&gt;H1250,K1250&gt;I1250,K1250&gt;J1250,K1250&gt;L1250),"Chuy",IF(AND(L1250&gt;H1250,L1250&gt;I1250,L1250&gt;J1250,L1250&gt;K1250),"Walls", "Error")))))</f>
        <v>Chuy</v>
      </c>
      <c r="U1250" t="str">
        <f>IF(N1250&gt;O1250,"Rahm", "Chuy")</f>
        <v>Chuy</v>
      </c>
      <c r="V1250" t="str">
        <f>IF(T1250=U1250,"No","Yes")</f>
        <v>No</v>
      </c>
      <c r="W1250" t="str">
        <f>IF(AND(H1250&gt;I1250,H1250&gt;J1250,H1250&gt;L1250),"Rahm",IF(AND(I1250&gt;H1250,I1250&gt;J1250,I1250&gt;L1250),"Wilson",IF(AND(J1250&gt;H1250,J1250&gt;I1250,J1250&gt;L1250),"Fioretti",IF(AND(L1250&gt;H1250,L1250&gt;I1250,L1250&gt;J1250),"Walls","Error"))))</f>
        <v>Rahm</v>
      </c>
    </row>
    <row r="1251" spans="1:23">
      <c r="A1251" t="s">
        <v>575</v>
      </c>
      <c r="B1251">
        <v>0.21667524499999999</v>
      </c>
      <c r="C1251">
        <v>4.1173440000000002E-3</v>
      </c>
      <c r="D1251">
        <v>0.75090066700000002</v>
      </c>
      <c r="E1251">
        <v>2.5218734E-2</v>
      </c>
      <c r="F1251">
        <v>3.0880080000000002E-3</v>
      </c>
      <c r="G1251">
        <v>314</v>
      </c>
      <c r="H1251">
        <v>0.41719745200000002</v>
      </c>
      <c r="I1251">
        <v>9.5541399999999992E-3</v>
      </c>
      <c r="J1251">
        <v>3.8216561000000003E-2</v>
      </c>
      <c r="K1251">
        <v>0.52866241999999997</v>
      </c>
      <c r="L1251">
        <v>6.3694270000000004E-3</v>
      </c>
      <c r="M1251">
        <v>421</v>
      </c>
      <c r="N1251">
        <v>0.36817102099999999</v>
      </c>
      <c r="O1251">
        <v>0.63182897900000001</v>
      </c>
      <c r="P1251">
        <v>453</v>
      </c>
      <c r="Q1251">
        <v>0.43708609300000001</v>
      </c>
      <c r="R1251">
        <v>0.56291390699999999</v>
      </c>
      <c r="S1251" t="str">
        <f>IF(H1251&gt;0.5,"Rahm",IF(I1251&gt;0.5,"Wilson",IF(J1251&gt;0.5,"Fioretti",IF(K1251&gt;0.5,"Chuy",IF(L1251&gt;0.5,"Walls","None")))))</f>
        <v>Chuy</v>
      </c>
      <c r="T1251" t="str">
        <f>IF(AND(H1251&gt;I1251,H1251&gt;J1251,H1251&gt;K1251,H1251&gt;L1251),"Rahm",IF(AND(I1251&gt;H1251,I1251&gt;J1251,I1251&gt;K1251,I1251&gt;L1251), "Wilson", IF(AND(J1251&gt;H1251,J1251&gt;I1251,J1251&gt;K1251,J1251&gt;L1251),"Fioretti",IF(AND(K1251&gt;H1251,K1251&gt;I1251,K1251&gt;J1251,K1251&gt;L1251),"Chuy",IF(AND(L1251&gt;H1251,L1251&gt;I1251,L1251&gt;J1251,L1251&gt;K1251),"Walls", "Error")))))</f>
        <v>Chuy</v>
      </c>
      <c r="U1251" t="str">
        <f>IF(N1251&gt;O1251,"Rahm", "Chuy")</f>
        <v>Chuy</v>
      </c>
      <c r="V1251" t="str">
        <f>IF(T1251=U1251,"No","Yes")</f>
        <v>No</v>
      </c>
      <c r="W1251" t="str">
        <f>IF(AND(H1251&gt;I1251,H1251&gt;J1251,H1251&gt;L1251),"Rahm",IF(AND(I1251&gt;H1251,I1251&gt;J1251,I1251&gt;L1251),"Wilson",IF(AND(J1251&gt;H1251,J1251&gt;I1251,J1251&gt;L1251),"Fioretti",IF(AND(L1251&gt;H1251,L1251&gt;I1251,L1251&gt;J1251),"Walls","Error"))))</f>
        <v>Rahm</v>
      </c>
    </row>
    <row r="1252" spans="1:23">
      <c r="A1252" t="s">
        <v>576</v>
      </c>
      <c r="B1252">
        <v>5.2754436000000002E-2</v>
      </c>
      <c r="C1252">
        <v>1.0737629E-2</v>
      </c>
      <c r="D1252">
        <v>0.92670401599999996</v>
      </c>
      <c r="E1252">
        <v>7.9365049999999999E-3</v>
      </c>
      <c r="F1252">
        <v>1.867414E-3</v>
      </c>
      <c r="G1252">
        <v>199</v>
      </c>
      <c r="H1252">
        <v>0.32663316599999997</v>
      </c>
      <c r="I1252">
        <v>0</v>
      </c>
      <c r="J1252">
        <v>3.0150753999999998E-2</v>
      </c>
      <c r="K1252">
        <v>0.638190955</v>
      </c>
      <c r="L1252">
        <v>5.0251260000000004E-3</v>
      </c>
      <c r="M1252">
        <v>295</v>
      </c>
      <c r="N1252">
        <v>0.25423728800000001</v>
      </c>
      <c r="O1252">
        <v>0.74576271199999999</v>
      </c>
      <c r="P1252">
        <v>412</v>
      </c>
      <c r="Q1252">
        <v>0.41747572799999999</v>
      </c>
      <c r="R1252">
        <v>0.58252427200000001</v>
      </c>
      <c r="S1252" t="str">
        <f>IF(H1252&gt;0.5,"Rahm",IF(I1252&gt;0.5,"Wilson",IF(J1252&gt;0.5,"Fioretti",IF(K1252&gt;0.5,"Chuy",IF(L1252&gt;0.5,"Walls","None")))))</f>
        <v>Chuy</v>
      </c>
      <c r="T1252" t="str">
        <f>IF(AND(H1252&gt;I1252,H1252&gt;J1252,H1252&gt;K1252,H1252&gt;L1252),"Rahm",IF(AND(I1252&gt;H1252,I1252&gt;J1252,I1252&gt;K1252,I1252&gt;L1252), "Wilson", IF(AND(J1252&gt;H1252,J1252&gt;I1252,J1252&gt;K1252,J1252&gt;L1252),"Fioretti",IF(AND(K1252&gt;H1252,K1252&gt;I1252,K1252&gt;J1252,K1252&gt;L1252),"Chuy",IF(AND(L1252&gt;H1252,L1252&gt;I1252,L1252&gt;J1252,L1252&gt;K1252),"Walls", "Error")))))</f>
        <v>Chuy</v>
      </c>
      <c r="U1252" t="str">
        <f>IF(N1252&gt;O1252,"Rahm", "Chuy")</f>
        <v>Chuy</v>
      </c>
      <c r="V1252" t="str">
        <f>IF(T1252=U1252,"No","Yes")</f>
        <v>No</v>
      </c>
      <c r="W1252" t="str">
        <f>IF(AND(H1252&gt;I1252,H1252&gt;J1252,H1252&gt;L1252),"Rahm",IF(AND(I1252&gt;H1252,I1252&gt;J1252,I1252&gt;L1252),"Wilson",IF(AND(J1252&gt;H1252,J1252&gt;I1252,J1252&gt;L1252),"Fioretti",IF(AND(L1252&gt;H1252,L1252&gt;I1252,L1252&gt;J1252),"Walls","Error"))))</f>
        <v>Rahm</v>
      </c>
    </row>
    <row r="1253" spans="1:23">
      <c r="A1253" t="s">
        <v>578</v>
      </c>
      <c r="B1253">
        <v>3.5390946999999999E-2</v>
      </c>
      <c r="C1253">
        <v>6.5569276999999995E-2</v>
      </c>
      <c r="D1253">
        <v>0.894375853</v>
      </c>
      <c r="E1253">
        <v>2.1947870000000001E-3</v>
      </c>
      <c r="F1253">
        <v>2.4691359999999998E-3</v>
      </c>
      <c r="G1253">
        <v>276</v>
      </c>
      <c r="H1253">
        <v>0.30797101399999999</v>
      </c>
      <c r="I1253">
        <v>1.8115941999999999E-2</v>
      </c>
      <c r="J1253">
        <v>1.0869564999999999E-2</v>
      </c>
      <c r="K1253">
        <v>0.65942029000000002</v>
      </c>
      <c r="L1253">
        <v>3.6231879999999998E-3</v>
      </c>
      <c r="M1253">
        <v>372</v>
      </c>
      <c r="N1253">
        <v>0.23655914</v>
      </c>
      <c r="O1253">
        <v>0.76344086</v>
      </c>
      <c r="P1253">
        <v>505</v>
      </c>
      <c r="Q1253">
        <v>0.44356435599999999</v>
      </c>
      <c r="R1253">
        <v>0.55643564400000001</v>
      </c>
      <c r="S1253" t="str">
        <f>IF(H1253&gt;0.5,"Rahm",IF(I1253&gt;0.5,"Wilson",IF(J1253&gt;0.5,"Fioretti",IF(K1253&gt;0.5,"Chuy",IF(L1253&gt;0.5,"Walls","None")))))</f>
        <v>Chuy</v>
      </c>
      <c r="T1253" t="str">
        <f>IF(AND(H1253&gt;I1253,H1253&gt;J1253,H1253&gt;K1253,H1253&gt;L1253),"Rahm",IF(AND(I1253&gt;H1253,I1253&gt;J1253,I1253&gt;K1253,I1253&gt;L1253), "Wilson", IF(AND(J1253&gt;H1253,J1253&gt;I1253,J1253&gt;K1253,J1253&gt;L1253),"Fioretti",IF(AND(K1253&gt;H1253,K1253&gt;I1253,K1253&gt;J1253,K1253&gt;L1253),"Chuy",IF(AND(L1253&gt;H1253,L1253&gt;I1253,L1253&gt;J1253,L1253&gt;K1253),"Walls", "Error")))))</f>
        <v>Chuy</v>
      </c>
      <c r="U1253" t="str">
        <f>IF(N1253&gt;O1253,"Rahm", "Chuy")</f>
        <v>Chuy</v>
      </c>
      <c r="V1253" t="str">
        <f>IF(T1253=U1253,"No","Yes")</f>
        <v>No</v>
      </c>
      <c r="W1253" t="str">
        <f>IF(AND(H1253&gt;I1253,H1253&gt;J1253,H1253&gt;L1253),"Rahm",IF(AND(I1253&gt;H1253,I1253&gt;J1253,I1253&gt;L1253),"Wilson",IF(AND(J1253&gt;H1253,J1253&gt;I1253,J1253&gt;L1253),"Fioretti",IF(AND(L1253&gt;H1253,L1253&gt;I1253,L1253&gt;J1253),"Walls","Error"))))</f>
        <v>Rahm</v>
      </c>
    </row>
    <row r="1254" spans="1:23">
      <c r="A1254" t="s">
        <v>579</v>
      </c>
      <c r="B1254">
        <v>3.8729671E-2</v>
      </c>
      <c r="C1254">
        <v>5.422156E-3</v>
      </c>
      <c r="D1254">
        <v>0.95352439300000003</v>
      </c>
      <c r="E1254" s="1">
        <v>1.79E-10</v>
      </c>
      <c r="F1254">
        <v>2.3237800000000001E-3</v>
      </c>
      <c r="G1254">
        <v>111</v>
      </c>
      <c r="H1254">
        <v>0.33333333300000001</v>
      </c>
      <c r="I1254">
        <v>9.0090090000000001E-3</v>
      </c>
      <c r="J1254">
        <v>4.5045044999999999E-2</v>
      </c>
      <c r="K1254">
        <v>0.60360360400000002</v>
      </c>
      <c r="L1254">
        <v>9.0090090000000001E-3</v>
      </c>
      <c r="M1254">
        <v>146</v>
      </c>
      <c r="N1254">
        <v>0.28767123300000003</v>
      </c>
      <c r="O1254">
        <v>0.71232876700000003</v>
      </c>
      <c r="P1254">
        <v>178</v>
      </c>
      <c r="Q1254">
        <v>0.46067415699999997</v>
      </c>
      <c r="R1254">
        <v>0.53932584299999997</v>
      </c>
      <c r="S1254" t="str">
        <f>IF(H1254&gt;0.5,"Rahm",IF(I1254&gt;0.5,"Wilson",IF(J1254&gt;0.5,"Fioretti",IF(K1254&gt;0.5,"Chuy",IF(L1254&gt;0.5,"Walls","None")))))</f>
        <v>Chuy</v>
      </c>
      <c r="T1254" t="str">
        <f>IF(AND(H1254&gt;I1254,H1254&gt;J1254,H1254&gt;K1254,H1254&gt;L1254),"Rahm",IF(AND(I1254&gt;H1254,I1254&gt;J1254,I1254&gt;K1254,I1254&gt;L1254), "Wilson", IF(AND(J1254&gt;H1254,J1254&gt;I1254,J1254&gt;K1254,J1254&gt;L1254),"Fioretti",IF(AND(K1254&gt;H1254,K1254&gt;I1254,K1254&gt;J1254,K1254&gt;L1254),"Chuy",IF(AND(L1254&gt;H1254,L1254&gt;I1254,L1254&gt;J1254,L1254&gt;K1254),"Walls", "Error")))))</f>
        <v>Chuy</v>
      </c>
      <c r="U1254" t="str">
        <f>IF(N1254&gt;O1254,"Rahm", "Chuy")</f>
        <v>Chuy</v>
      </c>
      <c r="V1254" t="str">
        <f>IF(T1254=U1254,"No","Yes")</f>
        <v>No</v>
      </c>
      <c r="W1254" t="str">
        <f>IF(AND(H1254&gt;I1254,H1254&gt;J1254,H1254&gt;L1254),"Rahm",IF(AND(I1254&gt;H1254,I1254&gt;J1254,I1254&gt;L1254),"Wilson",IF(AND(J1254&gt;H1254,J1254&gt;I1254,J1254&gt;L1254),"Fioretti",IF(AND(L1254&gt;H1254,L1254&gt;I1254,L1254&gt;J1254),"Walls","Error"))))</f>
        <v>Rahm</v>
      </c>
    </row>
    <row r="1255" spans="1:23">
      <c r="A1255" t="s">
        <v>580</v>
      </c>
      <c r="B1255">
        <v>0.17271157100000001</v>
      </c>
      <c r="C1255">
        <v>3.4542309999999999E-3</v>
      </c>
      <c r="D1255">
        <v>0.81260794599999997</v>
      </c>
      <c r="E1255">
        <v>5.6131250000000001E-3</v>
      </c>
      <c r="F1255">
        <v>5.6131260000000004E-3</v>
      </c>
      <c r="G1255">
        <v>219</v>
      </c>
      <c r="H1255">
        <v>0.29223744299999999</v>
      </c>
      <c r="I1255">
        <v>1.8264840000000001E-2</v>
      </c>
      <c r="J1255">
        <v>6.3926941000000001E-2</v>
      </c>
      <c r="K1255">
        <v>0.625570776</v>
      </c>
      <c r="L1255">
        <v>0</v>
      </c>
      <c r="M1255">
        <v>326</v>
      </c>
      <c r="N1255">
        <v>0.28220858900000001</v>
      </c>
      <c r="O1255">
        <v>0.71779141099999999</v>
      </c>
      <c r="P1255">
        <v>374</v>
      </c>
      <c r="Q1255">
        <v>0.37433155099999998</v>
      </c>
      <c r="R1255">
        <v>0.62566844899999996</v>
      </c>
      <c r="S1255" t="str">
        <f>IF(H1255&gt;0.5,"Rahm",IF(I1255&gt;0.5,"Wilson",IF(J1255&gt;0.5,"Fioretti",IF(K1255&gt;0.5,"Chuy",IF(L1255&gt;0.5,"Walls","None")))))</f>
        <v>Chuy</v>
      </c>
      <c r="T1255" t="str">
        <f>IF(AND(H1255&gt;I1255,H1255&gt;J1255,H1255&gt;K1255,H1255&gt;L1255),"Rahm",IF(AND(I1255&gt;H1255,I1255&gt;J1255,I1255&gt;K1255,I1255&gt;L1255), "Wilson", IF(AND(J1255&gt;H1255,J1255&gt;I1255,J1255&gt;K1255,J1255&gt;L1255),"Fioretti",IF(AND(K1255&gt;H1255,K1255&gt;I1255,K1255&gt;J1255,K1255&gt;L1255),"Chuy",IF(AND(L1255&gt;H1255,L1255&gt;I1255,L1255&gt;J1255,L1255&gt;K1255),"Walls", "Error")))))</f>
        <v>Chuy</v>
      </c>
      <c r="U1255" t="str">
        <f>IF(N1255&gt;O1255,"Rahm", "Chuy")</f>
        <v>Chuy</v>
      </c>
      <c r="V1255" t="str">
        <f>IF(T1255=U1255,"No","Yes")</f>
        <v>No</v>
      </c>
      <c r="W1255" t="str">
        <f>IF(AND(H1255&gt;I1255,H1255&gt;J1255,H1255&gt;L1255),"Rahm",IF(AND(I1255&gt;H1255,I1255&gt;J1255,I1255&gt;L1255),"Wilson",IF(AND(J1255&gt;H1255,J1255&gt;I1255,J1255&gt;L1255),"Fioretti",IF(AND(L1255&gt;H1255,L1255&gt;I1255,L1255&gt;J1255),"Walls","Error"))))</f>
        <v>Rahm</v>
      </c>
    </row>
    <row r="1256" spans="1:23">
      <c r="A1256" t="s">
        <v>581</v>
      </c>
      <c r="B1256">
        <v>0.213436928</v>
      </c>
      <c r="C1256">
        <v>1.1425958E-2</v>
      </c>
      <c r="D1256">
        <v>0.76645338500000004</v>
      </c>
      <c r="E1256">
        <v>3.1992689999999998E-3</v>
      </c>
      <c r="F1256">
        <v>5.4844610000000004E-3</v>
      </c>
      <c r="G1256">
        <v>209</v>
      </c>
      <c r="H1256">
        <v>0.33014354099999998</v>
      </c>
      <c r="I1256">
        <v>2.8708134E-2</v>
      </c>
      <c r="J1256">
        <v>5.2631578999999998E-2</v>
      </c>
      <c r="K1256">
        <v>0.58373205699999997</v>
      </c>
      <c r="L1256">
        <v>4.784689E-3</v>
      </c>
      <c r="M1256">
        <v>303</v>
      </c>
      <c r="N1256">
        <v>0.26732673299999998</v>
      </c>
      <c r="O1256">
        <v>0.73267326700000002</v>
      </c>
      <c r="P1256">
        <v>377</v>
      </c>
      <c r="Q1256">
        <v>0.36339522499999999</v>
      </c>
      <c r="R1256">
        <v>0.63660477500000001</v>
      </c>
      <c r="S1256" t="str">
        <f>IF(H1256&gt;0.5,"Rahm",IF(I1256&gt;0.5,"Wilson",IF(J1256&gt;0.5,"Fioretti",IF(K1256&gt;0.5,"Chuy",IF(L1256&gt;0.5,"Walls","None")))))</f>
        <v>Chuy</v>
      </c>
      <c r="T1256" t="str">
        <f>IF(AND(H1256&gt;I1256,H1256&gt;J1256,H1256&gt;K1256,H1256&gt;L1256),"Rahm",IF(AND(I1256&gt;H1256,I1256&gt;J1256,I1256&gt;K1256,I1256&gt;L1256), "Wilson", IF(AND(J1256&gt;H1256,J1256&gt;I1256,J1256&gt;K1256,J1256&gt;L1256),"Fioretti",IF(AND(K1256&gt;H1256,K1256&gt;I1256,K1256&gt;J1256,K1256&gt;L1256),"Chuy",IF(AND(L1256&gt;H1256,L1256&gt;I1256,L1256&gt;J1256,L1256&gt;K1256),"Walls", "Error")))))</f>
        <v>Chuy</v>
      </c>
      <c r="U1256" t="str">
        <f>IF(N1256&gt;O1256,"Rahm", "Chuy")</f>
        <v>Chuy</v>
      </c>
      <c r="V1256" t="str">
        <f>IF(T1256=U1256,"No","Yes")</f>
        <v>No</v>
      </c>
      <c r="W1256" t="str">
        <f>IF(AND(H1256&gt;I1256,H1256&gt;J1256,H1256&gt;L1256),"Rahm",IF(AND(I1256&gt;H1256,I1256&gt;J1256,I1256&gt;L1256),"Wilson",IF(AND(J1256&gt;H1256,J1256&gt;I1256,J1256&gt;L1256),"Fioretti",IF(AND(L1256&gt;H1256,L1256&gt;I1256,L1256&gt;J1256),"Walls","Error"))))</f>
        <v>Rahm</v>
      </c>
    </row>
    <row r="1257" spans="1:23">
      <c r="A1257" t="s">
        <v>583</v>
      </c>
      <c r="B1257">
        <v>9.0282132000000001E-2</v>
      </c>
      <c r="C1257">
        <v>8.1504699999999999E-3</v>
      </c>
      <c r="D1257">
        <v>0.83134796099999997</v>
      </c>
      <c r="E1257">
        <v>6.6457682000000004E-2</v>
      </c>
      <c r="F1257">
        <v>3.7617549999999999E-3</v>
      </c>
      <c r="G1257">
        <v>154</v>
      </c>
      <c r="H1257">
        <v>0.331168831</v>
      </c>
      <c r="I1257">
        <v>6.4935059999999996E-3</v>
      </c>
      <c r="J1257">
        <v>5.8441557999999998E-2</v>
      </c>
      <c r="K1257">
        <v>0.58441558400000004</v>
      </c>
      <c r="L1257">
        <v>1.9480519000000002E-2</v>
      </c>
      <c r="M1257">
        <v>220</v>
      </c>
      <c r="N1257">
        <v>0.32727272699999999</v>
      </c>
      <c r="O1257">
        <v>0.67272727300000001</v>
      </c>
      <c r="P1257">
        <v>242</v>
      </c>
      <c r="Q1257">
        <v>0.417355372</v>
      </c>
      <c r="R1257">
        <v>0.58264462800000005</v>
      </c>
      <c r="S1257" t="str">
        <f>IF(H1257&gt;0.5,"Rahm",IF(I1257&gt;0.5,"Wilson",IF(J1257&gt;0.5,"Fioretti",IF(K1257&gt;0.5,"Chuy",IF(L1257&gt;0.5,"Walls","None")))))</f>
        <v>Chuy</v>
      </c>
      <c r="T1257" t="str">
        <f>IF(AND(H1257&gt;I1257,H1257&gt;J1257,H1257&gt;K1257,H1257&gt;L1257),"Rahm",IF(AND(I1257&gt;H1257,I1257&gt;J1257,I1257&gt;K1257,I1257&gt;L1257), "Wilson", IF(AND(J1257&gt;H1257,J1257&gt;I1257,J1257&gt;K1257,J1257&gt;L1257),"Fioretti",IF(AND(K1257&gt;H1257,K1257&gt;I1257,K1257&gt;J1257,K1257&gt;L1257),"Chuy",IF(AND(L1257&gt;H1257,L1257&gt;I1257,L1257&gt;J1257,L1257&gt;K1257),"Walls", "Error")))))</f>
        <v>Chuy</v>
      </c>
      <c r="U1257" t="str">
        <f>IF(N1257&gt;O1257,"Rahm", "Chuy")</f>
        <v>Chuy</v>
      </c>
      <c r="V1257" t="str">
        <f>IF(T1257=U1257,"No","Yes")</f>
        <v>No</v>
      </c>
      <c r="W1257" t="str">
        <f>IF(AND(H1257&gt;I1257,H1257&gt;J1257,H1257&gt;L1257),"Rahm",IF(AND(I1257&gt;H1257,I1257&gt;J1257,I1257&gt;L1257),"Wilson",IF(AND(J1257&gt;H1257,J1257&gt;I1257,J1257&gt;L1257),"Fioretti",IF(AND(L1257&gt;H1257,L1257&gt;I1257,L1257&gt;J1257),"Walls","Error"))))</f>
        <v>Rahm</v>
      </c>
    </row>
    <row r="1258" spans="1:23">
      <c r="A1258" t="s">
        <v>587</v>
      </c>
      <c r="B1258">
        <v>4.8502740000000003E-2</v>
      </c>
      <c r="C1258">
        <v>2.0666389E-2</v>
      </c>
      <c r="D1258">
        <v>0.92619147700000004</v>
      </c>
      <c r="E1258">
        <v>1.265289E-3</v>
      </c>
      <c r="F1258">
        <v>3.3741050000000001E-3</v>
      </c>
      <c r="G1258">
        <v>188</v>
      </c>
      <c r="H1258">
        <v>0.39361702100000001</v>
      </c>
      <c r="I1258">
        <v>1.5957447E-2</v>
      </c>
      <c r="J1258">
        <v>5.8510637999999997E-2</v>
      </c>
      <c r="K1258">
        <v>0.52659574499999995</v>
      </c>
      <c r="L1258">
        <v>5.3191489999999996E-3</v>
      </c>
      <c r="M1258">
        <v>273</v>
      </c>
      <c r="N1258">
        <v>0.27472527499999999</v>
      </c>
      <c r="O1258">
        <v>0.72527472500000001</v>
      </c>
      <c r="P1258">
        <v>352</v>
      </c>
      <c r="Q1258">
        <v>0.42613636399999999</v>
      </c>
      <c r="R1258">
        <v>0.57386363600000001</v>
      </c>
      <c r="S1258" t="str">
        <f>IF(H1258&gt;0.5,"Rahm",IF(I1258&gt;0.5,"Wilson",IF(J1258&gt;0.5,"Fioretti",IF(K1258&gt;0.5,"Chuy",IF(L1258&gt;0.5,"Walls","None")))))</f>
        <v>Chuy</v>
      </c>
      <c r="T1258" t="str">
        <f>IF(AND(H1258&gt;I1258,H1258&gt;J1258,H1258&gt;K1258,H1258&gt;L1258),"Rahm",IF(AND(I1258&gt;H1258,I1258&gt;J1258,I1258&gt;K1258,I1258&gt;L1258), "Wilson", IF(AND(J1258&gt;H1258,J1258&gt;I1258,J1258&gt;K1258,J1258&gt;L1258),"Fioretti",IF(AND(K1258&gt;H1258,K1258&gt;I1258,K1258&gt;J1258,K1258&gt;L1258),"Chuy",IF(AND(L1258&gt;H1258,L1258&gt;I1258,L1258&gt;J1258,L1258&gt;K1258),"Walls", "Error")))))</f>
        <v>Chuy</v>
      </c>
      <c r="U1258" t="str">
        <f>IF(N1258&gt;O1258,"Rahm", "Chuy")</f>
        <v>Chuy</v>
      </c>
      <c r="V1258" t="str">
        <f>IF(T1258=U1258,"No","Yes")</f>
        <v>No</v>
      </c>
      <c r="W1258" t="str">
        <f>IF(AND(H1258&gt;I1258,H1258&gt;J1258,H1258&gt;L1258),"Rahm",IF(AND(I1258&gt;H1258,I1258&gt;J1258,I1258&gt;L1258),"Wilson",IF(AND(J1258&gt;H1258,J1258&gt;I1258,J1258&gt;L1258),"Fioretti",IF(AND(L1258&gt;H1258,L1258&gt;I1258,L1258&gt;J1258),"Walls","Error"))))</f>
        <v>Rahm</v>
      </c>
    </row>
    <row r="1259" spans="1:23">
      <c r="A1259" t="s">
        <v>588</v>
      </c>
      <c r="B1259">
        <v>4.6718971999999998E-2</v>
      </c>
      <c r="C1259">
        <v>1.8188302E-2</v>
      </c>
      <c r="D1259">
        <v>0.92760342299999998</v>
      </c>
      <c r="E1259">
        <v>5.3495030000000002E-3</v>
      </c>
      <c r="F1259">
        <v>2.1397999999999999E-3</v>
      </c>
      <c r="G1259">
        <v>196</v>
      </c>
      <c r="H1259">
        <v>0.38775510200000002</v>
      </c>
      <c r="I1259">
        <v>1.0204082E-2</v>
      </c>
      <c r="J1259">
        <v>4.0816326999999999E-2</v>
      </c>
      <c r="K1259">
        <v>0.56122448999999996</v>
      </c>
      <c r="L1259">
        <v>0</v>
      </c>
      <c r="M1259">
        <v>302</v>
      </c>
      <c r="N1259">
        <v>0.25165562899999999</v>
      </c>
      <c r="O1259">
        <v>0.74834437099999995</v>
      </c>
      <c r="P1259">
        <v>424</v>
      </c>
      <c r="Q1259">
        <v>0.45283018899999999</v>
      </c>
      <c r="R1259">
        <v>0.54716981099999995</v>
      </c>
      <c r="S1259" t="str">
        <f>IF(H1259&gt;0.5,"Rahm",IF(I1259&gt;0.5,"Wilson",IF(J1259&gt;0.5,"Fioretti",IF(K1259&gt;0.5,"Chuy",IF(L1259&gt;0.5,"Walls","None")))))</f>
        <v>Chuy</v>
      </c>
      <c r="T1259" t="str">
        <f>IF(AND(H1259&gt;I1259,H1259&gt;J1259,H1259&gt;K1259,H1259&gt;L1259),"Rahm",IF(AND(I1259&gt;H1259,I1259&gt;J1259,I1259&gt;K1259,I1259&gt;L1259), "Wilson", IF(AND(J1259&gt;H1259,J1259&gt;I1259,J1259&gt;K1259,J1259&gt;L1259),"Fioretti",IF(AND(K1259&gt;H1259,K1259&gt;I1259,K1259&gt;J1259,K1259&gt;L1259),"Chuy",IF(AND(L1259&gt;H1259,L1259&gt;I1259,L1259&gt;J1259,L1259&gt;K1259),"Walls", "Error")))))</f>
        <v>Chuy</v>
      </c>
      <c r="U1259" t="str">
        <f>IF(N1259&gt;O1259,"Rahm", "Chuy")</f>
        <v>Chuy</v>
      </c>
      <c r="V1259" t="str">
        <f>IF(T1259=U1259,"No","Yes")</f>
        <v>No</v>
      </c>
      <c r="W1259" t="str">
        <f>IF(AND(H1259&gt;I1259,H1259&gt;J1259,H1259&gt;L1259),"Rahm",IF(AND(I1259&gt;H1259,I1259&gt;J1259,I1259&gt;L1259),"Wilson",IF(AND(J1259&gt;H1259,J1259&gt;I1259,J1259&gt;L1259),"Fioretti",IF(AND(L1259&gt;H1259,L1259&gt;I1259,L1259&gt;J1259),"Walls","Error"))))</f>
        <v>Rahm</v>
      </c>
    </row>
    <row r="1260" spans="1:23">
      <c r="A1260" t="s">
        <v>589</v>
      </c>
      <c r="B1260">
        <v>0.10256410000000001</v>
      </c>
      <c r="C1260">
        <v>4.9857520000000004E-3</v>
      </c>
      <c r="D1260">
        <v>0.75997151299999999</v>
      </c>
      <c r="E1260">
        <v>0.13034188399999999</v>
      </c>
      <c r="F1260">
        <v>2.1367510000000001E-3</v>
      </c>
      <c r="G1260">
        <v>174</v>
      </c>
      <c r="H1260">
        <v>0.40229885100000001</v>
      </c>
      <c r="I1260">
        <v>2.8735632000000001E-2</v>
      </c>
      <c r="J1260">
        <v>1.7241379000000001E-2</v>
      </c>
      <c r="K1260">
        <v>0.55172413799999998</v>
      </c>
      <c r="L1260">
        <v>0</v>
      </c>
      <c r="M1260">
        <v>227</v>
      </c>
      <c r="N1260">
        <v>0.32599118900000001</v>
      </c>
      <c r="O1260">
        <v>0.67400881099999999</v>
      </c>
      <c r="P1260">
        <v>262</v>
      </c>
      <c r="Q1260">
        <v>0.42748091599999999</v>
      </c>
      <c r="R1260">
        <v>0.57251908399999996</v>
      </c>
      <c r="S1260" t="str">
        <f>IF(H1260&gt;0.5,"Rahm",IF(I1260&gt;0.5,"Wilson",IF(J1260&gt;0.5,"Fioretti",IF(K1260&gt;0.5,"Chuy",IF(L1260&gt;0.5,"Walls","None")))))</f>
        <v>Chuy</v>
      </c>
      <c r="T1260" t="str">
        <f>IF(AND(H1260&gt;I1260,H1260&gt;J1260,H1260&gt;K1260,H1260&gt;L1260),"Rahm",IF(AND(I1260&gt;H1260,I1260&gt;J1260,I1260&gt;K1260,I1260&gt;L1260), "Wilson", IF(AND(J1260&gt;H1260,J1260&gt;I1260,J1260&gt;K1260,J1260&gt;L1260),"Fioretti",IF(AND(K1260&gt;H1260,K1260&gt;I1260,K1260&gt;J1260,K1260&gt;L1260),"Chuy",IF(AND(L1260&gt;H1260,L1260&gt;I1260,L1260&gt;J1260,L1260&gt;K1260),"Walls", "Error")))))</f>
        <v>Chuy</v>
      </c>
      <c r="U1260" t="str">
        <f>IF(N1260&gt;O1260,"Rahm", "Chuy")</f>
        <v>Chuy</v>
      </c>
      <c r="V1260" t="str">
        <f>IF(T1260=U1260,"No","Yes")</f>
        <v>No</v>
      </c>
      <c r="W1260" t="str">
        <f>IF(AND(H1260&gt;I1260,H1260&gt;J1260,H1260&gt;L1260),"Rahm",IF(AND(I1260&gt;H1260,I1260&gt;J1260,I1260&gt;L1260),"Wilson",IF(AND(J1260&gt;H1260,J1260&gt;I1260,J1260&gt;L1260),"Fioretti",IF(AND(L1260&gt;H1260,L1260&gt;I1260,L1260&gt;J1260),"Walls","Error"))))</f>
        <v>Rahm</v>
      </c>
    </row>
    <row r="1261" spans="1:23">
      <c r="A1261" t="s">
        <v>590</v>
      </c>
      <c r="B1261">
        <v>5.4734537E-2</v>
      </c>
      <c r="C1261">
        <v>1.0946908E-2</v>
      </c>
      <c r="D1261">
        <v>0.925013682</v>
      </c>
      <c r="E1261">
        <v>7.6628369999999996E-3</v>
      </c>
      <c r="F1261">
        <v>1.6420359999999999E-3</v>
      </c>
      <c r="G1261">
        <v>222</v>
      </c>
      <c r="H1261">
        <v>0.44594594599999998</v>
      </c>
      <c r="I1261">
        <v>0</v>
      </c>
      <c r="J1261">
        <v>1.8018018E-2</v>
      </c>
      <c r="K1261">
        <v>0.53603603600000005</v>
      </c>
      <c r="L1261">
        <v>0</v>
      </c>
      <c r="M1261">
        <v>257</v>
      </c>
      <c r="N1261">
        <v>0.29961089499999999</v>
      </c>
      <c r="O1261">
        <v>0.70038910499999996</v>
      </c>
      <c r="P1261">
        <v>305</v>
      </c>
      <c r="Q1261">
        <v>0.45245901599999999</v>
      </c>
      <c r="R1261">
        <v>0.54754098399999995</v>
      </c>
      <c r="S1261" t="str">
        <f>IF(H1261&gt;0.5,"Rahm",IF(I1261&gt;0.5,"Wilson",IF(J1261&gt;0.5,"Fioretti",IF(K1261&gt;0.5,"Chuy",IF(L1261&gt;0.5,"Walls","None")))))</f>
        <v>Chuy</v>
      </c>
      <c r="T1261" t="str">
        <f>IF(AND(H1261&gt;I1261,H1261&gt;J1261,H1261&gt;K1261,H1261&gt;L1261),"Rahm",IF(AND(I1261&gt;H1261,I1261&gt;J1261,I1261&gt;K1261,I1261&gt;L1261), "Wilson", IF(AND(J1261&gt;H1261,J1261&gt;I1261,J1261&gt;K1261,J1261&gt;L1261),"Fioretti",IF(AND(K1261&gt;H1261,K1261&gt;I1261,K1261&gt;J1261,K1261&gt;L1261),"Chuy",IF(AND(L1261&gt;H1261,L1261&gt;I1261,L1261&gt;J1261,L1261&gt;K1261),"Walls", "Error")))))</f>
        <v>Chuy</v>
      </c>
      <c r="U1261" t="str">
        <f>IF(N1261&gt;O1261,"Rahm", "Chuy")</f>
        <v>Chuy</v>
      </c>
      <c r="V1261" t="str">
        <f>IF(T1261=U1261,"No","Yes")</f>
        <v>No</v>
      </c>
      <c r="W1261" t="str">
        <f>IF(AND(H1261&gt;I1261,H1261&gt;J1261,H1261&gt;L1261),"Rahm",IF(AND(I1261&gt;H1261,I1261&gt;J1261,I1261&gt;L1261),"Wilson",IF(AND(J1261&gt;H1261,J1261&gt;I1261,J1261&gt;L1261),"Fioretti",IF(AND(L1261&gt;H1261,L1261&gt;I1261,L1261&gt;J1261),"Walls","Error"))))</f>
        <v>Rahm</v>
      </c>
    </row>
    <row r="1262" spans="1:23">
      <c r="A1262" t="s">
        <v>592</v>
      </c>
      <c r="B1262">
        <v>6.1951220000000001E-2</v>
      </c>
      <c r="C1262">
        <v>1.1707316000000001E-2</v>
      </c>
      <c r="D1262">
        <v>0.92292682999999998</v>
      </c>
      <c r="E1262">
        <v>9.7561000000000002E-4</v>
      </c>
      <c r="F1262">
        <v>2.439025E-3</v>
      </c>
      <c r="G1262">
        <v>183</v>
      </c>
      <c r="H1262">
        <v>0.37704917999999998</v>
      </c>
      <c r="I1262">
        <v>2.7322404000000002E-2</v>
      </c>
      <c r="J1262">
        <v>3.2786885000000002E-2</v>
      </c>
      <c r="K1262">
        <v>0.55737704899999996</v>
      </c>
      <c r="L1262">
        <v>5.4644810000000002E-3</v>
      </c>
      <c r="M1262">
        <v>274</v>
      </c>
      <c r="N1262">
        <v>0.215328467</v>
      </c>
      <c r="O1262">
        <v>0.78467153300000003</v>
      </c>
      <c r="P1262">
        <v>366</v>
      </c>
      <c r="Q1262">
        <v>0.40437158499999998</v>
      </c>
      <c r="R1262">
        <v>0.59562841499999997</v>
      </c>
      <c r="S1262" t="str">
        <f>IF(H1262&gt;0.5,"Rahm",IF(I1262&gt;0.5,"Wilson",IF(J1262&gt;0.5,"Fioretti",IF(K1262&gt;0.5,"Chuy",IF(L1262&gt;0.5,"Walls","None")))))</f>
        <v>Chuy</v>
      </c>
      <c r="T1262" t="str">
        <f>IF(AND(H1262&gt;I1262,H1262&gt;J1262,H1262&gt;K1262,H1262&gt;L1262),"Rahm",IF(AND(I1262&gt;H1262,I1262&gt;J1262,I1262&gt;K1262,I1262&gt;L1262), "Wilson", IF(AND(J1262&gt;H1262,J1262&gt;I1262,J1262&gt;K1262,J1262&gt;L1262),"Fioretti",IF(AND(K1262&gt;H1262,K1262&gt;I1262,K1262&gt;J1262,K1262&gt;L1262),"Chuy",IF(AND(L1262&gt;H1262,L1262&gt;I1262,L1262&gt;J1262,L1262&gt;K1262),"Walls", "Error")))))</f>
        <v>Chuy</v>
      </c>
      <c r="U1262" t="str">
        <f>IF(N1262&gt;O1262,"Rahm", "Chuy")</f>
        <v>Chuy</v>
      </c>
      <c r="V1262" t="str">
        <f>IF(T1262=U1262,"No","Yes")</f>
        <v>No</v>
      </c>
      <c r="W1262" t="str">
        <f>IF(AND(H1262&gt;I1262,H1262&gt;J1262,H1262&gt;L1262),"Rahm",IF(AND(I1262&gt;H1262,I1262&gt;J1262,I1262&gt;L1262),"Wilson",IF(AND(J1262&gt;H1262,J1262&gt;I1262,J1262&gt;L1262),"Fioretti",IF(AND(L1262&gt;H1262,L1262&gt;I1262,L1262&gt;J1262),"Walls","Error"))))</f>
        <v>Rahm</v>
      </c>
    </row>
    <row r="1263" spans="1:23">
      <c r="A1263" t="s">
        <v>593</v>
      </c>
      <c r="B1263">
        <v>0.10300667400000001</v>
      </c>
      <c r="C1263">
        <v>1.1692650000000001E-2</v>
      </c>
      <c r="D1263">
        <v>0.85356348100000001</v>
      </c>
      <c r="E1263">
        <v>2.5612472000000001E-2</v>
      </c>
      <c r="F1263">
        <v>6.1247230000000003E-3</v>
      </c>
      <c r="G1263">
        <v>137</v>
      </c>
      <c r="H1263">
        <v>0.291970803</v>
      </c>
      <c r="I1263">
        <v>2.189781E-2</v>
      </c>
      <c r="J1263">
        <v>8.7591241E-2</v>
      </c>
      <c r="K1263">
        <v>0.59854014600000005</v>
      </c>
      <c r="L1263">
        <v>0</v>
      </c>
      <c r="M1263">
        <v>191</v>
      </c>
      <c r="N1263">
        <v>0.277486911</v>
      </c>
      <c r="O1263">
        <v>0.722513089</v>
      </c>
      <c r="P1263">
        <v>246</v>
      </c>
      <c r="Q1263">
        <v>0.40243902399999998</v>
      </c>
      <c r="R1263">
        <v>0.59756097600000002</v>
      </c>
      <c r="S1263" t="str">
        <f>IF(H1263&gt;0.5,"Rahm",IF(I1263&gt;0.5,"Wilson",IF(J1263&gt;0.5,"Fioretti",IF(K1263&gt;0.5,"Chuy",IF(L1263&gt;0.5,"Walls","None")))))</f>
        <v>Chuy</v>
      </c>
      <c r="T1263" t="str">
        <f>IF(AND(H1263&gt;I1263,H1263&gt;J1263,H1263&gt;K1263,H1263&gt;L1263),"Rahm",IF(AND(I1263&gt;H1263,I1263&gt;J1263,I1263&gt;K1263,I1263&gt;L1263), "Wilson", IF(AND(J1263&gt;H1263,J1263&gt;I1263,J1263&gt;K1263,J1263&gt;L1263),"Fioretti",IF(AND(K1263&gt;H1263,K1263&gt;I1263,K1263&gt;J1263,K1263&gt;L1263),"Chuy",IF(AND(L1263&gt;H1263,L1263&gt;I1263,L1263&gt;J1263,L1263&gt;K1263),"Walls", "Error")))))</f>
        <v>Chuy</v>
      </c>
      <c r="U1263" t="str">
        <f>IF(N1263&gt;O1263,"Rahm", "Chuy")</f>
        <v>Chuy</v>
      </c>
      <c r="V1263" t="str">
        <f>IF(T1263=U1263,"No","Yes")</f>
        <v>No</v>
      </c>
      <c r="W1263" t="str">
        <f>IF(AND(H1263&gt;I1263,H1263&gt;J1263,H1263&gt;L1263),"Rahm",IF(AND(I1263&gt;H1263,I1263&gt;J1263,I1263&gt;L1263),"Wilson",IF(AND(J1263&gt;H1263,J1263&gt;I1263,J1263&gt;L1263),"Fioretti",IF(AND(L1263&gt;H1263,L1263&gt;I1263,L1263&gt;J1263),"Walls","Error"))))</f>
        <v>Rahm</v>
      </c>
    </row>
    <row r="1264" spans="1:23">
      <c r="A1264" t="s">
        <v>594</v>
      </c>
      <c r="B1264">
        <v>6.0545902999999998E-2</v>
      </c>
      <c r="C1264">
        <v>8.4367269999999998E-3</v>
      </c>
      <c r="D1264">
        <v>0.92754342499999998</v>
      </c>
      <c r="E1264">
        <v>2.4813890000000001E-3</v>
      </c>
      <c r="F1264">
        <v>9.9255599999999991E-4</v>
      </c>
      <c r="G1264">
        <v>210</v>
      </c>
      <c r="H1264">
        <v>0.233333333</v>
      </c>
      <c r="I1264">
        <v>2.3809523999999999E-2</v>
      </c>
      <c r="J1264">
        <v>2.8571428999999999E-2</v>
      </c>
      <c r="K1264">
        <v>0.70952380999999998</v>
      </c>
      <c r="L1264">
        <v>4.7619050000000003E-3</v>
      </c>
      <c r="M1264">
        <v>289</v>
      </c>
      <c r="N1264">
        <v>0.179930796</v>
      </c>
      <c r="O1264">
        <v>0.82006920400000005</v>
      </c>
      <c r="P1264">
        <v>331</v>
      </c>
      <c r="Q1264">
        <v>0.36253776399999998</v>
      </c>
      <c r="R1264">
        <v>0.63746223599999996</v>
      </c>
      <c r="S1264" t="str">
        <f>IF(H1264&gt;0.5,"Rahm",IF(I1264&gt;0.5,"Wilson",IF(J1264&gt;0.5,"Fioretti",IF(K1264&gt;0.5,"Chuy",IF(L1264&gt;0.5,"Walls","None")))))</f>
        <v>Chuy</v>
      </c>
      <c r="T1264" t="str">
        <f>IF(AND(H1264&gt;I1264,H1264&gt;J1264,H1264&gt;K1264,H1264&gt;L1264),"Rahm",IF(AND(I1264&gt;H1264,I1264&gt;J1264,I1264&gt;K1264,I1264&gt;L1264), "Wilson", IF(AND(J1264&gt;H1264,J1264&gt;I1264,J1264&gt;K1264,J1264&gt;L1264),"Fioretti",IF(AND(K1264&gt;H1264,K1264&gt;I1264,K1264&gt;J1264,K1264&gt;L1264),"Chuy",IF(AND(L1264&gt;H1264,L1264&gt;I1264,L1264&gt;J1264,L1264&gt;K1264),"Walls", "Error")))))</f>
        <v>Chuy</v>
      </c>
      <c r="U1264" t="str">
        <f>IF(N1264&gt;O1264,"Rahm", "Chuy")</f>
        <v>Chuy</v>
      </c>
      <c r="V1264" t="str">
        <f>IF(T1264=U1264,"No","Yes")</f>
        <v>No</v>
      </c>
      <c r="W1264" t="str">
        <f>IF(AND(H1264&gt;I1264,H1264&gt;J1264,H1264&gt;L1264),"Rahm",IF(AND(I1264&gt;H1264,I1264&gt;J1264,I1264&gt;L1264),"Wilson",IF(AND(J1264&gt;H1264,J1264&gt;I1264,J1264&gt;L1264),"Fioretti",IF(AND(L1264&gt;H1264,L1264&gt;I1264,L1264&gt;J1264),"Walls","Error"))))</f>
        <v>Rahm</v>
      </c>
    </row>
    <row r="1265" spans="1:23">
      <c r="A1265" t="s">
        <v>598</v>
      </c>
      <c r="B1265">
        <v>7.3453609000000003E-2</v>
      </c>
      <c r="C1265">
        <v>5.1546430000000004E-3</v>
      </c>
      <c r="D1265">
        <v>0.90592783300000002</v>
      </c>
      <c r="E1265">
        <v>1.2242266999999999E-2</v>
      </c>
      <c r="F1265">
        <v>3.221649E-3</v>
      </c>
      <c r="G1265">
        <v>136</v>
      </c>
      <c r="H1265">
        <v>0.227941176</v>
      </c>
      <c r="I1265">
        <v>7.352941E-3</v>
      </c>
      <c r="J1265">
        <v>3.6764706000000001E-2</v>
      </c>
      <c r="K1265">
        <v>0.72794117599999997</v>
      </c>
      <c r="L1265">
        <v>0</v>
      </c>
      <c r="M1265">
        <v>188</v>
      </c>
      <c r="N1265">
        <v>0.18085106400000001</v>
      </c>
      <c r="O1265">
        <v>0.81914893600000005</v>
      </c>
      <c r="P1265">
        <v>220</v>
      </c>
      <c r="Q1265">
        <v>0.436363636</v>
      </c>
      <c r="R1265">
        <v>0.56363636399999995</v>
      </c>
      <c r="S1265" t="str">
        <f>IF(H1265&gt;0.5,"Rahm",IF(I1265&gt;0.5,"Wilson",IF(J1265&gt;0.5,"Fioretti",IF(K1265&gt;0.5,"Chuy",IF(L1265&gt;0.5,"Walls","None")))))</f>
        <v>Chuy</v>
      </c>
      <c r="T1265" t="str">
        <f>IF(AND(H1265&gt;I1265,H1265&gt;J1265,H1265&gt;K1265,H1265&gt;L1265),"Rahm",IF(AND(I1265&gt;H1265,I1265&gt;J1265,I1265&gt;K1265,I1265&gt;L1265), "Wilson", IF(AND(J1265&gt;H1265,J1265&gt;I1265,J1265&gt;K1265,J1265&gt;L1265),"Fioretti",IF(AND(K1265&gt;H1265,K1265&gt;I1265,K1265&gt;J1265,K1265&gt;L1265),"Chuy",IF(AND(L1265&gt;H1265,L1265&gt;I1265,L1265&gt;J1265,L1265&gt;K1265),"Walls", "Error")))))</f>
        <v>Chuy</v>
      </c>
      <c r="U1265" t="str">
        <f>IF(N1265&gt;O1265,"Rahm", "Chuy")</f>
        <v>Chuy</v>
      </c>
      <c r="V1265" t="str">
        <f>IF(T1265=U1265,"No","Yes")</f>
        <v>No</v>
      </c>
      <c r="W1265" t="str">
        <f>IF(AND(H1265&gt;I1265,H1265&gt;J1265,H1265&gt;L1265),"Rahm",IF(AND(I1265&gt;H1265,I1265&gt;J1265,I1265&gt;L1265),"Wilson",IF(AND(J1265&gt;H1265,J1265&gt;I1265,J1265&gt;L1265),"Fioretti",IF(AND(L1265&gt;H1265,L1265&gt;I1265,L1265&gt;J1265),"Walls","Error"))))</f>
        <v>Rahm</v>
      </c>
    </row>
    <row r="1266" spans="1:23">
      <c r="A1266" t="s">
        <v>599</v>
      </c>
      <c r="B1266">
        <v>4.5573598E-2</v>
      </c>
      <c r="C1266">
        <v>4.1906809999999999E-3</v>
      </c>
      <c r="D1266">
        <v>0.949188052</v>
      </c>
      <c r="E1266" s="1">
        <v>6.7399999999999995E-11</v>
      </c>
      <c r="F1266">
        <v>1.047669E-3</v>
      </c>
      <c r="G1266">
        <v>122</v>
      </c>
      <c r="H1266">
        <v>0.204918033</v>
      </c>
      <c r="I1266">
        <v>1.6393443000000001E-2</v>
      </c>
      <c r="J1266">
        <v>5.7377048999999999E-2</v>
      </c>
      <c r="K1266">
        <v>0.72131147500000004</v>
      </c>
      <c r="L1266">
        <v>0</v>
      </c>
      <c r="M1266">
        <v>192</v>
      </c>
      <c r="N1266">
        <v>0.171875</v>
      </c>
      <c r="O1266">
        <v>0.828125</v>
      </c>
      <c r="P1266">
        <v>259</v>
      </c>
      <c r="Q1266">
        <v>0.46332046300000002</v>
      </c>
      <c r="R1266">
        <v>0.53667953700000004</v>
      </c>
      <c r="S1266" t="str">
        <f>IF(H1266&gt;0.5,"Rahm",IF(I1266&gt;0.5,"Wilson",IF(J1266&gt;0.5,"Fioretti",IF(K1266&gt;0.5,"Chuy",IF(L1266&gt;0.5,"Walls","None")))))</f>
        <v>Chuy</v>
      </c>
      <c r="T1266" t="str">
        <f>IF(AND(H1266&gt;I1266,H1266&gt;J1266,H1266&gt;K1266,H1266&gt;L1266),"Rahm",IF(AND(I1266&gt;H1266,I1266&gt;J1266,I1266&gt;K1266,I1266&gt;L1266), "Wilson", IF(AND(J1266&gt;H1266,J1266&gt;I1266,J1266&gt;K1266,J1266&gt;L1266),"Fioretti",IF(AND(K1266&gt;H1266,K1266&gt;I1266,K1266&gt;J1266,K1266&gt;L1266),"Chuy",IF(AND(L1266&gt;H1266,L1266&gt;I1266,L1266&gt;J1266,L1266&gt;K1266),"Walls", "Error")))))</f>
        <v>Chuy</v>
      </c>
      <c r="U1266" t="str">
        <f>IF(N1266&gt;O1266,"Rahm", "Chuy")</f>
        <v>Chuy</v>
      </c>
      <c r="V1266" t="str">
        <f>IF(T1266=U1266,"No","Yes")</f>
        <v>No</v>
      </c>
      <c r="W1266" t="str">
        <f>IF(AND(H1266&gt;I1266,H1266&gt;J1266,H1266&gt;L1266),"Rahm",IF(AND(I1266&gt;H1266,I1266&gt;J1266,I1266&gt;L1266),"Wilson",IF(AND(J1266&gt;H1266,J1266&gt;I1266,J1266&gt;L1266),"Fioretti",IF(AND(L1266&gt;H1266,L1266&gt;I1266,L1266&gt;J1266),"Walls","Error"))))</f>
        <v>Rahm</v>
      </c>
    </row>
    <row r="1267" spans="1:23">
      <c r="A1267" t="s">
        <v>601</v>
      </c>
      <c r="B1267">
        <v>0.19557195799999999</v>
      </c>
      <c r="C1267">
        <v>4.9200509999999999E-3</v>
      </c>
      <c r="D1267">
        <v>0.78782287600000001</v>
      </c>
      <c r="E1267">
        <v>4.3050420000000002E-3</v>
      </c>
      <c r="F1267">
        <v>7.380073E-3</v>
      </c>
      <c r="G1267">
        <v>141</v>
      </c>
      <c r="H1267">
        <v>0.33333333300000001</v>
      </c>
      <c r="I1267">
        <v>2.1276595999999998E-2</v>
      </c>
      <c r="J1267">
        <v>7.0921986000000006E-2</v>
      </c>
      <c r="K1267">
        <v>0.56737588699999997</v>
      </c>
      <c r="L1267">
        <v>7.0921990000000004E-3</v>
      </c>
      <c r="M1267">
        <v>234</v>
      </c>
      <c r="N1267">
        <v>0.393162393</v>
      </c>
      <c r="O1267">
        <v>0.606837607</v>
      </c>
      <c r="P1267">
        <v>237</v>
      </c>
      <c r="Q1267">
        <v>0.47679324899999997</v>
      </c>
      <c r="R1267">
        <v>0.52320675100000003</v>
      </c>
      <c r="S1267" t="str">
        <f>IF(H1267&gt;0.5,"Rahm",IF(I1267&gt;0.5,"Wilson",IF(J1267&gt;0.5,"Fioretti",IF(K1267&gt;0.5,"Chuy",IF(L1267&gt;0.5,"Walls","None")))))</f>
        <v>Chuy</v>
      </c>
      <c r="T1267" t="str">
        <f>IF(AND(H1267&gt;I1267,H1267&gt;J1267,H1267&gt;K1267,H1267&gt;L1267),"Rahm",IF(AND(I1267&gt;H1267,I1267&gt;J1267,I1267&gt;K1267,I1267&gt;L1267), "Wilson", IF(AND(J1267&gt;H1267,J1267&gt;I1267,J1267&gt;K1267,J1267&gt;L1267),"Fioretti",IF(AND(K1267&gt;H1267,K1267&gt;I1267,K1267&gt;J1267,K1267&gt;L1267),"Chuy",IF(AND(L1267&gt;H1267,L1267&gt;I1267,L1267&gt;J1267,L1267&gt;K1267),"Walls", "Error")))))</f>
        <v>Chuy</v>
      </c>
      <c r="U1267" t="str">
        <f>IF(N1267&gt;O1267,"Rahm", "Chuy")</f>
        <v>Chuy</v>
      </c>
      <c r="V1267" t="str">
        <f>IF(T1267=U1267,"No","Yes")</f>
        <v>No</v>
      </c>
      <c r="W1267" t="str">
        <f>IF(AND(H1267&gt;I1267,H1267&gt;J1267,H1267&gt;L1267),"Rahm",IF(AND(I1267&gt;H1267,I1267&gt;J1267,I1267&gt;L1267),"Wilson",IF(AND(J1267&gt;H1267,J1267&gt;I1267,J1267&gt;L1267),"Fioretti",IF(AND(L1267&gt;H1267,L1267&gt;I1267,L1267&gt;J1267),"Walls","Error"))))</f>
        <v>Rahm</v>
      </c>
    </row>
    <row r="1268" spans="1:23">
      <c r="A1268" t="s">
        <v>602</v>
      </c>
      <c r="B1268">
        <v>4.3409207999999998E-2</v>
      </c>
      <c r="C1268">
        <v>3.9174157000000001E-2</v>
      </c>
      <c r="D1268">
        <v>0.91000530700000004</v>
      </c>
      <c r="E1268">
        <v>4.2350440000000003E-3</v>
      </c>
      <c r="F1268">
        <v>3.1762829999999998E-3</v>
      </c>
      <c r="G1268">
        <v>174</v>
      </c>
      <c r="H1268">
        <v>0.408045977</v>
      </c>
      <c r="I1268">
        <v>1.1494252999999999E-2</v>
      </c>
      <c r="J1268">
        <v>5.1724138000000003E-2</v>
      </c>
      <c r="K1268">
        <v>0.52873563199999996</v>
      </c>
      <c r="L1268">
        <v>0</v>
      </c>
      <c r="M1268">
        <v>256</v>
      </c>
      <c r="N1268">
        <v>0.28515625</v>
      </c>
      <c r="O1268">
        <v>0.71484375</v>
      </c>
      <c r="P1268">
        <v>310</v>
      </c>
      <c r="Q1268">
        <v>0.37741935500000001</v>
      </c>
      <c r="R1268">
        <v>0.62258064499999999</v>
      </c>
      <c r="S1268" t="str">
        <f>IF(H1268&gt;0.5,"Rahm",IF(I1268&gt;0.5,"Wilson",IF(J1268&gt;0.5,"Fioretti",IF(K1268&gt;0.5,"Chuy",IF(L1268&gt;0.5,"Walls","None")))))</f>
        <v>Chuy</v>
      </c>
      <c r="T1268" t="str">
        <f>IF(AND(H1268&gt;I1268,H1268&gt;J1268,H1268&gt;K1268,H1268&gt;L1268),"Rahm",IF(AND(I1268&gt;H1268,I1268&gt;J1268,I1268&gt;K1268,I1268&gt;L1268), "Wilson", IF(AND(J1268&gt;H1268,J1268&gt;I1268,J1268&gt;K1268,J1268&gt;L1268),"Fioretti",IF(AND(K1268&gt;H1268,K1268&gt;I1268,K1268&gt;J1268,K1268&gt;L1268),"Chuy",IF(AND(L1268&gt;H1268,L1268&gt;I1268,L1268&gt;J1268,L1268&gt;K1268),"Walls", "Error")))))</f>
        <v>Chuy</v>
      </c>
      <c r="U1268" t="str">
        <f>IF(N1268&gt;O1268,"Rahm", "Chuy")</f>
        <v>Chuy</v>
      </c>
      <c r="V1268" t="str">
        <f>IF(T1268=U1268,"No","Yes")</f>
        <v>No</v>
      </c>
      <c r="W1268" t="str">
        <f>IF(AND(H1268&gt;I1268,H1268&gt;J1268,H1268&gt;L1268),"Rahm",IF(AND(I1268&gt;H1268,I1268&gt;J1268,I1268&gt;L1268),"Wilson",IF(AND(J1268&gt;H1268,J1268&gt;I1268,J1268&gt;L1268),"Fioretti",IF(AND(L1268&gt;H1268,L1268&gt;I1268,L1268&gt;J1268),"Walls","Error"))))</f>
        <v>Rahm</v>
      </c>
    </row>
    <row r="1269" spans="1:23">
      <c r="A1269" t="s">
        <v>603</v>
      </c>
      <c r="B1269">
        <v>5.2997856000000003E-2</v>
      </c>
      <c r="C1269">
        <v>5.3533180000000001E-3</v>
      </c>
      <c r="D1269">
        <v>0.938436834</v>
      </c>
      <c r="E1269">
        <v>5.3533200000000002E-4</v>
      </c>
      <c r="F1269">
        <v>2.67666E-3</v>
      </c>
      <c r="G1269">
        <v>79</v>
      </c>
      <c r="H1269">
        <v>0.379746835</v>
      </c>
      <c r="I1269">
        <v>2.5316456000000001E-2</v>
      </c>
      <c r="J1269">
        <v>3.7974684000000002E-2</v>
      </c>
      <c r="K1269">
        <v>0.55696202500000003</v>
      </c>
      <c r="L1269">
        <v>0</v>
      </c>
      <c r="M1269">
        <v>155</v>
      </c>
      <c r="N1269">
        <v>0.18709677399999999</v>
      </c>
      <c r="O1269">
        <v>0.81290322599999998</v>
      </c>
      <c r="P1269">
        <v>206</v>
      </c>
      <c r="Q1269">
        <v>0.46116504899999999</v>
      </c>
      <c r="R1269">
        <v>0.53883495100000001</v>
      </c>
      <c r="S1269" t="str">
        <f>IF(H1269&gt;0.5,"Rahm",IF(I1269&gt;0.5,"Wilson",IF(J1269&gt;0.5,"Fioretti",IF(K1269&gt;0.5,"Chuy",IF(L1269&gt;0.5,"Walls","None")))))</f>
        <v>Chuy</v>
      </c>
      <c r="T1269" t="str">
        <f>IF(AND(H1269&gt;I1269,H1269&gt;J1269,H1269&gt;K1269,H1269&gt;L1269),"Rahm",IF(AND(I1269&gt;H1269,I1269&gt;J1269,I1269&gt;K1269,I1269&gt;L1269), "Wilson", IF(AND(J1269&gt;H1269,J1269&gt;I1269,J1269&gt;K1269,J1269&gt;L1269),"Fioretti",IF(AND(K1269&gt;H1269,K1269&gt;I1269,K1269&gt;J1269,K1269&gt;L1269),"Chuy",IF(AND(L1269&gt;H1269,L1269&gt;I1269,L1269&gt;J1269,L1269&gt;K1269),"Walls", "Error")))))</f>
        <v>Chuy</v>
      </c>
      <c r="U1269" t="str">
        <f>IF(N1269&gt;O1269,"Rahm", "Chuy")</f>
        <v>Chuy</v>
      </c>
      <c r="V1269" t="str">
        <f>IF(T1269=U1269,"No","Yes")</f>
        <v>No</v>
      </c>
      <c r="W1269" t="str">
        <f>IF(AND(H1269&gt;I1269,H1269&gt;J1269,H1269&gt;L1269),"Rahm",IF(AND(I1269&gt;H1269,I1269&gt;J1269,I1269&gt;L1269),"Wilson",IF(AND(J1269&gt;H1269,J1269&gt;I1269,J1269&gt;L1269),"Fioretti",IF(AND(L1269&gt;H1269,L1269&gt;I1269,L1269&gt;J1269),"Walls","Error"))))</f>
        <v>Rahm</v>
      </c>
    </row>
    <row r="1270" spans="1:23">
      <c r="A1270" t="s">
        <v>604</v>
      </c>
      <c r="B1270">
        <v>6.7618328000000005E-2</v>
      </c>
      <c r="C1270">
        <v>1.2021034E-2</v>
      </c>
      <c r="D1270">
        <v>0.87453042999999997</v>
      </c>
      <c r="E1270">
        <v>4.4327576E-2</v>
      </c>
      <c r="F1270">
        <v>1.5026320000000001E-3</v>
      </c>
      <c r="G1270">
        <v>114</v>
      </c>
      <c r="H1270">
        <v>0.219298246</v>
      </c>
      <c r="I1270">
        <v>1.7543860000000001E-2</v>
      </c>
      <c r="J1270">
        <v>2.6315788999999999E-2</v>
      </c>
      <c r="K1270">
        <v>0.73684210500000002</v>
      </c>
      <c r="L1270">
        <v>0</v>
      </c>
      <c r="M1270">
        <v>175</v>
      </c>
      <c r="N1270">
        <v>0.18857142900000001</v>
      </c>
      <c r="O1270">
        <v>0.81142857099999999</v>
      </c>
      <c r="P1270">
        <v>209</v>
      </c>
      <c r="Q1270">
        <v>0.43540669900000001</v>
      </c>
      <c r="R1270">
        <v>0.56459330100000005</v>
      </c>
      <c r="S1270" t="str">
        <f>IF(H1270&gt;0.5,"Rahm",IF(I1270&gt;0.5,"Wilson",IF(J1270&gt;0.5,"Fioretti",IF(K1270&gt;0.5,"Chuy",IF(L1270&gt;0.5,"Walls","None")))))</f>
        <v>Chuy</v>
      </c>
      <c r="T1270" t="str">
        <f>IF(AND(H1270&gt;I1270,H1270&gt;J1270,H1270&gt;K1270,H1270&gt;L1270),"Rahm",IF(AND(I1270&gt;H1270,I1270&gt;J1270,I1270&gt;K1270,I1270&gt;L1270), "Wilson", IF(AND(J1270&gt;H1270,J1270&gt;I1270,J1270&gt;K1270,J1270&gt;L1270),"Fioretti",IF(AND(K1270&gt;H1270,K1270&gt;I1270,K1270&gt;J1270,K1270&gt;L1270),"Chuy",IF(AND(L1270&gt;H1270,L1270&gt;I1270,L1270&gt;J1270,L1270&gt;K1270),"Walls", "Error")))))</f>
        <v>Chuy</v>
      </c>
      <c r="U1270" t="str">
        <f>IF(N1270&gt;O1270,"Rahm", "Chuy")</f>
        <v>Chuy</v>
      </c>
      <c r="V1270" t="str">
        <f>IF(T1270=U1270,"No","Yes")</f>
        <v>No</v>
      </c>
      <c r="W1270" t="str">
        <f>IF(AND(H1270&gt;I1270,H1270&gt;J1270,H1270&gt;L1270),"Rahm",IF(AND(I1270&gt;H1270,I1270&gt;J1270,I1270&gt;L1270),"Wilson",IF(AND(J1270&gt;H1270,J1270&gt;I1270,J1270&gt;L1270),"Fioretti",IF(AND(L1270&gt;H1270,L1270&gt;I1270,L1270&gt;J1270),"Walls","Error"))))</f>
        <v>Rahm</v>
      </c>
    </row>
    <row r="1271" spans="1:23">
      <c r="A1271" t="s">
        <v>605</v>
      </c>
      <c r="B1271">
        <v>3.3707866000000003E-2</v>
      </c>
      <c r="C1271">
        <v>9.5836099999999994E-3</v>
      </c>
      <c r="D1271">
        <v>0.94580303799999998</v>
      </c>
      <c r="E1271">
        <v>6.6093860000000001E-3</v>
      </c>
      <c r="F1271">
        <v>4.2961010000000001E-3</v>
      </c>
      <c r="G1271">
        <v>229</v>
      </c>
      <c r="H1271">
        <v>0.20960698699999999</v>
      </c>
      <c r="I1271">
        <v>4.3668120000000003E-3</v>
      </c>
      <c r="J1271">
        <v>1.3100436999999999E-2</v>
      </c>
      <c r="K1271">
        <v>0.77292576400000002</v>
      </c>
      <c r="L1271">
        <v>0</v>
      </c>
      <c r="M1271">
        <v>337</v>
      </c>
      <c r="N1271">
        <v>0.16913946599999999</v>
      </c>
      <c r="O1271">
        <v>0.83086053400000004</v>
      </c>
      <c r="P1271">
        <v>327</v>
      </c>
      <c r="Q1271">
        <v>0.47706421999999998</v>
      </c>
      <c r="R1271">
        <v>0.52293577999999996</v>
      </c>
      <c r="S1271" t="str">
        <f>IF(H1271&gt;0.5,"Rahm",IF(I1271&gt;0.5,"Wilson",IF(J1271&gt;0.5,"Fioretti",IF(K1271&gt;0.5,"Chuy",IF(L1271&gt;0.5,"Walls","None")))))</f>
        <v>Chuy</v>
      </c>
      <c r="T1271" t="str">
        <f>IF(AND(H1271&gt;I1271,H1271&gt;J1271,H1271&gt;K1271,H1271&gt;L1271),"Rahm",IF(AND(I1271&gt;H1271,I1271&gt;J1271,I1271&gt;K1271,I1271&gt;L1271), "Wilson", IF(AND(J1271&gt;H1271,J1271&gt;I1271,J1271&gt;K1271,J1271&gt;L1271),"Fioretti",IF(AND(K1271&gt;H1271,K1271&gt;I1271,K1271&gt;J1271,K1271&gt;L1271),"Chuy",IF(AND(L1271&gt;H1271,L1271&gt;I1271,L1271&gt;J1271,L1271&gt;K1271),"Walls", "Error")))))</f>
        <v>Chuy</v>
      </c>
      <c r="U1271" t="str">
        <f>IF(N1271&gt;O1271,"Rahm", "Chuy")</f>
        <v>Chuy</v>
      </c>
      <c r="V1271" t="str">
        <f>IF(T1271=U1271,"No","Yes")</f>
        <v>No</v>
      </c>
      <c r="W1271" t="str">
        <f>IF(AND(H1271&gt;I1271,H1271&gt;J1271,H1271&gt;L1271),"Rahm",IF(AND(I1271&gt;H1271,I1271&gt;J1271,I1271&gt;L1271),"Wilson",IF(AND(J1271&gt;H1271,J1271&gt;I1271,J1271&gt;L1271),"Fioretti",IF(AND(L1271&gt;H1271,L1271&gt;I1271,L1271&gt;J1271),"Walls","Error"))))</f>
        <v>Rahm</v>
      </c>
    </row>
    <row r="1272" spans="1:23">
      <c r="A1272" t="s">
        <v>608</v>
      </c>
      <c r="B1272">
        <v>6.5813527999999996E-2</v>
      </c>
      <c r="C1272">
        <v>1.0237655999999999E-2</v>
      </c>
      <c r="D1272">
        <v>0.91334552400000002</v>
      </c>
      <c r="E1272">
        <v>9.1407699999999995E-3</v>
      </c>
      <c r="F1272">
        <v>1.4625230000000001E-3</v>
      </c>
      <c r="G1272">
        <v>220</v>
      </c>
      <c r="H1272">
        <v>0.25454545499999998</v>
      </c>
      <c r="I1272">
        <v>4.5454550000000003E-3</v>
      </c>
      <c r="J1272">
        <v>4.0909091000000002E-2</v>
      </c>
      <c r="K1272">
        <v>0.69545454500000004</v>
      </c>
      <c r="L1272">
        <v>4.5454550000000003E-3</v>
      </c>
      <c r="M1272">
        <v>340</v>
      </c>
      <c r="N1272">
        <v>0.2</v>
      </c>
      <c r="O1272">
        <v>0.8</v>
      </c>
      <c r="P1272">
        <v>336</v>
      </c>
      <c r="Q1272">
        <v>0.35119047599999997</v>
      </c>
      <c r="R1272">
        <v>0.64880952400000003</v>
      </c>
      <c r="S1272" t="str">
        <f>IF(H1272&gt;0.5,"Rahm",IF(I1272&gt;0.5,"Wilson",IF(J1272&gt;0.5,"Fioretti",IF(K1272&gt;0.5,"Chuy",IF(L1272&gt;0.5,"Walls","None")))))</f>
        <v>Chuy</v>
      </c>
      <c r="T1272" t="str">
        <f>IF(AND(H1272&gt;I1272,H1272&gt;J1272,H1272&gt;K1272,H1272&gt;L1272),"Rahm",IF(AND(I1272&gt;H1272,I1272&gt;J1272,I1272&gt;K1272,I1272&gt;L1272), "Wilson", IF(AND(J1272&gt;H1272,J1272&gt;I1272,J1272&gt;K1272,J1272&gt;L1272),"Fioretti",IF(AND(K1272&gt;H1272,K1272&gt;I1272,K1272&gt;J1272,K1272&gt;L1272),"Chuy",IF(AND(L1272&gt;H1272,L1272&gt;I1272,L1272&gt;J1272,L1272&gt;K1272),"Walls", "Error")))))</f>
        <v>Chuy</v>
      </c>
      <c r="U1272" t="str">
        <f>IF(N1272&gt;O1272,"Rahm", "Chuy")</f>
        <v>Chuy</v>
      </c>
      <c r="V1272" t="str">
        <f>IF(T1272=U1272,"No","Yes")</f>
        <v>No</v>
      </c>
      <c r="W1272" t="str">
        <f>IF(AND(H1272&gt;I1272,H1272&gt;J1272,H1272&gt;L1272),"Rahm",IF(AND(I1272&gt;H1272,I1272&gt;J1272,I1272&gt;L1272),"Wilson",IF(AND(J1272&gt;H1272,J1272&gt;I1272,J1272&gt;L1272),"Fioretti",IF(AND(L1272&gt;H1272,L1272&gt;I1272,L1272&gt;J1272),"Walls","Error"))))</f>
        <v>Rahm</v>
      </c>
    </row>
    <row r="1273" spans="1:23">
      <c r="A1273" t="s">
        <v>609</v>
      </c>
      <c r="B1273">
        <v>4.0885332000000003E-2</v>
      </c>
      <c r="C1273">
        <v>3.9963107999999997E-2</v>
      </c>
      <c r="D1273">
        <v>0.90285890899999999</v>
      </c>
      <c r="E1273">
        <v>9.5296649999999997E-3</v>
      </c>
      <c r="F1273">
        <v>6.7629869999999998E-3</v>
      </c>
      <c r="G1273">
        <v>187</v>
      </c>
      <c r="H1273">
        <v>0.20855615</v>
      </c>
      <c r="I1273">
        <v>3.7433155000000003E-2</v>
      </c>
      <c r="J1273">
        <v>5.3475939999999998E-3</v>
      </c>
      <c r="K1273">
        <v>0.74866310199999997</v>
      </c>
      <c r="L1273">
        <v>0</v>
      </c>
      <c r="M1273">
        <v>275</v>
      </c>
      <c r="N1273">
        <v>0.17090909100000001</v>
      </c>
      <c r="O1273">
        <v>0.82909090900000004</v>
      </c>
      <c r="P1273">
        <v>339</v>
      </c>
      <c r="Q1273">
        <v>0.43952802400000002</v>
      </c>
      <c r="R1273">
        <v>0.56047197599999998</v>
      </c>
      <c r="S1273" t="str">
        <f>IF(H1273&gt;0.5,"Rahm",IF(I1273&gt;0.5,"Wilson",IF(J1273&gt;0.5,"Fioretti",IF(K1273&gt;0.5,"Chuy",IF(L1273&gt;0.5,"Walls","None")))))</f>
        <v>Chuy</v>
      </c>
      <c r="T1273" t="str">
        <f>IF(AND(H1273&gt;I1273,H1273&gt;J1273,H1273&gt;K1273,H1273&gt;L1273),"Rahm",IF(AND(I1273&gt;H1273,I1273&gt;J1273,I1273&gt;K1273,I1273&gt;L1273), "Wilson", IF(AND(J1273&gt;H1273,J1273&gt;I1273,J1273&gt;K1273,J1273&gt;L1273),"Fioretti",IF(AND(K1273&gt;H1273,K1273&gt;I1273,K1273&gt;J1273,K1273&gt;L1273),"Chuy",IF(AND(L1273&gt;H1273,L1273&gt;I1273,L1273&gt;J1273,L1273&gt;K1273),"Walls", "Error")))))</f>
        <v>Chuy</v>
      </c>
      <c r="U1273" t="str">
        <f>IF(N1273&gt;O1273,"Rahm", "Chuy")</f>
        <v>Chuy</v>
      </c>
      <c r="V1273" t="str">
        <f>IF(T1273=U1273,"No","Yes")</f>
        <v>No</v>
      </c>
      <c r="W1273" t="str">
        <f>IF(AND(H1273&gt;I1273,H1273&gt;J1273,H1273&gt;L1273),"Rahm",IF(AND(I1273&gt;H1273,I1273&gt;J1273,I1273&gt;L1273),"Wilson",IF(AND(J1273&gt;H1273,J1273&gt;I1273,J1273&gt;L1273),"Fioretti",IF(AND(L1273&gt;H1273,L1273&gt;I1273,L1273&gt;J1273),"Walls","Error"))))</f>
        <v>Rahm</v>
      </c>
    </row>
    <row r="1274" spans="1:23">
      <c r="A1274" t="s">
        <v>610</v>
      </c>
      <c r="B1274">
        <v>9.7381026999999995E-2</v>
      </c>
      <c r="C1274">
        <v>4.0575489999999997E-3</v>
      </c>
      <c r="D1274">
        <v>0.88897086599999997</v>
      </c>
      <c r="E1274">
        <v>4.7952810000000002E-3</v>
      </c>
      <c r="F1274">
        <v>4.795278E-3</v>
      </c>
      <c r="G1274">
        <v>223</v>
      </c>
      <c r="H1274">
        <v>0.273542601</v>
      </c>
      <c r="I1274">
        <v>1.3452914999999999E-2</v>
      </c>
      <c r="J1274">
        <v>4.9327353999999997E-2</v>
      </c>
      <c r="K1274">
        <v>0.65470852000000002</v>
      </c>
      <c r="L1274">
        <v>8.9686100000000001E-3</v>
      </c>
      <c r="M1274">
        <v>303</v>
      </c>
      <c r="N1274">
        <v>0.24092409200000001</v>
      </c>
      <c r="O1274">
        <v>0.75907590800000002</v>
      </c>
      <c r="P1274">
        <v>350</v>
      </c>
      <c r="Q1274">
        <v>0.42285714299999999</v>
      </c>
      <c r="R1274">
        <v>0.57714285700000001</v>
      </c>
      <c r="S1274" t="str">
        <f>IF(H1274&gt;0.5,"Rahm",IF(I1274&gt;0.5,"Wilson",IF(J1274&gt;0.5,"Fioretti",IF(K1274&gt;0.5,"Chuy",IF(L1274&gt;0.5,"Walls","None")))))</f>
        <v>Chuy</v>
      </c>
      <c r="T1274" t="str">
        <f>IF(AND(H1274&gt;I1274,H1274&gt;J1274,H1274&gt;K1274,H1274&gt;L1274),"Rahm",IF(AND(I1274&gt;H1274,I1274&gt;J1274,I1274&gt;K1274,I1274&gt;L1274), "Wilson", IF(AND(J1274&gt;H1274,J1274&gt;I1274,J1274&gt;K1274,J1274&gt;L1274),"Fioretti",IF(AND(K1274&gt;H1274,K1274&gt;I1274,K1274&gt;J1274,K1274&gt;L1274),"Chuy",IF(AND(L1274&gt;H1274,L1274&gt;I1274,L1274&gt;J1274,L1274&gt;K1274),"Walls", "Error")))))</f>
        <v>Chuy</v>
      </c>
      <c r="U1274" t="str">
        <f>IF(N1274&gt;O1274,"Rahm", "Chuy")</f>
        <v>Chuy</v>
      </c>
      <c r="V1274" t="str">
        <f>IF(T1274=U1274,"No","Yes")</f>
        <v>No</v>
      </c>
      <c r="W1274" t="str">
        <f>IF(AND(H1274&gt;I1274,H1274&gt;J1274,H1274&gt;L1274),"Rahm",IF(AND(I1274&gt;H1274,I1274&gt;J1274,I1274&gt;L1274),"Wilson",IF(AND(J1274&gt;H1274,J1274&gt;I1274,J1274&gt;L1274),"Fioretti",IF(AND(L1274&gt;H1274,L1274&gt;I1274,L1274&gt;J1274),"Walls","Error"))))</f>
        <v>Rahm</v>
      </c>
    </row>
    <row r="1275" spans="1:23">
      <c r="A1275" t="s">
        <v>612</v>
      </c>
      <c r="B1275">
        <v>6.0715578999999999E-2</v>
      </c>
      <c r="C1275">
        <v>8.6736539999999994E-3</v>
      </c>
      <c r="D1275">
        <v>0.92302132100000001</v>
      </c>
      <c r="E1275">
        <v>5.7824349999999998E-3</v>
      </c>
      <c r="F1275">
        <v>1.807012E-3</v>
      </c>
      <c r="G1275">
        <v>218</v>
      </c>
      <c r="H1275">
        <v>0.28899082599999998</v>
      </c>
      <c r="I1275">
        <v>4.5871560000000002E-3</v>
      </c>
      <c r="J1275">
        <v>1.8348624000000001E-2</v>
      </c>
      <c r="K1275">
        <v>0.68348623900000005</v>
      </c>
      <c r="L1275">
        <v>4.5871560000000002E-3</v>
      </c>
      <c r="M1275">
        <v>333</v>
      </c>
      <c r="N1275">
        <v>0.18918918900000001</v>
      </c>
      <c r="O1275">
        <v>0.81081081099999996</v>
      </c>
      <c r="P1275">
        <v>317</v>
      </c>
      <c r="Q1275">
        <v>0.35015772899999997</v>
      </c>
      <c r="R1275">
        <v>0.64984227100000003</v>
      </c>
      <c r="S1275" t="str">
        <f>IF(H1275&gt;0.5,"Rahm",IF(I1275&gt;0.5,"Wilson",IF(J1275&gt;0.5,"Fioretti",IF(K1275&gt;0.5,"Chuy",IF(L1275&gt;0.5,"Walls","None")))))</f>
        <v>Chuy</v>
      </c>
      <c r="T1275" t="str">
        <f>IF(AND(H1275&gt;I1275,H1275&gt;J1275,H1275&gt;K1275,H1275&gt;L1275),"Rahm",IF(AND(I1275&gt;H1275,I1275&gt;J1275,I1275&gt;K1275,I1275&gt;L1275), "Wilson", IF(AND(J1275&gt;H1275,J1275&gt;I1275,J1275&gt;K1275,J1275&gt;L1275),"Fioretti",IF(AND(K1275&gt;H1275,K1275&gt;I1275,K1275&gt;J1275,K1275&gt;L1275),"Chuy",IF(AND(L1275&gt;H1275,L1275&gt;I1275,L1275&gt;J1275,L1275&gt;K1275),"Walls", "Error")))))</f>
        <v>Chuy</v>
      </c>
      <c r="U1275" t="str">
        <f>IF(N1275&gt;O1275,"Rahm", "Chuy")</f>
        <v>Chuy</v>
      </c>
      <c r="V1275" t="str">
        <f>IF(T1275=U1275,"No","Yes")</f>
        <v>No</v>
      </c>
      <c r="W1275" t="str">
        <f>IF(AND(H1275&gt;I1275,H1275&gt;J1275,H1275&gt;L1275),"Rahm",IF(AND(I1275&gt;H1275,I1275&gt;J1275,I1275&gt;L1275),"Wilson",IF(AND(J1275&gt;H1275,J1275&gt;I1275,J1275&gt;L1275),"Fioretti",IF(AND(L1275&gt;H1275,L1275&gt;I1275,L1275&gt;J1275),"Walls","Error"))))</f>
        <v>Rahm</v>
      </c>
    </row>
    <row r="1276" spans="1:23">
      <c r="A1276" t="s">
        <v>613</v>
      </c>
      <c r="B1276">
        <v>6.1706529000000003E-2</v>
      </c>
      <c r="C1276">
        <v>1.9486270999999999E-2</v>
      </c>
      <c r="D1276">
        <v>0.89725420300000003</v>
      </c>
      <c r="E1276">
        <v>1.7124298E-2</v>
      </c>
      <c r="F1276">
        <v>4.428698E-3</v>
      </c>
      <c r="G1276">
        <v>272</v>
      </c>
      <c r="H1276">
        <v>0.209558824</v>
      </c>
      <c r="I1276">
        <v>1.1029412000000001E-2</v>
      </c>
      <c r="J1276">
        <v>3.3088235000000001E-2</v>
      </c>
      <c r="K1276">
        <v>0.73161764699999998</v>
      </c>
      <c r="L1276">
        <v>1.4705882E-2</v>
      </c>
      <c r="M1276">
        <v>386</v>
      </c>
      <c r="N1276">
        <v>0.17616580300000001</v>
      </c>
      <c r="O1276">
        <v>0.82383419700000005</v>
      </c>
      <c r="P1276">
        <v>427</v>
      </c>
      <c r="Q1276">
        <v>0.41686182700000002</v>
      </c>
      <c r="R1276">
        <v>0.58313817300000004</v>
      </c>
      <c r="S1276" t="str">
        <f>IF(H1276&gt;0.5,"Rahm",IF(I1276&gt;0.5,"Wilson",IF(J1276&gt;0.5,"Fioretti",IF(K1276&gt;0.5,"Chuy",IF(L1276&gt;0.5,"Walls","None")))))</f>
        <v>Chuy</v>
      </c>
      <c r="T1276" t="str">
        <f>IF(AND(H1276&gt;I1276,H1276&gt;J1276,H1276&gt;K1276,H1276&gt;L1276),"Rahm",IF(AND(I1276&gt;H1276,I1276&gt;J1276,I1276&gt;K1276,I1276&gt;L1276), "Wilson", IF(AND(J1276&gt;H1276,J1276&gt;I1276,J1276&gt;K1276,J1276&gt;L1276),"Fioretti",IF(AND(K1276&gt;H1276,K1276&gt;I1276,K1276&gt;J1276,K1276&gt;L1276),"Chuy",IF(AND(L1276&gt;H1276,L1276&gt;I1276,L1276&gt;J1276,L1276&gt;K1276),"Walls", "Error")))))</f>
        <v>Chuy</v>
      </c>
      <c r="U1276" t="str">
        <f>IF(N1276&gt;O1276,"Rahm", "Chuy")</f>
        <v>Chuy</v>
      </c>
      <c r="V1276" t="str">
        <f>IF(T1276=U1276,"No","Yes")</f>
        <v>No</v>
      </c>
      <c r="W1276" t="str">
        <f>IF(AND(H1276&gt;I1276,H1276&gt;J1276,H1276&gt;L1276),"Rahm",IF(AND(I1276&gt;H1276,I1276&gt;J1276,I1276&gt;L1276),"Wilson",IF(AND(J1276&gt;H1276,J1276&gt;I1276,J1276&gt;L1276),"Fioretti",IF(AND(L1276&gt;H1276,L1276&gt;I1276,L1276&gt;J1276),"Walls","Error"))))</f>
        <v>Rahm</v>
      </c>
    </row>
    <row r="1277" spans="1:23">
      <c r="A1277" t="s">
        <v>614</v>
      </c>
      <c r="B1277">
        <v>9.0630742E-2</v>
      </c>
      <c r="C1277">
        <v>1.0104105E-2</v>
      </c>
      <c r="D1277">
        <v>0.85425596800000003</v>
      </c>
      <c r="E1277">
        <v>4.1641151000000001E-2</v>
      </c>
      <c r="F1277">
        <v>3.3680339999999998E-3</v>
      </c>
      <c r="G1277">
        <v>244</v>
      </c>
      <c r="H1277">
        <v>0.225409836</v>
      </c>
      <c r="I1277">
        <v>3.2786885000000002E-2</v>
      </c>
      <c r="J1277">
        <v>9.8360656000000005E-2</v>
      </c>
      <c r="K1277">
        <v>0.64344262299999999</v>
      </c>
      <c r="L1277">
        <v>0</v>
      </c>
      <c r="M1277">
        <v>373</v>
      </c>
      <c r="N1277">
        <v>0.23056300299999999</v>
      </c>
      <c r="O1277">
        <v>0.76943699700000001</v>
      </c>
      <c r="P1277">
        <v>457</v>
      </c>
      <c r="Q1277">
        <v>0.391684902</v>
      </c>
      <c r="R1277">
        <v>0.60831509800000005</v>
      </c>
      <c r="S1277" t="str">
        <f>IF(H1277&gt;0.5,"Rahm",IF(I1277&gt;0.5,"Wilson",IF(J1277&gt;0.5,"Fioretti",IF(K1277&gt;0.5,"Chuy",IF(L1277&gt;0.5,"Walls","None")))))</f>
        <v>Chuy</v>
      </c>
      <c r="T1277" t="str">
        <f>IF(AND(H1277&gt;I1277,H1277&gt;J1277,H1277&gt;K1277,H1277&gt;L1277),"Rahm",IF(AND(I1277&gt;H1277,I1277&gt;J1277,I1277&gt;K1277,I1277&gt;L1277), "Wilson", IF(AND(J1277&gt;H1277,J1277&gt;I1277,J1277&gt;K1277,J1277&gt;L1277),"Fioretti",IF(AND(K1277&gt;H1277,K1277&gt;I1277,K1277&gt;J1277,K1277&gt;L1277),"Chuy",IF(AND(L1277&gt;H1277,L1277&gt;I1277,L1277&gt;J1277,L1277&gt;K1277),"Walls", "Error")))))</f>
        <v>Chuy</v>
      </c>
      <c r="U1277" t="str">
        <f>IF(N1277&gt;O1277,"Rahm", "Chuy")</f>
        <v>Chuy</v>
      </c>
      <c r="V1277" t="str">
        <f>IF(T1277=U1277,"No","Yes")</f>
        <v>No</v>
      </c>
      <c r="W1277" t="str">
        <f>IF(AND(H1277&gt;I1277,H1277&gt;J1277,H1277&gt;L1277),"Rahm",IF(AND(I1277&gt;H1277,I1277&gt;J1277,I1277&gt;L1277),"Wilson",IF(AND(J1277&gt;H1277,J1277&gt;I1277,J1277&gt;L1277),"Fioretti",IF(AND(L1277&gt;H1277,L1277&gt;I1277,L1277&gt;J1277),"Walls","Error"))))</f>
        <v>Rahm</v>
      </c>
    </row>
    <row r="1278" spans="1:23">
      <c r="A1278" t="s">
        <v>615</v>
      </c>
      <c r="B1278">
        <v>8.4329127000000004E-2</v>
      </c>
      <c r="C1278">
        <v>2.9702971000000002E-2</v>
      </c>
      <c r="D1278">
        <v>0.85489927799999998</v>
      </c>
      <c r="E1278">
        <v>2.6630249000000002E-2</v>
      </c>
      <c r="F1278">
        <v>4.4383749999999996E-3</v>
      </c>
      <c r="G1278">
        <v>232</v>
      </c>
      <c r="H1278">
        <v>0.232758621</v>
      </c>
      <c r="I1278">
        <v>1.7241379000000001E-2</v>
      </c>
      <c r="J1278">
        <v>5.1724138000000003E-2</v>
      </c>
      <c r="K1278">
        <v>0.69827586200000002</v>
      </c>
      <c r="L1278">
        <v>0</v>
      </c>
      <c r="M1278">
        <v>340</v>
      </c>
      <c r="N1278">
        <v>0.217647059</v>
      </c>
      <c r="O1278">
        <v>0.78235294099999997</v>
      </c>
      <c r="P1278">
        <v>408</v>
      </c>
      <c r="Q1278">
        <v>0.44117647100000001</v>
      </c>
      <c r="R1278">
        <v>0.55882352899999999</v>
      </c>
      <c r="S1278" t="str">
        <f>IF(H1278&gt;0.5,"Rahm",IF(I1278&gt;0.5,"Wilson",IF(J1278&gt;0.5,"Fioretti",IF(K1278&gt;0.5,"Chuy",IF(L1278&gt;0.5,"Walls","None")))))</f>
        <v>Chuy</v>
      </c>
      <c r="T1278" t="str">
        <f>IF(AND(H1278&gt;I1278,H1278&gt;J1278,H1278&gt;K1278,H1278&gt;L1278),"Rahm",IF(AND(I1278&gt;H1278,I1278&gt;J1278,I1278&gt;K1278,I1278&gt;L1278), "Wilson", IF(AND(J1278&gt;H1278,J1278&gt;I1278,J1278&gt;K1278,J1278&gt;L1278),"Fioretti",IF(AND(K1278&gt;H1278,K1278&gt;I1278,K1278&gt;J1278,K1278&gt;L1278),"Chuy",IF(AND(L1278&gt;H1278,L1278&gt;I1278,L1278&gt;J1278,L1278&gt;K1278),"Walls", "Error")))))</f>
        <v>Chuy</v>
      </c>
      <c r="U1278" t="str">
        <f>IF(N1278&gt;O1278,"Rahm", "Chuy")</f>
        <v>Chuy</v>
      </c>
      <c r="V1278" t="str">
        <f>IF(T1278=U1278,"No","Yes")</f>
        <v>No</v>
      </c>
      <c r="W1278" t="str">
        <f>IF(AND(H1278&gt;I1278,H1278&gt;J1278,H1278&gt;L1278),"Rahm",IF(AND(I1278&gt;H1278,I1278&gt;J1278,I1278&gt;L1278),"Wilson",IF(AND(J1278&gt;H1278,J1278&gt;I1278,J1278&gt;L1278),"Fioretti",IF(AND(L1278&gt;H1278,L1278&gt;I1278,L1278&gt;J1278),"Walls","Error"))))</f>
        <v>Rahm</v>
      </c>
    </row>
    <row r="1279" spans="1:23">
      <c r="A1279" t="s">
        <v>616</v>
      </c>
      <c r="B1279">
        <v>8.7104772999999996E-2</v>
      </c>
      <c r="C1279">
        <v>4.9597019999999999E-3</v>
      </c>
      <c r="D1279">
        <v>0.88344699500000001</v>
      </c>
      <c r="E1279">
        <v>1.8288902999999999E-2</v>
      </c>
      <c r="F1279">
        <v>6.1996280000000004E-3</v>
      </c>
      <c r="G1279">
        <v>258</v>
      </c>
      <c r="H1279">
        <v>0.294573643</v>
      </c>
      <c r="I1279">
        <v>3.8759689999999999E-3</v>
      </c>
      <c r="J1279">
        <v>3.8759689999999999E-2</v>
      </c>
      <c r="K1279">
        <v>0.65891472900000003</v>
      </c>
      <c r="L1279">
        <v>3.8759689999999999E-3</v>
      </c>
      <c r="M1279">
        <v>390</v>
      </c>
      <c r="N1279">
        <v>0.22820512800000001</v>
      </c>
      <c r="O1279">
        <v>0.77179487199999997</v>
      </c>
      <c r="P1279">
        <v>398</v>
      </c>
      <c r="Q1279">
        <v>0.39949748699999998</v>
      </c>
      <c r="R1279">
        <v>0.60050251300000002</v>
      </c>
      <c r="S1279" t="str">
        <f>IF(H1279&gt;0.5,"Rahm",IF(I1279&gt;0.5,"Wilson",IF(J1279&gt;0.5,"Fioretti",IF(K1279&gt;0.5,"Chuy",IF(L1279&gt;0.5,"Walls","None")))))</f>
        <v>Chuy</v>
      </c>
      <c r="T1279" t="str">
        <f>IF(AND(H1279&gt;I1279,H1279&gt;J1279,H1279&gt;K1279,H1279&gt;L1279),"Rahm",IF(AND(I1279&gt;H1279,I1279&gt;J1279,I1279&gt;K1279,I1279&gt;L1279), "Wilson", IF(AND(J1279&gt;H1279,J1279&gt;I1279,J1279&gt;K1279,J1279&gt;L1279),"Fioretti",IF(AND(K1279&gt;H1279,K1279&gt;I1279,K1279&gt;J1279,K1279&gt;L1279),"Chuy",IF(AND(L1279&gt;H1279,L1279&gt;I1279,L1279&gt;J1279,L1279&gt;K1279),"Walls", "Error")))))</f>
        <v>Chuy</v>
      </c>
      <c r="U1279" t="str">
        <f>IF(N1279&gt;O1279,"Rahm", "Chuy")</f>
        <v>Chuy</v>
      </c>
      <c r="V1279" t="str">
        <f>IF(T1279=U1279,"No","Yes")</f>
        <v>No</v>
      </c>
      <c r="W1279" t="str">
        <f>IF(AND(H1279&gt;I1279,H1279&gt;J1279,H1279&gt;L1279),"Rahm",IF(AND(I1279&gt;H1279,I1279&gt;J1279,I1279&gt;L1279),"Wilson",IF(AND(J1279&gt;H1279,J1279&gt;I1279,J1279&gt;L1279),"Fioretti",IF(AND(L1279&gt;H1279,L1279&gt;I1279,L1279&gt;J1279),"Walls","Error"))))</f>
        <v>Rahm</v>
      </c>
    </row>
    <row r="1280" spans="1:23">
      <c r="A1280" t="s">
        <v>617</v>
      </c>
      <c r="B1280">
        <v>4.1874086999999997E-2</v>
      </c>
      <c r="C1280">
        <v>3.5431920999999998E-2</v>
      </c>
      <c r="D1280">
        <v>0.91595899800000002</v>
      </c>
      <c r="E1280">
        <v>2.0497810000000001E-3</v>
      </c>
      <c r="F1280">
        <v>4.6852120000000002E-3</v>
      </c>
      <c r="G1280">
        <v>181</v>
      </c>
      <c r="H1280">
        <v>0.22651933699999999</v>
      </c>
      <c r="I1280">
        <v>1.6574585999999999E-2</v>
      </c>
      <c r="J1280">
        <v>5.5248620000000002E-3</v>
      </c>
      <c r="K1280">
        <v>0.75138121499999999</v>
      </c>
      <c r="L1280">
        <v>0</v>
      </c>
      <c r="M1280">
        <v>258</v>
      </c>
      <c r="N1280">
        <v>0.17829457400000001</v>
      </c>
      <c r="O1280">
        <v>0.82170542599999996</v>
      </c>
      <c r="P1280">
        <v>326</v>
      </c>
      <c r="Q1280">
        <v>0.46932515299999999</v>
      </c>
      <c r="R1280">
        <v>0.53067484700000001</v>
      </c>
      <c r="S1280" t="str">
        <f>IF(H1280&gt;0.5,"Rahm",IF(I1280&gt;0.5,"Wilson",IF(J1280&gt;0.5,"Fioretti",IF(K1280&gt;0.5,"Chuy",IF(L1280&gt;0.5,"Walls","None")))))</f>
        <v>Chuy</v>
      </c>
      <c r="T1280" t="str">
        <f>IF(AND(H1280&gt;I1280,H1280&gt;J1280,H1280&gt;K1280,H1280&gt;L1280),"Rahm",IF(AND(I1280&gt;H1280,I1280&gt;J1280,I1280&gt;K1280,I1280&gt;L1280), "Wilson", IF(AND(J1280&gt;H1280,J1280&gt;I1280,J1280&gt;K1280,J1280&gt;L1280),"Fioretti",IF(AND(K1280&gt;H1280,K1280&gt;I1280,K1280&gt;J1280,K1280&gt;L1280),"Chuy",IF(AND(L1280&gt;H1280,L1280&gt;I1280,L1280&gt;J1280,L1280&gt;K1280),"Walls", "Error")))))</f>
        <v>Chuy</v>
      </c>
      <c r="U1280" t="str">
        <f>IF(N1280&gt;O1280,"Rahm", "Chuy")</f>
        <v>Chuy</v>
      </c>
      <c r="V1280" t="str">
        <f>IF(T1280=U1280,"No","Yes")</f>
        <v>No</v>
      </c>
      <c r="W1280" t="str">
        <f>IF(AND(H1280&gt;I1280,H1280&gt;J1280,H1280&gt;L1280),"Rahm",IF(AND(I1280&gt;H1280,I1280&gt;J1280,I1280&gt;L1280),"Wilson",IF(AND(J1280&gt;H1280,J1280&gt;I1280,J1280&gt;L1280),"Fioretti",IF(AND(L1280&gt;H1280,L1280&gt;I1280,L1280&gt;J1280),"Walls","Error"))))</f>
        <v>Rahm</v>
      </c>
    </row>
    <row r="1281" spans="1:23">
      <c r="A1281" t="s">
        <v>618</v>
      </c>
      <c r="B1281">
        <v>2.8606581999999998E-2</v>
      </c>
      <c r="C1281">
        <v>5.6290369999999999E-2</v>
      </c>
      <c r="D1281">
        <v>0.90556752100000004</v>
      </c>
      <c r="E1281">
        <v>3.6911719999999999E-3</v>
      </c>
      <c r="F1281">
        <v>5.8443560000000002E-3</v>
      </c>
      <c r="G1281">
        <v>147</v>
      </c>
      <c r="H1281">
        <v>0.25850340100000002</v>
      </c>
      <c r="I1281">
        <v>6.8027210000000003E-3</v>
      </c>
      <c r="J1281">
        <v>2.0408163E-2</v>
      </c>
      <c r="K1281">
        <v>0.71428571399999996</v>
      </c>
      <c r="L1281">
        <v>0</v>
      </c>
      <c r="M1281">
        <v>229</v>
      </c>
      <c r="N1281">
        <v>0.13100436700000001</v>
      </c>
      <c r="O1281">
        <v>0.86899563300000005</v>
      </c>
      <c r="P1281">
        <v>311</v>
      </c>
      <c r="Q1281">
        <v>0.35369774900000001</v>
      </c>
      <c r="R1281">
        <v>0.64630225100000005</v>
      </c>
      <c r="S1281" t="str">
        <f>IF(H1281&gt;0.5,"Rahm",IF(I1281&gt;0.5,"Wilson",IF(J1281&gt;0.5,"Fioretti",IF(K1281&gt;0.5,"Chuy",IF(L1281&gt;0.5,"Walls","None")))))</f>
        <v>Chuy</v>
      </c>
      <c r="T1281" t="str">
        <f>IF(AND(H1281&gt;I1281,H1281&gt;J1281,H1281&gt;K1281,H1281&gt;L1281),"Rahm",IF(AND(I1281&gt;H1281,I1281&gt;J1281,I1281&gt;K1281,I1281&gt;L1281), "Wilson", IF(AND(J1281&gt;H1281,J1281&gt;I1281,J1281&gt;K1281,J1281&gt;L1281),"Fioretti",IF(AND(K1281&gt;H1281,K1281&gt;I1281,K1281&gt;J1281,K1281&gt;L1281),"Chuy",IF(AND(L1281&gt;H1281,L1281&gt;I1281,L1281&gt;J1281,L1281&gt;K1281),"Walls", "Error")))))</f>
        <v>Chuy</v>
      </c>
      <c r="U1281" t="str">
        <f>IF(N1281&gt;O1281,"Rahm", "Chuy")</f>
        <v>Chuy</v>
      </c>
      <c r="V1281" t="str">
        <f>IF(T1281=U1281,"No","Yes")</f>
        <v>No</v>
      </c>
      <c r="W1281" t="str">
        <f>IF(AND(H1281&gt;I1281,H1281&gt;J1281,H1281&gt;L1281),"Rahm",IF(AND(I1281&gt;H1281,I1281&gt;J1281,I1281&gt;L1281),"Wilson",IF(AND(J1281&gt;H1281,J1281&gt;I1281,J1281&gt;L1281),"Fioretti",IF(AND(L1281&gt;H1281,L1281&gt;I1281,L1281&gt;J1281),"Walls","Error"))))</f>
        <v>Rahm</v>
      </c>
    </row>
    <row r="1282" spans="1:23">
      <c r="A1282" t="s">
        <v>619</v>
      </c>
      <c r="B1282">
        <v>2.9110154999999999E-2</v>
      </c>
      <c r="C1282">
        <v>6.5497852999999995E-2</v>
      </c>
      <c r="D1282">
        <v>0.89745285799999996</v>
      </c>
      <c r="E1282">
        <v>3.9695670000000002E-3</v>
      </c>
      <c r="F1282">
        <v>3.9695670000000002E-3</v>
      </c>
      <c r="G1282">
        <v>161</v>
      </c>
      <c r="H1282">
        <v>0.25465838499999999</v>
      </c>
      <c r="I1282">
        <v>3.1055901E-2</v>
      </c>
      <c r="J1282">
        <v>4.3478260999999997E-2</v>
      </c>
      <c r="K1282">
        <v>0.670807453</v>
      </c>
      <c r="L1282">
        <v>0</v>
      </c>
      <c r="M1282">
        <v>224</v>
      </c>
      <c r="N1282">
        <v>0.21428571399999999</v>
      </c>
      <c r="O1282">
        <v>0.78571428600000004</v>
      </c>
      <c r="P1282">
        <v>355</v>
      </c>
      <c r="Q1282">
        <v>0.47605633800000002</v>
      </c>
      <c r="R1282">
        <v>0.52394366199999998</v>
      </c>
      <c r="S1282" t="str">
        <f>IF(H1282&gt;0.5,"Rahm",IF(I1282&gt;0.5,"Wilson",IF(J1282&gt;0.5,"Fioretti",IF(K1282&gt;0.5,"Chuy",IF(L1282&gt;0.5,"Walls","None")))))</f>
        <v>Chuy</v>
      </c>
      <c r="T1282" t="str">
        <f>IF(AND(H1282&gt;I1282,H1282&gt;J1282,H1282&gt;K1282,H1282&gt;L1282),"Rahm",IF(AND(I1282&gt;H1282,I1282&gt;J1282,I1282&gt;K1282,I1282&gt;L1282), "Wilson", IF(AND(J1282&gt;H1282,J1282&gt;I1282,J1282&gt;K1282,J1282&gt;L1282),"Fioretti",IF(AND(K1282&gt;H1282,K1282&gt;I1282,K1282&gt;J1282,K1282&gt;L1282),"Chuy",IF(AND(L1282&gt;H1282,L1282&gt;I1282,L1282&gt;J1282,L1282&gt;K1282),"Walls", "Error")))))</f>
        <v>Chuy</v>
      </c>
      <c r="U1282" t="str">
        <f>IF(N1282&gt;O1282,"Rahm", "Chuy")</f>
        <v>Chuy</v>
      </c>
      <c r="V1282" t="str">
        <f>IF(T1282=U1282,"No","Yes")</f>
        <v>No</v>
      </c>
      <c r="W1282" t="str">
        <f>IF(AND(H1282&gt;I1282,H1282&gt;J1282,H1282&gt;L1282),"Rahm",IF(AND(I1282&gt;H1282,I1282&gt;J1282,I1282&gt;L1282),"Wilson",IF(AND(J1282&gt;H1282,J1282&gt;I1282,J1282&gt;L1282),"Fioretti",IF(AND(L1282&gt;H1282,L1282&gt;I1282,L1282&gt;J1282),"Walls","Error"))))</f>
        <v>Rahm</v>
      </c>
    </row>
    <row r="1283" spans="1:23">
      <c r="A1283" t="s">
        <v>620</v>
      </c>
      <c r="B1283">
        <v>3.6044359999999998E-2</v>
      </c>
      <c r="C1283">
        <v>0.118299445</v>
      </c>
      <c r="D1283">
        <v>0.83641405099999999</v>
      </c>
      <c r="E1283">
        <v>4.1589640000000002E-3</v>
      </c>
      <c r="F1283">
        <v>5.0831790000000002E-3</v>
      </c>
      <c r="G1283">
        <v>215</v>
      </c>
      <c r="H1283">
        <v>0.30697674400000002</v>
      </c>
      <c r="I1283">
        <v>5.5813952999999999E-2</v>
      </c>
      <c r="J1283">
        <v>9.3023259999999997E-3</v>
      </c>
      <c r="K1283">
        <v>0.62325581399999996</v>
      </c>
      <c r="L1283">
        <v>4.6511629999999998E-3</v>
      </c>
      <c r="M1283">
        <v>310</v>
      </c>
      <c r="N1283">
        <v>0.248387097</v>
      </c>
      <c r="O1283">
        <v>0.75161290300000005</v>
      </c>
      <c r="P1283">
        <v>352</v>
      </c>
      <c r="Q1283">
        <v>0.50568181800000001</v>
      </c>
      <c r="R1283">
        <v>0.49431818199999999</v>
      </c>
      <c r="S1283" t="str">
        <f>IF(H1283&gt;0.5,"Rahm",IF(I1283&gt;0.5,"Wilson",IF(J1283&gt;0.5,"Fioretti",IF(K1283&gt;0.5,"Chuy",IF(L1283&gt;0.5,"Walls","None")))))</f>
        <v>Chuy</v>
      </c>
      <c r="T1283" t="str">
        <f>IF(AND(H1283&gt;I1283,H1283&gt;J1283,H1283&gt;K1283,H1283&gt;L1283),"Rahm",IF(AND(I1283&gt;H1283,I1283&gt;J1283,I1283&gt;K1283,I1283&gt;L1283), "Wilson", IF(AND(J1283&gt;H1283,J1283&gt;I1283,J1283&gt;K1283,J1283&gt;L1283),"Fioretti",IF(AND(K1283&gt;H1283,K1283&gt;I1283,K1283&gt;J1283,K1283&gt;L1283),"Chuy",IF(AND(L1283&gt;H1283,L1283&gt;I1283,L1283&gt;J1283,L1283&gt;K1283),"Walls", "Error")))))</f>
        <v>Chuy</v>
      </c>
      <c r="U1283" t="str">
        <f>IF(N1283&gt;O1283,"Rahm", "Chuy")</f>
        <v>Chuy</v>
      </c>
      <c r="V1283" t="str">
        <f>IF(T1283=U1283,"No","Yes")</f>
        <v>No</v>
      </c>
      <c r="W1283" t="str">
        <f>IF(AND(H1283&gt;I1283,H1283&gt;J1283,H1283&gt;L1283),"Rahm",IF(AND(I1283&gt;H1283,I1283&gt;J1283,I1283&gt;L1283),"Wilson",IF(AND(J1283&gt;H1283,J1283&gt;I1283,J1283&gt;L1283),"Fioretti",IF(AND(L1283&gt;H1283,L1283&gt;I1283,L1283&gt;J1283),"Walls","Error"))))</f>
        <v>Rahm</v>
      </c>
    </row>
    <row r="1284" spans="1:23">
      <c r="A1284" t="s">
        <v>623</v>
      </c>
      <c r="B1284">
        <v>6.0790276999999997E-2</v>
      </c>
      <c r="C1284">
        <v>0.175278619</v>
      </c>
      <c r="D1284">
        <v>0.75886524700000002</v>
      </c>
      <c r="E1284">
        <v>2.0263429999999999E-3</v>
      </c>
      <c r="F1284">
        <v>3.0395140000000001E-3</v>
      </c>
      <c r="G1284">
        <v>217</v>
      </c>
      <c r="H1284">
        <v>0.29493087600000001</v>
      </c>
      <c r="I1284">
        <v>0.10599078300000001</v>
      </c>
      <c r="J1284">
        <v>2.3041474999999999E-2</v>
      </c>
      <c r="K1284">
        <v>0.53456221199999998</v>
      </c>
      <c r="L1284">
        <v>4.1474654E-2</v>
      </c>
      <c r="M1284">
        <v>264</v>
      </c>
      <c r="N1284">
        <v>0.337121212</v>
      </c>
      <c r="O1284">
        <v>0.662878788</v>
      </c>
      <c r="P1284">
        <v>277</v>
      </c>
      <c r="Q1284">
        <v>0.51985559599999998</v>
      </c>
      <c r="R1284">
        <v>0.48014440400000002</v>
      </c>
      <c r="S1284" t="str">
        <f>IF(H1284&gt;0.5,"Rahm",IF(I1284&gt;0.5,"Wilson",IF(J1284&gt;0.5,"Fioretti",IF(K1284&gt;0.5,"Chuy",IF(L1284&gt;0.5,"Walls","None")))))</f>
        <v>Chuy</v>
      </c>
      <c r="T1284" t="str">
        <f>IF(AND(H1284&gt;I1284,H1284&gt;J1284,H1284&gt;K1284,H1284&gt;L1284),"Rahm",IF(AND(I1284&gt;H1284,I1284&gt;J1284,I1284&gt;K1284,I1284&gt;L1284), "Wilson", IF(AND(J1284&gt;H1284,J1284&gt;I1284,J1284&gt;K1284,J1284&gt;L1284),"Fioretti",IF(AND(K1284&gt;H1284,K1284&gt;I1284,K1284&gt;J1284,K1284&gt;L1284),"Chuy",IF(AND(L1284&gt;H1284,L1284&gt;I1284,L1284&gt;J1284,L1284&gt;K1284),"Walls", "Error")))))</f>
        <v>Chuy</v>
      </c>
      <c r="U1284" t="str">
        <f>IF(N1284&gt;O1284,"Rahm", "Chuy")</f>
        <v>Chuy</v>
      </c>
      <c r="V1284" t="str">
        <f>IF(T1284=U1284,"No","Yes")</f>
        <v>No</v>
      </c>
      <c r="W1284" t="str">
        <f>IF(AND(H1284&gt;I1284,H1284&gt;J1284,H1284&gt;L1284),"Rahm",IF(AND(I1284&gt;H1284,I1284&gt;J1284,I1284&gt;L1284),"Wilson",IF(AND(J1284&gt;H1284,J1284&gt;I1284,J1284&gt;L1284),"Fioretti",IF(AND(L1284&gt;H1284,L1284&gt;I1284,L1284&gt;J1284),"Walls","Error"))))</f>
        <v>Rahm</v>
      </c>
    </row>
    <row r="1285" spans="1:23">
      <c r="A1285" t="s">
        <v>629</v>
      </c>
      <c r="B1285">
        <v>4.9248123999999997E-2</v>
      </c>
      <c r="C1285">
        <v>3.0451124E-2</v>
      </c>
      <c r="D1285">
        <v>0.912030075</v>
      </c>
      <c r="E1285">
        <v>2.6315790000000002E-3</v>
      </c>
      <c r="F1285">
        <v>5.6390980000000004E-3</v>
      </c>
      <c r="G1285">
        <v>184</v>
      </c>
      <c r="H1285">
        <v>0.21739130400000001</v>
      </c>
      <c r="I1285">
        <v>1.0869564999999999E-2</v>
      </c>
      <c r="J1285">
        <v>2.7173913000000001E-2</v>
      </c>
      <c r="K1285">
        <v>0.73913043499999997</v>
      </c>
      <c r="L1285">
        <v>5.4347830000000003E-3</v>
      </c>
      <c r="M1285">
        <v>311</v>
      </c>
      <c r="N1285">
        <v>0.20900321499999999</v>
      </c>
      <c r="O1285">
        <v>0.79099678500000004</v>
      </c>
      <c r="P1285">
        <v>376</v>
      </c>
      <c r="Q1285">
        <v>0.372340426</v>
      </c>
      <c r="R1285">
        <v>0.62765957400000005</v>
      </c>
      <c r="S1285" t="str">
        <f>IF(H1285&gt;0.5,"Rahm",IF(I1285&gt;0.5,"Wilson",IF(J1285&gt;0.5,"Fioretti",IF(K1285&gt;0.5,"Chuy",IF(L1285&gt;0.5,"Walls","None")))))</f>
        <v>Chuy</v>
      </c>
      <c r="T1285" t="str">
        <f>IF(AND(H1285&gt;I1285,H1285&gt;J1285,H1285&gt;K1285,H1285&gt;L1285),"Rahm",IF(AND(I1285&gt;H1285,I1285&gt;J1285,I1285&gt;K1285,I1285&gt;L1285), "Wilson", IF(AND(J1285&gt;H1285,J1285&gt;I1285,J1285&gt;K1285,J1285&gt;L1285),"Fioretti",IF(AND(K1285&gt;H1285,K1285&gt;I1285,K1285&gt;J1285,K1285&gt;L1285),"Chuy",IF(AND(L1285&gt;H1285,L1285&gt;I1285,L1285&gt;J1285,L1285&gt;K1285),"Walls", "Error")))))</f>
        <v>Chuy</v>
      </c>
      <c r="U1285" t="str">
        <f>IF(N1285&gt;O1285,"Rahm", "Chuy")</f>
        <v>Chuy</v>
      </c>
      <c r="V1285" t="str">
        <f>IF(T1285=U1285,"No","Yes")</f>
        <v>No</v>
      </c>
      <c r="W1285" t="str">
        <f>IF(AND(H1285&gt;I1285,H1285&gt;J1285,H1285&gt;L1285),"Rahm",IF(AND(I1285&gt;H1285,I1285&gt;J1285,I1285&gt;L1285),"Wilson",IF(AND(J1285&gt;H1285,J1285&gt;I1285,J1285&gt;L1285),"Fioretti",IF(AND(L1285&gt;H1285,L1285&gt;I1285,L1285&gt;J1285),"Walls","Error"))))</f>
        <v>Rahm</v>
      </c>
    </row>
    <row r="1286" spans="1:23">
      <c r="A1286" t="s">
        <v>651</v>
      </c>
      <c r="B1286">
        <v>2.3209285E-2</v>
      </c>
      <c r="C1286">
        <v>0.15566226999999999</v>
      </c>
      <c r="D1286">
        <v>0.818327323</v>
      </c>
      <c r="E1286">
        <v>1.200481E-3</v>
      </c>
      <c r="F1286">
        <v>1.6006410000000001E-3</v>
      </c>
      <c r="G1286">
        <v>147</v>
      </c>
      <c r="H1286">
        <v>0.27210884400000002</v>
      </c>
      <c r="I1286">
        <v>0.10204081600000001</v>
      </c>
      <c r="J1286">
        <v>4.7619047999999997E-2</v>
      </c>
      <c r="K1286">
        <v>0.56462584999999998</v>
      </c>
      <c r="L1286">
        <v>1.3605442000000001E-2</v>
      </c>
      <c r="M1286">
        <v>225</v>
      </c>
      <c r="N1286">
        <v>0.26666666700000002</v>
      </c>
      <c r="O1286">
        <v>0.73333333300000003</v>
      </c>
      <c r="P1286">
        <v>311</v>
      </c>
      <c r="Q1286">
        <v>0.55627009599999999</v>
      </c>
      <c r="R1286">
        <v>0.44372990400000001</v>
      </c>
      <c r="S1286" t="str">
        <f>IF(H1286&gt;0.5,"Rahm",IF(I1286&gt;0.5,"Wilson",IF(J1286&gt;0.5,"Fioretti",IF(K1286&gt;0.5,"Chuy",IF(L1286&gt;0.5,"Walls","None")))))</f>
        <v>Chuy</v>
      </c>
      <c r="T1286" t="str">
        <f>IF(AND(H1286&gt;I1286,H1286&gt;J1286,H1286&gt;K1286,H1286&gt;L1286),"Rahm",IF(AND(I1286&gt;H1286,I1286&gt;J1286,I1286&gt;K1286,I1286&gt;L1286), "Wilson", IF(AND(J1286&gt;H1286,J1286&gt;I1286,J1286&gt;K1286,J1286&gt;L1286),"Fioretti",IF(AND(K1286&gt;H1286,K1286&gt;I1286,K1286&gt;J1286,K1286&gt;L1286),"Chuy",IF(AND(L1286&gt;H1286,L1286&gt;I1286,L1286&gt;J1286,L1286&gt;K1286),"Walls", "Error")))))</f>
        <v>Chuy</v>
      </c>
      <c r="U1286" t="str">
        <f>IF(N1286&gt;O1286,"Rahm", "Chuy")</f>
        <v>Chuy</v>
      </c>
      <c r="V1286" t="str">
        <f>IF(T1286=U1286,"No","Yes")</f>
        <v>No</v>
      </c>
      <c r="W1286" t="str">
        <f>IF(AND(H1286&gt;I1286,H1286&gt;J1286,H1286&gt;L1286),"Rahm",IF(AND(I1286&gt;H1286,I1286&gt;J1286,I1286&gt;L1286),"Wilson",IF(AND(J1286&gt;H1286,J1286&gt;I1286,J1286&gt;L1286),"Fioretti",IF(AND(L1286&gt;H1286,L1286&gt;I1286,L1286&gt;J1286),"Walls","Error"))))</f>
        <v>Rahm</v>
      </c>
    </row>
    <row r="1287" spans="1:23">
      <c r="A1287" t="s">
        <v>660</v>
      </c>
      <c r="B1287">
        <v>4.0370057000000001E-2</v>
      </c>
      <c r="C1287">
        <v>0.16652650499999999</v>
      </c>
      <c r="D1287">
        <v>0.78511352999999995</v>
      </c>
      <c r="E1287">
        <v>1.682086E-3</v>
      </c>
      <c r="F1287">
        <v>6.3078220000000003E-3</v>
      </c>
      <c r="G1287">
        <v>153</v>
      </c>
      <c r="H1287">
        <v>0.21568627500000001</v>
      </c>
      <c r="I1287">
        <v>0.13725490200000001</v>
      </c>
      <c r="J1287">
        <v>2.6143791E-2</v>
      </c>
      <c r="K1287">
        <v>0.60784313700000003</v>
      </c>
      <c r="L1287">
        <v>1.3071895E-2</v>
      </c>
      <c r="M1287">
        <v>234</v>
      </c>
      <c r="N1287">
        <v>0.256410256</v>
      </c>
      <c r="O1287">
        <v>0.743589744</v>
      </c>
      <c r="P1287">
        <v>342</v>
      </c>
      <c r="Q1287">
        <v>0.46198830400000002</v>
      </c>
      <c r="R1287">
        <v>0.53801169599999998</v>
      </c>
      <c r="S1287" t="str">
        <f>IF(H1287&gt;0.5,"Rahm",IF(I1287&gt;0.5,"Wilson",IF(J1287&gt;0.5,"Fioretti",IF(K1287&gt;0.5,"Chuy",IF(L1287&gt;0.5,"Walls","None")))))</f>
        <v>Chuy</v>
      </c>
      <c r="T1287" t="str">
        <f>IF(AND(H1287&gt;I1287,H1287&gt;J1287,H1287&gt;K1287,H1287&gt;L1287),"Rahm",IF(AND(I1287&gt;H1287,I1287&gt;J1287,I1287&gt;K1287,I1287&gt;L1287), "Wilson", IF(AND(J1287&gt;H1287,J1287&gt;I1287,J1287&gt;K1287,J1287&gt;L1287),"Fioretti",IF(AND(K1287&gt;H1287,K1287&gt;I1287,K1287&gt;J1287,K1287&gt;L1287),"Chuy",IF(AND(L1287&gt;H1287,L1287&gt;I1287,L1287&gt;J1287,L1287&gt;K1287),"Walls", "Error")))))</f>
        <v>Chuy</v>
      </c>
      <c r="U1287" t="str">
        <f>IF(N1287&gt;O1287,"Rahm", "Chuy")</f>
        <v>Chuy</v>
      </c>
      <c r="V1287" t="str">
        <f>IF(T1287=U1287,"No","Yes")</f>
        <v>No</v>
      </c>
      <c r="W1287" t="str">
        <f>IF(AND(H1287&gt;I1287,H1287&gt;J1287,H1287&gt;L1287),"Rahm",IF(AND(I1287&gt;H1287,I1287&gt;J1287,I1287&gt;L1287),"Wilson",IF(AND(J1287&gt;H1287,J1287&gt;I1287,J1287&gt;L1287),"Fioretti",IF(AND(L1287&gt;H1287,L1287&gt;I1287,L1287&gt;J1287),"Walls","Error"))))</f>
        <v>Rahm</v>
      </c>
    </row>
    <row r="1288" spans="1:23">
      <c r="A1288" t="s">
        <v>748</v>
      </c>
      <c r="B1288">
        <v>0.28080134699999998</v>
      </c>
      <c r="C1288">
        <v>7.4006868000000003E-2</v>
      </c>
      <c r="D1288">
        <v>0.61767815400000003</v>
      </c>
      <c r="E1288">
        <v>6.3493000000000004E-3</v>
      </c>
      <c r="F1288">
        <v>2.1164329999999999E-2</v>
      </c>
      <c r="G1288">
        <v>183</v>
      </c>
      <c r="H1288">
        <v>0.31693989099999997</v>
      </c>
      <c r="I1288">
        <v>3.8251366000000002E-2</v>
      </c>
      <c r="J1288">
        <v>9.8360656000000005E-2</v>
      </c>
      <c r="K1288">
        <v>0.54098360700000003</v>
      </c>
      <c r="L1288">
        <v>5.4644810000000002E-3</v>
      </c>
      <c r="M1288">
        <v>241</v>
      </c>
      <c r="N1288">
        <v>0.39834024899999998</v>
      </c>
      <c r="O1288">
        <v>0.60165975100000002</v>
      </c>
      <c r="P1288">
        <v>280</v>
      </c>
      <c r="Q1288">
        <v>0.46071428599999997</v>
      </c>
      <c r="R1288">
        <v>0.53928571400000003</v>
      </c>
      <c r="S1288" t="str">
        <f>IF(H1288&gt;0.5,"Rahm",IF(I1288&gt;0.5,"Wilson",IF(J1288&gt;0.5,"Fioretti",IF(K1288&gt;0.5,"Chuy",IF(L1288&gt;0.5,"Walls","None")))))</f>
        <v>Chuy</v>
      </c>
      <c r="T1288" t="str">
        <f>IF(AND(H1288&gt;I1288,H1288&gt;J1288,H1288&gt;K1288,H1288&gt;L1288),"Rahm",IF(AND(I1288&gt;H1288,I1288&gt;J1288,I1288&gt;K1288,I1288&gt;L1288), "Wilson", IF(AND(J1288&gt;H1288,J1288&gt;I1288,J1288&gt;K1288,J1288&gt;L1288),"Fioretti",IF(AND(K1288&gt;H1288,K1288&gt;I1288,K1288&gt;J1288,K1288&gt;L1288),"Chuy",IF(AND(L1288&gt;H1288,L1288&gt;I1288,L1288&gt;J1288,L1288&gt;K1288),"Walls", "Error")))))</f>
        <v>Chuy</v>
      </c>
      <c r="U1288" t="str">
        <f>IF(N1288&gt;O1288,"Rahm", "Chuy")</f>
        <v>Chuy</v>
      </c>
      <c r="V1288" t="str">
        <f>IF(T1288=U1288,"No","Yes")</f>
        <v>No</v>
      </c>
      <c r="W1288" t="str">
        <f>IF(AND(H1288&gt;I1288,H1288&gt;J1288,H1288&gt;L1288),"Rahm",IF(AND(I1288&gt;H1288,I1288&gt;J1288,I1288&gt;L1288),"Wilson",IF(AND(J1288&gt;H1288,J1288&gt;I1288,J1288&gt;L1288),"Fioretti",IF(AND(L1288&gt;H1288,L1288&gt;I1288,L1288&gt;J1288),"Walls","Error"))))</f>
        <v>Rahm</v>
      </c>
    </row>
    <row r="1289" spans="1:23">
      <c r="A1289" t="s">
        <v>750</v>
      </c>
      <c r="B1289">
        <v>7.1165648999999997E-2</v>
      </c>
      <c r="C1289">
        <v>0.17546013299999999</v>
      </c>
      <c r="D1289">
        <v>0.74294476899999995</v>
      </c>
      <c r="E1289">
        <v>7.3619640000000004E-3</v>
      </c>
      <c r="F1289">
        <v>3.067485E-3</v>
      </c>
      <c r="G1289">
        <v>215</v>
      </c>
      <c r="H1289">
        <v>0.26511627900000001</v>
      </c>
      <c r="I1289">
        <v>0.102325581</v>
      </c>
      <c r="J1289">
        <v>6.9767441999999999E-2</v>
      </c>
      <c r="K1289">
        <v>0.53023255800000002</v>
      </c>
      <c r="L1289">
        <v>3.2558139999999999E-2</v>
      </c>
      <c r="M1289">
        <v>286</v>
      </c>
      <c r="N1289">
        <v>0.37762237799999998</v>
      </c>
      <c r="O1289">
        <v>0.62237762200000002</v>
      </c>
      <c r="P1289">
        <v>308</v>
      </c>
      <c r="Q1289">
        <v>0.57467532499999996</v>
      </c>
      <c r="R1289">
        <v>0.42532467499999999</v>
      </c>
      <c r="S1289" t="str">
        <f>IF(H1289&gt;0.5,"Rahm",IF(I1289&gt;0.5,"Wilson",IF(J1289&gt;0.5,"Fioretti",IF(K1289&gt;0.5,"Chuy",IF(L1289&gt;0.5,"Walls","None")))))</f>
        <v>Chuy</v>
      </c>
      <c r="T1289" t="str">
        <f>IF(AND(H1289&gt;I1289,H1289&gt;J1289,H1289&gt;K1289,H1289&gt;L1289),"Rahm",IF(AND(I1289&gt;H1289,I1289&gt;J1289,I1289&gt;K1289,I1289&gt;L1289), "Wilson", IF(AND(J1289&gt;H1289,J1289&gt;I1289,J1289&gt;K1289,J1289&gt;L1289),"Fioretti",IF(AND(K1289&gt;H1289,K1289&gt;I1289,K1289&gt;J1289,K1289&gt;L1289),"Chuy",IF(AND(L1289&gt;H1289,L1289&gt;I1289,L1289&gt;J1289,L1289&gt;K1289),"Walls", "Error")))))</f>
        <v>Chuy</v>
      </c>
      <c r="U1289" t="str">
        <f>IF(N1289&gt;O1289,"Rahm", "Chuy")</f>
        <v>Chuy</v>
      </c>
      <c r="V1289" t="str">
        <f>IF(T1289=U1289,"No","Yes")</f>
        <v>No</v>
      </c>
      <c r="W1289" t="str">
        <f>IF(AND(H1289&gt;I1289,H1289&gt;J1289,H1289&gt;L1289),"Rahm",IF(AND(I1289&gt;H1289,I1289&gt;J1289,I1289&gt;L1289),"Wilson",IF(AND(J1289&gt;H1289,J1289&gt;I1289,J1289&gt;L1289),"Fioretti",IF(AND(L1289&gt;H1289,L1289&gt;I1289,L1289&gt;J1289),"Walls","Error"))))</f>
        <v>Rahm</v>
      </c>
    </row>
    <row r="1290" spans="1:23">
      <c r="A1290" t="s">
        <v>751</v>
      </c>
      <c r="B1290">
        <v>0.21887905699999999</v>
      </c>
      <c r="C1290">
        <v>7.4336288E-2</v>
      </c>
      <c r="D1290">
        <v>0.69734512500000001</v>
      </c>
      <c r="E1290">
        <v>4.129794E-3</v>
      </c>
      <c r="F1290">
        <v>5.3097350000000003E-3</v>
      </c>
      <c r="G1290">
        <v>254</v>
      </c>
      <c r="H1290">
        <v>0.32677165400000002</v>
      </c>
      <c r="I1290">
        <v>3.5433070999999997E-2</v>
      </c>
      <c r="J1290">
        <v>0.11811023599999999</v>
      </c>
      <c r="K1290">
        <v>0.50393700799999996</v>
      </c>
      <c r="L1290">
        <v>1.5748030999999999E-2</v>
      </c>
      <c r="M1290">
        <v>341</v>
      </c>
      <c r="N1290">
        <v>0.42228738999999998</v>
      </c>
      <c r="O1290">
        <v>0.57771260999999996</v>
      </c>
      <c r="P1290">
        <v>343</v>
      </c>
      <c r="Q1290">
        <v>0.43731778399999999</v>
      </c>
      <c r="R1290">
        <v>0.56268221600000001</v>
      </c>
      <c r="S1290" t="str">
        <f>IF(H1290&gt;0.5,"Rahm",IF(I1290&gt;0.5,"Wilson",IF(J1290&gt;0.5,"Fioretti",IF(K1290&gt;0.5,"Chuy",IF(L1290&gt;0.5,"Walls","None")))))</f>
        <v>Chuy</v>
      </c>
      <c r="T1290" t="str">
        <f>IF(AND(H1290&gt;I1290,H1290&gt;J1290,H1290&gt;K1290,H1290&gt;L1290),"Rahm",IF(AND(I1290&gt;H1290,I1290&gt;J1290,I1290&gt;K1290,I1290&gt;L1290), "Wilson", IF(AND(J1290&gt;H1290,J1290&gt;I1290,J1290&gt;K1290,J1290&gt;L1290),"Fioretti",IF(AND(K1290&gt;H1290,K1290&gt;I1290,K1290&gt;J1290,K1290&gt;L1290),"Chuy",IF(AND(L1290&gt;H1290,L1290&gt;I1290,L1290&gt;J1290,L1290&gt;K1290),"Walls", "Error")))))</f>
        <v>Chuy</v>
      </c>
      <c r="U1290" t="str">
        <f>IF(N1290&gt;O1290,"Rahm", "Chuy")</f>
        <v>Chuy</v>
      </c>
      <c r="V1290" t="str">
        <f>IF(T1290=U1290,"No","Yes")</f>
        <v>No</v>
      </c>
      <c r="W1290" t="str">
        <f>IF(AND(H1290&gt;I1290,H1290&gt;J1290,H1290&gt;L1290),"Rahm",IF(AND(I1290&gt;H1290,I1290&gt;J1290,I1290&gt;L1290),"Wilson",IF(AND(J1290&gt;H1290,J1290&gt;I1290,J1290&gt;L1290),"Fioretti",IF(AND(L1290&gt;H1290,L1290&gt;I1290,L1290&gt;J1290),"Walls","Error"))))</f>
        <v>Rahm</v>
      </c>
    </row>
    <row r="1291" spans="1:23">
      <c r="A1291" t="s">
        <v>827</v>
      </c>
      <c r="B1291">
        <v>3.9640244999999998E-2</v>
      </c>
      <c r="C1291">
        <v>9.0642348999999997E-2</v>
      </c>
      <c r="D1291">
        <v>0.85507323800000001</v>
      </c>
      <c r="E1291">
        <v>7.3220840000000004E-3</v>
      </c>
      <c r="F1291">
        <v>7.3220840000000004E-3</v>
      </c>
      <c r="G1291">
        <v>146</v>
      </c>
      <c r="H1291">
        <v>0.178082192</v>
      </c>
      <c r="I1291">
        <v>3.4246575000000001E-2</v>
      </c>
      <c r="J1291">
        <v>2.0547945000000001E-2</v>
      </c>
      <c r="K1291">
        <v>0.73287671200000004</v>
      </c>
      <c r="L1291">
        <v>3.4246575000000001E-2</v>
      </c>
      <c r="M1291">
        <v>224</v>
      </c>
      <c r="N1291">
        <v>0.18303571399999999</v>
      </c>
      <c r="O1291">
        <v>0.81696428600000004</v>
      </c>
      <c r="P1291">
        <v>368</v>
      </c>
      <c r="Q1291">
        <v>0.44836956500000003</v>
      </c>
      <c r="R1291">
        <v>0.55163043499999997</v>
      </c>
      <c r="S1291" t="str">
        <f>IF(H1291&gt;0.5,"Rahm",IF(I1291&gt;0.5,"Wilson",IF(J1291&gt;0.5,"Fioretti",IF(K1291&gt;0.5,"Chuy",IF(L1291&gt;0.5,"Walls","None")))))</f>
        <v>Chuy</v>
      </c>
      <c r="T1291" t="str">
        <f>IF(AND(H1291&gt;I1291,H1291&gt;J1291,H1291&gt;K1291,H1291&gt;L1291),"Rahm",IF(AND(I1291&gt;H1291,I1291&gt;J1291,I1291&gt;K1291,I1291&gt;L1291), "Wilson", IF(AND(J1291&gt;H1291,J1291&gt;I1291,J1291&gt;K1291,J1291&gt;L1291),"Fioretti",IF(AND(K1291&gt;H1291,K1291&gt;I1291,K1291&gt;J1291,K1291&gt;L1291),"Chuy",IF(AND(L1291&gt;H1291,L1291&gt;I1291,L1291&gt;J1291,L1291&gt;K1291),"Walls", "Error")))))</f>
        <v>Chuy</v>
      </c>
      <c r="U1291" t="str">
        <f>IF(N1291&gt;O1291,"Rahm", "Chuy")</f>
        <v>Chuy</v>
      </c>
      <c r="V1291" t="str">
        <f>IF(T1291=U1291,"No","Yes")</f>
        <v>No</v>
      </c>
      <c r="W1291" t="str">
        <f>IF(AND(H1291&gt;I1291,H1291&gt;J1291,H1291&gt;L1291),"Rahm",IF(AND(I1291&gt;H1291,I1291&gt;J1291,I1291&gt;L1291),"Wilson",IF(AND(J1291&gt;H1291,J1291&gt;I1291,J1291&gt;L1291),"Fioretti",IF(AND(L1291&gt;H1291,L1291&gt;I1291,L1291&gt;J1291),"Walls","Error"))))</f>
        <v>Rahm</v>
      </c>
    </row>
    <row r="1292" spans="1:23">
      <c r="A1292" t="s">
        <v>832</v>
      </c>
      <c r="B1292">
        <v>4.2383548E-2</v>
      </c>
      <c r="C1292">
        <v>0.16114143</v>
      </c>
      <c r="D1292">
        <v>0.79143935099999996</v>
      </c>
      <c r="E1292">
        <v>8.3927899999999996E-4</v>
      </c>
      <c r="F1292">
        <v>4.1963920000000002E-3</v>
      </c>
      <c r="G1292">
        <v>126</v>
      </c>
      <c r="H1292">
        <v>0.222222222</v>
      </c>
      <c r="I1292">
        <v>0.126984127</v>
      </c>
      <c r="J1292">
        <v>3.1746032E-2</v>
      </c>
      <c r="K1292">
        <v>0.61904761900000005</v>
      </c>
      <c r="L1292">
        <v>0</v>
      </c>
      <c r="M1292">
        <v>173</v>
      </c>
      <c r="N1292">
        <v>0.19075144499999999</v>
      </c>
      <c r="O1292">
        <v>0.80924855500000004</v>
      </c>
      <c r="P1292">
        <v>275</v>
      </c>
      <c r="Q1292">
        <v>0.469090909</v>
      </c>
      <c r="R1292">
        <v>0.53090909100000006</v>
      </c>
      <c r="S1292" t="str">
        <f>IF(H1292&gt;0.5,"Rahm",IF(I1292&gt;0.5,"Wilson",IF(J1292&gt;0.5,"Fioretti",IF(K1292&gt;0.5,"Chuy",IF(L1292&gt;0.5,"Walls","None")))))</f>
        <v>Chuy</v>
      </c>
      <c r="T1292" t="str">
        <f>IF(AND(H1292&gt;I1292,H1292&gt;J1292,H1292&gt;K1292,H1292&gt;L1292),"Rahm",IF(AND(I1292&gt;H1292,I1292&gt;J1292,I1292&gt;K1292,I1292&gt;L1292), "Wilson", IF(AND(J1292&gt;H1292,J1292&gt;I1292,J1292&gt;K1292,J1292&gt;L1292),"Fioretti",IF(AND(K1292&gt;H1292,K1292&gt;I1292,K1292&gt;J1292,K1292&gt;L1292),"Chuy",IF(AND(L1292&gt;H1292,L1292&gt;I1292,L1292&gt;J1292,L1292&gt;K1292),"Walls", "Error")))))</f>
        <v>Chuy</v>
      </c>
      <c r="U1292" t="str">
        <f>IF(N1292&gt;O1292,"Rahm", "Chuy")</f>
        <v>Chuy</v>
      </c>
      <c r="V1292" t="str">
        <f>IF(T1292=U1292,"No","Yes")</f>
        <v>No</v>
      </c>
      <c r="W1292" t="str">
        <f>IF(AND(H1292&gt;I1292,H1292&gt;J1292,H1292&gt;L1292),"Rahm",IF(AND(I1292&gt;H1292,I1292&gt;J1292,I1292&gt;L1292),"Wilson",IF(AND(J1292&gt;H1292,J1292&gt;I1292,J1292&gt;L1292),"Fioretti",IF(AND(L1292&gt;H1292,L1292&gt;I1292,L1292&gt;J1292),"Walls","Error"))))</f>
        <v>Rahm</v>
      </c>
    </row>
    <row r="1293" spans="1:23">
      <c r="A1293" t="s">
        <v>907</v>
      </c>
      <c r="B1293">
        <v>0.41219004199999998</v>
      </c>
      <c r="C1293">
        <v>6.8524370000000003E-3</v>
      </c>
      <c r="D1293">
        <v>0.56725265300000005</v>
      </c>
      <c r="E1293">
        <v>1.2458970999999999E-2</v>
      </c>
      <c r="F1293">
        <v>1.2458969999999999E-3</v>
      </c>
      <c r="G1293">
        <v>271</v>
      </c>
      <c r="H1293">
        <v>0.34686346899999998</v>
      </c>
      <c r="I1293">
        <v>2.5830257999999998E-2</v>
      </c>
      <c r="J1293">
        <v>0.11070110700000001</v>
      </c>
      <c r="K1293">
        <v>0.50922509199999999</v>
      </c>
      <c r="L1293">
        <v>7.3800740000000004E-3</v>
      </c>
      <c r="M1293">
        <v>333</v>
      </c>
      <c r="N1293">
        <v>0.44144144099999999</v>
      </c>
      <c r="O1293">
        <v>0.55855855899999995</v>
      </c>
      <c r="P1293">
        <v>340</v>
      </c>
      <c r="Q1293">
        <v>0.46764705899999998</v>
      </c>
      <c r="R1293">
        <v>0.53235294099999997</v>
      </c>
      <c r="S1293" t="str">
        <f>IF(H1293&gt;0.5,"Rahm",IF(I1293&gt;0.5,"Wilson",IF(J1293&gt;0.5,"Fioretti",IF(K1293&gt;0.5,"Chuy",IF(L1293&gt;0.5,"Walls","None")))))</f>
        <v>Chuy</v>
      </c>
      <c r="T1293" t="str">
        <f>IF(AND(H1293&gt;I1293,H1293&gt;J1293,H1293&gt;K1293,H1293&gt;L1293),"Rahm",IF(AND(I1293&gt;H1293,I1293&gt;J1293,I1293&gt;K1293,I1293&gt;L1293), "Wilson", IF(AND(J1293&gt;H1293,J1293&gt;I1293,J1293&gt;K1293,J1293&gt;L1293),"Fioretti",IF(AND(K1293&gt;H1293,K1293&gt;I1293,K1293&gt;J1293,K1293&gt;L1293),"Chuy",IF(AND(L1293&gt;H1293,L1293&gt;I1293,L1293&gt;J1293,L1293&gt;K1293),"Walls", "Error")))))</f>
        <v>Chuy</v>
      </c>
      <c r="U1293" t="str">
        <f>IF(N1293&gt;O1293,"Rahm", "Chuy")</f>
        <v>Chuy</v>
      </c>
      <c r="V1293" t="str">
        <f>IF(T1293=U1293,"No","Yes")</f>
        <v>No</v>
      </c>
      <c r="W1293" t="str">
        <f>IF(AND(H1293&gt;I1293,H1293&gt;J1293,H1293&gt;L1293),"Rahm",IF(AND(I1293&gt;H1293,I1293&gt;J1293,I1293&gt;L1293),"Wilson",IF(AND(J1293&gt;H1293,J1293&gt;I1293,J1293&gt;L1293),"Fioretti",IF(AND(L1293&gt;H1293,L1293&gt;I1293,L1293&gt;J1293),"Walls","Error"))))</f>
        <v>Rahm</v>
      </c>
    </row>
    <row r="1294" spans="1:23">
      <c r="A1294" t="s">
        <v>908</v>
      </c>
      <c r="B1294">
        <v>1.7246174999999999E-2</v>
      </c>
      <c r="C1294">
        <v>5.5632900000000005E-4</v>
      </c>
      <c r="D1294">
        <v>0.98080667499999996</v>
      </c>
      <c r="E1294" s="1">
        <v>1.51E-10</v>
      </c>
      <c r="F1294">
        <v>1.390821E-3</v>
      </c>
      <c r="G1294">
        <v>268</v>
      </c>
      <c r="H1294">
        <v>0.13432835800000001</v>
      </c>
      <c r="I1294">
        <v>0</v>
      </c>
      <c r="J1294">
        <v>2.2388060000000001E-2</v>
      </c>
      <c r="K1294">
        <v>0.83955223899999998</v>
      </c>
      <c r="L1294">
        <v>3.7313429999999998E-3</v>
      </c>
      <c r="M1294">
        <v>436</v>
      </c>
      <c r="N1294">
        <v>5.9633027999999998E-2</v>
      </c>
      <c r="O1294">
        <v>0.94036697199999997</v>
      </c>
      <c r="P1294">
        <v>489</v>
      </c>
      <c r="Q1294">
        <v>0.39059304700000003</v>
      </c>
      <c r="R1294">
        <v>0.60940695300000003</v>
      </c>
      <c r="S1294" t="str">
        <f>IF(H1294&gt;0.5,"Rahm",IF(I1294&gt;0.5,"Wilson",IF(J1294&gt;0.5,"Fioretti",IF(K1294&gt;0.5,"Chuy",IF(L1294&gt;0.5,"Walls","None")))))</f>
        <v>Chuy</v>
      </c>
      <c r="T1294" t="str">
        <f>IF(AND(H1294&gt;I1294,H1294&gt;J1294,H1294&gt;K1294,H1294&gt;L1294),"Rahm",IF(AND(I1294&gt;H1294,I1294&gt;J1294,I1294&gt;K1294,I1294&gt;L1294), "Wilson", IF(AND(J1294&gt;H1294,J1294&gt;I1294,J1294&gt;K1294,J1294&gt;L1294),"Fioretti",IF(AND(K1294&gt;H1294,K1294&gt;I1294,K1294&gt;J1294,K1294&gt;L1294),"Chuy",IF(AND(L1294&gt;H1294,L1294&gt;I1294,L1294&gt;J1294,L1294&gt;K1294),"Walls", "Error")))))</f>
        <v>Chuy</v>
      </c>
      <c r="U1294" t="str">
        <f>IF(N1294&gt;O1294,"Rahm", "Chuy")</f>
        <v>Chuy</v>
      </c>
      <c r="V1294" t="str">
        <f>IF(T1294=U1294,"No","Yes")</f>
        <v>No</v>
      </c>
      <c r="W1294" t="str">
        <f>IF(AND(H1294&gt;I1294,H1294&gt;J1294,H1294&gt;L1294),"Rahm",IF(AND(I1294&gt;H1294,I1294&gt;J1294,I1294&gt;L1294),"Wilson",IF(AND(J1294&gt;H1294,J1294&gt;I1294,J1294&gt;L1294),"Fioretti",IF(AND(L1294&gt;H1294,L1294&gt;I1294,L1294&gt;J1294),"Walls","Error"))))</f>
        <v>Rahm</v>
      </c>
    </row>
    <row r="1295" spans="1:23">
      <c r="A1295" t="s">
        <v>909</v>
      </c>
      <c r="B1295">
        <v>1.5336218E-2</v>
      </c>
      <c r="C1295">
        <v>5.1120719999999996E-3</v>
      </c>
      <c r="D1295">
        <v>0.97286669299999995</v>
      </c>
      <c r="E1295">
        <v>3.1458910000000001E-3</v>
      </c>
      <c r="F1295">
        <v>3.5391260000000001E-3</v>
      </c>
      <c r="G1295">
        <v>181</v>
      </c>
      <c r="H1295">
        <v>0.13259668499999999</v>
      </c>
      <c r="I1295">
        <v>0</v>
      </c>
      <c r="J1295">
        <v>1.6574585999999999E-2</v>
      </c>
      <c r="K1295">
        <v>0.84530386700000004</v>
      </c>
      <c r="L1295">
        <v>5.5248620000000002E-3</v>
      </c>
      <c r="M1295">
        <v>274</v>
      </c>
      <c r="N1295">
        <v>5.8394161E-2</v>
      </c>
      <c r="O1295">
        <v>0.94160583899999994</v>
      </c>
      <c r="P1295">
        <v>308</v>
      </c>
      <c r="Q1295">
        <v>0.39285714300000002</v>
      </c>
      <c r="R1295">
        <v>0.60714285700000004</v>
      </c>
      <c r="S1295" t="str">
        <f>IF(H1295&gt;0.5,"Rahm",IF(I1295&gt;0.5,"Wilson",IF(J1295&gt;0.5,"Fioretti",IF(K1295&gt;0.5,"Chuy",IF(L1295&gt;0.5,"Walls","None")))))</f>
        <v>Chuy</v>
      </c>
      <c r="T1295" t="str">
        <f>IF(AND(H1295&gt;I1295,H1295&gt;J1295,H1295&gt;K1295,H1295&gt;L1295),"Rahm",IF(AND(I1295&gt;H1295,I1295&gt;J1295,I1295&gt;K1295,I1295&gt;L1295), "Wilson", IF(AND(J1295&gt;H1295,J1295&gt;I1295,J1295&gt;K1295,J1295&gt;L1295),"Fioretti",IF(AND(K1295&gt;H1295,K1295&gt;I1295,K1295&gt;J1295,K1295&gt;L1295),"Chuy",IF(AND(L1295&gt;H1295,L1295&gt;I1295,L1295&gt;J1295,L1295&gt;K1295),"Walls", "Error")))))</f>
        <v>Chuy</v>
      </c>
      <c r="U1295" t="str">
        <f>IF(N1295&gt;O1295,"Rahm", "Chuy")</f>
        <v>Chuy</v>
      </c>
      <c r="V1295" t="str">
        <f>IF(T1295=U1295,"No","Yes")</f>
        <v>No</v>
      </c>
      <c r="W1295" t="str">
        <f>IF(AND(H1295&gt;I1295,H1295&gt;J1295,H1295&gt;L1295),"Rahm",IF(AND(I1295&gt;H1295,I1295&gt;J1295,I1295&gt;L1295),"Wilson",IF(AND(J1295&gt;H1295,J1295&gt;I1295,J1295&gt;L1295),"Fioretti",IF(AND(L1295&gt;H1295,L1295&gt;I1295,L1295&gt;J1295),"Walls","Error"))))</f>
        <v>Rahm</v>
      </c>
    </row>
    <row r="1296" spans="1:23">
      <c r="A1296" t="s">
        <v>910</v>
      </c>
      <c r="B1296">
        <v>2.0547945000000001E-2</v>
      </c>
      <c r="C1296">
        <v>8.6757970000000007E-3</v>
      </c>
      <c r="D1296">
        <v>0.96803653099999998</v>
      </c>
      <c r="E1296">
        <v>9.1324199999999998E-4</v>
      </c>
      <c r="F1296">
        <v>1.826484E-3</v>
      </c>
      <c r="G1296">
        <v>217</v>
      </c>
      <c r="H1296">
        <v>0.15207373299999999</v>
      </c>
      <c r="I1296">
        <v>4.6082950000000001E-3</v>
      </c>
      <c r="J1296">
        <v>2.3041474999999999E-2</v>
      </c>
      <c r="K1296">
        <v>0.82027649800000002</v>
      </c>
      <c r="L1296">
        <v>0</v>
      </c>
      <c r="M1296">
        <v>320</v>
      </c>
      <c r="N1296">
        <v>0.1</v>
      </c>
      <c r="O1296">
        <v>0.9</v>
      </c>
      <c r="P1296">
        <v>365</v>
      </c>
      <c r="Q1296">
        <v>0.36712328799999999</v>
      </c>
      <c r="R1296">
        <v>0.63287671199999995</v>
      </c>
      <c r="S1296" t="str">
        <f>IF(H1296&gt;0.5,"Rahm",IF(I1296&gt;0.5,"Wilson",IF(J1296&gt;0.5,"Fioretti",IF(K1296&gt;0.5,"Chuy",IF(L1296&gt;0.5,"Walls","None")))))</f>
        <v>Chuy</v>
      </c>
      <c r="T1296" t="str">
        <f>IF(AND(H1296&gt;I1296,H1296&gt;J1296,H1296&gt;K1296,H1296&gt;L1296),"Rahm",IF(AND(I1296&gt;H1296,I1296&gt;J1296,I1296&gt;K1296,I1296&gt;L1296), "Wilson", IF(AND(J1296&gt;H1296,J1296&gt;I1296,J1296&gt;K1296,J1296&gt;L1296),"Fioretti",IF(AND(K1296&gt;H1296,K1296&gt;I1296,K1296&gt;J1296,K1296&gt;L1296),"Chuy",IF(AND(L1296&gt;H1296,L1296&gt;I1296,L1296&gt;J1296,L1296&gt;K1296),"Walls", "Error")))))</f>
        <v>Chuy</v>
      </c>
      <c r="U1296" t="str">
        <f>IF(N1296&gt;O1296,"Rahm", "Chuy")</f>
        <v>Chuy</v>
      </c>
      <c r="V1296" t="str">
        <f>IF(T1296=U1296,"No","Yes")</f>
        <v>No</v>
      </c>
      <c r="W1296" t="str">
        <f>IF(AND(H1296&gt;I1296,H1296&gt;J1296,H1296&gt;L1296),"Rahm",IF(AND(I1296&gt;H1296,I1296&gt;J1296,I1296&gt;L1296),"Wilson",IF(AND(J1296&gt;H1296,J1296&gt;I1296,J1296&gt;L1296),"Fioretti",IF(AND(L1296&gt;H1296,L1296&gt;I1296,L1296&gt;J1296),"Walls","Error"))))</f>
        <v>Rahm</v>
      </c>
    </row>
    <row r="1297" spans="1:23">
      <c r="A1297" t="s">
        <v>911</v>
      </c>
      <c r="B1297">
        <v>1.9170752999999999E-2</v>
      </c>
      <c r="C1297">
        <v>4.9041470000000002E-3</v>
      </c>
      <c r="D1297">
        <v>0.97369594299999995</v>
      </c>
      <c r="E1297">
        <v>8.91663E-4</v>
      </c>
      <c r="F1297">
        <v>1.3374940000000001E-3</v>
      </c>
      <c r="G1297">
        <v>246</v>
      </c>
      <c r="H1297">
        <v>0.134146341</v>
      </c>
      <c r="I1297">
        <v>1.6260163000000001E-2</v>
      </c>
      <c r="J1297">
        <v>1.2195121999999999E-2</v>
      </c>
      <c r="K1297">
        <v>0.83739837399999995</v>
      </c>
      <c r="L1297">
        <v>0</v>
      </c>
      <c r="M1297">
        <v>336</v>
      </c>
      <c r="N1297">
        <v>0.101190476</v>
      </c>
      <c r="O1297">
        <v>0.89880952400000003</v>
      </c>
      <c r="P1297">
        <v>330</v>
      </c>
      <c r="Q1297">
        <v>0.39696969700000001</v>
      </c>
      <c r="R1297">
        <v>0.60303030300000005</v>
      </c>
      <c r="S1297" t="str">
        <f>IF(H1297&gt;0.5,"Rahm",IF(I1297&gt;0.5,"Wilson",IF(J1297&gt;0.5,"Fioretti",IF(K1297&gt;0.5,"Chuy",IF(L1297&gt;0.5,"Walls","None")))))</f>
        <v>Chuy</v>
      </c>
      <c r="T1297" t="str">
        <f>IF(AND(H1297&gt;I1297,H1297&gt;J1297,H1297&gt;K1297,H1297&gt;L1297),"Rahm",IF(AND(I1297&gt;H1297,I1297&gt;J1297,I1297&gt;K1297,I1297&gt;L1297), "Wilson", IF(AND(J1297&gt;H1297,J1297&gt;I1297,J1297&gt;K1297,J1297&gt;L1297),"Fioretti",IF(AND(K1297&gt;H1297,K1297&gt;I1297,K1297&gt;J1297,K1297&gt;L1297),"Chuy",IF(AND(L1297&gt;H1297,L1297&gt;I1297,L1297&gt;J1297,L1297&gt;K1297),"Walls", "Error")))))</f>
        <v>Chuy</v>
      </c>
      <c r="U1297" t="str">
        <f>IF(N1297&gt;O1297,"Rahm", "Chuy")</f>
        <v>Chuy</v>
      </c>
      <c r="V1297" t="str">
        <f>IF(T1297=U1297,"No","Yes")</f>
        <v>No</v>
      </c>
      <c r="W1297" t="str">
        <f>IF(AND(H1297&gt;I1297,H1297&gt;J1297,H1297&gt;L1297),"Rahm",IF(AND(I1297&gt;H1297,I1297&gt;J1297,I1297&gt;L1297),"Wilson",IF(AND(J1297&gt;H1297,J1297&gt;I1297,J1297&gt;L1297),"Fioretti",IF(AND(L1297&gt;H1297,L1297&gt;I1297,L1297&gt;J1297),"Walls","Error"))))</f>
        <v>Rahm</v>
      </c>
    </row>
    <row r="1298" spans="1:23">
      <c r="A1298" t="s">
        <v>912</v>
      </c>
      <c r="B1298">
        <v>2.5439129000000001E-2</v>
      </c>
      <c r="C1298">
        <v>3.0284679999999999E-3</v>
      </c>
      <c r="D1298">
        <v>0.96729254899999995</v>
      </c>
      <c r="E1298">
        <v>1.211387E-3</v>
      </c>
      <c r="F1298">
        <v>3.0284679999999999E-3</v>
      </c>
      <c r="G1298">
        <v>147</v>
      </c>
      <c r="H1298">
        <v>0.14285714299999999</v>
      </c>
      <c r="I1298">
        <v>6.8027210000000003E-3</v>
      </c>
      <c r="J1298">
        <v>2.0408163E-2</v>
      </c>
      <c r="K1298">
        <v>0.82312925199999998</v>
      </c>
      <c r="L1298">
        <v>6.8027210000000003E-3</v>
      </c>
      <c r="M1298">
        <v>240</v>
      </c>
      <c r="N1298">
        <v>0.1</v>
      </c>
      <c r="O1298">
        <v>0.9</v>
      </c>
      <c r="P1298">
        <v>266</v>
      </c>
      <c r="Q1298">
        <v>0.41353383500000002</v>
      </c>
      <c r="R1298">
        <v>0.58646616500000004</v>
      </c>
      <c r="S1298" t="str">
        <f>IF(H1298&gt;0.5,"Rahm",IF(I1298&gt;0.5,"Wilson",IF(J1298&gt;0.5,"Fioretti",IF(K1298&gt;0.5,"Chuy",IF(L1298&gt;0.5,"Walls","None")))))</f>
        <v>Chuy</v>
      </c>
      <c r="T1298" t="str">
        <f>IF(AND(H1298&gt;I1298,H1298&gt;J1298,H1298&gt;K1298,H1298&gt;L1298),"Rahm",IF(AND(I1298&gt;H1298,I1298&gt;J1298,I1298&gt;K1298,I1298&gt;L1298), "Wilson", IF(AND(J1298&gt;H1298,J1298&gt;I1298,J1298&gt;K1298,J1298&gt;L1298),"Fioretti",IF(AND(K1298&gt;H1298,K1298&gt;I1298,K1298&gt;J1298,K1298&gt;L1298),"Chuy",IF(AND(L1298&gt;H1298,L1298&gt;I1298,L1298&gt;J1298,L1298&gt;K1298),"Walls", "Error")))))</f>
        <v>Chuy</v>
      </c>
      <c r="U1298" t="str">
        <f>IF(N1298&gt;O1298,"Rahm", "Chuy")</f>
        <v>Chuy</v>
      </c>
      <c r="V1298" t="str">
        <f>IF(T1298=U1298,"No","Yes")</f>
        <v>No</v>
      </c>
      <c r="W1298" t="str">
        <f>IF(AND(H1298&gt;I1298,H1298&gt;J1298,H1298&gt;L1298),"Rahm",IF(AND(I1298&gt;H1298,I1298&gt;J1298,I1298&gt;L1298),"Wilson",IF(AND(J1298&gt;H1298,J1298&gt;I1298,J1298&gt;L1298),"Fioretti",IF(AND(L1298&gt;H1298,L1298&gt;I1298,L1298&gt;J1298),"Walls","Error"))))</f>
        <v>Rahm</v>
      </c>
    </row>
    <row r="1299" spans="1:23">
      <c r="A1299" t="s">
        <v>914</v>
      </c>
      <c r="B1299">
        <v>1.4438751999999999E-2</v>
      </c>
      <c r="C1299">
        <v>9.31532E-4</v>
      </c>
      <c r="D1299">
        <v>0.98090358600000005</v>
      </c>
      <c r="E1299" s="1">
        <v>1.42E-10</v>
      </c>
      <c r="F1299">
        <v>3.7261289999999999E-3</v>
      </c>
      <c r="G1299">
        <v>182</v>
      </c>
      <c r="H1299">
        <v>9.3406592999999996E-2</v>
      </c>
      <c r="I1299">
        <v>5.4945050000000002E-3</v>
      </c>
      <c r="J1299">
        <v>1.6483516E-2</v>
      </c>
      <c r="K1299">
        <v>0.87912087900000002</v>
      </c>
      <c r="L1299">
        <v>5.4945050000000002E-3</v>
      </c>
      <c r="M1299">
        <v>257</v>
      </c>
      <c r="N1299">
        <v>4.6692606999999997E-2</v>
      </c>
      <c r="O1299">
        <v>0.953307393</v>
      </c>
      <c r="P1299">
        <v>308</v>
      </c>
      <c r="Q1299">
        <v>0.331168831</v>
      </c>
      <c r="R1299">
        <v>0.66883116899999995</v>
      </c>
      <c r="S1299" t="str">
        <f>IF(H1299&gt;0.5,"Rahm",IF(I1299&gt;0.5,"Wilson",IF(J1299&gt;0.5,"Fioretti",IF(K1299&gt;0.5,"Chuy",IF(L1299&gt;0.5,"Walls","None")))))</f>
        <v>Chuy</v>
      </c>
      <c r="T1299" t="str">
        <f>IF(AND(H1299&gt;I1299,H1299&gt;J1299,H1299&gt;K1299,H1299&gt;L1299),"Rahm",IF(AND(I1299&gt;H1299,I1299&gt;J1299,I1299&gt;K1299,I1299&gt;L1299), "Wilson", IF(AND(J1299&gt;H1299,J1299&gt;I1299,J1299&gt;K1299,J1299&gt;L1299),"Fioretti",IF(AND(K1299&gt;H1299,K1299&gt;I1299,K1299&gt;J1299,K1299&gt;L1299),"Chuy",IF(AND(L1299&gt;H1299,L1299&gt;I1299,L1299&gt;J1299,L1299&gt;K1299),"Walls", "Error")))))</f>
        <v>Chuy</v>
      </c>
      <c r="U1299" t="str">
        <f>IF(N1299&gt;O1299,"Rahm", "Chuy")</f>
        <v>Chuy</v>
      </c>
      <c r="V1299" t="str">
        <f>IF(T1299=U1299,"No","Yes")</f>
        <v>No</v>
      </c>
      <c r="W1299" t="str">
        <f>IF(AND(H1299&gt;I1299,H1299&gt;J1299,H1299&gt;L1299),"Rahm",IF(AND(I1299&gt;H1299,I1299&gt;J1299,I1299&gt;L1299),"Wilson",IF(AND(J1299&gt;H1299,J1299&gt;I1299,J1299&gt;L1299),"Fioretti",IF(AND(L1299&gt;H1299,L1299&gt;I1299,L1299&gt;J1299),"Walls","Error"))))</f>
        <v>Rahm</v>
      </c>
    </row>
    <row r="1300" spans="1:23">
      <c r="A1300" t="s">
        <v>915</v>
      </c>
      <c r="B1300">
        <v>3.2768361000000003E-2</v>
      </c>
      <c r="C1300">
        <v>3.7664799999999999E-4</v>
      </c>
      <c r="D1300">
        <v>0.96346516100000001</v>
      </c>
      <c r="E1300">
        <v>3.7664799999999999E-4</v>
      </c>
      <c r="F1300">
        <v>3.013183E-3</v>
      </c>
      <c r="G1300">
        <v>293</v>
      </c>
      <c r="H1300">
        <v>0.12969283300000001</v>
      </c>
      <c r="I1300">
        <v>2.0477815999999999E-2</v>
      </c>
      <c r="J1300">
        <v>1.7064846000000002E-2</v>
      </c>
      <c r="K1300">
        <v>0.829351536</v>
      </c>
      <c r="L1300">
        <v>3.4129690000000001E-3</v>
      </c>
      <c r="M1300">
        <v>436</v>
      </c>
      <c r="N1300">
        <v>0.114678899</v>
      </c>
      <c r="O1300">
        <v>0.88532110100000005</v>
      </c>
      <c r="P1300">
        <v>469</v>
      </c>
      <c r="Q1300">
        <v>0.43070362499999998</v>
      </c>
      <c r="R1300">
        <v>0.56929637499999997</v>
      </c>
      <c r="S1300" t="str">
        <f>IF(H1300&gt;0.5,"Rahm",IF(I1300&gt;0.5,"Wilson",IF(J1300&gt;0.5,"Fioretti",IF(K1300&gt;0.5,"Chuy",IF(L1300&gt;0.5,"Walls","None")))))</f>
        <v>Chuy</v>
      </c>
      <c r="T1300" t="str">
        <f>IF(AND(H1300&gt;I1300,H1300&gt;J1300,H1300&gt;K1300,H1300&gt;L1300),"Rahm",IF(AND(I1300&gt;H1300,I1300&gt;J1300,I1300&gt;K1300,I1300&gt;L1300), "Wilson", IF(AND(J1300&gt;H1300,J1300&gt;I1300,J1300&gt;K1300,J1300&gt;L1300),"Fioretti",IF(AND(K1300&gt;H1300,K1300&gt;I1300,K1300&gt;J1300,K1300&gt;L1300),"Chuy",IF(AND(L1300&gt;H1300,L1300&gt;I1300,L1300&gt;J1300,L1300&gt;K1300),"Walls", "Error")))))</f>
        <v>Chuy</v>
      </c>
      <c r="U1300" t="str">
        <f>IF(N1300&gt;O1300,"Rahm", "Chuy")</f>
        <v>Chuy</v>
      </c>
      <c r="V1300" t="str">
        <f>IF(T1300=U1300,"No","Yes")</f>
        <v>No</v>
      </c>
      <c r="W1300" t="str">
        <f>IF(AND(H1300&gt;I1300,H1300&gt;J1300,H1300&gt;L1300),"Rahm",IF(AND(I1300&gt;H1300,I1300&gt;J1300,I1300&gt;L1300),"Wilson",IF(AND(J1300&gt;H1300,J1300&gt;I1300,J1300&gt;L1300),"Fioretti",IF(AND(L1300&gt;H1300,L1300&gt;I1300,L1300&gt;J1300),"Walls","Error"))))</f>
        <v>Rahm</v>
      </c>
    </row>
    <row r="1301" spans="1:23">
      <c r="A1301" t="s">
        <v>916</v>
      </c>
      <c r="B1301">
        <v>1.5955324999999999E-2</v>
      </c>
      <c r="C1301">
        <v>3.589947E-3</v>
      </c>
      <c r="D1301">
        <v>0.97766254600000002</v>
      </c>
      <c r="E1301" s="1">
        <v>1.57E-10</v>
      </c>
      <c r="F1301">
        <v>2.7921819999999998E-3</v>
      </c>
      <c r="G1301">
        <v>186</v>
      </c>
      <c r="H1301">
        <v>0.11827957</v>
      </c>
      <c r="I1301">
        <v>1.0752688E-2</v>
      </c>
      <c r="J1301">
        <v>1.6129032000000001E-2</v>
      </c>
      <c r="K1301">
        <v>0.84946236600000002</v>
      </c>
      <c r="L1301">
        <v>5.3763439999999999E-3</v>
      </c>
      <c r="M1301">
        <v>264</v>
      </c>
      <c r="N1301">
        <v>0.10227272699999999</v>
      </c>
      <c r="O1301">
        <v>0.89772727299999999</v>
      </c>
      <c r="P1301">
        <v>282</v>
      </c>
      <c r="Q1301">
        <v>0.404255319</v>
      </c>
      <c r="R1301">
        <v>0.595744681</v>
      </c>
      <c r="S1301" t="str">
        <f>IF(H1301&gt;0.5,"Rahm",IF(I1301&gt;0.5,"Wilson",IF(J1301&gt;0.5,"Fioretti",IF(K1301&gt;0.5,"Chuy",IF(L1301&gt;0.5,"Walls","None")))))</f>
        <v>Chuy</v>
      </c>
      <c r="T1301" t="str">
        <f>IF(AND(H1301&gt;I1301,H1301&gt;J1301,H1301&gt;K1301,H1301&gt;L1301),"Rahm",IF(AND(I1301&gt;H1301,I1301&gt;J1301,I1301&gt;K1301,I1301&gt;L1301), "Wilson", IF(AND(J1301&gt;H1301,J1301&gt;I1301,J1301&gt;K1301,J1301&gt;L1301),"Fioretti",IF(AND(K1301&gt;H1301,K1301&gt;I1301,K1301&gt;J1301,K1301&gt;L1301),"Chuy",IF(AND(L1301&gt;H1301,L1301&gt;I1301,L1301&gt;J1301,L1301&gt;K1301),"Walls", "Error")))))</f>
        <v>Chuy</v>
      </c>
      <c r="U1301" t="str">
        <f>IF(N1301&gt;O1301,"Rahm", "Chuy")</f>
        <v>Chuy</v>
      </c>
      <c r="V1301" t="str">
        <f>IF(T1301=U1301,"No","Yes")</f>
        <v>No</v>
      </c>
      <c r="W1301" t="str">
        <f>IF(AND(H1301&gt;I1301,H1301&gt;J1301,H1301&gt;L1301),"Rahm",IF(AND(I1301&gt;H1301,I1301&gt;J1301,I1301&gt;L1301),"Wilson",IF(AND(J1301&gt;H1301,J1301&gt;I1301,J1301&gt;L1301),"Fioretti",IF(AND(L1301&gt;H1301,L1301&gt;I1301,L1301&gt;J1301),"Walls","Error"))))</f>
        <v>Rahm</v>
      </c>
    </row>
    <row r="1302" spans="1:23">
      <c r="A1302" t="s">
        <v>917</v>
      </c>
      <c r="B1302">
        <v>0.11371237100000001</v>
      </c>
      <c r="C1302">
        <v>0.12852363</v>
      </c>
      <c r="D1302">
        <v>0.70759677499999996</v>
      </c>
      <c r="E1302">
        <v>3.9655996999999998E-2</v>
      </c>
      <c r="F1302">
        <v>1.0511227E-2</v>
      </c>
      <c r="G1302">
        <v>231</v>
      </c>
      <c r="H1302">
        <v>0.33766233800000001</v>
      </c>
      <c r="I1302">
        <v>5.6277055999999999E-2</v>
      </c>
      <c r="J1302">
        <v>4.7619047999999997E-2</v>
      </c>
      <c r="K1302">
        <v>0.54545454500000001</v>
      </c>
      <c r="L1302">
        <v>1.2987013E-2</v>
      </c>
      <c r="M1302">
        <v>293</v>
      </c>
      <c r="N1302">
        <v>0.37201365199999997</v>
      </c>
      <c r="O1302">
        <v>0.62798634799999997</v>
      </c>
      <c r="P1302">
        <v>300</v>
      </c>
      <c r="Q1302">
        <v>0.486666667</v>
      </c>
      <c r="R1302">
        <v>0.51333333299999995</v>
      </c>
      <c r="S1302" t="str">
        <f>IF(H1302&gt;0.5,"Rahm",IF(I1302&gt;0.5,"Wilson",IF(J1302&gt;0.5,"Fioretti",IF(K1302&gt;0.5,"Chuy",IF(L1302&gt;0.5,"Walls","None")))))</f>
        <v>Chuy</v>
      </c>
      <c r="T1302" t="str">
        <f>IF(AND(H1302&gt;I1302,H1302&gt;J1302,H1302&gt;K1302,H1302&gt;L1302),"Rahm",IF(AND(I1302&gt;H1302,I1302&gt;J1302,I1302&gt;K1302,I1302&gt;L1302), "Wilson", IF(AND(J1302&gt;H1302,J1302&gt;I1302,J1302&gt;K1302,J1302&gt;L1302),"Fioretti",IF(AND(K1302&gt;H1302,K1302&gt;I1302,K1302&gt;J1302,K1302&gt;L1302),"Chuy",IF(AND(L1302&gt;H1302,L1302&gt;I1302,L1302&gt;J1302,L1302&gt;K1302),"Walls", "Error")))))</f>
        <v>Chuy</v>
      </c>
      <c r="U1302" t="str">
        <f>IF(N1302&gt;O1302,"Rahm", "Chuy")</f>
        <v>Chuy</v>
      </c>
      <c r="V1302" t="str">
        <f>IF(T1302=U1302,"No","Yes")</f>
        <v>No</v>
      </c>
      <c r="W1302" t="str">
        <f>IF(AND(H1302&gt;I1302,H1302&gt;J1302,H1302&gt;L1302),"Rahm",IF(AND(I1302&gt;H1302,I1302&gt;J1302,I1302&gt;L1302),"Wilson",IF(AND(J1302&gt;H1302,J1302&gt;I1302,J1302&gt;L1302),"Fioretti",IF(AND(L1302&gt;H1302,L1302&gt;I1302,L1302&gt;J1302),"Walls","Error"))))</f>
        <v>Rahm</v>
      </c>
    </row>
    <row r="1303" spans="1:23">
      <c r="A1303" t="s">
        <v>918</v>
      </c>
      <c r="B1303">
        <v>2.7070705E-2</v>
      </c>
      <c r="C1303">
        <v>5.6565679999999998E-3</v>
      </c>
      <c r="D1303">
        <v>0.95999999899999999</v>
      </c>
      <c r="E1303">
        <v>2.4242420000000001E-3</v>
      </c>
      <c r="F1303">
        <v>4.8484849999999996E-3</v>
      </c>
      <c r="G1303">
        <v>214</v>
      </c>
      <c r="H1303">
        <v>0.14018691599999999</v>
      </c>
      <c r="I1303">
        <v>9.3457939999999993E-3</v>
      </c>
      <c r="J1303">
        <v>2.8037382999999999E-2</v>
      </c>
      <c r="K1303">
        <v>0.82242990699999996</v>
      </c>
      <c r="L1303">
        <v>0</v>
      </c>
      <c r="M1303">
        <v>315</v>
      </c>
      <c r="N1303">
        <v>0.13015873</v>
      </c>
      <c r="O1303">
        <v>0.86984127</v>
      </c>
      <c r="P1303">
        <v>369</v>
      </c>
      <c r="Q1303">
        <v>0.40379403800000002</v>
      </c>
      <c r="R1303">
        <v>0.59620596199999998</v>
      </c>
      <c r="S1303" t="str">
        <f>IF(H1303&gt;0.5,"Rahm",IF(I1303&gt;0.5,"Wilson",IF(J1303&gt;0.5,"Fioretti",IF(K1303&gt;0.5,"Chuy",IF(L1303&gt;0.5,"Walls","None")))))</f>
        <v>Chuy</v>
      </c>
      <c r="T1303" t="str">
        <f>IF(AND(H1303&gt;I1303,H1303&gt;J1303,H1303&gt;K1303,H1303&gt;L1303),"Rahm",IF(AND(I1303&gt;H1303,I1303&gt;J1303,I1303&gt;K1303,I1303&gt;L1303), "Wilson", IF(AND(J1303&gt;H1303,J1303&gt;I1303,J1303&gt;K1303,J1303&gt;L1303),"Fioretti",IF(AND(K1303&gt;H1303,K1303&gt;I1303,K1303&gt;J1303,K1303&gt;L1303),"Chuy",IF(AND(L1303&gt;H1303,L1303&gt;I1303,L1303&gt;J1303,L1303&gt;K1303),"Walls", "Error")))))</f>
        <v>Chuy</v>
      </c>
      <c r="U1303" t="str">
        <f>IF(N1303&gt;O1303,"Rahm", "Chuy")</f>
        <v>Chuy</v>
      </c>
      <c r="V1303" t="str">
        <f>IF(T1303=U1303,"No","Yes")</f>
        <v>No</v>
      </c>
      <c r="W1303" t="str">
        <f>IF(AND(H1303&gt;I1303,H1303&gt;J1303,H1303&gt;L1303),"Rahm",IF(AND(I1303&gt;H1303,I1303&gt;J1303,I1303&gt;L1303),"Wilson",IF(AND(J1303&gt;H1303,J1303&gt;I1303,J1303&gt;L1303),"Fioretti",IF(AND(L1303&gt;H1303,L1303&gt;I1303,L1303&gt;J1303),"Walls","Error"))))</f>
        <v>Rahm</v>
      </c>
    </row>
    <row r="1304" spans="1:23">
      <c r="A1304" t="s">
        <v>919</v>
      </c>
      <c r="B1304">
        <v>3.9386188000000003E-2</v>
      </c>
      <c r="C1304">
        <v>0.13452686799999999</v>
      </c>
      <c r="D1304">
        <v>0.82352939800000002</v>
      </c>
      <c r="E1304">
        <v>1.0230180000000001E-3</v>
      </c>
      <c r="F1304">
        <v>1.5345280000000001E-3</v>
      </c>
      <c r="G1304">
        <v>184</v>
      </c>
      <c r="H1304">
        <v>0.244565217</v>
      </c>
      <c r="I1304">
        <v>7.6086956999999997E-2</v>
      </c>
      <c r="J1304">
        <v>2.1739129999999999E-2</v>
      </c>
      <c r="K1304">
        <v>0.64130434800000002</v>
      </c>
      <c r="L1304">
        <v>1.6304348E-2</v>
      </c>
      <c r="M1304">
        <v>229</v>
      </c>
      <c r="N1304">
        <v>0.192139738</v>
      </c>
      <c r="O1304">
        <v>0.80786026200000005</v>
      </c>
      <c r="P1304">
        <v>293</v>
      </c>
      <c r="Q1304">
        <v>0.36860068299999998</v>
      </c>
      <c r="R1304">
        <v>0.63139931699999996</v>
      </c>
      <c r="S1304" t="str">
        <f>IF(H1304&gt;0.5,"Rahm",IF(I1304&gt;0.5,"Wilson",IF(J1304&gt;0.5,"Fioretti",IF(K1304&gt;0.5,"Chuy",IF(L1304&gt;0.5,"Walls","None")))))</f>
        <v>Chuy</v>
      </c>
      <c r="T1304" t="str">
        <f>IF(AND(H1304&gt;I1304,H1304&gt;J1304,H1304&gt;K1304,H1304&gt;L1304),"Rahm",IF(AND(I1304&gt;H1304,I1304&gt;J1304,I1304&gt;K1304,I1304&gt;L1304), "Wilson", IF(AND(J1304&gt;H1304,J1304&gt;I1304,J1304&gt;K1304,J1304&gt;L1304),"Fioretti",IF(AND(K1304&gt;H1304,K1304&gt;I1304,K1304&gt;J1304,K1304&gt;L1304),"Chuy",IF(AND(L1304&gt;H1304,L1304&gt;I1304,L1304&gt;J1304,L1304&gt;K1304),"Walls", "Error")))))</f>
        <v>Chuy</v>
      </c>
      <c r="U1304" t="str">
        <f>IF(N1304&gt;O1304,"Rahm", "Chuy")</f>
        <v>Chuy</v>
      </c>
      <c r="V1304" t="str">
        <f>IF(T1304=U1304,"No","Yes")</f>
        <v>No</v>
      </c>
      <c r="W1304" t="str">
        <f>IF(AND(H1304&gt;I1304,H1304&gt;J1304,H1304&gt;L1304),"Rahm",IF(AND(I1304&gt;H1304,I1304&gt;J1304,I1304&gt;L1304),"Wilson",IF(AND(J1304&gt;H1304,J1304&gt;I1304,J1304&gt;L1304),"Fioretti",IF(AND(L1304&gt;H1304,L1304&gt;I1304,L1304&gt;J1304),"Walls","Error"))))</f>
        <v>Rahm</v>
      </c>
    </row>
    <row r="1305" spans="1:23">
      <c r="A1305" t="s">
        <v>920</v>
      </c>
      <c r="B1305">
        <v>1.6220600000000002E-2</v>
      </c>
      <c r="C1305">
        <v>3.244121E-3</v>
      </c>
      <c r="D1305">
        <v>0.97242497999999999</v>
      </c>
      <c r="E1305">
        <v>4.4606649999999999E-3</v>
      </c>
      <c r="F1305">
        <v>3.649635E-3</v>
      </c>
      <c r="G1305">
        <v>159</v>
      </c>
      <c r="H1305">
        <v>0.157232704</v>
      </c>
      <c r="I1305">
        <v>0</v>
      </c>
      <c r="J1305">
        <v>3.7735849000000002E-2</v>
      </c>
      <c r="K1305">
        <v>0.80503144699999996</v>
      </c>
      <c r="L1305">
        <v>0</v>
      </c>
      <c r="M1305">
        <v>234</v>
      </c>
      <c r="N1305">
        <v>8.9743589999999998E-2</v>
      </c>
      <c r="O1305">
        <v>0.91025641000000002</v>
      </c>
      <c r="P1305">
        <v>290</v>
      </c>
      <c r="Q1305">
        <v>0.427586207</v>
      </c>
      <c r="R1305">
        <v>0.57241379299999995</v>
      </c>
      <c r="S1305" t="str">
        <f>IF(H1305&gt;0.5,"Rahm",IF(I1305&gt;0.5,"Wilson",IF(J1305&gt;0.5,"Fioretti",IF(K1305&gt;0.5,"Chuy",IF(L1305&gt;0.5,"Walls","None")))))</f>
        <v>Chuy</v>
      </c>
      <c r="T1305" t="str">
        <f>IF(AND(H1305&gt;I1305,H1305&gt;J1305,H1305&gt;K1305,H1305&gt;L1305),"Rahm",IF(AND(I1305&gt;H1305,I1305&gt;J1305,I1305&gt;K1305,I1305&gt;L1305), "Wilson", IF(AND(J1305&gt;H1305,J1305&gt;I1305,J1305&gt;K1305,J1305&gt;L1305),"Fioretti",IF(AND(K1305&gt;H1305,K1305&gt;I1305,K1305&gt;J1305,K1305&gt;L1305),"Chuy",IF(AND(L1305&gt;H1305,L1305&gt;I1305,L1305&gt;J1305,L1305&gt;K1305),"Walls", "Error")))))</f>
        <v>Chuy</v>
      </c>
      <c r="U1305" t="str">
        <f>IF(N1305&gt;O1305,"Rahm", "Chuy")</f>
        <v>Chuy</v>
      </c>
      <c r="V1305" t="str">
        <f>IF(T1305=U1305,"No","Yes")</f>
        <v>No</v>
      </c>
      <c r="W1305" t="str">
        <f>IF(AND(H1305&gt;I1305,H1305&gt;J1305,H1305&gt;L1305),"Rahm",IF(AND(I1305&gt;H1305,I1305&gt;J1305,I1305&gt;L1305),"Wilson",IF(AND(J1305&gt;H1305,J1305&gt;I1305,J1305&gt;L1305),"Fioretti",IF(AND(L1305&gt;H1305,L1305&gt;I1305,L1305&gt;J1305),"Walls","Error"))))</f>
        <v>Rahm</v>
      </c>
    </row>
    <row r="1306" spans="1:23">
      <c r="A1306" t="s">
        <v>921</v>
      </c>
      <c r="B1306">
        <v>2.9090911000000001E-2</v>
      </c>
      <c r="C1306">
        <v>1.818182E-3</v>
      </c>
      <c r="D1306">
        <v>0.96909090799999997</v>
      </c>
      <c r="E1306">
        <v>0</v>
      </c>
      <c r="F1306" s="1">
        <v>3.5300000000000001E-12</v>
      </c>
      <c r="G1306">
        <v>185</v>
      </c>
      <c r="H1306">
        <v>0.124324324</v>
      </c>
      <c r="I1306">
        <v>5.4054050000000003E-3</v>
      </c>
      <c r="J1306">
        <v>1.0810811E-2</v>
      </c>
      <c r="K1306">
        <v>0.85945945899999998</v>
      </c>
      <c r="L1306">
        <v>0</v>
      </c>
      <c r="M1306">
        <v>286</v>
      </c>
      <c r="N1306">
        <v>0.111888112</v>
      </c>
      <c r="O1306">
        <v>0.88811188799999996</v>
      </c>
      <c r="P1306">
        <v>338</v>
      </c>
      <c r="Q1306">
        <v>0.40532544399999998</v>
      </c>
      <c r="R1306">
        <v>0.59467455599999997</v>
      </c>
      <c r="S1306" t="str">
        <f>IF(H1306&gt;0.5,"Rahm",IF(I1306&gt;0.5,"Wilson",IF(J1306&gt;0.5,"Fioretti",IF(K1306&gt;0.5,"Chuy",IF(L1306&gt;0.5,"Walls","None")))))</f>
        <v>Chuy</v>
      </c>
      <c r="T1306" t="str">
        <f>IF(AND(H1306&gt;I1306,H1306&gt;J1306,H1306&gt;K1306,H1306&gt;L1306),"Rahm",IF(AND(I1306&gt;H1306,I1306&gt;J1306,I1306&gt;K1306,I1306&gt;L1306), "Wilson", IF(AND(J1306&gt;H1306,J1306&gt;I1306,J1306&gt;K1306,J1306&gt;L1306),"Fioretti",IF(AND(K1306&gt;H1306,K1306&gt;I1306,K1306&gt;J1306,K1306&gt;L1306),"Chuy",IF(AND(L1306&gt;H1306,L1306&gt;I1306,L1306&gt;J1306,L1306&gt;K1306),"Walls", "Error")))))</f>
        <v>Chuy</v>
      </c>
      <c r="U1306" t="str">
        <f>IF(N1306&gt;O1306,"Rahm", "Chuy")</f>
        <v>Chuy</v>
      </c>
      <c r="V1306" t="str">
        <f>IF(T1306=U1306,"No","Yes")</f>
        <v>No</v>
      </c>
      <c r="W1306" t="str">
        <f>IF(AND(H1306&gt;I1306,H1306&gt;J1306,H1306&gt;L1306),"Rahm",IF(AND(I1306&gt;H1306,I1306&gt;J1306,I1306&gt;L1306),"Wilson",IF(AND(J1306&gt;H1306,J1306&gt;I1306,J1306&gt;L1306),"Fioretti",IF(AND(L1306&gt;H1306,L1306&gt;I1306,L1306&gt;J1306),"Walls","Error"))))</f>
        <v>Rahm</v>
      </c>
    </row>
    <row r="1307" spans="1:23">
      <c r="A1307" t="s">
        <v>922</v>
      </c>
      <c r="B1307">
        <v>1.6813451E-2</v>
      </c>
      <c r="C1307">
        <v>1.8815051999999999E-2</v>
      </c>
      <c r="D1307">
        <v>0.96277021600000001</v>
      </c>
      <c r="E1307">
        <v>1.200961E-3</v>
      </c>
      <c r="F1307">
        <v>4.0032099999999998E-4</v>
      </c>
      <c r="G1307">
        <v>220</v>
      </c>
      <c r="H1307">
        <v>0.1</v>
      </c>
      <c r="I1307">
        <v>9.0909089999999994E-3</v>
      </c>
      <c r="J1307">
        <v>1.8181817999999999E-2</v>
      </c>
      <c r="K1307">
        <v>0.87272727299999997</v>
      </c>
      <c r="L1307">
        <v>0</v>
      </c>
      <c r="M1307">
        <v>333</v>
      </c>
      <c r="N1307">
        <v>9.0090089999999998E-2</v>
      </c>
      <c r="O1307">
        <v>0.90990990999999999</v>
      </c>
      <c r="P1307">
        <v>357</v>
      </c>
      <c r="Q1307">
        <v>0.366946779</v>
      </c>
      <c r="R1307">
        <v>0.63305322100000005</v>
      </c>
      <c r="S1307" t="str">
        <f>IF(H1307&gt;0.5,"Rahm",IF(I1307&gt;0.5,"Wilson",IF(J1307&gt;0.5,"Fioretti",IF(K1307&gt;0.5,"Chuy",IF(L1307&gt;0.5,"Walls","None")))))</f>
        <v>Chuy</v>
      </c>
      <c r="T1307" t="str">
        <f>IF(AND(H1307&gt;I1307,H1307&gt;J1307,H1307&gt;K1307,H1307&gt;L1307),"Rahm",IF(AND(I1307&gt;H1307,I1307&gt;J1307,I1307&gt;K1307,I1307&gt;L1307), "Wilson", IF(AND(J1307&gt;H1307,J1307&gt;I1307,J1307&gt;K1307,J1307&gt;L1307),"Fioretti",IF(AND(K1307&gt;H1307,K1307&gt;I1307,K1307&gt;J1307,K1307&gt;L1307),"Chuy",IF(AND(L1307&gt;H1307,L1307&gt;I1307,L1307&gt;J1307,L1307&gt;K1307),"Walls", "Error")))))</f>
        <v>Chuy</v>
      </c>
      <c r="U1307" t="str">
        <f>IF(N1307&gt;O1307,"Rahm", "Chuy")</f>
        <v>Chuy</v>
      </c>
      <c r="V1307" t="str">
        <f>IF(T1307=U1307,"No","Yes")</f>
        <v>No</v>
      </c>
      <c r="W1307" t="str">
        <f>IF(AND(H1307&gt;I1307,H1307&gt;J1307,H1307&gt;L1307),"Rahm",IF(AND(I1307&gt;H1307,I1307&gt;J1307,I1307&gt;L1307),"Wilson",IF(AND(J1307&gt;H1307,J1307&gt;I1307,J1307&gt;L1307),"Fioretti",IF(AND(L1307&gt;H1307,L1307&gt;I1307,L1307&gt;J1307),"Walls","Error"))))</f>
        <v>Rahm</v>
      </c>
    </row>
    <row r="1308" spans="1:23">
      <c r="A1308" t="s">
        <v>923</v>
      </c>
      <c r="B1308">
        <v>1.9985197999999999E-2</v>
      </c>
      <c r="C1308">
        <v>2.0725394000000001E-2</v>
      </c>
      <c r="D1308">
        <v>0.95558844600000004</v>
      </c>
      <c r="E1308">
        <v>3.7009599999999999E-4</v>
      </c>
      <c r="F1308">
        <v>3.3308669999999999E-3</v>
      </c>
      <c r="G1308">
        <v>182</v>
      </c>
      <c r="H1308">
        <v>0.16483516500000001</v>
      </c>
      <c r="I1308">
        <v>5.4945050000000002E-3</v>
      </c>
      <c r="J1308">
        <v>5.4945050000000002E-3</v>
      </c>
      <c r="K1308">
        <v>0.81868131899999996</v>
      </c>
      <c r="L1308">
        <v>5.4945050000000002E-3</v>
      </c>
      <c r="M1308">
        <v>249</v>
      </c>
      <c r="N1308">
        <v>0.100401606</v>
      </c>
      <c r="O1308">
        <v>0.89959839399999997</v>
      </c>
      <c r="P1308">
        <v>329</v>
      </c>
      <c r="Q1308">
        <v>0.45896656499999999</v>
      </c>
      <c r="R1308">
        <v>0.54103343500000001</v>
      </c>
      <c r="S1308" t="str">
        <f>IF(H1308&gt;0.5,"Rahm",IF(I1308&gt;0.5,"Wilson",IF(J1308&gt;0.5,"Fioretti",IF(K1308&gt;0.5,"Chuy",IF(L1308&gt;0.5,"Walls","None")))))</f>
        <v>Chuy</v>
      </c>
      <c r="T1308" t="str">
        <f>IF(AND(H1308&gt;I1308,H1308&gt;J1308,H1308&gt;K1308,H1308&gt;L1308),"Rahm",IF(AND(I1308&gt;H1308,I1308&gt;J1308,I1308&gt;K1308,I1308&gt;L1308), "Wilson", IF(AND(J1308&gt;H1308,J1308&gt;I1308,J1308&gt;K1308,J1308&gt;L1308),"Fioretti",IF(AND(K1308&gt;H1308,K1308&gt;I1308,K1308&gt;J1308,K1308&gt;L1308),"Chuy",IF(AND(L1308&gt;H1308,L1308&gt;I1308,L1308&gt;J1308,L1308&gt;K1308),"Walls", "Error")))))</f>
        <v>Chuy</v>
      </c>
      <c r="U1308" t="str">
        <f>IF(N1308&gt;O1308,"Rahm", "Chuy")</f>
        <v>Chuy</v>
      </c>
      <c r="V1308" t="str">
        <f>IF(T1308=U1308,"No","Yes")</f>
        <v>No</v>
      </c>
      <c r="W1308" t="str">
        <f>IF(AND(H1308&gt;I1308,H1308&gt;J1308,H1308&gt;L1308),"Rahm",IF(AND(I1308&gt;H1308,I1308&gt;J1308,I1308&gt;L1308),"Wilson",IF(AND(J1308&gt;H1308,J1308&gt;I1308,J1308&gt;L1308),"Fioretti",IF(AND(L1308&gt;H1308,L1308&gt;I1308,L1308&gt;J1308),"Walls","Error"))))</f>
        <v>Rahm</v>
      </c>
    </row>
    <row r="1309" spans="1:23">
      <c r="A1309" t="s">
        <v>925</v>
      </c>
      <c r="B1309">
        <v>1.9230770000000001E-2</v>
      </c>
      <c r="C1309">
        <v>2.9585810000000001E-3</v>
      </c>
      <c r="D1309">
        <v>0.976701182</v>
      </c>
      <c r="E1309" s="1">
        <v>6.5799999999999995E-11</v>
      </c>
      <c r="F1309">
        <v>1.109467E-3</v>
      </c>
      <c r="G1309">
        <v>184</v>
      </c>
      <c r="H1309">
        <v>0.17934782599999999</v>
      </c>
      <c r="I1309">
        <v>5.4347830000000003E-3</v>
      </c>
      <c r="J1309">
        <v>1.0869564999999999E-2</v>
      </c>
      <c r="K1309">
        <v>0.80434782599999999</v>
      </c>
      <c r="L1309">
        <v>0</v>
      </c>
      <c r="M1309">
        <v>305</v>
      </c>
      <c r="N1309">
        <v>0.124590164</v>
      </c>
      <c r="O1309">
        <v>0.875409836</v>
      </c>
      <c r="P1309">
        <v>352</v>
      </c>
      <c r="Q1309">
        <v>0.39772727299999999</v>
      </c>
      <c r="R1309">
        <v>0.60227272700000001</v>
      </c>
      <c r="S1309" t="str">
        <f>IF(H1309&gt;0.5,"Rahm",IF(I1309&gt;0.5,"Wilson",IF(J1309&gt;0.5,"Fioretti",IF(K1309&gt;0.5,"Chuy",IF(L1309&gt;0.5,"Walls","None")))))</f>
        <v>Chuy</v>
      </c>
      <c r="T1309" t="str">
        <f>IF(AND(H1309&gt;I1309,H1309&gt;J1309,H1309&gt;K1309,H1309&gt;L1309),"Rahm",IF(AND(I1309&gt;H1309,I1309&gt;J1309,I1309&gt;K1309,I1309&gt;L1309), "Wilson", IF(AND(J1309&gt;H1309,J1309&gt;I1309,J1309&gt;K1309,J1309&gt;L1309),"Fioretti",IF(AND(K1309&gt;H1309,K1309&gt;I1309,K1309&gt;J1309,K1309&gt;L1309),"Chuy",IF(AND(L1309&gt;H1309,L1309&gt;I1309,L1309&gt;J1309,L1309&gt;K1309),"Walls", "Error")))))</f>
        <v>Chuy</v>
      </c>
      <c r="U1309" t="str">
        <f>IF(N1309&gt;O1309,"Rahm", "Chuy")</f>
        <v>Chuy</v>
      </c>
      <c r="V1309" t="str">
        <f>IF(T1309=U1309,"No","Yes")</f>
        <v>No</v>
      </c>
      <c r="W1309" t="str">
        <f>IF(AND(H1309&gt;I1309,H1309&gt;J1309,H1309&gt;L1309),"Rahm",IF(AND(I1309&gt;H1309,I1309&gt;J1309,I1309&gt;L1309),"Wilson",IF(AND(J1309&gt;H1309,J1309&gt;I1309,J1309&gt;L1309),"Fioretti",IF(AND(L1309&gt;H1309,L1309&gt;I1309,L1309&gt;J1309),"Walls","Error"))))</f>
        <v>Rahm</v>
      </c>
    </row>
    <row r="1310" spans="1:23">
      <c r="A1310" t="s">
        <v>927</v>
      </c>
      <c r="B1310">
        <v>1.4020329E-2</v>
      </c>
      <c r="C1310">
        <v>2.6989131E-2</v>
      </c>
      <c r="D1310">
        <v>0.94567122800000003</v>
      </c>
      <c r="E1310">
        <v>1.051525E-3</v>
      </c>
      <c r="F1310">
        <v>1.2267788E-2</v>
      </c>
      <c r="G1310">
        <v>183</v>
      </c>
      <c r="H1310">
        <v>0.14754098399999999</v>
      </c>
      <c r="I1310">
        <v>1.0928962E-2</v>
      </c>
      <c r="J1310">
        <v>1.0928962E-2</v>
      </c>
      <c r="K1310">
        <v>0.81967213100000003</v>
      </c>
      <c r="L1310">
        <v>1.0928962E-2</v>
      </c>
      <c r="M1310">
        <v>268</v>
      </c>
      <c r="N1310">
        <v>0.11194029899999999</v>
      </c>
      <c r="O1310">
        <v>0.88805970099999998</v>
      </c>
      <c r="P1310">
        <v>316</v>
      </c>
      <c r="Q1310">
        <v>0.33860759499999998</v>
      </c>
      <c r="R1310">
        <v>0.66139240499999996</v>
      </c>
      <c r="S1310" t="str">
        <f>IF(H1310&gt;0.5,"Rahm",IF(I1310&gt;0.5,"Wilson",IF(J1310&gt;0.5,"Fioretti",IF(K1310&gt;0.5,"Chuy",IF(L1310&gt;0.5,"Walls","None")))))</f>
        <v>Chuy</v>
      </c>
      <c r="T1310" t="str">
        <f>IF(AND(H1310&gt;I1310,H1310&gt;J1310,H1310&gt;K1310,H1310&gt;L1310),"Rahm",IF(AND(I1310&gt;H1310,I1310&gt;J1310,I1310&gt;K1310,I1310&gt;L1310), "Wilson", IF(AND(J1310&gt;H1310,J1310&gt;I1310,J1310&gt;K1310,J1310&gt;L1310),"Fioretti",IF(AND(K1310&gt;H1310,K1310&gt;I1310,K1310&gt;J1310,K1310&gt;L1310),"Chuy",IF(AND(L1310&gt;H1310,L1310&gt;I1310,L1310&gt;J1310,L1310&gt;K1310),"Walls", "Error")))))</f>
        <v>Chuy</v>
      </c>
      <c r="U1310" t="str">
        <f>IF(N1310&gt;O1310,"Rahm", "Chuy")</f>
        <v>Chuy</v>
      </c>
      <c r="V1310" t="str">
        <f>IF(T1310=U1310,"No","Yes")</f>
        <v>No</v>
      </c>
      <c r="W1310" t="str">
        <f>IF(AND(H1310&gt;I1310,H1310&gt;J1310,H1310&gt;L1310),"Rahm",IF(AND(I1310&gt;H1310,I1310&gt;J1310,I1310&gt;L1310),"Wilson",IF(AND(J1310&gt;H1310,J1310&gt;I1310,J1310&gt;L1310),"Fioretti",IF(AND(L1310&gt;H1310,L1310&gt;I1310,L1310&gt;J1310),"Walls","Error"))))</f>
        <v>Rahm</v>
      </c>
    </row>
    <row r="1311" spans="1:23">
      <c r="A1311" t="s">
        <v>929</v>
      </c>
      <c r="B1311">
        <v>1.6024652E-2</v>
      </c>
      <c r="C1311">
        <v>1.2326660000000001E-3</v>
      </c>
      <c r="D1311">
        <v>0.97873651900000003</v>
      </c>
      <c r="E1311">
        <v>0</v>
      </c>
      <c r="F1311">
        <v>4.0061630000000001E-3</v>
      </c>
      <c r="G1311">
        <v>262</v>
      </c>
      <c r="H1311">
        <v>9.9236641E-2</v>
      </c>
      <c r="I1311">
        <v>3.8167940000000001E-3</v>
      </c>
      <c r="J1311">
        <v>7.6335880000000002E-3</v>
      </c>
      <c r="K1311">
        <v>0.889312977</v>
      </c>
      <c r="L1311">
        <v>0</v>
      </c>
      <c r="M1311">
        <v>370</v>
      </c>
      <c r="N1311">
        <v>7.8378377999999999E-2</v>
      </c>
      <c r="O1311">
        <v>0.92162162199999997</v>
      </c>
      <c r="P1311">
        <v>429</v>
      </c>
      <c r="Q1311">
        <v>0.42191142199999998</v>
      </c>
      <c r="R1311">
        <v>0.57808857800000002</v>
      </c>
      <c r="S1311" t="str">
        <f>IF(H1311&gt;0.5,"Rahm",IF(I1311&gt;0.5,"Wilson",IF(J1311&gt;0.5,"Fioretti",IF(K1311&gt;0.5,"Chuy",IF(L1311&gt;0.5,"Walls","None")))))</f>
        <v>Chuy</v>
      </c>
      <c r="T1311" t="str">
        <f>IF(AND(H1311&gt;I1311,H1311&gt;J1311,H1311&gt;K1311,H1311&gt;L1311),"Rahm",IF(AND(I1311&gt;H1311,I1311&gt;J1311,I1311&gt;K1311,I1311&gt;L1311), "Wilson", IF(AND(J1311&gt;H1311,J1311&gt;I1311,J1311&gt;K1311,J1311&gt;L1311),"Fioretti",IF(AND(K1311&gt;H1311,K1311&gt;I1311,K1311&gt;J1311,K1311&gt;L1311),"Chuy",IF(AND(L1311&gt;H1311,L1311&gt;I1311,L1311&gt;J1311,L1311&gt;K1311),"Walls", "Error")))))</f>
        <v>Chuy</v>
      </c>
      <c r="U1311" t="str">
        <f>IF(N1311&gt;O1311,"Rahm", "Chuy")</f>
        <v>Chuy</v>
      </c>
      <c r="V1311" t="str">
        <f>IF(T1311=U1311,"No","Yes")</f>
        <v>No</v>
      </c>
      <c r="W1311" t="str">
        <f>IF(AND(H1311&gt;I1311,H1311&gt;J1311,H1311&gt;L1311),"Rahm",IF(AND(I1311&gt;H1311,I1311&gt;J1311,I1311&gt;L1311),"Wilson",IF(AND(J1311&gt;H1311,J1311&gt;I1311,J1311&gt;L1311),"Fioretti",IF(AND(L1311&gt;H1311,L1311&gt;I1311,L1311&gt;J1311),"Walls","Error"))))</f>
        <v>Rahm</v>
      </c>
    </row>
    <row r="1312" spans="1:23">
      <c r="A1312" t="s">
        <v>930</v>
      </c>
      <c r="B1312">
        <v>7.5295819999999999E-3</v>
      </c>
      <c r="C1312">
        <v>4.3026169999999999E-3</v>
      </c>
      <c r="D1312">
        <v>0.98458228699999994</v>
      </c>
      <c r="E1312">
        <v>7.1710299999999997E-4</v>
      </c>
      <c r="F1312">
        <v>2.868411E-3</v>
      </c>
      <c r="G1312">
        <v>223</v>
      </c>
      <c r="H1312">
        <v>0.107623318</v>
      </c>
      <c r="I1312">
        <v>8.9686100000000001E-3</v>
      </c>
      <c r="J1312">
        <v>1.793722E-2</v>
      </c>
      <c r="K1312">
        <v>0.85201793699999995</v>
      </c>
      <c r="L1312">
        <v>1.3452914999999999E-2</v>
      </c>
      <c r="M1312">
        <v>337</v>
      </c>
      <c r="N1312">
        <v>9.4955490000000004E-2</v>
      </c>
      <c r="O1312">
        <v>0.90504450999999997</v>
      </c>
      <c r="P1312">
        <v>363</v>
      </c>
      <c r="Q1312">
        <v>0.46280991700000002</v>
      </c>
      <c r="R1312">
        <v>0.53719008300000004</v>
      </c>
      <c r="S1312" t="str">
        <f>IF(H1312&gt;0.5,"Rahm",IF(I1312&gt;0.5,"Wilson",IF(J1312&gt;0.5,"Fioretti",IF(K1312&gt;0.5,"Chuy",IF(L1312&gt;0.5,"Walls","None")))))</f>
        <v>Chuy</v>
      </c>
      <c r="T1312" t="str">
        <f>IF(AND(H1312&gt;I1312,H1312&gt;J1312,H1312&gt;K1312,H1312&gt;L1312),"Rahm",IF(AND(I1312&gt;H1312,I1312&gt;J1312,I1312&gt;K1312,I1312&gt;L1312), "Wilson", IF(AND(J1312&gt;H1312,J1312&gt;I1312,J1312&gt;K1312,J1312&gt;L1312),"Fioretti",IF(AND(K1312&gt;H1312,K1312&gt;I1312,K1312&gt;J1312,K1312&gt;L1312),"Chuy",IF(AND(L1312&gt;H1312,L1312&gt;I1312,L1312&gt;J1312,L1312&gt;K1312),"Walls", "Error")))))</f>
        <v>Chuy</v>
      </c>
      <c r="U1312" t="str">
        <f>IF(N1312&gt;O1312,"Rahm", "Chuy")</f>
        <v>Chuy</v>
      </c>
      <c r="V1312" t="str">
        <f>IF(T1312=U1312,"No","Yes")</f>
        <v>No</v>
      </c>
      <c r="W1312" t="str">
        <f>IF(AND(H1312&gt;I1312,H1312&gt;J1312,H1312&gt;L1312),"Rahm",IF(AND(I1312&gt;H1312,I1312&gt;J1312,I1312&gt;L1312),"Wilson",IF(AND(J1312&gt;H1312,J1312&gt;I1312,J1312&gt;L1312),"Fioretti",IF(AND(L1312&gt;H1312,L1312&gt;I1312,L1312&gt;J1312),"Walls","Error"))))</f>
        <v>Rahm</v>
      </c>
    </row>
    <row r="1313" spans="1:23">
      <c r="A1313" t="s">
        <v>935</v>
      </c>
      <c r="B1313">
        <v>0.118605958</v>
      </c>
      <c r="C1313">
        <v>3.0916246000000001E-2</v>
      </c>
      <c r="D1313">
        <v>0.84035975200000002</v>
      </c>
      <c r="E1313">
        <v>6.7453629999999999E-3</v>
      </c>
      <c r="F1313">
        <v>3.3726810000000002E-3</v>
      </c>
      <c r="G1313">
        <v>196</v>
      </c>
      <c r="H1313">
        <v>0.37244897999999999</v>
      </c>
      <c r="I1313">
        <v>2.5510204000000002E-2</v>
      </c>
      <c r="J1313">
        <v>7.6530611999999998E-2</v>
      </c>
      <c r="K1313">
        <v>0.52551020400000004</v>
      </c>
      <c r="L1313">
        <v>0</v>
      </c>
      <c r="M1313">
        <v>285</v>
      </c>
      <c r="N1313">
        <v>0.294736842</v>
      </c>
      <c r="O1313">
        <v>0.70526315799999995</v>
      </c>
      <c r="P1313">
        <v>347</v>
      </c>
      <c r="Q1313">
        <v>0.44956772299999997</v>
      </c>
      <c r="R1313">
        <v>0.55043227699999997</v>
      </c>
      <c r="S1313" t="str">
        <f>IF(H1313&gt;0.5,"Rahm",IF(I1313&gt;0.5,"Wilson",IF(J1313&gt;0.5,"Fioretti",IF(K1313&gt;0.5,"Chuy",IF(L1313&gt;0.5,"Walls","None")))))</f>
        <v>Chuy</v>
      </c>
      <c r="T1313" t="str">
        <f>IF(AND(H1313&gt;I1313,H1313&gt;J1313,H1313&gt;K1313,H1313&gt;L1313),"Rahm",IF(AND(I1313&gt;H1313,I1313&gt;J1313,I1313&gt;K1313,I1313&gt;L1313), "Wilson", IF(AND(J1313&gt;H1313,J1313&gt;I1313,J1313&gt;K1313,J1313&gt;L1313),"Fioretti",IF(AND(K1313&gt;H1313,K1313&gt;I1313,K1313&gt;J1313,K1313&gt;L1313),"Chuy",IF(AND(L1313&gt;H1313,L1313&gt;I1313,L1313&gt;J1313,L1313&gt;K1313),"Walls", "Error")))))</f>
        <v>Chuy</v>
      </c>
      <c r="U1313" t="str">
        <f>IF(N1313&gt;O1313,"Rahm", "Chuy")</f>
        <v>Chuy</v>
      </c>
      <c r="V1313" t="str">
        <f>IF(T1313=U1313,"No","Yes")</f>
        <v>No</v>
      </c>
      <c r="W1313" t="str">
        <f>IF(AND(H1313&gt;I1313,H1313&gt;J1313,H1313&gt;L1313),"Rahm",IF(AND(I1313&gt;H1313,I1313&gt;J1313,I1313&gt;L1313),"Wilson",IF(AND(J1313&gt;H1313,J1313&gt;I1313,J1313&gt;L1313),"Fioretti",IF(AND(L1313&gt;H1313,L1313&gt;I1313,L1313&gt;J1313),"Walls","Error"))))</f>
        <v>Rahm</v>
      </c>
    </row>
    <row r="1314" spans="1:23">
      <c r="A1314" t="s">
        <v>937</v>
      </c>
      <c r="B1314">
        <v>0.115431346</v>
      </c>
      <c r="C1314">
        <v>9.7205369999999996E-3</v>
      </c>
      <c r="D1314">
        <v>0.87181044900000004</v>
      </c>
      <c r="E1314">
        <v>2.430134E-3</v>
      </c>
      <c r="F1314">
        <v>6.0753399999999996E-4</v>
      </c>
      <c r="G1314">
        <v>172</v>
      </c>
      <c r="H1314">
        <v>0.30232558100000001</v>
      </c>
      <c r="I1314">
        <v>0</v>
      </c>
      <c r="J1314">
        <v>8.7209302000000002E-2</v>
      </c>
      <c r="K1314">
        <v>0.60465116299999999</v>
      </c>
      <c r="L1314">
        <v>5.8139530000000002E-3</v>
      </c>
      <c r="M1314">
        <v>263</v>
      </c>
      <c r="N1314">
        <v>0.288973384</v>
      </c>
      <c r="O1314">
        <v>0.71102661599999994</v>
      </c>
      <c r="P1314">
        <v>315</v>
      </c>
      <c r="Q1314">
        <v>0.431746032</v>
      </c>
      <c r="R1314">
        <v>0.56825396800000005</v>
      </c>
      <c r="S1314" t="str">
        <f>IF(H1314&gt;0.5,"Rahm",IF(I1314&gt;0.5,"Wilson",IF(J1314&gt;0.5,"Fioretti",IF(K1314&gt;0.5,"Chuy",IF(L1314&gt;0.5,"Walls","None")))))</f>
        <v>Chuy</v>
      </c>
      <c r="T1314" t="str">
        <f>IF(AND(H1314&gt;I1314,H1314&gt;J1314,H1314&gt;K1314,H1314&gt;L1314),"Rahm",IF(AND(I1314&gt;H1314,I1314&gt;J1314,I1314&gt;K1314,I1314&gt;L1314), "Wilson", IF(AND(J1314&gt;H1314,J1314&gt;I1314,J1314&gt;K1314,J1314&gt;L1314),"Fioretti",IF(AND(K1314&gt;H1314,K1314&gt;I1314,K1314&gt;J1314,K1314&gt;L1314),"Chuy",IF(AND(L1314&gt;H1314,L1314&gt;I1314,L1314&gt;J1314,L1314&gt;K1314),"Walls", "Error")))))</f>
        <v>Chuy</v>
      </c>
      <c r="U1314" t="str">
        <f>IF(N1314&gt;O1314,"Rahm", "Chuy")</f>
        <v>Chuy</v>
      </c>
      <c r="V1314" t="str">
        <f>IF(T1314=U1314,"No","Yes")</f>
        <v>No</v>
      </c>
      <c r="W1314" t="str">
        <f>IF(AND(H1314&gt;I1314,H1314&gt;J1314,H1314&gt;L1314),"Rahm",IF(AND(I1314&gt;H1314,I1314&gt;J1314,I1314&gt;L1314),"Wilson",IF(AND(J1314&gt;H1314,J1314&gt;I1314,J1314&gt;L1314),"Fioretti",IF(AND(L1314&gt;H1314,L1314&gt;I1314,L1314&gt;J1314),"Walls","Error"))))</f>
        <v>Rahm</v>
      </c>
    </row>
    <row r="1315" spans="1:23">
      <c r="A1315" t="s">
        <v>939</v>
      </c>
      <c r="B1315">
        <v>9.5588241000000004E-2</v>
      </c>
      <c r="C1315">
        <v>5.0857828000000001E-2</v>
      </c>
      <c r="D1315">
        <v>0.83517158400000002</v>
      </c>
      <c r="E1315">
        <v>1.4705876E-2</v>
      </c>
      <c r="F1315">
        <v>3.6764699999999998E-3</v>
      </c>
      <c r="G1315">
        <v>183</v>
      </c>
      <c r="H1315">
        <v>0.33333333300000001</v>
      </c>
      <c r="I1315">
        <v>2.1857923000000001E-2</v>
      </c>
      <c r="J1315">
        <v>3.2786885000000002E-2</v>
      </c>
      <c r="K1315">
        <v>0.61202185799999997</v>
      </c>
      <c r="L1315">
        <v>0</v>
      </c>
      <c r="M1315">
        <v>240</v>
      </c>
      <c r="N1315">
        <v>0.26666666700000002</v>
      </c>
      <c r="O1315">
        <v>0.73333333300000003</v>
      </c>
      <c r="P1315">
        <v>302</v>
      </c>
      <c r="Q1315">
        <v>0.44370860899999998</v>
      </c>
      <c r="R1315">
        <v>0.55629139100000002</v>
      </c>
      <c r="S1315" t="str">
        <f>IF(H1315&gt;0.5,"Rahm",IF(I1315&gt;0.5,"Wilson",IF(J1315&gt;0.5,"Fioretti",IF(K1315&gt;0.5,"Chuy",IF(L1315&gt;0.5,"Walls","None")))))</f>
        <v>Chuy</v>
      </c>
      <c r="T1315" t="str">
        <f>IF(AND(H1315&gt;I1315,H1315&gt;J1315,H1315&gt;K1315,H1315&gt;L1315),"Rahm",IF(AND(I1315&gt;H1315,I1315&gt;J1315,I1315&gt;K1315,I1315&gt;L1315), "Wilson", IF(AND(J1315&gt;H1315,J1315&gt;I1315,J1315&gt;K1315,J1315&gt;L1315),"Fioretti",IF(AND(K1315&gt;H1315,K1315&gt;I1315,K1315&gt;J1315,K1315&gt;L1315),"Chuy",IF(AND(L1315&gt;H1315,L1315&gt;I1315,L1315&gt;J1315,L1315&gt;K1315),"Walls", "Error")))))</f>
        <v>Chuy</v>
      </c>
      <c r="U1315" t="str">
        <f>IF(N1315&gt;O1315,"Rahm", "Chuy")</f>
        <v>Chuy</v>
      </c>
      <c r="V1315" t="str">
        <f>IF(T1315=U1315,"No","Yes")</f>
        <v>No</v>
      </c>
      <c r="W1315" t="str">
        <f>IF(AND(H1315&gt;I1315,H1315&gt;J1315,H1315&gt;L1315),"Rahm",IF(AND(I1315&gt;H1315,I1315&gt;J1315,I1315&gt;L1315),"Wilson",IF(AND(J1315&gt;H1315,J1315&gt;I1315,J1315&gt;L1315),"Fioretti",IF(AND(L1315&gt;H1315,L1315&gt;I1315,L1315&gt;J1315),"Walls","Error"))))</f>
        <v>Rahm</v>
      </c>
    </row>
    <row r="1316" spans="1:23">
      <c r="A1316" t="s">
        <v>941</v>
      </c>
      <c r="B1316">
        <v>0.106806862</v>
      </c>
      <c r="C1316">
        <v>1.2728279E-2</v>
      </c>
      <c r="D1316">
        <v>0.87880464800000002</v>
      </c>
      <c r="E1316">
        <v>5.5340299999999995E-4</v>
      </c>
      <c r="F1316">
        <v>1.106807E-3</v>
      </c>
      <c r="G1316">
        <v>225</v>
      </c>
      <c r="H1316">
        <v>0.262222222</v>
      </c>
      <c r="I1316">
        <v>8.8888890000000005E-3</v>
      </c>
      <c r="J1316">
        <v>6.2222222000000001E-2</v>
      </c>
      <c r="K1316">
        <v>0.66666666699999999</v>
      </c>
      <c r="L1316">
        <v>0</v>
      </c>
      <c r="M1316">
        <v>325</v>
      </c>
      <c r="N1316">
        <v>0.243076923</v>
      </c>
      <c r="O1316">
        <v>0.75692307700000006</v>
      </c>
      <c r="P1316">
        <v>414</v>
      </c>
      <c r="Q1316">
        <v>0.49758454099999999</v>
      </c>
      <c r="R1316">
        <v>0.50241545899999995</v>
      </c>
      <c r="S1316" t="str">
        <f>IF(H1316&gt;0.5,"Rahm",IF(I1316&gt;0.5,"Wilson",IF(J1316&gt;0.5,"Fioretti",IF(K1316&gt;0.5,"Chuy",IF(L1316&gt;0.5,"Walls","None")))))</f>
        <v>Chuy</v>
      </c>
      <c r="T1316" t="str">
        <f>IF(AND(H1316&gt;I1316,H1316&gt;J1316,H1316&gt;K1316,H1316&gt;L1316),"Rahm",IF(AND(I1316&gt;H1316,I1316&gt;J1316,I1316&gt;K1316,I1316&gt;L1316), "Wilson", IF(AND(J1316&gt;H1316,J1316&gt;I1316,J1316&gt;K1316,J1316&gt;L1316),"Fioretti",IF(AND(K1316&gt;H1316,K1316&gt;I1316,K1316&gt;J1316,K1316&gt;L1316),"Chuy",IF(AND(L1316&gt;H1316,L1316&gt;I1316,L1316&gt;J1316,L1316&gt;K1316),"Walls", "Error")))))</f>
        <v>Chuy</v>
      </c>
      <c r="U1316" t="str">
        <f>IF(N1316&gt;O1316,"Rahm", "Chuy")</f>
        <v>Chuy</v>
      </c>
      <c r="V1316" t="str">
        <f>IF(T1316=U1316,"No","Yes")</f>
        <v>No</v>
      </c>
      <c r="W1316" t="str">
        <f>IF(AND(H1316&gt;I1316,H1316&gt;J1316,H1316&gt;L1316),"Rahm",IF(AND(I1316&gt;H1316,I1316&gt;J1316,I1316&gt;L1316),"Wilson",IF(AND(J1316&gt;H1316,J1316&gt;I1316,J1316&gt;L1316),"Fioretti",IF(AND(L1316&gt;H1316,L1316&gt;I1316,L1316&gt;J1316),"Walls","Error"))))</f>
        <v>Rahm</v>
      </c>
    </row>
    <row r="1317" spans="1:23">
      <c r="A1317" t="s">
        <v>943</v>
      </c>
      <c r="B1317">
        <v>6.0246675999999999E-2</v>
      </c>
      <c r="C1317">
        <v>6.1669860000000002E-3</v>
      </c>
      <c r="D1317">
        <v>0.930265656</v>
      </c>
      <c r="E1317">
        <v>1.42315E-3</v>
      </c>
      <c r="F1317">
        <v>1.8975330000000001E-3</v>
      </c>
      <c r="G1317">
        <v>161</v>
      </c>
      <c r="H1317">
        <v>0.279503106</v>
      </c>
      <c r="I1317">
        <v>3.1055901E-2</v>
      </c>
      <c r="J1317">
        <v>3.7267081000000001E-2</v>
      </c>
      <c r="K1317">
        <v>0.65217391300000005</v>
      </c>
      <c r="L1317">
        <v>0</v>
      </c>
      <c r="M1317">
        <v>193</v>
      </c>
      <c r="N1317">
        <v>0.202072539</v>
      </c>
      <c r="O1317">
        <v>0.797927461</v>
      </c>
      <c r="P1317">
        <v>272</v>
      </c>
      <c r="Q1317">
        <v>0.44852941200000002</v>
      </c>
      <c r="R1317">
        <v>0.55147058800000004</v>
      </c>
      <c r="S1317" t="str">
        <f>IF(H1317&gt;0.5,"Rahm",IF(I1317&gt;0.5,"Wilson",IF(J1317&gt;0.5,"Fioretti",IF(K1317&gt;0.5,"Chuy",IF(L1317&gt;0.5,"Walls","None")))))</f>
        <v>Chuy</v>
      </c>
      <c r="T1317" t="str">
        <f>IF(AND(H1317&gt;I1317,H1317&gt;J1317,H1317&gt;K1317,H1317&gt;L1317),"Rahm",IF(AND(I1317&gt;H1317,I1317&gt;J1317,I1317&gt;K1317,I1317&gt;L1317), "Wilson", IF(AND(J1317&gt;H1317,J1317&gt;I1317,J1317&gt;K1317,J1317&gt;L1317),"Fioretti",IF(AND(K1317&gt;H1317,K1317&gt;I1317,K1317&gt;J1317,K1317&gt;L1317),"Chuy",IF(AND(L1317&gt;H1317,L1317&gt;I1317,L1317&gt;J1317,L1317&gt;K1317),"Walls", "Error")))))</f>
        <v>Chuy</v>
      </c>
      <c r="U1317" t="str">
        <f>IF(N1317&gt;O1317,"Rahm", "Chuy")</f>
        <v>Chuy</v>
      </c>
      <c r="V1317" t="str">
        <f>IF(T1317=U1317,"No","Yes")</f>
        <v>No</v>
      </c>
      <c r="W1317" t="str">
        <f>IF(AND(H1317&gt;I1317,H1317&gt;J1317,H1317&gt;L1317),"Rahm",IF(AND(I1317&gt;H1317,I1317&gt;J1317,I1317&gt;L1317),"Wilson",IF(AND(J1317&gt;H1317,J1317&gt;I1317,J1317&gt;L1317),"Fioretti",IF(AND(L1317&gt;H1317,L1317&gt;I1317,L1317&gt;J1317),"Walls","Error"))))</f>
        <v>Rahm</v>
      </c>
    </row>
    <row r="1318" spans="1:23">
      <c r="A1318" t="s">
        <v>945</v>
      </c>
      <c r="B1318">
        <v>6.6323619E-2</v>
      </c>
      <c r="C1318">
        <v>6.9754141000000006E-2</v>
      </c>
      <c r="D1318">
        <v>0.85134362399999997</v>
      </c>
      <c r="E1318">
        <v>5.7175519999999999E-3</v>
      </c>
      <c r="F1318">
        <v>6.8610650000000004E-3</v>
      </c>
      <c r="G1318">
        <v>167</v>
      </c>
      <c r="H1318">
        <v>0.34730538900000002</v>
      </c>
      <c r="I1318">
        <v>6.5868262999999996E-2</v>
      </c>
      <c r="J1318">
        <v>5.3892216E-2</v>
      </c>
      <c r="K1318">
        <v>0.52694610799999997</v>
      </c>
      <c r="L1318">
        <v>5.9880239999999998E-3</v>
      </c>
      <c r="M1318">
        <v>258</v>
      </c>
      <c r="N1318">
        <v>0.28682170499999998</v>
      </c>
      <c r="O1318">
        <v>0.71317829499999996</v>
      </c>
      <c r="P1318">
        <v>304</v>
      </c>
      <c r="Q1318">
        <v>0.51973684200000003</v>
      </c>
      <c r="R1318">
        <v>0.48026315800000002</v>
      </c>
      <c r="S1318" t="str">
        <f>IF(H1318&gt;0.5,"Rahm",IF(I1318&gt;0.5,"Wilson",IF(J1318&gt;0.5,"Fioretti",IF(K1318&gt;0.5,"Chuy",IF(L1318&gt;0.5,"Walls","None")))))</f>
        <v>Chuy</v>
      </c>
      <c r="T1318" t="str">
        <f>IF(AND(H1318&gt;I1318,H1318&gt;J1318,H1318&gt;K1318,H1318&gt;L1318),"Rahm",IF(AND(I1318&gt;H1318,I1318&gt;J1318,I1318&gt;K1318,I1318&gt;L1318), "Wilson", IF(AND(J1318&gt;H1318,J1318&gt;I1318,J1318&gt;K1318,J1318&gt;L1318),"Fioretti",IF(AND(K1318&gt;H1318,K1318&gt;I1318,K1318&gt;J1318,K1318&gt;L1318),"Chuy",IF(AND(L1318&gt;H1318,L1318&gt;I1318,L1318&gt;J1318,L1318&gt;K1318),"Walls", "Error")))))</f>
        <v>Chuy</v>
      </c>
      <c r="U1318" t="str">
        <f>IF(N1318&gt;O1318,"Rahm", "Chuy")</f>
        <v>Chuy</v>
      </c>
      <c r="V1318" t="str">
        <f>IF(T1318=U1318,"No","Yes")</f>
        <v>No</v>
      </c>
      <c r="W1318" t="str">
        <f>IF(AND(H1318&gt;I1318,H1318&gt;J1318,H1318&gt;L1318),"Rahm",IF(AND(I1318&gt;H1318,I1318&gt;J1318,I1318&gt;L1318),"Wilson",IF(AND(J1318&gt;H1318,J1318&gt;I1318,J1318&gt;L1318),"Fioretti",IF(AND(L1318&gt;H1318,L1318&gt;I1318,L1318&gt;J1318),"Walls","Error"))))</f>
        <v>Rahm</v>
      </c>
    </row>
    <row r="1319" spans="1:23">
      <c r="A1319" t="s">
        <v>947</v>
      </c>
      <c r="B1319">
        <v>6.8051949E-2</v>
      </c>
      <c r="C1319">
        <v>0.115324699</v>
      </c>
      <c r="D1319">
        <v>0.811428547</v>
      </c>
      <c r="E1319">
        <v>1.558441E-3</v>
      </c>
      <c r="F1319">
        <v>3.6363649999999999E-3</v>
      </c>
      <c r="G1319">
        <v>130</v>
      </c>
      <c r="H1319">
        <v>0.20769230799999999</v>
      </c>
      <c r="I1319">
        <v>9.2307691999999997E-2</v>
      </c>
      <c r="J1319">
        <v>3.8461538000000003E-2</v>
      </c>
      <c r="K1319">
        <v>0.64615384600000003</v>
      </c>
      <c r="L1319">
        <v>1.5384615000000001E-2</v>
      </c>
      <c r="M1319">
        <v>177</v>
      </c>
      <c r="N1319">
        <v>0.20903954799999999</v>
      </c>
      <c r="O1319">
        <v>0.79096045199999998</v>
      </c>
      <c r="P1319">
        <v>262</v>
      </c>
      <c r="Q1319">
        <v>0.38549618299999999</v>
      </c>
      <c r="R1319">
        <v>0.61450381700000001</v>
      </c>
      <c r="S1319" t="str">
        <f>IF(H1319&gt;0.5,"Rahm",IF(I1319&gt;0.5,"Wilson",IF(J1319&gt;0.5,"Fioretti",IF(K1319&gt;0.5,"Chuy",IF(L1319&gt;0.5,"Walls","None")))))</f>
        <v>Chuy</v>
      </c>
      <c r="T1319" t="str">
        <f>IF(AND(H1319&gt;I1319,H1319&gt;J1319,H1319&gt;K1319,H1319&gt;L1319),"Rahm",IF(AND(I1319&gt;H1319,I1319&gt;J1319,I1319&gt;K1319,I1319&gt;L1319), "Wilson", IF(AND(J1319&gt;H1319,J1319&gt;I1319,J1319&gt;K1319,J1319&gt;L1319),"Fioretti",IF(AND(K1319&gt;H1319,K1319&gt;I1319,K1319&gt;J1319,K1319&gt;L1319),"Chuy",IF(AND(L1319&gt;H1319,L1319&gt;I1319,L1319&gt;J1319,L1319&gt;K1319),"Walls", "Error")))))</f>
        <v>Chuy</v>
      </c>
      <c r="U1319" t="str">
        <f>IF(N1319&gt;O1319,"Rahm", "Chuy")</f>
        <v>Chuy</v>
      </c>
      <c r="V1319" t="str">
        <f>IF(T1319=U1319,"No","Yes")</f>
        <v>No</v>
      </c>
      <c r="W1319" t="str">
        <f>IF(AND(H1319&gt;I1319,H1319&gt;J1319,H1319&gt;L1319),"Rahm",IF(AND(I1319&gt;H1319,I1319&gt;J1319,I1319&gt;L1319),"Wilson",IF(AND(J1319&gt;H1319,J1319&gt;I1319,J1319&gt;L1319),"Fioretti",IF(AND(L1319&gt;H1319,L1319&gt;I1319,L1319&gt;J1319),"Walls","Error"))))</f>
        <v>Rahm</v>
      </c>
    </row>
    <row r="1320" spans="1:23">
      <c r="A1320" t="s">
        <v>949</v>
      </c>
      <c r="B1320">
        <v>6.3863756999999993E-2</v>
      </c>
      <c r="C1320">
        <v>7.7168696999999994E-2</v>
      </c>
      <c r="D1320">
        <v>0.85364556800000002</v>
      </c>
      <c r="E1320">
        <v>5.32198E-4</v>
      </c>
      <c r="F1320">
        <v>4.7897809999999999E-3</v>
      </c>
      <c r="G1320">
        <v>176</v>
      </c>
      <c r="H1320">
        <v>0.221590909</v>
      </c>
      <c r="I1320">
        <v>5.1136363999999997E-2</v>
      </c>
      <c r="J1320">
        <v>3.9772727000000001E-2</v>
      </c>
      <c r="K1320">
        <v>0.68181818199999999</v>
      </c>
      <c r="L1320">
        <v>5.6818179999999999E-3</v>
      </c>
      <c r="M1320">
        <v>235</v>
      </c>
      <c r="N1320">
        <v>0.21276595700000001</v>
      </c>
      <c r="O1320">
        <v>0.78723404299999999</v>
      </c>
      <c r="P1320">
        <v>302</v>
      </c>
      <c r="Q1320">
        <v>0.410596026</v>
      </c>
      <c r="R1320">
        <v>0.589403974</v>
      </c>
      <c r="S1320" t="str">
        <f>IF(H1320&gt;0.5,"Rahm",IF(I1320&gt;0.5,"Wilson",IF(J1320&gt;0.5,"Fioretti",IF(K1320&gt;0.5,"Chuy",IF(L1320&gt;0.5,"Walls","None")))))</f>
        <v>Chuy</v>
      </c>
      <c r="T1320" t="str">
        <f>IF(AND(H1320&gt;I1320,H1320&gt;J1320,H1320&gt;K1320,H1320&gt;L1320),"Rahm",IF(AND(I1320&gt;H1320,I1320&gt;J1320,I1320&gt;K1320,I1320&gt;L1320), "Wilson", IF(AND(J1320&gt;H1320,J1320&gt;I1320,J1320&gt;K1320,J1320&gt;L1320),"Fioretti",IF(AND(K1320&gt;H1320,K1320&gt;I1320,K1320&gt;J1320,K1320&gt;L1320),"Chuy",IF(AND(L1320&gt;H1320,L1320&gt;I1320,L1320&gt;J1320,L1320&gt;K1320),"Walls", "Error")))))</f>
        <v>Chuy</v>
      </c>
      <c r="U1320" t="str">
        <f>IF(N1320&gt;O1320,"Rahm", "Chuy")</f>
        <v>Chuy</v>
      </c>
      <c r="V1320" t="str">
        <f>IF(T1320=U1320,"No","Yes")</f>
        <v>No</v>
      </c>
      <c r="W1320" t="str">
        <f>IF(AND(H1320&gt;I1320,H1320&gt;J1320,H1320&gt;L1320),"Rahm",IF(AND(I1320&gt;H1320,I1320&gt;J1320,I1320&gt;L1320),"Wilson",IF(AND(J1320&gt;H1320,J1320&gt;I1320,J1320&gt;L1320),"Fioretti",IF(AND(L1320&gt;H1320,L1320&gt;I1320,L1320&gt;J1320),"Walls","Error"))))</f>
        <v>Rahm</v>
      </c>
    </row>
    <row r="1321" spans="1:23">
      <c r="A1321" t="s">
        <v>950</v>
      </c>
      <c r="B1321">
        <v>6.8577862000000003E-2</v>
      </c>
      <c r="C1321">
        <v>1.2366514E-2</v>
      </c>
      <c r="D1321">
        <v>0.91680716799999995</v>
      </c>
      <c r="E1321">
        <v>5.6211499999999997E-4</v>
      </c>
      <c r="F1321">
        <v>1.6863410000000001E-3</v>
      </c>
      <c r="G1321">
        <v>131</v>
      </c>
      <c r="H1321">
        <v>0.29007633599999999</v>
      </c>
      <c r="I1321">
        <v>1.5267176E-2</v>
      </c>
      <c r="J1321">
        <v>6.1068702000000002E-2</v>
      </c>
      <c r="K1321">
        <v>0.63358778599999999</v>
      </c>
      <c r="L1321">
        <v>0</v>
      </c>
      <c r="M1321">
        <v>184</v>
      </c>
      <c r="N1321">
        <v>0.244565217</v>
      </c>
      <c r="O1321">
        <v>0.755434783</v>
      </c>
      <c r="P1321">
        <v>236</v>
      </c>
      <c r="Q1321">
        <v>0.41525423700000003</v>
      </c>
      <c r="R1321">
        <v>0.58474576300000003</v>
      </c>
      <c r="S1321" t="str">
        <f>IF(H1321&gt;0.5,"Rahm",IF(I1321&gt;0.5,"Wilson",IF(J1321&gt;0.5,"Fioretti",IF(K1321&gt;0.5,"Chuy",IF(L1321&gt;0.5,"Walls","None")))))</f>
        <v>Chuy</v>
      </c>
      <c r="T1321" t="str">
        <f>IF(AND(H1321&gt;I1321,H1321&gt;J1321,H1321&gt;K1321,H1321&gt;L1321),"Rahm",IF(AND(I1321&gt;H1321,I1321&gt;J1321,I1321&gt;K1321,I1321&gt;L1321), "Wilson", IF(AND(J1321&gt;H1321,J1321&gt;I1321,J1321&gt;K1321,J1321&gt;L1321),"Fioretti",IF(AND(K1321&gt;H1321,K1321&gt;I1321,K1321&gt;J1321,K1321&gt;L1321),"Chuy",IF(AND(L1321&gt;H1321,L1321&gt;I1321,L1321&gt;J1321,L1321&gt;K1321),"Walls", "Error")))))</f>
        <v>Chuy</v>
      </c>
      <c r="U1321" t="str">
        <f>IF(N1321&gt;O1321,"Rahm", "Chuy")</f>
        <v>Chuy</v>
      </c>
      <c r="V1321" t="str">
        <f>IF(T1321=U1321,"No","Yes")</f>
        <v>No</v>
      </c>
      <c r="W1321" t="str">
        <f>IF(AND(H1321&gt;I1321,H1321&gt;J1321,H1321&gt;L1321),"Rahm",IF(AND(I1321&gt;H1321,I1321&gt;J1321,I1321&gt;L1321),"Wilson",IF(AND(J1321&gt;H1321,J1321&gt;I1321,J1321&gt;L1321),"Fioretti",IF(AND(L1321&gt;H1321,L1321&gt;I1321,L1321&gt;J1321),"Walls","Error"))))</f>
        <v>Rahm</v>
      </c>
    </row>
    <row r="1322" spans="1:23">
      <c r="A1322" t="s">
        <v>954</v>
      </c>
      <c r="B1322">
        <v>0.15769804100000001</v>
      </c>
      <c r="C1322">
        <v>5.231711E-3</v>
      </c>
      <c r="D1322">
        <v>0.82137517199999999</v>
      </c>
      <c r="E1322">
        <v>1.4200307000000001E-2</v>
      </c>
      <c r="F1322">
        <v>1.494769E-3</v>
      </c>
      <c r="G1322">
        <v>179</v>
      </c>
      <c r="H1322">
        <v>0.31843575400000002</v>
      </c>
      <c r="I1322">
        <v>5.5865921999999998E-2</v>
      </c>
      <c r="J1322">
        <v>3.9106145000000002E-2</v>
      </c>
      <c r="K1322">
        <v>0.58659217900000005</v>
      </c>
      <c r="L1322">
        <v>0</v>
      </c>
      <c r="M1322">
        <v>236</v>
      </c>
      <c r="N1322">
        <v>0.228813559</v>
      </c>
      <c r="O1322">
        <v>0.771186441</v>
      </c>
      <c r="P1322">
        <v>278</v>
      </c>
      <c r="Q1322">
        <v>0.45323741000000001</v>
      </c>
      <c r="R1322">
        <v>0.54676259000000005</v>
      </c>
      <c r="S1322" t="str">
        <f>IF(H1322&gt;0.5,"Rahm",IF(I1322&gt;0.5,"Wilson",IF(J1322&gt;0.5,"Fioretti",IF(K1322&gt;0.5,"Chuy",IF(L1322&gt;0.5,"Walls","None")))))</f>
        <v>Chuy</v>
      </c>
      <c r="T1322" t="str">
        <f>IF(AND(H1322&gt;I1322,H1322&gt;J1322,H1322&gt;K1322,H1322&gt;L1322),"Rahm",IF(AND(I1322&gt;H1322,I1322&gt;J1322,I1322&gt;K1322,I1322&gt;L1322), "Wilson", IF(AND(J1322&gt;H1322,J1322&gt;I1322,J1322&gt;K1322,J1322&gt;L1322),"Fioretti",IF(AND(K1322&gt;H1322,K1322&gt;I1322,K1322&gt;J1322,K1322&gt;L1322),"Chuy",IF(AND(L1322&gt;H1322,L1322&gt;I1322,L1322&gt;J1322,L1322&gt;K1322),"Walls", "Error")))))</f>
        <v>Chuy</v>
      </c>
      <c r="U1322" t="str">
        <f>IF(N1322&gt;O1322,"Rahm", "Chuy")</f>
        <v>Chuy</v>
      </c>
      <c r="V1322" t="str">
        <f>IF(T1322=U1322,"No","Yes")</f>
        <v>No</v>
      </c>
      <c r="W1322" t="str">
        <f>IF(AND(H1322&gt;I1322,H1322&gt;J1322,H1322&gt;L1322),"Rahm",IF(AND(I1322&gt;H1322,I1322&gt;J1322,I1322&gt;L1322),"Wilson",IF(AND(J1322&gt;H1322,J1322&gt;I1322,J1322&gt;L1322),"Fioretti",IF(AND(L1322&gt;H1322,L1322&gt;I1322,L1322&gt;J1322),"Walls","Error"))))</f>
        <v>Rahm</v>
      </c>
    </row>
    <row r="1323" spans="1:23">
      <c r="A1323" t="s">
        <v>955</v>
      </c>
      <c r="B1323">
        <v>0.27263212399999998</v>
      </c>
      <c r="C1323">
        <v>2.0931452E-2</v>
      </c>
      <c r="D1323">
        <v>0.701203562</v>
      </c>
      <c r="E1323">
        <v>2.6164299999999999E-3</v>
      </c>
      <c r="F1323">
        <v>2.6164320000000001E-3</v>
      </c>
      <c r="G1323">
        <v>206</v>
      </c>
      <c r="H1323">
        <v>0.33980582500000001</v>
      </c>
      <c r="I1323">
        <v>2.4271845E-2</v>
      </c>
      <c r="J1323">
        <v>0.121359223</v>
      </c>
      <c r="K1323">
        <v>0.51456310699999996</v>
      </c>
      <c r="L1323">
        <v>0</v>
      </c>
      <c r="M1323">
        <v>278</v>
      </c>
      <c r="N1323">
        <v>0.34532374100000002</v>
      </c>
      <c r="O1323">
        <v>0.65467625900000004</v>
      </c>
      <c r="P1323">
        <v>268</v>
      </c>
      <c r="Q1323">
        <v>0.43283582100000001</v>
      </c>
      <c r="R1323">
        <v>0.56716417900000005</v>
      </c>
      <c r="S1323" t="str">
        <f>IF(H1323&gt;0.5,"Rahm",IF(I1323&gt;0.5,"Wilson",IF(J1323&gt;0.5,"Fioretti",IF(K1323&gt;0.5,"Chuy",IF(L1323&gt;0.5,"Walls","None")))))</f>
        <v>Chuy</v>
      </c>
      <c r="T1323" t="str">
        <f>IF(AND(H1323&gt;I1323,H1323&gt;J1323,H1323&gt;K1323,H1323&gt;L1323),"Rahm",IF(AND(I1323&gt;H1323,I1323&gt;J1323,I1323&gt;K1323,I1323&gt;L1323), "Wilson", IF(AND(J1323&gt;H1323,J1323&gt;I1323,J1323&gt;K1323,J1323&gt;L1323),"Fioretti",IF(AND(K1323&gt;H1323,K1323&gt;I1323,K1323&gt;J1323,K1323&gt;L1323),"Chuy",IF(AND(L1323&gt;H1323,L1323&gt;I1323,L1323&gt;J1323,L1323&gt;K1323),"Walls", "Error")))))</f>
        <v>Chuy</v>
      </c>
      <c r="U1323" t="str">
        <f>IF(N1323&gt;O1323,"Rahm", "Chuy")</f>
        <v>Chuy</v>
      </c>
      <c r="V1323" t="str">
        <f>IF(T1323=U1323,"No","Yes")</f>
        <v>No</v>
      </c>
      <c r="W1323" t="str">
        <f>IF(AND(H1323&gt;I1323,H1323&gt;J1323,H1323&gt;L1323),"Rahm",IF(AND(I1323&gt;H1323,I1323&gt;J1323,I1323&gt;L1323),"Wilson",IF(AND(J1323&gt;H1323,J1323&gt;I1323,J1323&gt;L1323),"Fioretti",IF(AND(L1323&gt;H1323,L1323&gt;I1323,L1323&gt;J1323),"Walls","Error"))))</f>
        <v>Rahm</v>
      </c>
    </row>
    <row r="1324" spans="1:23">
      <c r="A1324" t="s">
        <v>960</v>
      </c>
      <c r="B1324">
        <v>0.12908324700000001</v>
      </c>
      <c r="C1324">
        <v>3.4773441000000002E-2</v>
      </c>
      <c r="D1324">
        <v>0.81875659000000001</v>
      </c>
      <c r="E1324">
        <v>1.1064277000000001E-2</v>
      </c>
      <c r="F1324">
        <v>6.3224450000000003E-3</v>
      </c>
      <c r="G1324">
        <v>237</v>
      </c>
      <c r="H1324">
        <v>0.278481013</v>
      </c>
      <c r="I1324">
        <v>2.1097046000000001E-2</v>
      </c>
      <c r="J1324">
        <v>7.1729957999999996E-2</v>
      </c>
      <c r="K1324">
        <v>0.62869198299999995</v>
      </c>
      <c r="L1324">
        <v>0</v>
      </c>
      <c r="M1324">
        <v>332</v>
      </c>
      <c r="N1324">
        <v>0.29819277100000002</v>
      </c>
      <c r="O1324">
        <v>0.70180722900000003</v>
      </c>
      <c r="P1324">
        <v>389</v>
      </c>
      <c r="Q1324">
        <v>0.41902313600000002</v>
      </c>
      <c r="R1324">
        <v>0.58097686400000004</v>
      </c>
      <c r="S1324" t="str">
        <f>IF(H1324&gt;0.5,"Rahm",IF(I1324&gt;0.5,"Wilson",IF(J1324&gt;0.5,"Fioretti",IF(K1324&gt;0.5,"Chuy",IF(L1324&gt;0.5,"Walls","None")))))</f>
        <v>Chuy</v>
      </c>
      <c r="T1324" t="str">
        <f>IF(AND(H1324&gt;I1324,H1324&gt;J1324,H1324&gt;K1324,H1324&gt;L1324),"Rahm",IF(AND(I1324&gt;H1324,I1324&gt;J1324,I1324&gt;K1324,I1324&gt;L1324), "Wilson", IF(AND(J1324&gt;H1324,J1324&gt;I1324,J1324&gt;K1324,J1324&gt;L1324),"Fioretti",IF(AND(K1324&gt;H1324,K1324&gt;I1324,K1324&gt;J1324,K1324&gt;L1324),"Chuy",IF(AND(L1324&gt;H1324,L1324&gt;I1324,L1324&gt;J1324,L1324&gt;K1324),"Walls", "Error")))))</f>
        <v>Chuy</v>
      </c>
      <c r="U1324" t="str">
        <f>IF(N1324&gt;O1324,"Rahm", "Chuy")</f>
        <v>Chuy</v>
      </c>
      <c r="V1324" t="str">
        <f>IF(T1324=U1324,"No","Yes")</f>
        <v>No</v>
      </c>
      <c r="W1324" t="str">
        <f>IF(AND(H1324&gt;I1324,H1324&gt;J1324,H1324&gt;L1324),"Rahm",IF(AND(I1324&gt;H1324,I1324&gt;J1324,I1324&gt;L1324),"Wilson",IF(AND(J1324&gt;H1324,J1324&gt;I1324,J1324&gt;L1324),"Fioretti",IF(AND(L1324&gt;H1324,L1324&gt;I1324,L1324&gt;J1324),"Walls","Error"))))</f>
        <v>Rahm</v>
      </c>
    </row>
    <row r="1325" spans="1:23">
      <c r="A1325" t="s">
        <v>961</v>
      </c>
      <c r="B1325">
        <v>9.4062310999999996E-2</v>
      </c>
      <c r="C1325">
        <v>8.4656080999999994E-2</v>
      </c>
      <c r="D1325">
        <v>0.81187537600000004</v>
      </c>
      <c r="E1325">
        <v>4.1152259999999996E-3</v>
      </c>
      <c r="F1325">
        <v>5.291006E-3</v>
      </c>
      <c r="G1325">
        <v>182</v>
      </c>
      <c r="H1325">
        <v>0.22527472500000001</v>
      </c>
      <c r="I1325">
        <v>2.7472527E-2</v>
      </c>
      <c r="J1325">
        <v>6.5934066E-2</v>
      </c>
      <c r="K1325">
        <v>0.675824176</v>
      </c>
      <c r="L1325">
        <v>5.4945050000000002E-3</v>
      </c>
      <c r="M1325">
        <v>240</v>
      </c>
      <c r="N1325">
        <v>0.20833333300000001</v>
      </c>
      <c r="O1325">
        <v>0.79166666699999999</v>
      </c>
      <c r="P1325">
        <v>279</v>
      </c>
      <c r="Q1325">
        <v>0.43369175599999998</v>
      </c>
      <c r="R1325">
        <v>0.56630824400000002</v>
      </c>
      <c r="S1325" t="str">
        <f>IF(H1325&gt;0.5,"Rahm",IF(I1325&gt;0.5,"Wilson",IF(J1325&gt;0.5,"Fioretti",IF(K1325&gt;0.5,"Chuy",IF(L1325&gt;0.5,"Walls","None")))))</f>
        <v>Chuy</v>
      </c>
      <c r="T1325" t="str">
        <f>IF(AND(H1325&gt;I1325,H1325&gt;J1325,H1325&gt;K1325,H1325&gt;L1325),"Rahm",IF(AND(I1325&gt;H1325,I1325&gt;J1325,I1325&gt;K1325,I1325&gt;L1325), "Wilson", IF(AND(J1325&gt;H1325,J1325&gt;I1325,J1325&gt;K1325,J1325&gt;L1325),"Fioretti",IF(AND(K1325&gt;H1325,K1325&gt;I1325,K1325&gt;J1325,K1325&gt;L1325),"Chuy",IF(AND(L1325&gt;H1325,L1325&gt;I1325,L1325&gt;J1325,L1325&gt;K1325),"Walls", "Error")))))</f>
        <v>Chuy</v>
      </c>
      <c r="U1325" t="str">
        <f>IF(N1325&gt;O1325,"Rahm", "Chuy")</f>
        <v>Chuy</v>
      </c>
      <c r="V1325" t="str">
        <f>IF(T1325=U1325,"No","Yes")</f>
        <v>No</v>
      </c>
      <c r="W1325" t="str">
        <f>IF(AND(H1325&gt;I1325,H1325&gt;J1325,H1325&gt;L1325),"Rahm",IF(AND(I1325&gt;H1325,I1325&gt;J1325,I1325&gt;L1325),"Wilson",IF(AND(J1325&gt;H1325,J1325&gt;I1325,J1325&gt;L1325),"Fioretti",IF(AND(L1325&gt;H1325,L1325&gt;I1325,L1325&gt;J1325),"Walls","Error"))))</f>
        <v>Rahm</v>
      </c>
    </row>
    <row r="1326" spans="1:23">
      <c r="A1326" t="s">
        <v>962</v>
      </c>
      <c r="B1326">
        <v>0.100529099</v>
      </c>
      <c r="C1326">
        <v>6.2962955000000001E-2</v>
      </c>
      <c r="D1326">
        <v>0.82539683699999999</v>
      </c>
      <c r="E1326">
        <v>1.5873020000000001E-3</v>
      </c>
      <c r="F1326">
        <v>9.5238079999999999E-3</v>
      </c>
      <c r="G1326">
        <v>233</v>
      </c>
      <c r="H1326">
        <v>0.29184549399999998</v>
      </c>
      <c r="I1326">
        <v>2.5751072999999999E-2</v>
      </c>
      <c r="J1326">
        <v>6.8669527999999994E-2</v>
      </c>
      <c r="K1326">
        <v>0.60944206000000001</v>
      </c>
      <c r="L1326">
        <v>4.2918449999999999E-3</v>
      </c>
      <c r="M1326">
        <v>302</v>
      </c>
      <c r="N1326">
        <v>0.30794702000000002</v>
      </c>
      <c r="O1326">
        <v>0.69205298000000004</v>
      </c>
      <c r="P1326">
        <v>366</v>
      </c>
      <c r="Q1326">
        <v>0.450819672</v>
      </c>
      <c r="R1326">
        <v>0.54918032800000005</v>
      </c>
      <c r="S1326" t="str">
        <f>IF(H1326&gt;0.5,"Rahm",IF(I1326&gt;0.5,"Wilson",IF(J1326&gt;0.5,"Fioretti",IF(K1326&gt;0.5,"Chuy",IF(L1326&gt;0.5,"Walls","None")))))</f>
        <v>Chuy</v>
      </c>
      <c r="T1326" t="str">
        <f>IF(AND(H1326&gt;I1326,H1326&gt;J1326,H1326&gt;K1326,H1326&gt;L1326),"Rahm",IF(AND(I1326&gt;H1326,I1326&gt;J1326,I1326&gt;K1326,I1326&gt;L1326), "Wilson", IF(AND(J1326&gt;H1326,J1326&gt;I1326,J1326&gt;K1326,J1326&gt;L1326),"Fioretti",IF(AND(K1326&gt;H1326,K1326&gt;I1326,K1326&gt;J1326,K1326&gt;L1326),"Chuy",IF(AND(L1326&gt;H1326,L1326&gt;I1326,L1326&gt;J1326,L1326&gt;K1326),"Walls", "Error")))))</f>
        <v>Chuy</v>
      </c>
      <c r="U1326" t="str">
        <f>IF(N1326&gt;O1326,"Rahm", "Chuy")</f>
        <v>Chuy</v>
      </c>
      <c r="V1326" t="str">
        <f>IF(T1326=U1326,"No","Yes")</f>
        <v>No</v>
      </c>
      <c r="W1326" t="str">
        <f>IF(AND(H1326&gt;I1326,H1326&gt;J1326,H1326&gt;L1326),"Rahm",IF(AND(I1326&gt;H1326,I1326&gt;J1326,I1326&gt;L1326),"Wilson",IF(AND(J1326&gt;H1326,J1326&gt;I1326,J1326&gt;L1326),"Fioretti",IF(AND(L1326&gt;H1326,L1326&gt;I1326,L1326&gt;J1326),"Walls","Error"))))</f>
        <v>Rahm</v>
      </c>
    </row>
    <row r="1327" spans="1:23">
      <c r="A1327" t="s">
        <v>963</v>
      </c>
      <c r="B1327">
        <v>8.6126869999999994E-2</v>
      </c>
      <c r="C1327">
        <v>2.0629189999999999E-3</v>
      </c>
      <c r="D1327">
        <v>0.90046415599999996</v>
      </c>
      <c r="E1327">
        <v>7.735947E-3</v>
      </c>
      <c r="F1327">
        <v>3.6101079999999999E-3</v>
      </c>
      <c r="G1327">
        <v>192</v>
      </c>
      <c r="H1327">
        <v>0.17708333300000001</v>
      </c>
      <c r="I1327">
        <v>3.6458333000000002E-2</v>
      </c>
      <c r="J1327">
        <v>5.7291666999999998E-2</v>
      </c>
      <c r="K1327">
        <v>0.72916666699999999</v>
      </c>
      <c r="L1327">
        <v>0</v>
      </c>
      <c r="M1327">
        <v>292</v>
      </c>
      <c r="N1327">
        <v>0.20547945200000001</v>
      </c>
      <c r="O1327">
        <v>0.79452054800000005</v>
      </c>
      <c r="P1327">
        <v>364</v>
      </c>
      <c r="Q1327">
        <v>0.43681318699999999</v>
      </c>
      <c r="R1327">
        <v>0.56318681299999995</v>
      </c>
      <c r="S1327" t="str">
        <f>IF(H1327&gt;0.5,"Rahm",IF(I1327&gt;0.5,"Wilson",IF(J1327&gt;0.5,"Fioretti",IF(K1327&gt;0.5,"Chuy",IF(L1327&gt;0.5,"Walls","None")))))</f>
        <v>Chuy</v>
      </c>
      <c r="T1327" t="str">
        <f>IF(AND(H1327&gt;I1327,H1327&gt;J1327,H1327&gt;K1327,H1327&gt;L1327),"Rahm",IF(AND(I1327&gt;H1327,I1327&gt;J1327,I1327&gt;K1327,I1327&gt;L1327), "Wilson", IF(AND(J1327&gt;H1327,J1327&gt;I1327,J1327&gt;K1327,J1327&gt;L1327),"Fioretti",IF(AND(K1327&gt;H1327,K1327&gt;I1327,K1327&gt;J1327,K1327&gt;L1327),"Chuy",IF(AND(L1327&gt;H1327,L1327&gt;I1327,L1327&gt;J1327,L1327&gt;K1327),"Walls", "Error")))))</f>
        <v>Chuy</v>
      </c>
      <c r="U1327" t="str">
        <f>IF(N1327&gt;O1327,"Rahm", "Chuy")</f>
        <v>Chuy</v>
      </c>
      <c r="V1327" t="str">
        <f>IF(T1327=U1327,"No","Yes")</f>
        <v>No</v>
      </c>
      <c r="W1327" t="str">
        <f>IF(AND(H1327&gt;I1327,H1327&gt;J1327,H1327&gt;L1327),"Rahm",IF(AND(I1327&gt;H1327,I1327&gt;J1327,I1327&gt;L1327),"Wilson",IF(AND(J1327&gt;H1327,J1327&gt;I1327,J1327&gt;L1327),"Fioretti",IF(AND(L1327&gt;H1327,L1327&gt;I1327,L1327&gt;J1327),"Walls","Error"))))</f>
        <v>Rahm</v>
      </c>
    </row>
    <row r="1328" spans="1:23">
      <c r="A1328" t="s">
        <v>964</v>
      </c>
      <c r="B1328">
        <v>6.9437881000000007E-2</v>
      </c>
      <c r="C1328">
        <v>1.9367028000000001E-2</v>
      </c>
      <c r="D1328">
        <v>0.90647142400000003</v>
      </c>
      <c r="E1328" s="1">
        <v>1.38E-9</v>
      </c>
      <c r="F1328">
        <v>4.7236650000000002E-3</v>
      </c>
      <c r="G1328">
        <v>192</v>
      </c>
      <c r="H1328">
        <v>0.27604166699999999</v>
      </c>
      <c r="I1328">
        <v>2.0833332999999999E-2</v>
      </c>
      <c r="J1328">
        <v>4.6875E-2</v>
      </c>
      <c r="K1328">
        <v>0.640625</v>
      </c>
      <c r="L1328">
        <v>1.5625E-2</v>
      </c>
      <c r="M1328">
        <v>257</v>
      </c>
      <c r="N1328">
        <v>0.26459144000000001</v>
      </c>
      <c r="O1328">
        <v>0.73540855999999999</v>
      </c>
      <c r="P1328">
        <v>328</v>
      </c>
      <c r="Q1328">
        <v>0.375</v>
      </c>
      <c r="R1328">
        <v>0.625</v>
      </c>
      <c r="S1328" t="str">
        <f>IF(H1328&gt;0.5,"Rahm",IF(I1328&gt;0.5,"Wilson",IF(J1328&gt;0.5,"Fioretti",IF(K1328&gt;0.5,"Chuy",IF(L1328&gt;0.5,"Walls","None")))))</f>
        <v>Chuy</v>
      </c>
      <c r="T1328" t="str">
        <f>IF(AND(H1328&gt;I1328,H1328&gt;J1328,H1328&gt;K1328,H1328&gt;L1328),"Rahm",IF(AND(I1328&gt;H1328,I1328&gt;J1328,I1328&gt;K1328,I1328&gt;L1328), "Wilson", IF(AND(J1328&gt;H1328,J1328&gt;I1328,J1328&gt;K1328,J1328&gt;L1328),"Fioretti",IF(AND(K1328&gt;H1328,K1328&gt;I1328,K1328&gt;J1328,K1328&gt;L1328),"Chuy",IF(AND(L1328&gt;H1328,L1328&gt;I1328,L1328&gt;J1328,L1328&gt;K1328),"Walls", "Error")))))</f>
        <v>Chuy</v>
      </c>
      <c r="U1328" t="str">
        <f>IF(N1328&gt;O1328,"Rahm", "Chuy")</f>
        <v>Chuy</v>
      </c>
      <c r="V1328" t="str">
        <f>IF(T1328=U1328,"No","Yes")</f>
        <v>No</v>
      </c>
      <c r="W1328" t="str">
        <f>IF(AND(H1328&gt;I1328,H1328&gt;J1328,H1328&gt;L1328),"Rahm",IF(AND(I1328&gt;H1328,I1328&gt;J1328,I1328&gt;L1328),"Wilson",IF(AND(J1328&gt;H1328,J1328&gt;I1328,J1328&gt;L1328),"Fioretti",IF(AND(L1328&gt;H1328,L1328&gt;I1328,L1328&gt;J1328),"Walls","Error"))))</f>
        <v>Rahm</v>
      </c>
    </row>
    <row r="1329" spans="1:23">
      <c r="A1329" t="s">
        <v>969</v>
      </c>
      <c r="B1329">
        <v>0.111838195</v>
      </c>
      <c r="C1329">
        <v>3.5693040000000001E-3</v>
      </c>
      <c r="D1329">
        <v>0.87507435600000005</v>
      </c>
      <c r="E1329">
        <v>9.5181450000000004E-3</v>
      </c>
      <c r="F1329" s="1">
        <v>3.3399999999999999E-12</v>
      </c>
      <c r="G1329">
        <v>192</v>
      </c>
      <c r="H1329">
        <v>0.30729166699999999</v>
      </c>
      <c r="I1329">
        <v>5.2083329999999999E-3</v>
      </c>
      <c r="J1329">
        <v>5.7291666999999998E-2</v>
      </c>
      <c r="K1329">
        <v>0.61458333300000001</v>
      </c>
      <c r="L1329">
        <v>1.5625E-2</v>
      </c>
      <c r="M1329">
        <v>283</v>
      </c>
      <c r="N1329">
        <v>0.25088339199999998</v>
      </c>
      <c r="O1329">
        <v>0.74911660800000002</v>
      </c>
      <c r="P1329">
        <v>329</v>
      </c>
      <c r="Q1329">
        <v>0.47112461999999999</v>
      </c>
      <c r="R1329">
        <v>0.52887538000000001</v>
      </c>
      <c r="S1329" t="str">
        <f>IF(H1329&gt;0.5,"Rahm",IF(I1329&gt;0.5,"Wilson",IF(J1329&gt;0.5,"Fioretti",IF(K1329&gt;0.5,"Chuy",IF(L1329&gt;0.5,"Walls","None")))))</f>
        <v>Chuy</v>
      </c>
      <c r="T1329" t="str">
        <f>IF(AND(H1329&gt;I1329,H1329&gt;J1329,H1329&gt;K1329,H1329&gt;L1329),"Rahm",IF(AND(I1329&gt;H1329,I1329&gt;J1329,I1329&gt;K1329,I1329&gt;L1329), "Wilson", IF(AND(J1329&gt;H1329,J1329&gt;I1329,J1329&gt;K1329,J1329&gt;L1329),"Fioretti",IF(AND(K1329&gt;H1329,K1329&gt;I1329,K1329&gt;J1329,K1329&gt;L1329),"Chuy",IF(AND(L1329&gt;H1329,L1329&gt;I1329,L1329&gt;J1329,L1329&gt;K1329),"Walls", "Error")))))</f>
        <v>Chuy</v>
      </c>
      <c r="U1329" t="str">
        <f>IF(N1329&gt;O1329,"Rahm", "Chuy")</f>
        <v>Chuy</v>
      </c>
      <c r="V1329" t="str">
        <f>IF(T1329=U1329,"No","Yes")</f>
        <v>No</v>
      </c>
      <c r="W1329" t="str">
        <f>IF(AND(H1329&gt;I1329,H1329&gt;J1329,H1329&gt;L1329),"Rahm",IF(AND(I1329&gt;H1329,I1329&gt;J1329,I1329&gt;L1329),"Wilson",IF(AND(J1329&gt;H1329,J1329&gt;I1329,J1329&gt;L1329),"Fioretti",IF(AND(L1329&gt;H1329,L1329&gt;I1329,L1329&gt;J1329),"Walls","Error"))))</f>
        <v>Rahm</v>
      </c>
    </row>
    <row r="1330" spans="1:23">
      <c r="A1330" t="s">
        <v>976</v>
      </c>
      <c r="B1330">
        <v>6.0377358999999999E-2</v>
      </c>
      <c r="C1330">
        <v>0.216981127</v>
      </c>
      <c r="D1330">
        <v>0.69716981899999997</v>
      </c>
      <c r="E1330">
        <v>1.6037734000000001E-2</v>
      </c>
      <c r="F1330">
        <v>9.4339609999999994E-3</v>
      </c>
      <c r="G1330">
        <v>102</v>
      </c>
      <c r="H1330">
        <v>0.27450980400000002</v>
      </c>
      <c r="I1330">
        <v>5.8823528999999999E-2</v>
      </c>
      <c r="J1330">
        <v>4.9019607999999999E-2</v>
      </c>
      <c r="K1330">
        <v>0.60784313700000003</v>
      </c>
      <c r="L1330">
        <v>9.8039219999999996E-3</v>
      </c>
      <c r="M1330">
        <v>149</v>
      </c>
      <c r="N1330">
        <v>0.275167785</v>
      </c>
      <c r="O1330">
        <v>0.72483221499999995</v>
      </c>
      <c r="P1330">
        <v>190</v>
      </c>
      <c r="Q1330">
        <v>0.47368421100000002</v>
      </c>
      <c r="R1330">
        <v>0.52631578899999998</v>
      </c>
      <c r="S1330" t="str">
        <f>IF(H1330&gt;0.5,"Rahm",IF(I1330&gt;0.5,"Wilson",IF(J1330&gt;0.5,"Fioretti",IF(K1330&gt;0.5,"Chuy",IF(L1330&gt;0.5,"Walls","None")))))</f>
        <v>Chuy</v>
      </c>
      <c r="T1330" t="str">
        <f>IF(AND(H1330&gt;I1330,H1330&gt;J1330,H1330&gt;K1330,H1330&gt;L1330),"Rahm",IF(AND(I1330&gt;H1330,I1330&gt;J1330,I1330&gt;K1330,I1330&gt;L1330), "Wilson", IF(AND(J1330&gt;H1330,J1330&gt;I1330,J1330&gt;K1330,J1330&gt;L1330),"Fioretti",IF(AND(K1330&gt;H1330,K1330&gt;I1330,K1330&gt;J1330,K1330&gt;L1330),"Chuy",IF(AND(L1330&gt;H1330,L1330&gt;I1330,L1330&gt;J1330,L1330&gt;K1330),"Walls", "Error")))))</f>
        <v>Chuy</v>
      </c>
      <c r="U1330" t="str">
        <f>IF(N1330&gt;O1330,"Rahm", "Chuy")</f>
        <v>Chuy</v>
      </c>
      <c r="V1330" t="str">
        <f>IF(T1330=U1330,"No","Yes")</f>
        <v>No</v>
      </c>
      <c r="W1330" t="str">
        <f>IF(AND(H1330&gt;I1330,H1330&gt;J1330,H1330&gt;L1330),"Rahm",IF(AND(I1330&gt;H1330,I1330&gt;J1330,I1330&gt;L1330),"Wilson",IF(AND(J1330&gt;H1330,J1330&gt;I1330,J1330&gt;L1330),"Fioretti",IF(AND(L1330&gt;H1330,L1330&gt;I1330,L1330&gt;J1330),"Walls","Error"))))</f>
        <v>Rahm</v>
      </c>
    </row>
    <row r="1331" spans="1:23">
      <c r="A1331" t="s">
        <v>985</v>
      </c>
      <c r="B1331">
        <v>0.13064673199999999</v>
      </c>
      <c r="C1331">
        <v>0.62755930199999999</v>
      </c>
      <c r="D1331">
        <v>0.23700033500000001</v>
      </c>
      <c r="E1331">
        <v>2.5999349999999998E-3</v>
      </c>
      <c r="F1331">
        <v>2.1936949999999998E-3</v>
      </c>
      <c r="G1331">
        <v>192</v>
      </c>
      <c r="H1331">
        <v>0.27083333300000001</v>
      </c>
      <c r="I1331">
        <v>8.8541667000000004E-2</v>
      </c>
      <c r="J1331">
        <v>2.0833332999999999E-2</v>
      </c>
      <c r="K1331">
        <v>0.60416666699999999</v>
      </c>
      <c r="L1331">
        <v>1.5625E-2</v>
      </c>
      <c r="M1331">
        <v>263</v>
      </c>
      <c r="N1331">
        <v>0.22813688200000001</v>
      </c>
      <c r="O1331">
        <v>0.77186311799999996</v>
      </c>
      <c r="P1331">
        <v>374</v>
      </c>
      <c r="Q1331">
        <v>0.42245989299999998</v>
      </c>
      <c r="R1331">
        <v>0.57754010700000002</v>
      </c>
      <c r="S1331" t="str">
        <f>IF(H1331&gt;0.5,"Rahm",IF(I1331&gt;0.5,"Wilson",IF(J1331&gt;0.5,"Fioretti",IF(K1331&gt;0.5,"Chuy",IF(L1331&gt;0.5,"Walls","None")))))</f>
        <v>Chuy</v>
      </c>
      <c r="T1331" t="str">
        <f>IF(AND(H1331&gt;I1331,H1331&gt;J1331,H1331&gt;K1331,H1331&gt;L1331),"Rahm",IF(AND(I1331&gt;H1331,I1331&gt;J1331,I1331&gt;K1331,I1331&gt;L1331), "Wilson", IF(AND(J1331&gt;H1331,J1331&gt;I1331,J1331&gt;K1331,J1331&gt;L1331),"Fioretti",IF(AND(K1331&gt;H1331,K1331&gt;I1331,K1331&gt;J1331,K1331&gt;L1331),"Chuy",IF(AND(L1331&gt;H1331,L1331&gt;I1331,L1331&gt;J1331,L1331&gt;K1331),"Walls", "Error")))))</f>
        <v>Chuy</v>
      </c>
      <c r="U1331" t="str">
        <f>IF(N1331&gt;O1331,"Rahm", "Chuy")</f>
        <v>Chuy</v>
      </c>
      <c r="V1331" t="str">
        <f>IF(T1331=U1331,"No","Yes")</f>
        <v>No</v>
      </c>
      <c r="W1331" t="str">
        <f>IF(AND(H1331&gt;I1331,H1331&gt;J1331,H1331&gt;L1331),"Rahm",IF(AND(I1331&gt;H1331,I1331&gt;J1331,I1331&gt;L1331),"Wilson",IF(AND(J1331&gt;H1331,J1331&gt;I1331,J1331&gt;L1331),"Fioretti",IF(AND(L1331&gt;H1331,L1331&gt;I1331,L1331&gt;J1331),"Walls","Error"))))</f>
        <v>Rahm</v>
      </c>
    </row>
    <row r="1332" spans="1:23">
      <c r="A1332" t="s">
        <v>1011</v>
      </c>
      <c r="B1332">
        <v>0.10476189700000001</v>
      </c>
      <c r="C1332">
        <v>8.8435370000000003E-3</v>
      </c>
      <c r="D1332">
        <v>0.86734695100000003</v>
      </c>
      <c r="E1332">
        <v>1.2244893999999999E-2</v>
      </c>
      <c r="F1332">
        <v>6.8027210000000003E-3</v>
      </c>
      <c r="G1332">
        <v>237</v>
      </c>
      <c r="H1332">
        <v>0.30801687799999999</v>
      </c>
      <c r="I1332">
        <v>8.4388190000000002E-3</v>
      </c>
      <c r="J1332">
        <v>4.2194093000000002E-2</v>
      </c>
      <c r="K1332">
        <v>0.63713080200000005</v>
      </c>
      <c r="L1332">
        <v>4.2194090000000004E-3</v>
      </c>
      <c r="M1332">
        <v>312</v>
      </c>
      <c r="N1332">
        <v>0.26923076899999998</v>
      </c>
      <c r="O1332">
        <v>0.73076923100000002</v>
      </c>
      <c r="P1332">
        <v>372</v>
      </c>
      <c r="Q1332">
        <v>0.413978495</v>
      </c>
      <c r="R1332">
        <v>0.58602150500000005</v>
      </c>
      <c r="S1332" t="str">
        <f>IF(H1332&gt;0.5,"Rahm",IF(I1332&gt;0.5,"Wilson",IF(J1332&gt;0.5,"Fioretti",IF(K1332&gt;0.5,"Chuy",IF(L1332&gt;0.5,"Walls","None")))))</f>
        <v>Chuy</v>
      </c>
      <c r="T1332" t="str">
        <f>IF(AND(H1332&gt;I1332,H1332&gt;J1332,H1332&gt;K1332,H1332&gt;L1332),"Rahm",IF(AND(I1332&gt;H1332,I1332&gt;J1332,I1332&gt;K1332,I1332&gt;L1332), "Wilson", IF(AND(J1332&gt;H1332,J1332&gt;I1332,J1332&gt;K1332,J1332&gt;L1332),"Fioretti",IF(AND(K1332&gt;H1332,K1332&gt;I1332,K1332&gt;J1332,K1332&gt;L1332),"Chuy",IF(AND(L1332&gt;H1332,L1332&gt;I1332,L1332&gt;J1332,L1332&gt;K1332),"Walls", "Error")))))</f>
        <v>Chuy</v>
      </c>
      <c r="U1332" t="str">
        <f>IF(N1332&gt;O1332,"Rahm", "Chuy")</f>
        <v>Chuy</v>
      </c>
      <c r="V1332" t="str">
        <f>IF(T1332=U1332,"No","Yes")</f>
        <v>No</v>
      </c>
      <c r="W1332" t="str">
        <f>IF(AND(H1332&gt;I1332,H1332&gt;J1332,H1332&gt;L1332),"Rahm",IF(AND(I1332&gt;H1332,I1332&gt;J1332,I1332&gt;L1332),"Wilson",IF(AND(J1332&gt;H1332,J1332&gt;I1332,J1332&gt;L1332),"Fioretti",IF(AND(L1332&gt;H1332,L1332&gt;I1332,L1332&gt;J1332),"Walls","Error"))))</f>
        <v>Rahm</v>
      </c>
    </row>
    <row r="1333" spans="1:23">
      <c r="A1333" t="s">
        <v>1012</v>
      </c>
      <c r="B1333">
        <v>0.13326986800000001</v>
      </c>
      <c r="C1333">
        <v>4.1408849999999997E-2</v>
      </c>
      <c r="D1333">
        <v>0.79961923499999998</v>
      </c>
      <c r="E1333">
        <v>1.1899095E-2</v>
      </c>
      <c r="F1333">
        <v>1.3802952E-2</v>
      </c>
      <c r="G1333">
        <v>252</v>
      </c>
      <c r="H1333">
        <v>0.21031746000000001</v>
      </c>
      <c r="I1333">
        <v>2.3809523999999999E-2</v>
      </c>
      <c r="J1333">
        <v>3.5714285999999998E-2</v>
      </c>
      <c r="K1333">
        <v>0.72619047599999997</v>
      </c>
      <c r="L1333">
        <v>3.9682540000000001E-3</v>
      </c>
      <c r="M1333">
        <v>319</v>
      </c>
      <c r="N1333">
        <v>0.20689655200000001</v>
      </c>
      <c r="O1333">
        <v>0.79310344799999999</v>
      </c>
      <c r="P1333">
        <v>446</v>
      </c>
      <c r="Q1333">
        <v>0.289237668</v>
      </c>
      <c r="R1333">
        <v>0.71076233200000005</v>
      </c>
      <c r="S1333" t="str">
        <f>IF(H1333&gt;0.5,"Rahm",IF(I1333&gt;0.5,"Wilson",IF(J1333&gt;0.5,"Fioretti",IF(K1333&gt;0.5,"Chuy",IF(L1333&gt;0.5,"Walls","None")))))</f>
        <v>Chuy</v>
      </c>
      <c r="T1333" t="str">
        <f>IF(AND(H1333&gt;I1333,H1333&gt;J1333,H1333&gt;K1333,H1333&gt;L1333),"Rahm",IF(AND(I1333&gt;H1333,I1333&gt;J1333,I1333&gt;K1333,I1333&gt;L1333), "Wilson", IF(AND(J1333&gt;H1333,J1333&gt;I1333,J1333&gt;K1333,J1333&gt;L1333),"Fioretti",IF(AND(K1333&gt;H1333,K1333&gt;I1333,K1333&gt;J1333,K1333&gt;L1333),"Chuy",IF(AND(L1333&gt;H1333,L1333&gt;I1333,L1333&gt;J1333,L1333&gt;K1333),"Walls", "Error")))))</f>
        <v>Chuy</v>
      </c>
      <c r="U1333" t="str">
        <f>IF(N1333&gt;O1333,"Rahm", "Chuy")</f>
        <v>Chuy</v>
      </c>
      <c r="V1333" t="str">
        <f>IF(T1333=U1333,"No","Yes")</f>
        <v>No</v>
      </c>
      <c r="W1333" t="str">
        <f>IF(AND(H1333&gt;I1333,H1333&gt;J1333,H1333&gt;L1333),"Rahm",IF(AND(I1333&gt;H1333,I1333&gt;J1333,I1333&gt;L1333),"Wilson",IF(AND(J1333&gt;H1333,J1333&gt;I1333,J1333&gt;L1333),"Fioretti",IF(AND(L1333&gt;H1333,L1333&gt;I1333,L1333&gt;J1333),"Walls","Error"))))</f>
        <v>Rahm</v>
      </c>
    </row>
    <row r="1334" spans="1:23">
      <c r="A1334" t="s">
        <v>1015</v>
      </c>
      <c r="B1334">
        <v>0.16475973499999999</v>
      </c>
      <c r="C1334">
        <v>3.6613270000000003E-2</v>
      </c>
      <c r="D1334">
        <v>0.77345537099999995</v>
      </c>
      <c r="E1334">
        <v>1.1441646999999999E-2</v>
      </c>
      <c r="F1334">
        <v>1.3729978E-2</v>
      </c>
      <c r="G1334">
        <v>247</v>
      </c>
      <c r="H1334">
        <v>0.24291498</v>
      </c>
      <c r="I1334">
        <v>8.0971659999999994E-3</v>
      </c>
      <c r="J1334">
        <v>8.5020242999999995E-2</v>
      </c>
      <c r="K1334">
        <v>0.65991902800000002</v>
      </c>
      <c r="L1334">
        <v>4.0485829999999997E-3</v>
      </c>
      <c r="M1334">
        <v>353</v>
      </c>
      <c r="N1334">
        <v>0.28611898000000002</v>
      </c>
      <c r="O1334">
        <v>0.71388101999999998</v>
      </c>
      <c r="P1334">
        <v>415</v>
      </c>
      <c r="Q1334">
        <v>0.32048192800000003</v>
      </c>
      <c r="R1334">
        <v>0.67951807200000003</v>
      </c>
      <c r="S1334" t="str">
        <f>IF(H1334&gt;0.5,"Rahm",IF(I1334&gt;0.5,"Wilson",IF(J1334&gt;0.5,"Fioretti",IF(K1334&gt;0.5,"Chuy",IF(L1334&gt;0.5,"Walls","None")))))</f>
        <v>Chuy</v>
      </c>
      <c r="T1334" t="str">
        <f>IF(AND(H1334&gt;I1334,H1334&gt;J1334,H1334&gt;K1334,H1334&gt;L1334),"Rahm",IF(AND(I1334&gt;H1334,I1334&gt;J1334,I1334&gt;K1334,I1334&gt;L1334), "Wilson", IF(AND(J1334&gt;H1334,J1334&gt;I1334,J1334&gt;K1334,J1334&gt;L1334),"Fioretti",IF(AND(K1334&gt;H1334,K1334&gt;I1334,K1334&gt;J1334,K1334&gt;L1334),"Chuy",IF(AND(L1334&gt;H1334,L1334&gt;I1334,L1334&gt;J1334,L1334&gt;K1334),"Walls", "Error")))))</f>
        <v>Chuy</v>
      </c>
      <c r="U1334" t="str">
        <f>IF(N1334&gt;O1334,"Rahm", "Chuy")</f>
        <v>Chuy</v>
      </c>
      <c r="V1334" t="str">
        <f>IF(T1334=U1334,"No","Yes")</f>
        <v>No</v>
      </c>
      <c r="W1334" t="str">
        <f>IF(AND(H1334&gt;I1334,H1334&gt;J1334,H1334&gt;L1334),"Rahm",IF(AND(I1334&gt;H1334,I1334&gt;J1334,I1334&gt;L1334),"Wilson",IF(AND(J1334&gt;H1334,J1334&gt;I1334,J1334&gt;L1334),"Fioretti",IF(AND(L1334&gt;H1334,L1334&gt;I1334,L1334&gt;J1334),"Walls","Error"))))</f>
        <v>Rahm</v>
      </c>
    </row>
    <row r="1335" spans="1:23">
      <c r="A1335" t="s">
        <v>1017</v>
      </c>
      <c r="B1335">
        <v>0.13336962199999999</v>
      </c>
      <c r="C1335">
        <v>1.5242242E-2</v>
      </c>
      <c r="D1335">
        <v>0.83723462500000001</v>
      </c>
      <c r="E1335">
        <v>8.709853E-3</v>
      </c>
      <c r="F1335">
        <v>5.443659E-3</v>
      </c>
      <c r="G1335">
        <v>267</v>
      </c>
      <c r="H1335">
        <v>0.17602996300000001</v>
      </c>
      <c r="I1335">
        <v>1.1235955000000001E-2</v>
      </c>
      <c r="J1335">
        <v>2.6217227999999999E-2</v>
      </c>
      <c r="K1335">
        <v>0.78277153600000005</v>
      </c>
      <c r="L1335">
        <v>3.7453180000000001E-3</v>
      </c>
      <c r="M1335">
        <v>344</v>
      </c>
      <c r="N1335">
        <v>0.15116279099999999</v>
      </c>
      <c r="O1335">
        <v>0.84883720900000004</v>
      </c>
      <c r="P1335">
        <v>410</v>
      </c>
      <c r="Q1335">
        <v>0.36341463400000001</v>
      </c>
      <c r="R1335">
        <v>0.63658536600000004</v>
      </c>
      <c r="S1335" t="str">
        <f>IF(H1335&gt;0.5,"Rahm",IF(I1335&gt;0.5,"Wilson",IF(J1335&gt;0.5,"Fioretti",IF(K1335&gt;0.5,"Chuy",IF(L1335&gt;0.5,"Walls","None")))))</f>
        <v>Chuy</v>
      </c>
      <c r="T1335" t="str">
        <f>IF(AND(H1335&gt;I1335,H1335&gt;J1335,H1335&gt;K1335,H1335&gt;L1335),"Rahm",IF(AND(I1335&gt;H1335,I1335&gt;J1335,I1335&gt;K1335,I1335&gt;L1335), "Wilson", IF(AND(J1335&gt;H1335,J1335&gt;I1335,J1335&gt;K1335,J1335&gt;L1335),"Fioretti",IF(AND(K1335&gt;H1335,K1335&gt;I1335,K1335&gt;J1335,K1335&gt;L1335),"Chuy",IF(AND(L1335&gt;H1335,L1335&gt;I1335,L1335&gt;J1335,L1335&gt;K1335),"Walls", "Error")))))</f>
        <v>Chuy</v>
      </c>
      <c r="U1335" t="str">
        <f>IF(N1335&gt;O1335,"Rahm", "Chuy")</f>
        <v>Chuy</v>
      </c>
      <c r="V1335" t="str">
        <f>IF(T1335=U1335,"No","Yes")</f>
        <v>No</v>
      </c>
      <c r="W1335" t="str">
        <f>IF(AND(H1335&gt;I1335,H1335&gt;J1335,H1335&gt;L1335),"Rahm",IF(AND(I1335&gt;H1335,I1335&gt;J1335,I1335&gt;L1335),"Wilson",IF(AND(J1335&gt;H1335,J1335&gt;I1335,J1335&gt;L1335),"Fioretti",IF(AND(L1335&gt;H1335,L1335&gt;I1335,L1335&gt;J1335),"Walls","Error"))))</f>
        <v>Rahm</v>
      </c>
    </row>
    <row r="1336" spans="1:23">
      <c r="A1336" t="s">
        <v>1018</v>
      </c>
      <c r="B1336">
        <v>8.6937718999999997E-2</v>
      </c>
      <c r="C1336">
        <v>2.2923876999999999E-2</v>
      </c>
      <c r="D1336">
        <v>0.881487884</v>
      </c>
      <c r="E1336">
        <v>1.297578E-3</v>
      </c>
      <c r="F1336">
        <v>7.3529420000000003E-3</v>
      </c>
      <c r="G1336">
        <v>269</v>
      </c>
      <c r="H1336">
        <v>0.171003717</v>
      </c>
      <c r="I1336">
        <v>1.8587361E-2</v>
      </c>
      <c r="J1336">
        <v>4.0892193E-2</v>
      </c>
      <c r="K1336">
        <v>0.76579925699999996</v>
      </c>
      <c r="L1336">
        <v>3.7174719999999999E-3</v>
      </c>
      <c r="M1336">
        <v>351</v>
      </c>
      <c r="N1336">
        <v>0.156695157</v>
      </c>
      <c r="O1336">
        <v>0.84330484299999997</v>
      </c>
      <c r="P1336">
        <v>459</v>
      </c>
      <c r="Q1336">
        <v>0.36165577300000001</v>
      </c>
      <c r="R1336">
        <v>0.63834422700000004</v>
      </c>
      <c r="S1336" t="str">
        <f>IF(H1336&gt;0.5,"Rahm",IF(I1336&gt;0.5,"Wilson",IF(J1336&gt;0.5,"Fioretti",IF(K1336&gt;0.5,"Chuy",IF(L1336&gt;0.5,"Walls","None")))))</f>
        <v>Chuy</v>
      </c>
      <c r="T1336" t="str">
        <f>IF(AND(H1336&gt;I1336,H1336&gt;J1336,H1336&gt;K1336,H1336&gt;L1336),"Rahm",IF(AND(I1336&gt;H1336,I1336&gt;J1336,I1336&gt;K1336,I1336&gt;L1336), "Wilson", IF(AND(J1336&gt;H1336,J1336&gt;I1336,J1336&gt;K1336,J1336&gt;L1336),"Fioretti",IF(AND(K1336&gt;H1336,K1336&gt;I1336,K1336&gt;J1336,K1336&gt;L1336),"Chuy",IF(AND(L1336&gt;H1336,L1336&gt;I1336,L1336&gt;J1336,L1336&gt;K1336),"Walls", "Error")))))</f>
        <v>Chuy</v>
      </c>
      <c r="U1336" t="str">
        <f>IF(N1336&gt;O1336,"Rahm", "Chuy")</f>
        <v>Chuy</v>
      </c>
      <c r="V1336" t="str">
        <f>IF(T1336=U1336,"No","Yes")</f>
        <v>No</v>
      </c>
      <c r="W1336" t="str">
        <f>IF(AND(H1336&gt;I1336,H1336&gt;J1336,H1336&gt;L1336),"Rahm",IF(AND(I1336&gt;H1336,I1336&gt;J1336,I1336&gt;L1336),"Wilson",IF(AND(J1336&gt;H1336,J1336&gt;I1336,J1336&gt;L1336),"Fioretti",IF(AND(L1336&gt;H1336,L1336&gt;I1336,L1336&gt;J1336),"Walls","Error"))))</f>
        <v>Rahm</v>
      </c>
    </row>
    <row r="1337" spans="1:23">
      <c r="A1337" t="s">
        <v>1019</v>
      </c>
      <c r="B1337">
        <v>0.100478462</v>
      </c>
      <c r="C1337">
        <v>7.2301959999999998E-2</v>
      </c>
      <c r="D1337">
        <v>0.81605530500000001</v>
      </c>
      <c r="E1337">
        <v>6.3795839999999998E-3</v>
      </c>
      <c r="F1337">
        <v>4.784689E-3</v>
      </c>
      <c r="G1337">
        <v>281</v>
      </c>
      <c r="H1337">
        <v>0.18505338099999999</v>
      </c>
      <c r="I1337">
        <v>1.0676157E-2</v>
      </c>
      <c r="J1337">
        <v>3.5587188999999998E-2</v>
      </c>
      <c r="K1337">
        <v>0.76512455499999998</v>
      </c>
      <c r="L1337">
        <v>3.5587190000000001E-3</v>
      </c>
      <c r="M1337">
        <v>343</v>
      </c>
      <c r="N1337">
        <v>0.14868804699999999</v>
      </c>
      <c r="O1337">
        <v>0.85131195299999995</v>
      </c>
      <c r="P1337">
        <v>457</v>
      </c>
      <c r="Q1337">
        <v>0.38949671800000002</v>
      </c>
      <c r="R1337">
        <v>0.61050328200000004</v>
      </c>
      <c r="S1337" t="str">
        <f>IF(H1337&gt;0.5,"Rahm",IF(I1337&gt;0.5,"Wilson",IF(J1337&gt;0.5,"Fioretti",IF(K1337&gt;0.5,"Chuy",IF(L1337&gt;0.5,"Walls","None")))))</f>
        <v>Chuy</v>
      </c>
      <c r="T1337" t="str">
        <f>IF(AND(H1337&gt;I1337,H1337&gt;J1337,H1337&gt;K1337,H1337&gt;L1337),"Rahm",IF(AND(I1337&gt;H1337,I1337&gt;J1337,I1337&gt;K1337,I1337&gt;L1337), "Wilson", IF(AND(J1337&gt;H1337,J1337&gt;I1337,J1337&gt;K1337,J1337&gt;L1337),"Fioretti",IF(AND(K1337&gt;H1337,K1337&gt;I1337,K1337&gt;J1337,K1337&gt;L1337),"Chuy",IF(AND(L1337&gt;H1337,L1337&gt;I1337,L1337&gt;J1337,L1337&gt;K1337),"Walls", "Error")))))</f>
        <v>Chuy</v>
      </c>
      <c r="U1337" t="str">
        <f>IF(N1337&gt;O1337,"Rahm", "Chuy")</f>
        <v>Chuy</v>
      </c>
      <c r="V1337" t="str">
        <f>IF(T1337=U1337,"No","Yes")</f>
        <v>No</v>
      </c>
      <c r="W1337" t="str">
        <f>IF(AND(H1337&gt;I1337,H1337&gt;J1337,H1337&gt;L1337),"Rahm",IF(AND(I1337&gt;H1337,I1337&gt;J1337,I1337&gt;L1337),"Wilson",IF(AND(J1337&gt;H1337,J1337&gt;I1337,J1337&gt;L1337),"Fioretti",IF(AND(L1337&gt;H1337,L1337&gt;I1337,L1337&gt;J1337),"Walls","Error"))))</f>
        <v>Rahm</v>
      </c>
    </row>
    <row r="1338" spans="1:23">
      <c r="A1338" t="s">
        <v>1021</v>
      </c>
      <c r="B1338">
        <v>0.10239549000000001</v>
      </c>
      <c r="C1338">
        <v>1.4560829000000001E-2</v>
      </c>
      <c r="D1338">
        <v>0.87271019000000005</v>
      </c>
      <c r="E1338">
        <v>6.5758570000000001E-3</v>
      </c>
      <c r="F1338">
        <v>3.7576329999999998E-3</v>
      </c>
      <c r="G1338">
        <v>285</v>
      </c>
      <c r="H1338">
        <v>0.21754386000000001</v>
      </c>
      <c r="I1338">
        <v>1.4035087999999999E-2</v>
      </c>
      <c r="J1338">
        <v>2.4561403999999998E-2</v>
      </c>
      <c r="K1338">
        <v>0.73333333300000003</v>
      </c>
      <c r="L1338">
        <v>1.0526316000000001E-2</v>
      </c>
      <c r="M1338">
        <v>352</v>
      </c>
      <c r="N1338">
        <v>0.190340909</v>
      </c>
      <c r="O1338">
        <v>0.809659091</v>
      </c>
      <c r="P1338">
        <v>457</v>
      </c>
      <c r="Q1338">
        <v>0.328227571</v>
      </c>
      <c r="R1338">
        <v>0.671772429</v>
      </c>
      <c r="S1338" t="str">
        <f>IF(H1338&gt;0.5,"Rahm",IF(I1338&gt;0.5,"Wilson",IF(J1338&gt;0.5,"Fioretti",IF(K1338&gt;0.5,"Chuy",IF(L1338&gt;0.5,"Walls","None")))))</f>
        <v>Chuy</v>
      </c>
      <c r="T1338" t="str">
        <f>IF(AND(H1338&gt;I1338,H1338&gt;J1338,H1338&gt;K1338,H1338&gt;L1338),"Rahm",IF(AND(I1338&gt;H1338,I1338&gt;J1338,I1338&gt;K1338,I1338&gt;L1338), "Wilson", IF(AND(J1338&gt;H1338,J1338&gt;I1338,J1338&gt;K1338,J1338&gt;L1338),"Fioretti",IF(AND(K1338&gt;H1338,K1338&gt;I1338,K1338&gt;J1338,K1338&gt;L1338),"Chuy",IF(AND(L1338&gt;H1338,L1338&gt;I1338,L1338&gt;J1338,L1338&gt;K1338),"Walls", "Error")))))</f>
        <v>Chuy</v>
      </c>
      <c r="U1338" t="str">
        <f>IF(N1338&gt;O1338,"Rahm", "Chuy")</f>
        <v>Chuy</v>
      </c>
      <c r="V1338" t="str">
        <f>IF(T1338=U1338,"No","Yes")</f>
        <v>No</v>
      </c>
      <c r="W1338" t="str">
        <f>IF(AND(H1338&gt;I1338,H1338&gt;J1338,H1338&gt;L1338),"Rahm",IF(AND(I1338&gt;H1338,I1338&gt;J1338,I1338&gt;L1338),"Wilson",IF(AND(J1338&gt;H1338,J1338&gt;I1338,J1338&gt;L1338),"Fioretti",IF(AND(L1338&gt;H1338,L1338&gt;I1338,L1338&gt;J1338),"Walls","Error"))))</f>
        <v>Rahm</v>
      </c>
    </row>
    <row r="1339" spans="1:23">
      <c r="A1339" t="s">
        <v>1022</v>
      </c>
      <c r="B1339">
        <v>0.15450360799999999</v>
      </c>
      <c r="C1339">
        <v>2.6955951999999998E-2</v>
      </c>
      <c r="D1339">
        <v>0.80013149699999997</v>
      </c>
      <c r="E1339">
        <v>9.8619320000000003E-3</v>
      </c>
      <c r="F1339">
        <v>8.5470100000000007E-3</v>
      </c>
      <c r="G1339">
        <v>249</v>
      </c>
      <c r="H1339">
        <v>0.22489959800000001</v>
      </c>
      <c r="I1339">
        <v>8.0321290000000007E-3</v>
      </c>
      <c r="J1339">
        <v>1.6064256999999998E-2</v>
      </c>
      <c r="K1339">
        <v>0.751004016</v>
      </c>
      <c r="L1339">
        <v>0</v>
      </c>
      <c r="M1339">
        <v>326</v>
      </c>
      <c r="N1339">
        <v>0.21472392600000001</v>
      </c>
      <c r="O1339">
        <v>0.78527607399999999</v>
      </c>
      <c r="P1339">
        <v>377</v>
      </c>
      <c r="Q1339">
        <v>0.31830238700000002</v>
      </c>
      <c r="R1339">
        <v>0.68169761299999998</v>
      </c>
      <c r="S1339" t="str">
        <f>IF(H1339&gt;0.5,"Rahm",IF(I1339&gt;0.5,"Wilson",IF(J1339&gt;0.5,"Fioretti",IF(K1339&gt;0.5,"Chuy",IF(L1339&gt;0.5,"Walls","None")))))</f>
        <v>Chuy</v>
      </c>
      <c r="T1339" t="str">
        <f>IF(AND(H1339&gt;I1339,H1339&gt;J1339,H1339&gt;K1339,H1339&gt;L1339),"Rahm",IF(AND(I1339&gt;H1339,I1339&gt;J1339,I1339&gt;K1339,I1339&gt;L1339), "Wilson", IF(AND(J1339&gt;H1339,J1339&gt;I1339,J1339&gt;K1339,J1339&gt;L1339),"Fioretti",IF(AND(K1339&gt;H1339,K1339&gt;I1339,K1339&gt;J1339,K1339&gt;L1339),"Chuy",IF(AND(L1339&gt;H1339,L1339&gt;I1339,L1339&gt;J1339,L1339&gt;K1339),"Walls", "Error")))))</f>
        <v>Chuy</v>
      </c>
      <c r="U1339" t="str">
        <f>IF(N1339&gt;O1339,"Rahm", "Chuy")</f>
        <v>Chuy</v>
      </c>
      <c r="V1339" t="str">
        <f>IF(T1339=U1339,"No","Yes")</f>
        <v>No</v>
      </c>
      <c r="W1339" t="str">
        <f>IF(AND(H1339&gt;I1339,H1339&gt;J1339,H1339&gt;L1339),"Rahm",IF(AND(I1339&gt;H1339,I1339&gt;J1339,I1339&gt;L1339),"Wilson",IF(AND(J1339&gt;H1339,J1339&gt;I1339,J1339&gt;L1339),"Fioretti",IF(AND(L1339&gt;H1339,L1339&gt;I1339,L1339&gt;J1339),"Walls","Error"))))</f>
        <v>Rahm</v>
      </c>
    </row>
    <row r="1340" spans="1:23">
      <c r="A1340" t="s">
        <v>1023</v>
      </c>
      <c r="B1340">
        <v>7.3987901999999994E-2</v>
      </c>
      <c r="C1340">
        <v>6.9799900000000002E-3</v>
      </c>
      <c r="D1340">
        <v>0.91484411300000001</v>
      </c>
      <c r="E1340">
        <v>2.7919960000000001E-3</v>
      </c>
      <c r="F1340">
        <v>1.3959980000000001E-3</v>
      </c>
      <c r="G1340">
        <v>277</v>
      </c>
      <c r="H1340">
        <v>0.187725632</v>
      </c>
      <c r="I1340">
        <v>0</v>
      </c>
      <c r="J1340">
        <v>3.6101079999999999E-3</v>
      </c>
      <c r="K1340">
        <v>0.80866426000000002</v>
      </c>
      <c r="L1340">
        <v>0</v>
      </c>
      <c r="M1340">
        <v>379</v>
      </c>
      <c r="N1340">
        <v>0.145118734</v>
      </c>
      <c r="O1340">
        <v>0.85488126600000003</v>
      </c>
      <c r="P1340">
        <v>465</v>
      </c>
      <c r="Q1340">
        <v>0.36129032300000002</v>
      </c>
      <c r="R1340">
        <v>0.63870967700000003</v>
      </c>
      <c r="S1340" t="str">
        <f>IF(H1340&gt;0.5,"Rahm",IF(I1340&gt;0.5,"Wilson",IF(J1340&gt;0.5,"Fioretti",IF(K1340&gt;0.5,"Chuy",IF(L1340&gt;0.5,"Walls","None")))))</f>
        <v>Chuy</v>
      </c>
      <c r="T1340" t="str">
        <f>IF(AND(H1340&gt;I1340,H1340&gt;J1340,H1340&gt;K1340,H1340&gt;L1340),"Rahm",IF(AND(I1340&gt;H1340,I1340&gt;J1340,I1340&gt;K1340,I1340&gt;L1340), "Wilson", IF(AND(J1340&gt;H1340,J1340&gt;I1340,J1340&gt;K1340,J1340&gt;L1340),"Fioretti",IF(AND(K1340&gt;H1340,K1340&gt;I1340,K1340&gt;J1340,K1340&gt;L1340),"Chuy",IF(AND(L1340&gt;H1340,L1340&gt;I1340,L1340&gt;J1340,L1340&gt;K1340),"Walls", "Error")))))</f>
        <v>Chuy</v>
      </c>
      <c r="U1340" t="str">
        <f>IF(N1340&gt;O1340,"Rahm", "Chuy")</f>
        <v>Chuy</v>
      </c>
      <c r="V1340" t="str">
        <f>IF(T1340=U1340,"No","Yes")</f>
        <v>No</v>
      </c>
      <c r="W1340" t="str">
        <f>IF(AND(H1340&gt;I1340,H1340&gt;J1340,H1340&gt;L1340),"Rahm",IF(AND(I1340&gt;H1340,I1340&gt;J1340,I1340&gt;L1340),"Wilson",IF(AND(J1340&gt;H1340,J1340&gt;I1340,J1340&gt;L1340),"Fioretti",IF(AND(L1340&gt;H1340,L1340&gt;I1340,L1340&gt;J1340),"Walls","Error"))))</f>
        <v>Rahm</v>
      </c>
    </row>
    <row r="1341" spans="1:23">
      <c r="A1341" t="s">
        <v>1025</v>
      </c>
      <c r="B1341">
        <v>8.9750133999999995E-2</v>
      </c>
      <c r="C1341">
        <v>1.5298317000000001E-2</v>
      </c>
      <c r="D1341">
        <v>0.88577255499999996</v>
      </c>
      <c r="E1341">
        <v>5.6093870000000004E-3</v>
      </c>
      <c r="F1341">
        <v>3.5696080000000002E-3</v>
      </c>
      <c r="G1341">
        <v>266</v>
      </c>
      <c r="H1341">
        <v>0.33834586500000002</v>
      </c>
      <c r="I1341">
        <v>7.5187969999999998E-3</v>
      </c>
      <c r="J1341">
        <v>2.2556390999999999E-2</v>
      </c>
      <c r="K1341">
        <v>0.62781954900000003</v>
      </c>
      <c r="L1341">
        <v>3.7593980000000002E-3</v>
      </c>
      <c r="M1341">
        <v>323</v>
      </c>
      <c r="N1341">
        <v>0.27244582000000001</v>
      </c>
      <c r="O1341">
        <v>0.72755418000000005</v>
      </c>
      <c r="P1341">
        <v>401</v>
      </c>
      <c r="Q1341">
        <v>0.40149625900000002</v>
      </c>
      <c r="R1341">
        <v>0.59850374100000003</v>
      </c>
      <c r="S1341" t="str">
        <f>IF(H1341&gt;0.5,"Rahm",IF(I1341&gt;0.5,"Wilson",IF(J1341&gt;0.5,"Fioretti",IF(K1341&gt;0.5,"Chuy",IF(L1341&gt;0.5,"Walls","None")))))</f>
        <v>Chuy</v>
      </c>
      <c r="T1341" t="str">
        <f>IF(AND(H1341&gt;I1341,H1341&gt;J1341,H1341&gt;K1341,H1341&gt;L1341),"Rahm",IF(AND(I1341&gt;H1341,I1341&gt;J1341,I1341&gt;K1341,I1341&gt;L1341), "Wilson", IF(AND(J1341&gt;H1341,J1341&gt;I1341,J1341&gt;K1341,J1341&gt;L1341),"Fioretti",IF(AND(K1341&gt;H1341,K1341&gt;I1341,K1341&gt;J1341,K1341&gt;L1341),"Chuy",IF(AND(L1341&gt;H1341,L1341&gt;I1341,L1341&gt;J1341,L1341&gt;K1341),"Walls", "Error")))))</f>
        <v>Chuy</v>
      </c>
      <c r="U1341" t="str">
        <f>IF(N1341&gt;O1341,"Rahm", "Chuy")</f>
        <v>Chuy</v>
      </c>
      <c r="V1341" t="str">
        <f>IF(T1341=U1341,"No","Yes")</f>
        <v>No</v>
      </c>
      <c r="W1341" t="str">
        <f>IF(AND(H1341&gt;I1341,H1341&gt;J1341,H1341&gt;L1341),"Rahm",IF(AND(I1341&gt;H1341,I1341&gt;J1341,I1341&gt;L1341),"Wilson",IF(AND(J1341&gt;H1341,J1341&gt;I1341,J1341&gt;L1341),"Fioretti",IF(AND(L1341&gt;H1341,L1341&gt;I1341,L1341&gt;J1341),"Walls","Error"))))</f>
        <v>Rahm</v>
      </c>
    </row>
    <row r="1342" spans="1:23">
      <c r="A1342" t="s">
        <v>1027</v>
      </c>
      <c r="B1342">
        <v>0.19060052699999999</v>
      </c>
      <c r="C1342">
        <v>0.13054828299999999</v>
      </c>
      <c r="D1342">
        <v>0.64033943500000001</v>
      </c>
      <c r="E1342">
        <v>2.4151440999999999E-2</v>
      </c>
      <c r="F1342">
        <v>1.4360314000000001E-2</v>
      </c>
      <c r="G1342">
        <v>304</v>
      </c>
      <c r="H1342">
        <v>0.27960526299999999</v>
      </c>
      <c r="I1342">
        <v>5.9210525999999999E-2</v>
      </c>
      <c r="J1342">
        <v>4.2763158000000003E-2</v>
      </c>
      <c r="K1342">
        <v>0.61184210500000002</v>
      </c>
      <c r="L1342">
        <v>6.5789469999999999E-3</v>
      </c>
      <c r="M1342">
        <v>378</v>
      </c>
      <c r="N1342">
        <v>0.25132275100000001</v>
      </c>
      <c r="O1342">
        <v>0.74867724899999999</v>
      </c>
      <c r="P1342">
        <v>459</v>
      </c>
      <c r="Q1342">
        <v>0.43355119800000003</v>
      </c>
      <c r="R1342">
        <v>0.56644880200000003</v>
      </c>
      <c r="S1342" t="str">
        <f>IF(H1342&gt;0.5,"Rahm",IF(I1342&gt;0.5,"Wilson",IF(J1342&gt;0.5,"Fioretti",IF(K1342&gt;0.5,"Chuy",IF(L1342&gt;0.5,"Walls","None")))))</f>
        <v>Chuy</v>
      </c>
      <c r="T1342" t="str">
        <f>IF(AND(H1342&gt;I1342,H1342&gt;J1342,H1342&gt;K1342,H1342&gt;L1342),"Rahm",IF(AND(I1342&gt;H1342,I1342&gt;J1342,I1342&gt;K1342,I1342&gt;L1342), "Wilson", IF(AND(J1342&gt;H1342,J1342&gt;I1342,J1342&gt;K1342,J1342&gt;L1342),"Fioretti",IF(AND(K1342&gt;H1342,K1342&gt;I1342,K1342&gt;J1342,K1342&gt;L1342),"Chuy",IF(AND(L1342&gt;H1342,L1342&gt;I1342,L1342&gt;J1342,L1342&gt;K1342),"Walls", "Error")))))</f>
        <v>Chuy</v>
      </c>
      <c r="U1342" t="str">
        <f>IF(N1342&gt;O1342,"Rahm", "Chuy")</f>
        <v>Chuy</v>
      </c>
      <c r="V1342" t="str">
        <f>IF(T1342=U1342,"No","Yes")</f>
        <v>No</v>
      </c>
      <c r="W1342" t="str">
        <f>IF(AND(H1342&gt;I1342,H1342&gt;J1342,H1342&gt;L1342),"Rahm",IF(AND(I1342&gt;H1342,I1342&gt;J1342,I1342&gt;L1342),"Wilson",IF(AND(J1342&gt;H1342,J1342&gt;I1342,J1342&gt;L1342),"Fioretti",IF(AND(L1342&gt;H1342,L1342&gt;I1342,L1342&gt;J1342),"Walls","Error"))))</f>
        <v>Rahm</v>
      </c>
    </row>
    <row r="1343" spans="1:23">
      <c r="A1343" t="s">
        <v>1029</v>
      </c>
      <c r="B1343">
        <v>9.5591649000000001E-2</v>
      </c>
      <c r="C1343">
        <v>2.0417634E-2</v>
      </c>
      <c r="D1343">
        <v>0.86357308399999999</v>
      </c>
      <c r="E1343">
        <v>6.4965190000000001E-3</v>
      </c>
      <c r="F1343">
        <v>1.3921113000000001E-2</v>
      </c>
      <c r="G1343">
        <v>276</v>
      </c>
      <c r="H1343">
        <v>0.21376811600000001</v>
      </c>
      <c r="I1343">
        <v>1.0869564999999999E-2</v>
      </c>
      <c r="J1343">
        <v>2.1739129999999999E-2</v>
      </c>
      <c r="K1343">
        <v>0.75362318800000005</v>
      </c>
      <c r="L1343">
        <v>0</v>
      </c>
      <c r="M1343">
        <v>389</v>
      </c>
      <c r="N1343">
        <v>0.16709511599999999</v>
      </c>
      <c r="O1343">
        <v>0.83290488399999996</v>
      </c>
      <c r="P1343">
        <v>500</v>
      </c>
      <c r="Q1343">
        <v>0.30199999999999999</v>
      </c>
      <c r="R1343">
        <v>0.69799999999999995</v>
      </c>
      <c r="S1343" t="str">
        <f>IF(H1343&gt;0.5,"Rahm",IF(I1343&gt;0.5,"Wilson",IF(J1343&gt;0.5,"Fioretti",IF(K1343&gt;0.5,"Chuy",IF(L1343&gt;0.5,"Walls","None")))))</f>
        <v>Chuy</v>
      </c>
      <c r="T1343" t="str">
        <f>IF(AND(H1343&gt;I1343,H1343&gt;J1343,H1343&gt;K1343,H1343&gt;L1343),"Rahm",IF(AND(I1343&gt;H1343,I1343&gt;J1343,I1343&gt;K1343,I1343&gt;L1343), "Wilson", IF(AND(J1343&gt;H1343,J1343&gt;I1343,J1343&gt;K1343,J1343&gt;L1343),"Fioretti",IF(AND(K1343&gt;H1343,K1343&gt;I1343,K1343&gt;J1343,K1343&gt;L1343),"Chuy",IF(AND(L1343&gt;H1343,L1343&gt;I1343,L1343&gt;J1343,L1343&gt;K1343),"Walls", "Error")))))</f>
        <v>Chuy</v>
      </c>
      <c r="U1343" t="str">
        <f>IF(N1343&gt;O1343,"Rahm", "Chuy")</f>
        <v>Chuy</v>
      </c>
      <c r="V1343" t="str">
        <f>IF(T1343=U1343,"No","Yes")</f>
        <v>No</v>
      </c>
      <c r="W1343" t="str">
        <f>IF(AND(H1343&gt;I1343,H1343&gt;J1343,H1343&gt;L1343),"Rahm",IF(AND(I1343&gt;H1343,I1343&gt;J1343,I1343&gt;L1343),"Wilson",IF(AND(J1343&gt;H1343,J1343&gt;I1343,J1343&gt;L1343),"Fioretti",IF(AND(L1343&gt;H1343,L1343&gt;I1343,L1343&gt;J1343),"Walls","Error"))))</f>
        <v>Rahm</v>
      </c>
    </row>
    <row r="1344" spans="1:23">
      <c r="A1344" t="s">
        <v>1032</v>
      </c>
      <c r="B1344">
        <v>8.4640986000000001E-2</v>
      </c>
      <c r="C1344">
        <v>1.9495955999999998E-2</v>
      </c>
      <c r="D1344">
        <v>0.87922016800000002</v>
      </c>
      <c r="E1344">
        <v>8.0836899999999993E-3</v>
      </c>
      <c r="F1344">
        <v>8.5592010000000007E-3</v>
      </c>
      <c r="G1344">
        <v>260</v>
      </c>
      <c r="H1344">
        <v>0.18846153800000001</v>
      </c>
      <c r="I1344">
        <v>3.8461540000000001E-3</v>
      </c>
      <c r="J1344">
        <v>1.1538461999999999E-2</v>
      </c>
      <c r="K1344">
        <v>0.78846153799999996</v>
      </c>
      <c r="L1344">
        <v>7.6923080000000001E-3</v>
      </c>
      <c r="M1344">
        <v>326</v>
      </c>
      <c r="N1344">
        <v>0.180981595</v>
      </c>
      <c r="O1344">
        <v>0.819018405</v>
      </c>
      <c r="P1344">
        <v>429</v>
      </c>
      <c r="Q1344">
        <v>0.31934731900000002</v>
      </c>
      <c r="R1344">
        <v>0.68065268099999998</v>
      </c>
      <c r="S1344" t="str">
        <f>IF(H1344&gt;0.5,"Rahm",IF(I1344&gt;0.5,"Wilson",IF(J1344&gt;0.5,"Fioretti",IF(K1344&gt;0.5,"Chuy",IF(L1344&gt;0.5,"Walls","None")))))</f>
        <v>Chuy</v>
      </c>
      <c r="T1344" t="str">
        <f>IF(AND(H1344&gt;I1344,H1344&gt;J1344,H1344&gt;K1344,H1344&gt;L1344),"Rahm",IF(AND(I1344&gt;H1344,I1344&gt;J1344,I1344&gt;K1344,I1344&gt;L1344), "Wilson", IF(AND(J1344&gt;H1344,J1344&gt;I1344,J1344&gt;K1344,J1344&gt;L1344),"Fioretti",IF(AND(K1344&gt;H1344,K1344&gt;I1344,K1344&gt;J1344,K1344&gt;L1344),"Chuy",IF(AND(L1344&gt;H1344,L1344&gt;I1344,L1344&gt;J1344,L1344&gt;K1344),"Walls", "Error")))))</f>
        <v>Chuy</v>
      </c>
      <c r="U1344" t="str">
        <f>IF(N1344&gt;O1344,"Rahm", "Chuy")</f>
        <v>Chuy</v>
      </c>
      <c r="V1344" t="str">
        <f>IF(T1344=U1344,"No","Yes")</f>
        <v>No</v>
      </c>
      <c r="W1344" t="str">
        <f>IF(AND(H1344&gt;I1344,H1344&gt;J1344,H1344&gt;L1344),"Rahm",IF(AND(I1344&gt;H1344,I1344&gt;J1344,I1344&gt;L1344),"Wilson",IF(AND(J1344&gt;H1344,J1344&gt;I1344,J1344&gt;L1344),"Fioretti",IF(AND(L1344&gt;H1344,L1344&gt;I1344,L1344&gt;J1344),"Walls","Error"))))</f>
        <v>Rahm</v>
      </c>
    </row>
    <row r="1345" spans="1:23">
      <c r="A1345" t="s">
        <v>1033</v>
      </c>
      <c r="B1345">
        <v>0.12179488300000001</v>
      </c>
      <c r="C1345">
        <v>3.5897435999999998E-2</v>
      </c>
      <c r="D1345">
        <v>0.817948707</v>
      </c>
      <c r="E1345">
        <v>1.4743591E-2</v>
      </c>
      <c r="F1345">
        <v>9.6153839999999994E-3</v>
      </c>
      <c r="G1345">
        <v>302</v>
      </c>
      <c r="H1345">
        <v>0.20860927200000001</v>
      </c>
      <c r="I1345">
        <v>9.9337750000000006E-3</v>
      </c>
      <c r="J1345">
        <v>3.3112583000000001E-2</v>
      </c>
      <c r="K1345">
        <v>0.74503311299999997</v>
      </c>
      <c r="L1345">
        <v>3.3112580000000001E-3</v>
      </c>
      <c r="M1345">
        <v>360</v>
      </c>
      <c r="N1345">
        <v>0.205555556</v>
      </c>
      <c r="O1345">
        <v>0.79444444400000003</v>
      </c>
      <c r="P1345">
        <v>489</v>
      </c>
      <c r="Q1345">
        <v>0.374233129</v>
      </c>
      <c r="R1345">
        <v>0.62576687099999995</v>
      </c>
      <c r="S1345" t="str">
        <f>IF(H1345&gt;0.5,"Rahm",IF(I1345&gt;0.5,"Wilson",IF(J1345&gt;0.5,"Fioretti",IF(K1345&gt;0.5,"Chuy",IF(L1345&gt;0.5,"Walls","None")))))</f>
        <v>Chuy</v>
      </c>
      <c r="T1345" t="str">
        <f>IF(AND(H1345&gt;I1345,H1345&gt;J1345,H1345&gt;K1345,H1345&gt;L1345),"Rahm",IF(AND(I1345&gt;H1345,I1345&gt;J1345,I1345&gt;K1345,I1345&gt;L1345), "Wilson", IF(AND(J1345&gt;H1345,J1345&gt;I1345,J1345&gt;K1345,J1345&gt;L1345),"Fioretti",IF(AND(K1345&gt;H1345,K1345&gt;I1345,K1345&gt;J1345,K1345&gt;L1345),"Chuy",IF(AND(L1345&gt;H1345,L1345&gt;I1345,L1345&gt;J1345,L1345&gt;K1345),"Walls", "Error")))))</f>
        <v>Chuy</v>
      </c>
      <c r="U1345" t="str">
        <f>IF(N1345&gt;O1345,"Rahm", "Chuy")</f>
        <v>Chuy</v>
      </c>
      <c r="V1345" t="str">
        <f>IF(T1345=U1345,"No","Yes")</f>
        <v>No</v>
      </c>
      <c r="W1345" t="str">
        <f>IF(AND(H1345&gt;I1345,H1345&gt;J1345,H1345&gt;L1345),"Rahm",IF(AND(I1345&gt;H1345,I1345&gt;J1345,I1345&gt;L1345),"Wilson",IF(AND(J1345&gt;H1345,J1345&gt;I1345,J1345&gt;L1345),"Fioretti",IF(AND(L1345&gt;H1345,L1345&gt;I1345,L1345&gt;J1345),"Walls","Error"))))</f>
        <v>Rahm</v>
      </c>
    </row>
    <row r="1346" spans="1:23">
      <c r="A1346" t="s">
        <v>1034</v>
      </c>
      <c r="B1346">
        <v>0.116487458</v>
      </c>
      <c r="C1346">
        <v>2.8673833999999999E-2</v>
      </c>
      <c r="D1346">
        <v>0.82795699</v>
      </c>
      <c r="E1346">
        <v>1.1947431999999999E-2</v>
      </c>
      <c r="F1346">
        <v>1.4934286999999999E-2</v>
      </c>
      <c r="G1346">
        <v>264</v>
      </c>
      <c r="H1346">
        <v>0.143939394</v>
      </c>
      <c r="I1346">
        <v>3.7878790000000001E-3</v>
      </c>
      <c r="J1346">
        <v>4.1666666999999998E-2</v>
      </c>
      <c r="K1346">
        <v>0.803030303</v>
      </c>
      <c r="L1346">
        <v>7.5757580000000001E-3</v>
      </c>
      <c r="M1346">
        <v>359</v>
      </c>
      <c r="N1346">
        <v>0.15320334299999999</v>
      </c>
      <c r="O1346">
        <v>0.84679665699999995</v>
      </c>
      <c r="P1346">
        <v>468</v>
      </c>
      <c r="Q1346">
        <v>0.32478632499999999</v>
      </c>
      <c r="R1346">
        <v>0.67521367499999996</v>
      </c>
      <c r="S1346" t="str">
        <f>IF(H1346&gt;0.5,"Rahm",IF(I1346&gt;0.5,"Wilson",IF(J1346&gt;0.5,"Fioretti",IF(K1346&gt;0.5,"Chuy",IF(L1346&gt;0.5,"Walls","None")))))</f>
        <v>Chuy</v>
      </c>
      <c r="T1346" t="str">
        <f>IF(AND(H1346&gt;I1346,H1346&gt;J1346,H1346&gt;K1346,H1346&gt;L1346),"Rahm",IF(AND(I1346&gt;H1346,I1346&gt;J1346,I1346&gt;K1346,I1346&gt;L1346), "Wilson", IF(AND(J1346&gt;H1346,J1346&gt;I1346,J1346&gt;K1346,J1346&gt;L1346),"Fioretti",IF(AND(K1346&gt;H1346,K1346&gt;I1346,K1346&gt;J1346,K1346&gt;L1346),"Chuy",IF(AND(L1346&gt;H1346,L1346&gt;I1346,L1346&gt;J1346,L1346&gt;K1346),"Walls", "Error")))))</f>
        <v>Chuy</v>
      </c>
      <c r="U1346" t="str">
        <f>IF(N1346&gt;O1346,"Rahm", "Chuy")</f>
        <v>Chuy</v>
      </c>
      <c r="V1346" t="str">
        <f>IF(T1346=U1346,"No","Yes")</f>
        <v>No</v>
      </c>
      <c r="W1346" t="str">
        <f>IF(AND(H1346&gt;I1346,H1346&gt;J1346,H1346&gt;L1346),"Rahm",IF(AND(I1346&gt;H1346,I1346&gt;J1346,I1346&gt;L1346),"Wilson",IF(AND(J1346&gt;H1346,J1346&gt;I1346,J1346&gt;L1346),"Fioretti",IF(AND(L1346&gt;H1346,L1346&gt;I1346,L1346&gt;J1346),"Walls","Error"))))</f>
        <v>Rahm</v>
      </c>
    </row>
    <row r="1347" spans="1:23">
      <c r="A1347" t="s">
        <v>1036</v>
      </c>
      <c r="B1347">
        <v>9.8278725999999997E-2</v>
      </c>
      <c r="C1347">
        <v>1.4436424E-2</v>
      </c>
      <c r="D1347">
        <v>0.87617990899999998</v>
      </c>
      <c r="E1347">
        <v>4.9972239999999998E-3</v>
      </c>
      <c r="F1347">
        <v>6.1077170000000004E-3</v>
      </c>
      <c r="G1347">
        <v>271</v>
      </c>
      <c r="H1347">
        <v>0.19557195599999999</v>
      </c>
      <c r="I1347">
        <v>2.2140221000000002E-2</v>
      </c>
      <c r="J1347">
        <v>2.2140221000000002E-2</v>
      </c>
      <c r="K1347">
        <v>0.75645756500000005</v>
      </c>
      <c r="L1347">
        <v>3.6900370000000002E-3</v>
      </c>
      <c r="M1347">
        <v>318</v>
      </c>
      <c r="N1347">
        <v>0.185534591</v>
      </c>
      <c r="O1347">
        <v>0.81446540899999997</v>
      </c>
      <c r="P1347">
        <v>430</v>
      </c>
      <c r="Q1347">
        <v>0.33720930199999999</v>
      </c>
      <c r="R1347">
        <v>0.66279069800000001</v>
      </c>
      <c r="S1347" t="str">
        <f>IF(H1347&gt;0.5,"Rahm",IF(I1347&gt;0.5,"Wilson",IF(J1347&gt;0.5,"Fioretti",IF(K1347&gt;0.5,"Chuy",IF(L1347&gt;0.5,"Walls","None")))))</f>
        <v>Chuy</v>
      </c>
      <c r="T1347" t="str">
        <f>IF(AND(H1347&gt;I1347,H1347&gt;J1347,H1347&gt;K1347,H1347&gt;L1347),"Rahm",IF(AND(I1347&gt;H1347,I1347&gt;J1347,I1347&gt;K1347,I1347&gt;L1347), "Wilson", IF(AND(J1347&gt;H1347,J1347&gt;I1347,J1347&gt;K1347,J1347&gt;L1347),"Fioretti",IF(AND(K1347&gt;H1347,K1347&gt;I1347,K1347&gt;J1347,K1347&gt;L1347),"Chuy",IF(AND(L1347&gt;H1347,L1347&gt;I1347,L1347&gt;J1347,L1347&gt;K1347),"Walls", "Error")))))</f>
        <v>Chuy</v>
      </c>
      <c r="U1347" t="str">
        <f>IF(N1347&gt;O1347,"Rahm", "Chuy")</f>
        <v>Chuy</v>
      </c>
      <c r="V1347" t="str">
        <f>IF(T1347=U1347,"No","Yes")</f>
        <v>No</v>
      </c>
      <c r="W1347" t="str">
        <f>IF(AND(H1347&gt;I1347,H1347&gt;J1347,H1347&gt;L1347),"Rahm",IF(AND(I1347&gt;H1347,I1347&gt;J1347,I1347&gt;L1347),"Wilson",IF(AND(J1347&gt;H1347,J1347&gt;I1347,J1347&gt;L1347),"Fioretti",IF(AND(L1347&gt;H1347,L1347&gt;I1347,L1347&gt;J1347),"Walls","Error"))))</f>
        <v>Rahm</v>
      </c>
    </row>
    <row r="1348" spans="1:23">
      <c r="A1348" t="s">
        <v>1038</v>
      </c>
      <c r="B1348">
        <v>0.10911018</v>
      </c>
      <c r="C1348">
        <v>3.0190682999999999E-2</v>
      </c>
      <c r="D1348">
        <v>0.83792371499999996</v>
      </c>
      <c r="E1348">
        <v>9.5338980000000007E-3</v>
      </c>
      <c r="F1348">
        <v>1.3241523E-2</v>
      </c>
      <c r="G1348">
        <v>274</v>
      </c>
      <c r="H1348">
        <v>0.17153284699999999</v>
      </c>
      <c r="I1348">
        <v>7.2992700000000001E-3</v>
      </c>
      <c r="J1348">
        <v>1.8248174999999998E-2</v>
      </c>
      <c r="K1348">
        <v>0.791970803</v>
      </c>
      <c r="L1348">
        <v>1.0948905E-2</v>
      </c>
      <c r="M1348">
        <v>368</v>
      </c>
      <c r="N1348">
        <v>0.16847826099999999</v>
      </c>
      <c r="O1348">
        <v>0.83152173900000004</v>
      </c>
      <c r="P1348">
        <v>474</v>
      </c>
      <c r="Q1348">
        <v>0.28902953599999998</v>
      </c>
      <c r="R1348">
        <v>0.71097046399999997</v>
      </c>
      <c r="S1348" t="str">
        <f>IF(H1348&gt;0.5,"Rahm",IF(I1348&gt;0.5,"Wilson",IF(J1348&gt;0.5,"Fioretti",IF(K1348&gt;0.5,"Chuy",IF(L1348&gt;0.5,"Walls","None")))))</f>
        <v>Chuy</v>
      </c>
      <c r="T1348" t="str">
        <f>IF(AND(H1348&gt;I1348,H1348&gt;J1348,H1348&gt;K1348,H1348&gt;L1348),"Rahm",IF(AND(I1348&gt;H1348,I1348&gt;J1348,I1348&gt;K1348,I1348&gt;L1348), "Wilson", IF(AND(J1348&gt;H1348,J1348&gt;I1348,J1348&gt;K1348,J1348&gt;L1348),"Fioretti",IF(AND(K1348&gt;H1348,K1348&gt;I1348,K1348&gt;J1348,K1348&gt;L1348),"Chuy",IF(AND(L1348&gt;H1348,L1348&gt;I1348,L1348&gt;J1348,L1348&gt;K1348),"Walls", "Error")))))</f>
        <v>Chuy</v>
      </c>
      <c r="U1348" t="str">
        <f>IF(N1348&gt;O1348,"Rahm", "Chuy")</f>
        <v>Chuy</v>
      </c>
      <c r="V1348" t="str">
        <f>IF(T1348=U1348,"No","Yes")</f>
        <v>No</v>
      </c>
      <c r="W1348" t="str">
        <f>IF(AND(H1348&gt;I1348,H1348&gt;J1348,H1348&gt;L1348),"Rahm",IF(AND(I1348&gt;H1348,I1348&gt;J1348,I1348&gt;L1348),"Wilson",IF(AND(J1348&gt;H1348,J1348&gt;I1348,J1348&gt;L1348),"Fioretti",IF(AND(L1348&gt;H1348,L1348&gt;I1348,L1348&gt;J1348),"Walls","Error"))))</f>
        <v>Rahm</v>
      </c>
    </row>
    <row r="1349" spans="1:23">
      <c r="A1349" t="s">
        <v>1040</v>
      </c>
      <c r="B1349">
        <v>0.101904277</v>
      </c>
      <c r="C1349">
        <v>1.3896037999999999E-2</v>
      </c>
      <c r="D1349">
        <v>0.86361296300000001</v>
      </c>
      <c r="E1349">
        <v>6.1760169999999998E-3</v>
      </c>
      <c r="F1349">
        <v>1.4410704999999999E-2</v>
      </c>
      <c r="G1349">
        <v>244</v>
      </c>
      <c r="H1349">
        <v>0.21311475399999999</v>
      </c>
      <c r="I1349">
        <v>8.1967210000000006E-3</v>
      </c>
      <c r="J1349">
        <v>1.2295082000000001E-2</v>
      </c>
      <c r="K1349">
        <v>0.75819672100000002</v>
      </c>
      <c r="L1349">
        <v>8.1967210000000006E-3</v>
      </c>
      <c r="M1349">
        <v>309</v>
      </c>
      <c r="N1349">
        <v>0.16504854399999999</v>
      </c>
      <c r="O1349">
        <v>0.83495145599999998</v>
      </c>
      <c r="P1349">
        <v>436</v>
      </c>
      <c r="Q1349">
        <v>0.316513761</v>
      </c>
      <c r="R1349">
        <v>0.68348623900000005</v>
      </c>
      <c r="S1349" t="str">
        <f>IF(H1349&gt;0.5,"Rahm",IF(I1349&gt;0.5,"Wilson",IF(J1349&gt;0.5,"Fioretti",IF(K1349&gt;0.5,"Chuy",IF(L1349&gt;0.5,"Walls","None")))))</f>
        <v>Chuy</v>
      </c>
      <c r="T1349" t="str">
        <f>IF(AND(H1349&gt;I1349,H1349&gt;J1349,H1349&gt;K1349,H1349&gt;L1349),"Rahm",IF(AND(I1349&gt;H1349,I1349&gt;J1349,I1349&gt;K1349,I1349&gt;L1349), "Wilson", IF(AND(J1349&gt;H1349,J1349&gt;I1349,J1349&gt;K1349,J1349&gt;L1349),"Fioretti",IF(AND(K1349&gt;H1349,K1349&gt;I1349,K1349&gt;J1349,K1349&gt;L1349),"Chuy",IF(AND(L1349&gt;H1349,L1349&gt;I1349,L1349&gt;J1349,L1349&gt;K1349),"Walls", "Error")))))</f>
        <v>Chuy</v>
      </c>
      <c r="U1349" t="str">
        <f>IF(N1349&gt;O1349,"Rahm", "Chuy")</f>
        <v>Chuy</v>
      </c>
      <c r="V1349" t="str">
        <f>IF(T1349=U1349,"No","Yes")</f>
        <v>No</v>
      </c>
      <c r="W1349" t="str">
        <f>IF(AND(H1349&gt;I1349,H1349&gt;J1349,H1349&gt;L1349),"Rahm",IF(AND(I1349&gt;H1349,I1349&gt;J1349,I1349&gt;L1349),"Wilson",IF(AND(J1349&gt;H1349,J1349&gt;I1349,J1349&gt;L1349),"Fioretti",IF(AND(L1349&gt;H1349,L1349&gt;I1349,L1349&gt;J1349),"Walls","Error"))))</f>
        <v>Rahm</v>
      </c>
    </row>
    <row r="1350" spans="1:23">
      <c r="A1350" t="s">
        <v>1042</v>
      </c>
      <c r="B1350">
        <v>0.13097345099999999</v>
      </c>
      <c r="C1350">
        <v>1.0029501999999999E-2</v>
      </c>
      <c r="D1350">
        <v>0.68318581</v>
      </c>
      <c r="E1350">
        <v>0.163421856</v>
      </c>
      <c r="F1350">
        <v>1.238938E-2</v>
      </c>
      <c r="G1350">
        <v>242</v>
      </c>
      <c r="H1350">
        <v>0.28512396699999998</v>
      </c>
      <c r="I1350">
        <v>2.4793388E-2</v>
      </c>
      <c r="J1350">
        <v>3.7190082999999999E-2</v>
      </c>
      <c r="K1350">
        <v>0.64876033099999997</v>
      </c>
      <c r="L1350">
        <v>4.1322310000000001E-3</v>
      </c>
      <c r="M1350">
        <v>299</v>
      </c>
      <c r="N1350">
        <v>0.27759197299999999</v>
      </c>
      <c r="O1350">
        <v>0.72240802699999995</v>
      </c>
      <c r="P1350">
        <v>352</v>
      </c>
      <c r="Q1350">
        <v>0.377840909</v>
      </c>
      <c r="R1350">
        <v>0.622159091</v>
      </c>
      <c r="S1350" t="str">
        <f>IF(H1350&gt;0.5,"Rahm",IF(I1350&gt;0.5,"Wilson",IF(J1350&gt;0.5,"Fioretti",IF(K1350&gt;0.5,"Chuy",IF(L1350&gt;0.5,"Walls","None")))))</f>
        <v>Chuy</v>
      </c>
      <c r="T1350" t="str">
        <f>IF(AND(H1350&gt;I1350,H1350&gt;J1350,H1350&gt;K1350,H1350&gt;L1350),"Rahm",IF(AND(I1350&gt;H1350,I1350&gt;J1350,I1350&gt;K1350,I1350&gt;L1350), "Wilson", IF(AND(J1350&gt;H1350,J1350&gt;I1350,J1350&gt;K1350,J1350&gt;L1350),"Fioretti",IF(AND(K1350&gt;H1350,K1350&gt;I1350,K1350&gt;J1350,K1350&gt;L1350),"Chuy",IF(AND(L1350&gt;H1350,L1350&gt;I1350,L1350&gt;J1350,L1350&gt;K1350),"Walls", "Error")))))</f>
        <v>Chuy</v>
      </c>
      <c r="U1350" t="str">
        <f>IF(N1350&gt;O1350,"Rahm", "Chuy")</f>
        <v>Chuy</v>
      </c>
      <c r="V1350" t="str">
        <f>IF(T1350=U1350,"No","Yes")</f>
        <v>No</v>
      </c>
      <c r="W1350" t="str">
        <f>IF(AND(H1350&gt;I1350,H1350&gt;J1350,H1350&gt;L1350),"Rahm",IF(AND(I1350&gt;H1350,I1350&gt;J1350,I1350&gt;L1350),"Wilson",IF(AND(J1350&gt;H1350,J1350&gt;I1350,J1350&gt;L1350),"Fioretti",IF(AND(L1350&gt;H1350,L1350&gt;I1350,L1350&gt;J1350),"Walls","Error"))))</f>
        <v>Rahm</v>
      </c>
    </row>
    <row r="1351" spans="1:23">
      <c r="A1351" t="s">
        <v>1043</v>
      </c>
      <c r="B1351">
        <v>0.60499533599999999</v>
      </c>
      <c r="C1351">
        <v>4.7178527999999997E-2</v>
      </c>
      <c r="D1351">
        <v>0.329324748</v>
      </c>
      <c r="E1351">
        <v>1.2025901E-2</v>
      </c>
      <c r="F1351">
        <v>6.4754859999999999E-3</v>
      </c>
      <c r="G1351">
        <v>167</v>
      </c>
      <c r="H1351">
        <v>0.34131736499999998</v>
      </c>
      <c r="I1351">
        <v>1.7964072000000001E-2</v>
      </c>
      <c r="J1351">
        <v>3.5928144000000002E-2</v>
      </c>
      <c r="K1351">
        <v>0.59880239499999999</v>
      </c>
      <c r="L1351">
        <v>5.9880239999999998E-3</v>
      </c>
      <c r="M1351">
        <v>197</v>
      </c>
      <c r="N1351">
        <v>0.41624365499999999</v>
      </c>
      <c r="O1351">
        <v>0.58375634499999995</v>
      </c>
      <c r="P1351">
        <v>314</v>
      </c>
      <c r="Q1351">
        <v>0.29617834399999998</v>
      </c>
      <c r="R1351">
        <v>0.70382165600000002</v>
      </c>
      <c r="S1351" t="str">
        <f>IF(H1351&gt;0.5,"Rahm",IF(I1351&gt;0.5,"Wilson",IF(J1351&gt;0.5,"Fioretti",IF(K1351&gt;0.5,"Chuy",IF(L1351&gt;0.5,"Walls","None")))))</f>
        <v>Chuy</v>
      </c>
      <c r="T1351" t="str">
        <f>IF(AND(H1351&gt;I1351,H1351&gt;J1351,H1351&gt;K1351,H1351&gt;L1351),"Rahm",IF(AND(I1351&gt;H1351,I1351&gt;J1351,I1351&gt;K1351,I1351&gt;L1351), "Wilson", IF(AND(J1351&gt;H1351,J1351&gt;I1351,J1351&gt;K1351,J1351&gt;L1351),"Fioretti",IF(AND(K1351&gt;H1351,K1351&gt;I1351,K1351&gt;J1351,K1351&gt;L1351),"Chuy",IF(AND(L1351&gt;H1351,L1351&gt;I1351,L1351&gt;J1351,L1351&gt;K1351),"Walls", "Error")))))</f>
        <v>Chuy</v>
      </c>
      <c r="U1351" t="str">
        <f>IF(N1351&gt;O1351,"Rahm", "Chuy")</f>
        <v>Chuy</v>
      </c>
      <c r="V1351" t="str">
        <f>IF(T1351=U1351,"No","Yes")</f>
        <v>No</v>
      </c>
      <c r="W1351" t="str">
        <f>IF(AND(H1351&gt;I1351,H1351&gt;J1351,H1351&gt;L1351),"Rahm",IF(AND(I1351&gt;H1351,I1351&gt;J1351,I1351&gt;L1351),"Wilson",IF(AND(J1351&gt;H1351,J1351&gt;I1351,J1351&gt;L1351),"Fioretti",IF(AND(L1351&gt;H1351,L1351&gt;I1351,L1351&gt;J1351),"Walls","Error"))))</f>
        <v>Rahm</v>
      </c>
    </row>
    <row r="1352" spans="1:23">
      <c r="A1352" t="s">
        <v>1044</v>
      </c>
      <c r="B1352">
        <v>7.3543466000000002E-2</v>
      </c>
      <c r="C1352">
        <v>0.29417384299999999</v>
      </c>
      <c r="D1352">
        <v>0.62655202799999998</v>
      </c>
      <c r="E1352">
        <v>1.9102209999999999E-3</v>
      </c>
      <c r="F1352">
        <v>3.8204409999999999E-3</v>
      </c>
      <c r="G1352">
        <v>172</v>
      </c>
      <c r="H1352">
        <v>0.26744185999999998</v>
      </c>
      <c r="I1352">
        <v>0.14534883700000001</v>
      </c>
      <c r="J1352">
        <v>4.0697674000000003E-2</v>
      </c>
      <c r="K1352">
        <v>0.53488372100000003</v>
      </c>
      <c r="L1352">
        <v>1.1627907E-2</v>
      </c>
      <c r="M1352">
        <v>211</v>
      </c>
      <c r="N1352">
        <v>0.26066350700000002</v>
      </c>
      <c r="O1352">
        <v>0.73933649300000004</v>
      </c>
      <c r="P1352">
        <v>271</v>
      </c>
      <c r="Q1352">
        <v>0.49077490800000001</v>
      </c>
      <c r="R1352">
        <v>0.50922509199999999</v>
      </c>
      <c r="S1352" t="str">
        <f>IF(H1352&gt;0.5,"Rahm",IF(I1352&gt;0.5,"Wilson",IF(J1352&gt;0.5,"Fioretti",IF(K1352&gt;0.5,"Chuy",IF(L1352&gt;0.5,"Walls","None")))))</f>
        <v>Chuy</v>
      </c>
      <c r="T1352" t="str">
        <f>IF(AND(H1352&gt;I1352,H1352&gt;J1352,H1352&gt;K1352,H1352&gt;L1352),"Rahm",IF(AND(I1352&gt;H1352,I1352&gt;J1352,I1352&gt;K1352,I1352&gt;L1352), "Wilson", IF(AND(J1352&gt;H1352,J1352&gt;I1352,J1352&gt;K1352,J1352&gt;L1352),"Fioretti",IF(AND(K1352&gt;H1352,K1352&gt;I1352,K1352&gt;J1352,K1352&gt;L1352),"Chuy",IF(AND(L1352&gt;H1352,L1352&gt;I1352,L1352&gt;J1352,L1352&gt;K1352),"Walls", "Error")))))</f>
        <v>Chuy</v>
      </c>
      <c r="U1352" t="str">
        <f>IF(N1352&gt;O1352,"Rahm", "Chuy")</f>
        <v>Chuy</v>
      </c>
      <c r="V1352" t="str">
        <f>IF(T1352=U1352,"No","Yes")</f>
        <v>No</v>
      </c>
      <c r="W1352" t="str">
        <f>IF(AND(H1352&gt;I1352,H1352&gt;J1352,H1352&gt;L1352),"Rahm",IF(AND(I1352&gt;H1352,I1352&gt;J1352,I1352&gt;L1352),"Wilson",IF(AND(J1352&gt;H1352,J1352&gt;I1352,J1352&gt;L1352),"Fioretti",IF(AND(L1352&gt;H1352,L1352&gt;I1352,L1352&gt;J1352),"Walls","Error"))))</f>
        <v>Rahm</v>
      </c>
    </row>
    <row r="1353" spans="1:23">
      <c r="A1353" t="s">
        <v>1045</v>
      </c>
      <c r="B1353">
        <v>0.76974787600000005</v>
      </c>
      <c r="C1353">
        <v>2.2689075999999999E-2</v>
      </c>
      <c r="D1353">
        <v>0.18067228699999999</v>
      </c>
      <c r="E1353">
        <v>1.3445383E-2</v>
      </c>
      <c r="F1353">
        <v>1.3445377E-2</v>
      </c>
      <c r="G1353">
        <v>168</v>
      </c>
      <c r="H1353">
        <v>0.36904761899999999</v>
      </c>
      <c r="I1353">
        <v>2.3809523999999999E-2</v>
      </c>
      <c r="J1353">
        <v>7.1428570999999996E-2</v>
      </c>
      <c r="K1353">
        <v>0.53571428600000004</v>
      </c>
      <c r="L1353">
        <v>0</v>
      </c>
      <c r="M1353">
        <v>212</v>
      </c>
      <c r="N1353">
        <v>0.44811320799999999</v>
      </c>
      <c r="O1353">
        <v>0.55188679200000001</v>
      </c>
      <c r="P1353">
        <v>315</v>
      </c>
      <c r="Q1353">
        <v>0.28571428599999998</v>
      </c>
      <c r="R1353">
        <v>0.71428571399999996</v>
      </c>
      <c r="S1353" t="str">
        <f>IF(H1353&gt;0.5,"Rahm",IF(I1353&gt;0.5,"Wilson",IF(J1353&gt;0.5,"Fioretti",IF(K1353&gt;0.5,"Chuy",IF(L1353&gt;0.5,"Walls","None")))))</f>
        <v>Chuy</v>
      </c>
      <c r="T1353" t="str">
        <f>IF(AND(H1353&gt;I1353,H1353&gt;J1353,H1353&gt;K1353,H1353&gt;L1353),"Rahm",IF(AND(I1353&gt;H1353,I1353&gt;J1353,I1353&gt;K1353,I1353&gt;L1353), "Wilson", IF(AND(J1353&gt;H1353,J1353&gt;I1353,J1353&gt;K1353,J1353&gt;L1353),"Fioretti",IF(AND(K1353&gt;H1353,K1353&gt;I1353,K1353&gt;J1353,K1353&gt;L1353),"Chuy",IF(AND(L1353&gt;H1353,L1353&gt;I1353,L1353&gt;J1353,L1353&gt;K1353),"Walls", "Error")))))</f>
        <v>Chuy</v>
      </c>
      <c r="U1353" t="str">
        <f>IF(N1353&gt;O1353,"Rahm", "Chuy")</f>
        <v>Chuy</v>
      </c>
      <c r="V1353" t="str">
        <f>IF(T1353=U1353,"No","Yes")</f>
        <v>No</v>
      </c>
      <c r="W1353" t="str">
        <f>IF(AND(H1353&gt;I1353,H1353&gt;J1353,H1353&gt;L1353),"Rahm",IF(AND(I1353&gt;H1353,I1353&gt;J1353,I1353&gt;L1353),"Wilson",IF(AND(J1353&gt;H1353,J1353&gt;I1353,J1353&gt;L1353),"Fioretti",IF(AND(L1353&gt;H1353,L1353&gt;I1353,L1353&gt;J1353),"Walls","Error"))))</f>
        <v>Rahm</v>
      </c>
    </row>
    <row r="1354" spans="1:23">
      <c r="A1354" t="s">
        <v>1047</v>
      </c>
      <c r="B1354">
        <v>0.152579572</v>
      </c>
      <c r="C1354">
        <v>0.230515901</v>
      </c>
      <c r="D1354">
        <v>0.60812296600000004</v>
      </c>
      <c r="E1354">
        <v>1.0976950000000001E-3</v>
      </c>
      <c r="F1354">
        <v>7.6838649999999998E-3</v>
      </c>
      <c r="G1354">
        <v>147</v>
      </c>
      <c r="H1354">
        <v>0.31292516999999997</v>
      </c>
      <c r="I1354">
        <v>4.7619047999999997E-2</v>
      </c>
      <c r="J1354">
        <v>2.0408163E-2</v>
      </c>
      <c r="K1354">
        <v>0.59863945600000001</v>
      </c>
      <c r="L1354">
        <v>2.0408163E-2</v>
      </c>
      <c r="M1354">
        <v>193</v>
      </c>
      <c r="N1354">
        <v>0.30051813500000002</v>
      </c>
      <c r="O1354">
        <v>0.69948186499999998</v>
      </c>
      <c r="P1354">
        <v>293</v>
      </c>
      <c r="Q1354">
        <v>0.39249146800000001</v>
      </c>
      <c r="R1354">
        <v>0.60750853199999999</v>
      </c>
      <c r="S1354" t="str">
        <f>IF(H1354&gt;0.5,"Rahm",IF(I1354&gt;0.5,"Wilson",IF(J1354&gt;0.5,"Fioretti",IF(K1354&gt;0.5,"Chuy",IF(L1354&gt;0.5,"Walls","None")))))</f>
        <v>Chuy</v>
      </c>
      <c r="T1354" t="str">
        <f>IF(AND(H1354&gt;I1354,H1354&gt;J1354,H1354&gt;K1354,H1354&gt;L1354),"Rahm",IF(AND(I1354&gt;H1354,I1354&gt;J1354,I1354&gt;K1354,I1354&gt;L1354), "Wilson", IF(AND(J1354&gt;H1354,J1354&gt;I1354,J1354&gt;K1354,J1354&gt;L1354),"Fioretti",IF(AND(K1354&gt;H1354,K1354&gt;I1354,K1354&gt;J1354,K1354&gt;L1354),"Chuy",IF(AND(L1354&gt;H1354,L1354&gt;I1354,L1354&gt;J1354,L1354&gt;K1354),"Walls", "Error")))))</f>
        <v>Chuy</v>
      </c>
      <c r="U1354" t="str">
        <f>IF(N1354&gt;O1354,"Rahm", "Chuy")</f>
        <v>Chuy</v>
      </c>
      <c r="V1354" t="str">
        <f>IF(T1354=U1354,"No","Yes")</f>
        <v>No</v>
      </c>
      <c r="W1354" t="str">
        <f>IF(AND(H1354&gt;I1354,H1354&gt;J1354,H1354&gt;L1354),"Rahm",IF(AND(I1354&gt;H1354,I1354&gt;J1354,I1354&gt;L1354),"Wilson",IF(AND(J1354&gt;H1354,J1354&gt;I1354,J1354&gt;L1354),"Fioretti",IF(AND(L1354&gt;H1354,L1354&gt;I1354,L1354&gt;J1354),"Walls","Error"))))</f>
        <v>Rahm</v>
      </c>
    </row>
    <row r="1355" spans="1:23">
      <c r="A1355" t="s">
        <v>1048</v>
      </c>
      <c r="B1355">
        <v>7.7601404999999998E-2</v>
      </c>
      <c r="C1355">
        <v>5.7319224000000002E-2</v>
      </c>
      <c r="D1355">
        <v>0.85008819000000002</v>
      </c>
      <c r="E1355">
        <v>4.4091709999999999E-3</v>
      </c>
      <c r="F1355">
        <v>1.0582009E-2</v>
      </c>
      <c r="G1355">
        <v>167</v>
      </c>
      <c r="H1355">
        <v>0.34730538900000002</v>
      </c>
      <c r="I1355">
        <v>3.5928144000000002E-2</v>
      </c>
      <c r="J1355">
        <v>5.9880240000000001E-2</v>
      </c>
      <c r="K1355">
        <v>0.55688622799999998</v>
      </c>
      <c r="L1355">
        <v>0</v>
      </c>
      <c r="M1355">
        <v>230</v>
      </c>
      <c r="N1355">
        <v>0.31304347799999999</v>
      </c>
      <c r="O1355">
        <v>0.68695652200000001</v>
      </c>
      <c r="P1355">
        <v>277</v>
      </c>
      <c r="Q1355">
        <v>0.43321299600000002</v>
      </c>
      <c r="R1355">
        <v>0.56678700400000004</v>
      </c>
      <c r="S1355" t="str">
        <f>IF(H1355&gt;0.5,"Rahm",IF(I1355&gt;0.5,"Wilson",IF(J1355&gt;0.5,"Fioretti",IF(K1355&gt;0.5,"Chuy",IF(L1355&gt;0.5,"Walls","None")))))</f>
        <v>Chuy</v>
      </c>
      <c r="T1355" t="str">
        <f>IF(AND(H1355&gt;I1355,H1355&gt;J1355,H1355&gt;K1355,H1355&gt;L1355),"Rahm",IF(AND(I1355&gt;H1355,I1355&gt;J1355,I1355&gt;K1355,I1355&gt;L1355), "Wilson", IF(AND(J1355&gt;H1355,J1355&gt;I1355,J1355&gt;K1355,J1355&gt;L1355),"Fioretti",IF(AND(K1355&gt;H1355,K1355&gt;I1355,K1355&gt;J1355,K1355&gt;L1355),"Chuy",IF(AND(L1355&gt;H1355,L1355&gt;I1355,L1355&gt;J1355,L1355&gt;K1355),"Walls", "Error")))))</f>
        <v>Chuy</v>
      </c>
      <c r="U1355" t="str">
        <f>IF(N1355&gt;O1355,"Rahm", "Chuy")</f>
        <v>Chuy</v>
      </c>
      <c r="V1355" t="str">
        <f>IF(T1355=U1355,"No","Yes")</f>
        <v>No</v>
      </c>
      <c r="W1355" t="str">
        <f>IF(AND(H1355&gt;I1355,H1355&gt;J1355,H1355&gt;L1355),"Rahm",IF(AND(I1355&gt;H1355,I1355&gt;J1355,I1355&gt;L1355),"Wilson",IF(AND(J1355&gt;H1355,J1355&gt;I1355,J1355&gt;L1355),"Fioretti",IF(AND(L1355&gt;H1355,L1355&gt;I1355,L1355&gt;J1355),"Walls","Error"))))</f>
        <v>Rahm</v>
      </c>
    </row>
    <row r="1356" spans="1:23">
      <c r="A1356" t="s">
        <v>1049</v>
      </c>
      <c r="B1356">
        <v>0.26522593</v>
      </c>
      <c r="C1356">
        <v>0.11591354800000001</v>
      </c>
      <c r="D1356">
        <v>0.59430256299999995</v>
      </c>
      <c r="E1356">
        <v>1.1787819999999999E-2</v>
      </c>
      <c r="F1356">
        <v>1.2770139E-2</v>
      </c>
      <c r="G1356">
        <v>121</v>
      </c>
      <c r="H1356">
        <v>0.24793388399999999</v>
      </c>
      <c r="I1356">
        <v>3.3057850999999999E-2</v>
      </c>
      <c r="J1356">
        <v>3.3057850999999999E-2</v>
      </c>
      <c r="K1356">
        <v>0.67768594999999998</v>
      </c>
      <c r="L1356">
        <v>8.2644629999999997E-3</v>
      </c>
      <c r="M1356">
        <v>161</v>
      </c>
      <c r="N1356">
        <v>0.30434782599999999</v>
      </c>
      <c r="O1356">
        <v>0.69565217400000001</v>
      </c>
      <c r="P1356">
        <v>283</v>
      </c>
      <c r="Q1356">
        <v>0.21908127199999999</v>
      </c>
      <c r="R1356">
        <v>0.78091872799999995</v>
      </c>
      <c r="S1356" t="str">
        <f>IF(H1356&gt;0.5,"Rahm",IF(I1356&gt;0.5,"Wilson",IF(J1356&gt;0.5,"Fioretti",IF(K1356&gt;0.5,"Chuy",IF(L1356&gt;0.5,"Walls","None")))))</f>
        <v>Chuy</v>
      </c>
      <c r="T1356" t="str">
        <f>IF(AND(H1356&gt;I1356,H1356&gt;J1356,H1356&gt;K1356,H1356&gt;L1356),"Rahm",IF(AND(I1356&gt;H1356,I1356&gt;J1356,I1356&gt;K1356,I1356&gt;L1356), "Wilson", IF(AND(J1356&gt;H1356,J1356&gt;I1356,J1356&gt;K1356,J1356&gt;L1356),"Fioretti",IF(AND(K1356&gt;H1356,K1356&gt;I1356,K1356&gt;J1356,K1356&gt;L1356),"Chuy",IF(AND(L1356&gt;H1356,L1356&gt;I1356,L1356&gt;J1356,L1356&gt;K1356),"Walls", "Error")))))</f>
        <v>Chuy</v>
      </c>
      <c r="U1356" t="str">
        <f>IF(N1356&gt;O1356,"Rahm", "Chuy")</f>
        <v>Chuy</v>
      </c>
      <c r="V1356" t="str">
        <f>IF(T1356=U1356,"No","Yes")</f>
        <v>No</v>
      </c>
      <c r="W1356" t="str">
        <f>IF(AND(H1356&gt;I1356,H1356&gt;J1356,H1356&gt;L1356),"Rahm",IF(AND(I1356&gt;H1356,I1356&gt;J1356,I1356&gt;L1356),"Wilson",IF(AND(J1356&gt;H1356,J1356&gt;I1356,J1356&gt;L1356),"Fioretti",IF(AND(L1356&gt;H1356,L1356&gt;I1356,L1356&gt;J1356),"Walls","Error"))))</f>
        <v>Rahm</v>
      </c>
    </row>
    <row r="1357" spans="1:23">
      <c r="A1357" t="s">
        <v>1050</v>
      </c>
      <c r="B1357">
        <v>7.4117648999999994E-2</v>
      </c>
      <c r="C1357">
        <v>3.6470585999999999E-2</v>
      </c>
      <c r="D1357">
        <v>0.86</v>
      </c>
      <c r="E1357">
        <v>4.7058830000000001E-3</v>
      </c>
      <c r="F1357">
        <v>2.4705883000000001E-2</v>
      </c>
      <c r="G1357">
        <v>82</v>
      </c>
      <c r="H1357">
        <v>0.25609756099999997</v>
      </c>
      <c r="I1357">
        <v>1.2195121999999999E-2</v>
      </c>
      <c r="J1357">
        <v>4.8780487999999997E-2</v>
      </c>
      <c r="K1357">
        <v>0.68292682900000001</v>
      </c>
      <c r="L1357">
        <v>0</v>
      </c>
      <c r="M1357">
        <v>115</v>
      </c>
      <c r="N1357">
        <v>0.22608695700000001</v>
      </c>
      <c r="O1357">
        <v>0.77391304299999997</v>
      </c>
      <c r="P1357">
        <v>169</v>
      </c>
      <c r="Q1357">
        <v>0.50295858000000004</v>
      </c>
      <c r="R1357">
        <v>0.49704142000000001</v>
      </c>
      <c r="S1357" t="str">
        <f>IF(H1357&gt;0.5,"Rahm",IF(I1357&gt;0.5,"Wilson",IF(J1357&gt;0.5,"Fioretti",IF(K1357&gt;0.5,"Chuy",IF(L1357&gt;0.5,"Walls","None")))))</f>
        <v>Chuy</v>
      </c>
      <c r="T1357" t="str">
        <f>IF(AND(H1357&gt;I1357,H1357&gt;J1357,H1357&gt;K1357,H1357&gt;L1357),"Rahm",IF(AND(I1357&gt;H1357,I1357&gt;J1357,I1357&gt;K1357,I1357&gt;L1357), "Wilson", IF(AND(J1357&gt;H1357,J1357&gt;I1357,J1357&gt;K1357,J1357&gt;L1357),"Fioretti",IF(AND(K1357&gt;H1357,K1357&gt;I1357,K1357&gt;J1357,K1357&gt;L1357),"Chuy",IF(AND(L1357&gt;H1357,L1357&gt;I1357,L1357&gt;J1357,L1357&gt;K1357),"Walls", "Error")))))</f>
        <v>Chuy</v>
      </c>
      <c r="U1357" t="str">
        <f>IF(N1357&gt;O1357,"Rahm", "Chuy")</f>
        <v>Chuy</v>
      </c>
      <c r="V1357" t="str">
        <f>IF(T1357=U1357,"No","Yes")</f>
        <v>No</v>
      </c>
      <c r="W1357" t="str">
        <f>IF(AND(H1357&gt;I1357,H1357&gt;J1357,H1357&gt;L1357),"Rahm",IF(AND(I1357&gt;H1357,I1357&gt;J1357,I1357&gt;L1357),"Wilson",IF(AND(J1357&gt;H1357,J1357&gt;I1357,J1357&gt;L1357),"Fioretti",IF(AND(L1357&gt;H1357,L1357&gt;I1357,L1357&gt;J1357),"Walls","Error"))))</f>
        <v>Rahm</v>
      </c>
    </row>
    <row r="1358" spans="1:23">
      <c r="A1358" t="s">
        <v>1051</v>
      </c>
      <c r="B1358">
        <v>5.9764314999999998E-2</v>
      </c>
      <c r="C1358">
        <v>0.110269379</v>
      </c>
      <c r="D1358">
        <v>0.81397303899999995</v>
      </c>
      <c r="E1358">
        <v>8.4175080000000006E-3</v>
      </c>
      <c r="F1358">
        <v>7.5757589999999996E-3</v>
      </c>
      <c r="G1358">
        <v>162</v>
      </c>
      <c r="H1358">
        <v>0.33950617300000002</v>
      </c>
      <c r="I1358">
        <v>3.0864197999999999E-2</v>
      </c>
      <c r="J1358">
        <v>5.5555555999999999E-2</v>
      </c>
      <c r="K1358">
        <v>0.56172839500000005</v>
      </c>
      <c r="L1358">
        <v>1.2345679E-2</v>
      </c>
      <c r="M1358">
        <v>197</v>
      </c>
      <c r="N1358">
        <v>0.30456852800000001</v>
      </c>
      <c r="O1358">
        <v>0.69543147199999999</v>
      </c>
      <c r="P1358">
        <v>265</v>
      </c>
      <c r="Q1358">
        <v>0.47169811299999997</v>
      </c>
      <c r="R1358">
        <v>0.52830188700000003</v>
      </c>
      <c r="S1358" t="str">
        <f>IF(H1358&gt;0.5,"Rahm",IF(I1358&gt;0.5,"Wilson",IF(J1358&gt;0.5,"Fioretti",IF(K1358&gt;0.5,"Chuy",IF(L1358&gt;0.5,"Walls","None")))))</f>
        <v>Chuy</v>
      </c>
      <c r="T1358" t="str">
        <f>IF(AND(H1358&gt;I1358,H1358&gt;J1358,H1358&gt;K1358,H1358&gt;L1358),"Rahm",IF(AND(I1358&gt;H1358,I1358&gt;J1358,I1358&gt;K1358,I1358&gt;L1358), "Wilson", IF(AND(J1358&gt;H1358,J1358&gt;I1358,J1358&gt;K1358,J1358&gt;L1358),"Fioretti",IF(AND(K1358&gt;H1358,K1358&gt;I1358,K1358&gt;J1358,K1358&gt;L1358),"Chuy",IF(AND(L1358&gt;H1358,L1358&gt;I1358,L1358&gt;J1358,L1358&gt;K1358),"Walls", "Error")))))</f>
        <v>Chuy</v>
      </c>
      <c r="U1358" t="str">
        <f>IF(N1358&gt;O1358,"Rahm", "Chuy")</f>
        <v>Chuy</v>
      </c>
      <c r="V1358" t="str">
        <f>IF(T1358=U1358,"No","Yes")</f>
        <v>No</v>
      </c>
      <c r="W1358" t="str">
        <f>IF(AND(H1358&gt;I1358,H1358&gt;J1358,H1358&gt;L1358),"Rahm",IF(AND(I1358&gt;H1358,I1358&gt;J1358,I1358&gt;L1358),"Wilson",IF(AND(J1358&gt;H1358,J1358&gt;I1358,J1358&gt;L1358),"Fioretti",IF(AND(L1358&gt;H1358,L1358&gt;I1358,L1358&gt;J1358),"Walls","Error"))))</f>
        <v>Rahm</v>
      </c>
    </row>
    <row r="1359" spans="1:23">
      <c r="A1359" t="s">
        <v>1052</v>
      </c>
      <c r="B1359">
        <v>0.159709618</v>
      </c>
      <c r="C1359">
        <v>0.24954627900000001</v>
      </c>
      <c r="D1359">
        <v>0.56079854900000004</v>
      </c>
      <c r="E1359">
        <v>1.9056261000000001E-2</v>
      </c>
      <c r="F1359">
        <v>1.0889293E-2</v>
      </c>
      <c r="G1359">
        <v>150</v>
      </c>
      <c r="H1359">
        <v>0.22666666699999999</v>
      </c>
      <c r="I1359">
        <v>0.06</v>
      </c>
      <c r="J1359">
        <v>5.3333332999999997E-2</v>
      </c>
      <c r="K1359">
        <v>0.64666666699999997</v>
      </c>
      <c r="L1359">
        <v>1.3333332999999999E-2</v>
      </c>
      <c r="M1359">
        <v>196</v>
      </c>
      <c r="N1359">
        <v>0.30102040800000002</v>
      </c>
      <c r="O1359">
        <v>0.69897959200000004</v>
      </c>
      <c r="P1359">
        <v>320</v>
      </c>
      <c r="Q1359">
        <v>0.38750000000000001</v>
      </c>
      <c r="R1359">
        <v>0.61250000000000004</v>
      </c>
      <c r="S1359" t="str">
        <f>IF(H1359&gt;0.5,"Rahm",IF(I1359&gt;0.5,"Wilson",IF(J1359&gt;0.5,"Fioretti",IF(K1359&gt;0.5,"Chuy",IF(L1359&gt;0.5,"Walls","None")))))</f>
        <v>Chuy</v>
      </c>
      <c r="T1359" t="str">
        <f>IF(AND(H1359&gt;I1359,H1359&gt;J1359,H1359&gt;K1359,H1359&gt;L1359),"Rahm",IF(AND(I1359&gt;H1359,I1359&gt;J1359,I1359&gt;K1359,I1359&gt;L1359), "Wilson", IF(AND(J1359&gt;H1359,J1359&gt;I1359,J1359&gt;K1359,J1359&gt;L1359),"Fioretti",IF(AND(K1359&gt;H1359,K1359&gt;I1359,K1359&gt;J1359,K1359&gt;L1359),"Chuy",IF(AND(L1359&gt;H1359,L1359&gt;I1359,L1359&gt;J1359,L1359&gt;K1359),"Walls", "Error")))))</f>
        <v>Chuy</v>
      </c>
      <c r="U1359" t="str">
        <f>IF(N1359&gt;O1359,"Rahm", "Chuy")</f>
        <v>Chuy</v>
      </c>
      <c r="V1359" t="str">
        <f>IF(T1359=U1359,"No","Yes")</f>
        <v>No</v>
      </c>
      <c r="W1359" t="str">
        <f>IF(AND(H1359&gt;I1359,H1359&gt;J1359,H1359&gt;L1359),"Rahm",IF(AND(I1359&gt;H1359,I1359&gt;J1359,I1359&gt;L1359),"Wilson",IF(AND(J1359&gt;H1359,J1359&gt;I1359,J1359&gt;L1359),"Fioretti",IF(AND(L1359&gt;H1359,L1359&gt;I1359,L1359&gt;J1359),"Walls","Error"))))</f>
        <v>Rahm</v>
      </c>
    </row>
    <row r="1360" spans="1:23">
      <c r="A1360" t="s">
        <v>1053</v>
      </c>
      <c r="B1360">
        <v>7.4660636000000002E-2</v>
      </c>
      <c r="C1360">
        <v>2.7149322E-2</v>
      </c>
      <c r="D1360">
        <v>0.88084464299999998</v>
      </c>
      <c r="E1360">
        <v>6.0331819999999998E-3</v>
      </c>
      <c r="F1360">
        <v>1.1312216E-2</v>
      </c>
      <c r="G1360">
        <v>172</v>
      </c>
      <c r="H1360">
        <v>0.33139534900000001</v>
      </c>
      <c r="I1360">
        <v>4.6511627999999999E-2</v>
      </c>
      <c r="J1360">
        <v>2.9069767E-2</v>
      </c>
      <c r="K1360">
        <v>0.58720930199999999</v>
      </c>
      <c r="L1360">
        <v>5.8139530000000002E-3</v>
      </c>
      <c r="M1360">
        <v>205</v>
      </c>
      <c r="N1360">
        <v>0.28780487799999999</v>
      </c>
      <c r="O1360">
        <v>0.71219512200000001</v>
      </c>
      <c r="P1360">
        <v>292</v>
      </c>
      <c r="Q1360">
        <v>0.45205479500000001</v>
      </c>
      <c r="R1360">
        <v>0.54794520499999999</v>
      </c>
      <c r="S1360" t="str">
        <f>IF(H1360&gt;0.5,"Rahm",IF(I1360&gt;0.5,"Wilson",IF(J1360&gt;0.5,"Fioretti",IF(K1360&gt;0.5,"Chuy",IF(L1360&gt;0.5,"Walls","None")))))</f>
        <v>Chuy</v>
      </c>
      <c r="T1360" t="str">
        <f>IF(AND(H1360&gt;I1360,H1360&gt;J1360,H1360&gt;K1360,H1360&gt;L1360),"Rahm",IF(AND(I1360&gt;H1360,I1360&gt;J1360,I1360&gt;K1360,I1360&gt;L1360), "Wilson", IF(AND(J1360&gt;H1360,J1360&gt;I1360,J1360&gt;K1360,J1360&gt;L1360),"Fioretti",IF(AND(K1360&gt;H1360,K1360&gt;I1360,K1360&gt;J1360,K1360&gt;L1360),"Chuy",IF(AND(L1360&gt;H1360,L1360&gt;I1360,L1360&gt;J1360,L1360&gt;K1360),"Walls", "Error")))))</f>
        <v>Chuy</v>
      </c>
      <c r="U1360" t="str">
        <f>IF(N1360&gt;O1360,"Rahm", "Chuy")</f>
        <v>Chuy</v>
      </c>
      <c r="V1360" t="str">
        <f>IF(T1360=U1360,"No","Yes")</f>
        <v>No</v>
      </c>
      <c r="W1360" t="str">
        <f>IF(AND(H1360&gt;I1360,H1360&gt;J1360,H1360&gt;L1360),"Rahm",IF(AND(I1360&gt;H1360,I1360&gt;J1360,I1360&gt;L1360),"Wilson",IF(AND(J1360&gt;H1360,J1360&gt;I1360,J1360&gt;L1360),"Fioretti",IF(AND(L1360&gt;H1360,L1360&gt;I1360,L1360&gt;J1360),"Walls","Error"))))</f>
        <v>Rahm</v>
      </c>
    </row>
    <row r="1361" spans="1:23">
      <c r="A1361" t="s">
        <v>1054</v>
      </c>
      <c r="B1361">
        <v>0.170656365</v>
      </c>
      <c r="C1361">
        <v>0.155212355</v>
      </c>
      <c r="D1361">
        <v>0.64247104899999996</v>
      </c>
      <c r="E1361">
        <v>9.2664089999999998E-3</v>
      </c>
      <c r="F1361">
        <v>2.2393821000000001E-2</v>
      </c>
      <c r="G1361">
        <v>167</v>
      </c>
      <c r="H1361">
        <v>0.353293413</v>
      </c>
      <c r="I1361">
        <v>7.1856287000000005E-2</v>
      </c>
      <c r="J1361">
        <v>3.5928144000000002E-2</v>
      </c>
      <c r="K1361">
        <v>0.53293413199999995</v>
      </c>
      <c r="L1361">
        <v>5.9880239999999998E-3</v>
      </c>
      <c r="M1361">
        <v>190</v>
      </c>
      <c r="N1361">
        <v>0.38947368399999999</v>
      </c>
      <c r="O1361">
        <v>0.61052631599999996</v>
      </c>
      <c r="P1361">
        <v>326</v>
      </c>
      <c r="Q1361">
        <v>0.38650306699999998</v>
      </c>
      <c r="R1361">
        <v>0.61349693299999997</v>
      </c>
      <c r="S1361" t="str">
        <f>IF(H1361&gt;0.5,"Rahm",IF(I1361&gt;0.5,"Wilson",IF(J1361&gt;0.5,"Fioretti",IF(K1361&gt;0.5,"Chuy",IF(L1361&gt;0.5,"Walls","None")))))</f>
        <v>Chuy</v>
      </c>
      <c r="T1361" t="str">
        <f>IF(AND(H1361&gt;I1361,H1361&gt;J1361,H1361&gt;K1361,H1361&gt;L1361),"Rahm",IF(AND(I1361&gt;H1361,I1361&gt;J1361,I1361&gt;K1361,I1361&gt;L1361), "Wilson", IF(AND(J1361&gt;H1361,J1361&gt;I1361,J1361&gt;K1361,J1361&gt;L1361),"Fioretti",IF(AND(K1361&gt;H1361,K1361&gt;I1361,K1361&gt;J1361,K1361&gt;L1361),"Chuy",IF(AND(L1361&gt;H1361,L1361&gt;I1361,L1361&gt;J1361,L1361&gt;K1361),"Walls", "Error")))))</f>
        <v>Chuy</v>
      </c>
      <c r="U1361" t="str">
        <f>IF(N1361&gt;O1361,"Rahm", "Chuy")</f>
        <v>Chuy</v>
      </c>
      <c r="V1361" t="str">
        <f>IF(T1361=U1361,"No","Yes")</f>
        <v>No</v>
      </c>
      <c r="W1361" t="str">
        <f>IF(AND(H1361&gt;I1361,H1361&gt;J1361,H1361&gt;L1361),"Rahm",IF(AND(I1361&gt;H1361,I1361&gt;J1361,I1361&gt;L1361),"Wilson",IF(AND(J1361&gt;H1361,J1361&gt;I1361,J1361&gt;L1361),"Fioretti",IF(AND(L1361&gt;H1361,L1361&gt;I1361,L1361&gt;J1361),"Walls","Error"))))</f>
        <v>Rahm</v>
      </c>
    </row>
    <row r="1362" spans="1:23">
      <c r="A1362" t="s">
        <v>1056</v>
      </c>
      <c r="B1362">
        <v>3.9804470000000002E-2</v>
      </c>
      <c r="C1362">
        <v>4.5391065000000001E-2</v>
      </c>
      <c r="D1362">
        <v>0.90153630900000004</v>
      </c>
      <c r="E1362">
        <v>2.0949720000000001E-3</v>
      </c>
      <c r="F1362">
        <v>1.1173183999999999E-2</v>
      </c>
      <c r="G1362">
        <v>106</v>
      </c>
      <c r="H1362">
        <v>0.188679245</v>
      </c>
      <c r="I1362">
        <v>0</v>
      </c>
      <c r="J1362">
        <v>4.7169810999999999E-2</v>
      </c>
      <c r="K1362">
        <v>0.76415094299999997</v>
      </c>
      <c r="L1362">
        <v>0</v>
      </c>
      <c r="M1362">
        <v>154</v>
      </c>
      <c r="N1362">
        <v>0.220779221</v>
      </c>
      <c r="O1362">
        <v>0.77922077899999997</v>
      </c>
      <c r="P1362">
        <v>241</v>
      </c>
      <c r="Q1362">
        <v>0.394190871</v>
      </c>
      <c r="R1362">
        <v>0.60580912899999995</v>
      </c>
      <c r="S1362" t="str">
        <f>IF(H1362&gt;0.5,"Rahm",IF(I1362&gt;0.5,"Wilson",IF(J1362&gt;0.5,"Fioretti",IF(K1362&gt;0.5,"Chuy",IF(L1362&gt;0.5,"Walls","None")))))</f>
        <v>Chuy</v>
      </c>
      <c r="T1362" t="str">
        <f>IF(AND(H1362&gt;I1362,H1362&gt;J1362,H1362&gt;K1362,H1362&gt;L1362),"Rahm",IF(AND(I1362&gt;H1362,I1362&gt;J1362,I1362&gt;K1362,I1362&gt;L1362), "Wilson", IF(AND(J1362&gt;H1362,J1362&gt;I1362,J1362&gt;K1362,J1362&gt;L1362),"Fioretti",IF(AND(K1362&gt;H1362,K1362&gt;I1362,K1362&gt;J1362,K1362&gt;L1362),"Chuy",IF(AND(L1362&gt;H1362,L1362&gt;I1362,L1362&gt;J1362,L1362&gt;K1362),"Walls", "Error")))))</f>
        <v>Chuy</v>
      </c>
      <c r="U1362" t="str">
        <f>IF(N1362&gt;O1362,"Rahm", "Chuy")</f>
        <v>Chuy</v>
      </c>
      <c r="V1362" t="str">
        <f>IF(T1362=U1362,"No","Yes")</f>
        <v>No</v>
      </c>
      <c r="W1362" t="str">
        <f>IF(AND(H1362&gt;I1362,H1362&gt;J1362,H1362&gt;L1362),"Rahm",IF(AND(I1362&gt;H1362,I1362&gt;J1362,I1362&gt;L1362),"Wilson",IF(AND(J1362&gt;H1362,J1362&gt;I1362,J1362&gt;L1362),"Fioretti",IF(AND(L1362&gt;H1362,L1362&gt;I1362,L1362&gt;J1362),"Walls","Error"))))</f>
        <v>Rahm</v>
      </c>
    </row>
    <row r="1363" spans="1:23">
      <c r="A1363" t="s">
        <v>1057</v>
      </c>
      <c r="B1363">
        <v>6.1718743999999999E-2</v>
      </c>
      <c r="C1363">
        <v>0.12265625500000001</v>
      </c>
      <c r="D1363">
        <v>0.81249999799999995</v>
      </c>
      <c r="E1363" s="1">
        <v>1.2E-9</v>
      </c>
      <c r="F1363">
        <v>3.1250010000000001E-3</v>
      </c>
      <c r="G1363">
        <v>82</v>
      </c>
      <c r="H1363">
        <v>0.34146341499999999</v>
      </c>
      <c r="I1363">
        <v>8.5365854000000005E-2</v>
      </c>
      <c r="J1363">
        <v>1.2195121999999999E-2</v>
      </c>
      <c r="K1363">
        <v>0.51219512199999995</v>
      </c>
      <c r="L1363">
        <v>4.8780487999999997E-2</v>
      </c>
      <c r="M1363">
        <v>125</v>
      </c>
      <c r="N1363">
        <v>0.34399999999999997</v>
      </c>
      <c r="O1363">
        <v>0.65600000000000003</v>
      </c>
      <c r="P1363">
        <v>178</v>
      </c>
      <c r="Q1363">
        <v>0.55056179800000005</v>
      </c>
      <c r="R1363">
        <v>0.44943820200000001</v>
      </c>
      <c r="S1363" t="str">
        <f>IF(H1363&gt;0.5,"Rahm",IF(I1363&gt;0.5,"Wilson",IF(J1363&gt;0.5,"Fioretti",IF(K1363&gt;0.5,"Chuy",IF(L1363&gt;0.5,"Walls","None")))))</f>
        <v>Chuy</v>
      </c>
      <c r="T1363" t="str">
        <f>IF(AND(H1363&gt;I1363,H1363&gt;J1363,H1363&gt;K1363,H1363&gt;L1363),"Rahm",IF(AND(I1363&gt;H1363,I1363&gt;J1363,I1363&gt;K1363,I1363&gt;L1363), "Wilson", IF(AND(J1363&gt;H1363,J1363&gt;I1363,J1363&gt;K1363,J1363&gt;L1363),"Fioretti",IF(AND(K1363&gt;H1363,K1363&gt;I1363,K1363&gt;J1363,K1363&gt;L1363),"Chuy",IF(AND(L1363&gt;H1363,L1363&gt;I1363,L1363&gt;J1363,L1363&gt;K1363),"Walls", "Error")))))</f>
        <v>Chuy</v>
      </c>
      <c r="U1363" t="str">
        <f>IF(N1363&gt;O1363,"Rahm", "Chuy")</f>
        <v>Chuy</v>
      </c>
      <c r="V1363" t="str">
        <f>IF(T1363=U1363,"No","Yes")</f>
        <v>No</v>
      </c>
      <c r="W1363" t="str">
        <f>IF(AND(H1363&gt;I1363,H1363&gt;J1363,H1363&gt;L1363),"Rahm",IF(AND(I1363&gt;H1363,I1363&gt;J1363,I1363&gt;L1363),"Wilson",IF(AND(J1363&gt;H1363,J1363&gt;I1363,J1363&gt;L1363),"Fioretti",IF(AND(L1363&gt;H1363,L1363&gt;I1363,L1363&gt;J1363),"Walls","Error"))))</f>
        <v>Rahm</v>
      </c>
    </row>
    <row r="1364" spans="1:23">
      <c r="A1364" t="s">
        <v>1058</v>
      </c>
      <c r="B1364">
        <v>2.2018349E-2</v>
      </c>
      <c r="C1364">
        <v>9.5412847999999995E-2</v>
      </c>
      <c r="D1364">
        <v>0.86330275199999995</v>
      </c>
      <c r="E1364">
        <v>1.0091741E-2</v>
      </c>
      <c r="F1364">
        <v>9.1743099999999998E-3</v>
      </c>
      <c r="G1364">
        <v>97</v>
      </c>
      <c r="H1364">
        <v>0.36082474199999998</v>
      </c>
      <c r="I1364">
        <v>5.1546392000000003E-2</v>
      </c>
      <c r="J1364">
        <v>4.1237112999999999E-2</v>
      </c>
      <c r="K1364">
        <v>0.52577319600000005</v>
      </c>
      <c r="L1364">
        <v>2.0618556999999999E-2</v>
      </c>
      <c r="M1364">
        <v>125</v>
      </c>
      <c r="N1364">
        <v>0.312</v>
      </c>
      <c r="O1364">
        <v>0.68799999999999994</v>
      </c>
      <c r="P1364">
        <v>183</v>
      </c>
      <c r="Q1364">
        <v>0.51366120199999998</v>
      </c>
      <c r="R1364">
        <v>0.48633879800000002</v>
      </c>
      <c r="S1364" t="str">
        <f>IF(H1364&gt;0.5,"Rahm",IF(I1364&gt;0.5,"Wilson",IF(J1364&gt;0.5,"Fioretti",IF(K1364&gt;0.5,"Chuy",IF(L1364&gt;0.5,"Walls","None")))))</f>
        <v>Chuy</v>
      </c>
      <c r="T1364" t="str">
        <f>IF(AND(H1364&gt;I1364,H1364&gt;J1364,H1364&gt;K1364,H1364&gt;L1364),"Rahm",IF(AND(I1364&gt;H1364,I1364&gt;J1364,I1364&gt;K1364,I1364&gt;L1364), "Wilson", IF(AND(J1364&gt;H1364,J1364&gt;I1364,J1364&gt;K1364,J1364&gt;L1364),"Fioretti",IF(AND(K1364&gt;H1364,K1364&gt;I1364,K1364&gt;J1364,K1364&gt;L1364),"Chuy",IF(AND(L1364&gt;H1364,L1364&gt;I1364,L1364&gt;J1364,L1364&gt;K1364),"Walls", "Error")))))</f>
        <v>Chuy</v>
      </c>
      <c r="U1364" t="str">
        <f>IF(N1364&gt;O1364,"Rahm", "Chuy")</f>
        <v>Chuy</v>
      </c>
      <c r="V1364" t="str">
        <f>IF(T1364=U1364,"No","Yes")</f>
        <v>No</v>
      </c>
      <c r="W1364" t="str">
        <f>IF(AND(H1364&gt;I1364,H1364&gt;J1364,H1364&gt;L1364),"Rahm",IF(AND(I1364&gt;H1364,I1364&gt;J1364,I1364&gt;L1364),"Wilson",IF(AND(J1364&gt;H1364,J1364&gt;I1364,J1364&gt;L1364),"Fioretti",IF(AND(L1364&gt;H1364,L1364&gt;I1364,L1364&gt;J1364),"Walls","Error"))))</f>
        <v>Rahm</v>
      </c>
    </row>
    <row r="1365" spans="1:23">
      <c r="A1365" t="s">
        <v>1060</v>
      </c>
      <c r="B1365">
        <v>5.0592884999999997E-2</v>
      </c>
      <c r="C1365">
        <v>5.6126478E-2</v>
      </c>
      <c r="D1365">
        <v>0.87984190100000004</v>
      </c>
      <c r="E1365">
        <v>6.3241110000000003E-3</v>
      </c>
      <c r="F1365">
        <v>7.1146250000000003E-3</v>
      </c>
      <c r="G1365">
        <v>151</v>
      </c>
      <c r="H1365">
        <v>0.36423841099999998</v>
      </c>
      <c r="I1365">
        <v>4.6357615999999997E-2</v>
      </c>
      <c r="J1365">
        <v>3.3112583000000001E-2</v>
      </c>
      <c r="K1365">
        <v>0.54966887399999997</v>
      </c>
      <c r="L1365">
        <v>6.6225169999999996E-3</v>
      </c>
      <c r="M1365">
        <v>201</v>
      </c>
      <c r="N1365">
        <v>0.39800995</v>
      </c>
      <c r="O1365">
        <v>0.60199005000000005</v>
      </c>
      <c r="P1365">
        <v>252</v>
      </c>
      <c r="Q1365">
        <v>0.47619047599999997</v>
      </c>
      <c r="R1365">
        <v>0.52380952400000003</v>
      </c>
      <c r="S1365" t="str">
        <f>IF(H1365&gt;0.5,"Rahm",IF(I1365&gt;0.5,"Wilson",IF(J1365&gt;0.5,"Fioretti",IF(K1365&gt;0.5,"Chuy",IF(L1365&gt;0.5,"Walls","None")))))</f>
        <v>Chuy</v>
      </c>
      <c r="T1365" t="str">
        <f>IF(AND(H1365&gt;I1365,H1365&gt;J1365,H1365&gt;K1365,H1365&gt;L1365),"Rahm",IF(AND(I1365&gt;H1365,I1365&gt;J1365,I1365&gt;K1365,I1365&gt;L1365), "Wilson", IF(AND(J1365&gt;H1365,J1365&gt;I1365,J1365&gt;K1365,J1365&gt;L1365),"Fioretti",IF(AND(K1365&gt;H1365,K1365&gt;I1365,K1365&gt;J1365,K1365&gt;L1365),"Chuy",IF(AND(L1365&gt;H1365,L1365&gt;I1365,L1365&gt;J1365,L1365&gt;K1365),"Walls", "Error")))))</f>
        <v>Chuy</v>
      </c>
      <c r="U1365" t="str">
        <f>IF(N1365&gt;O1365,"Rahm", "Chuy")</f>
        <v>Chuy</v>
      </c>
      <c r="V1365" t="str">
        <f>IF(T1365=U1365,"No","Yes")</f>
        <v>No</v>
      </c>
      <c r="W1365" t="str">
        <f>IF(AND(H1365&gt;I1365,H1365&gt;J1365,H1365&gt;L1365),"Rahm",IF(AND(I1365&gt;H1365,I1365&gt;J1365,I1365&gt;L1365),"Wilson",IF(AND(J1365&gt;H1365,J1365&gt;I1365,J1365&gt;L1365),"Fioretti",IF(AND(L1365&gt;H1365,L1365&gt;I1365,L1365&gt;J1365),"Walls","Error"))))</f>
        <v>Rahm</v>
      </c>
    </row>
    <row r="1366" spans="1:23">
      <c r="A1366" t="s">
        <v>1063</v>
      </c>
      <c r="B1366">
        <v>0.16878768199999999</v>
      </c>
      <c r="C1366">
        <v>0.29403883800000002</v>
      </c>
      <c r="D1366">
        <v>0.52511721600000005</v>
      </c>
      <c r="E1366">
        <v>3.348962E-3</v>
      </c>
      <c r="F1366">
        <v>8.7073020000000001E-3</v>
      </c>
      <c r="G1366">
        <v>211</v>
      </c>
      <c r="H1366">
        <v>0.28436019000000001</v>
      </c>
      <c r="I1366">
        <v>0.109004739</v>
      </c>
      <c r="J1366">
        <v>5.6872038E-2</v>
      </c>
      <c r="K1366">
        <v>0.51184834099999998</v>
      </c>
      <c r="L1366">
        <v>3.7914692E-2</v>
      </c>
      <c r="M1366">
        <v>220</v>
      </c>
      <c r="N1366">
        <v>0.33181818200000002</v>
      </c>
      <c r="O1366">
        <v>0.66818181799999998</v>
      </c>
      <c r="P1366">
        <v>371</v>
      </c>
      <c r="Q1366">
        <v>0.38814016200000001</v>
      </c>
      <c r="R1366">
        <v>0.61185983799999999</v>
      </c>
      <c r="S1366" t="str">
        <f>IF(H1366&gt;0.5,"Rahm",IF(I1366&gt;0.5,"Wilson",IF(J1366&gt;0.5,"Fioretti",IF(K1366&gt;0.5,"Chuy",IF(L1366&gt;0.5,"Walls","None")))))</f>
        <v>Chuy</v>
      </c>
      <c r="T1366" t="str">
        <f>IF(AND(H1366&gt;I1366,H1366&gt;J1366,H1366&gt;K1366,H1366&gt;L1366),"Rahm",IF(AND(I1366&gt;H1366,I1366&gt;J1366,I1366&gt;K1366,I1366&gt;L1366), "Wilson", IF(AND(J1366&gt;H1366,J1366&gt;I1366,J1366&gt;K1366,J1366&gt;L1366),"Fioretti",IF(AND(K1366&gt;H1366,K1366&gt;I1366,K1366&gt;J1366,K1366&gt;L1366),"Chuy",IF(AND(L1366&gt;H1366,L1366&gt;I1366,L1366&gt;J1366,L1366&gt;K1366),"Walls", "Error")))))</f>
        <v>Chuy</v>
      </c>
      <c r="U1366" t="str">
        <f>IF(N1366&gt;O1366,"Rahm", "Chuy")</f>
        <v>Chuy</v>
      </c>
      <c r="V1366" t="str">
        <f>IF(T1366=U1366,"No","Yes")</f>
        <v>No</v>
      </c>
      <c r="W1366" t="str">
        <f>IF(AND(H1366&gt;I1366,H1366&gt;J1366,H1366&gt;L1366),"Rahm",IF(AND(I1366&gt;H1366,I1366&gt;J1366,I1366&gt;L1366),"Wilson",IF(AND(J1366&gt;H1366,J1366&gt;I1366,J1366&gt;L1366),"Fioretti",IF(AND(L1366&gt;H1366,L1366&gt;I1366,L1366&gt;J1366),"Walls","Error"))))</f>
        <v>Rahm</v>
      </c>
    </row>
    <row r="1367" spans="1:23">
      <c r="A1367" t="s">
        <v>1064</v>
      </c>
      <c r="B1367">
        <v>1.7482514000000001E-2</v>
      </c>
      <c r="C1367">
        <v>6.5034956000000005E-2</v>
      </c>
      <c r="D1367">
        <v>0.90839162200000001</v>
      </c>
      <c r="E1367">
        <v>5.5944050000000002E-3</v>
      </c>
      <c r="F1367">
        <v>3.4965040000000001E-3</v>
      </c>
      <c r="G1367">
        <v>108</v>
      </c>
      <c r="H1367">
        <v>0.39814814799999998</v>
      </c>
      <c r="I1367">
        <v>1.8518519000000001E-2</v>
      </c>
      <c r="J1367">
        <v>2.7777777999999999E-2</v>
      </c>
      <c r="K1367">
        <v>0.53703703700000005</v>
      </c>
      <c r="L1367">
        <v>1.8518519000000001E-2</v>
      </c>
      <c r="M1367">
        <v>146</v>
      </c>
      <c r="N1367">
        <v>0.280821918</v>
      </c>
      <c r="O1367">
        <v>0.719178082</v>
      </c>
      <c r="P1367">
        <v>187</v>
      </c>
      <c r="Q1367">
        <v>0.40106951899999999</v>
      </c>
      <c r="R1367">
        <v>0.59893048100000001</v>
      </c>
      <c r="S1367" t="str">
        <f>IF(H1367&gt;0.5,"Rahm",IF(I1367&gt;0.5,"Wilson",IF(J1367&gt;0.5,"Fioretti",IF(K1367&gt;0.5,"Chuy",IF(L1367&gt;0.5,"Walls","None")))))</f>
        <v>Chuy</v>
      </c>
      <c r="T1367" t="str">
        <f>IF(AND(H1367&gt;I1367,H1367&gt;J1367,H1367&gt;K1367,H1367&gt;L1367),"Rahm",IF(AND(I1367&gt;H1367,I1367&gt;J1367,I1367&gt;K1367,I1367&gt;L1367), "Wilson", IF(AND(J1367&gt;H1367,J1367&gt;I1367,J1367&gt;K1367,J1367&gt;L1367),"Fioretti",IF(AND(K1367&gt;H1367,K1367&gt;I1367,K1367&gt;J1367,K1367&gt;L1367),"Chuy",IF(AND(L1367&gt;H1367,L1367&gt;I1367,L1367&gt;J1367,L1367&gt;K1367),"Walls", "Error")))))</f>
        <v>Chuy</v>
      </c>
      <c r="U1367" t="str">
        <f>IF(N1367&gt;O1367,"Rahm", "Chuy")</f>
        <v>Chuy</v>
      </c>
      <c r="V1367" t="str">
        <f>IF(T1367=U1367,"No","Yes")</f>
        <v>No</v>
      </c>
      <c r="W1367" t="str">
        <f>IF(AND(H1367&gt;I1367,H1367&gt;J1367,H1367&gt;L1367),"Rahm",IF(AND(I1367&gt;H1367,I1367&gt;J1367,I1367&gt;L1367),"Wilson",IF(AND(J1367&gt;H1367,J1367&gt;I1367,J1367&gt;L1367),"Fioretti",IF(AND(L1367&gt;H1367,L1367&gt;I1367,L1367&gt;J1367),"Walls","Error"))))</f>
        <v>Rahm</v>
      </c>
    </row>
    <row r="1368" spans="1:23">
      <c r="A1368" t="s">
        <v>1065</v>
      </c>
      <c r="B1368">
        <v>6.1904765E-2</v>
      </c>
      <c r="C1368">
        <v>4.8412698999999997E-2</v>
      </c>
      <c r="D1368">
        <v>0.86428571200000004</v>
      </c>
      <c r="E1368">
        <v>2.3809529999999999E-3</v>
      </c>
      <c r="F1368">
        <v>2.3015871E-2</v>
      </c>
      <c r="G1368">
        <v>108</v>
      </c>
      <c r="H1368">
        <v>0.37962963</v>
      </c>
      <c r="I1368">
        <v>3.7037037000000002E-2</v>
      </c>
      <c r="J1368">
        <v>2.7777777999999999E-2</v>
      </c>
      <c r="K1368">
        <v>0.54629629599999996</v>
      </c>
      <c r="L1368">
        <v>9.2592590000000006E-3</v>
      </c>
      <c r="M1368">
        <v>142</v>
      </c>
      <c r="N1368">
        <v>0.309859155</v>
      </c>
      <c r="O1368">
        <v>0.69014084499999995</v>
      </c>
      <c r="P1368">
        <v>205</v>
      </c>
      <c r="Q1368">
        <v>0.42439024400000003</v>
      </c>
      <c r="R1368">
        <v>0.57560975599999997</v>
      </c>
      <c r="S1368" t="str">
        <f>IF(H1368&gt;0.5,"Rahm",IF(I1368&gt;0.5,"Wilson",IF(J1368&gt;0.5,"Fioretti",IF(K1368&gt;0.5,"Chuy",IF(L1368&gt;0.5,"Walls","None")))))</f>
        <v>Chuy</v>
      </c>
      <c r="T1368" t="str">
        <f>IF(AND(H1368&gt;I1368,H1368&gt;J1368,H1368&gt;K1368,H1368&gt;L1368),"Rahm",IF(AND(I1368&gt;H1368,I1368&gt;J1368,I1368&gt;K1368,I1368&gt;L1368), "Wilson", IF(AND(J1368&gt;H1368,J1368&gt;I1368,J1368&gt;K1368,J1368&gt;L1368),"Fioretti",IF(AND(K1368&gt;H1368,K1368&gt;I1368,K1368&gt;J1368,K1368&gt;L1368),"Chuy",IF(AND(L1368&gt;H1368,L1368&gt;I1368,L1368&gt;J1368,L1368&gt;K1368),"Walls", "Error")))))</f>
        <v>Chuy</v>
      </c>
      <c r="U1368" t="str">
        <f>IF(N1368&gt;O1368,"Rahm", "Chuy")</f>
        <v>Chuy</v>
      </c>
      <c r="V1368" t="str">
        <f>IF(T1368=U1368,"No","Yes")</f>
        <v>No</v>
      </c>
      <c r="W1368" t="str">
        <f>IF(AND(H1368&gt;I1368,H1368&gt;J1368,H1368&gt;L1368),"Rahm",IF(AND(I1368&gt;H1368,I1368&gt;J1368,I1368&gt;L1368),"Wilson",IF(AND(J1368&gt;H1368,J1368&gt;I1368,J1368&gt;L1368),"Fioretti",IF(AND(L1368&gt;H1368,L1368&gt;I1368,L1368&gt;J1368),"Walls","Error"))))</f>
        <v>Rahm</v>
      </c>
    </row>
    <row r="1369" spans="1:23">
      <c r="A1369" t="s">
        <v>1066</v>
      </c>
      <c r="B1369">
        <v>7.2642967000000003E-2</v>
      </c>
      <c r="C1369">
        <v>0.122874804</v>
      </c>
      <c r="D1369">
        <v>0.78516229400000004</v>
      </c>
      <c r="E1369">
        <v>1.1591959000000001E-2</v>
      </c>
      <c r="F1369">
        <v>7.7279760000000001E-3</v>
      </c>
      <c r="G1369">
        <v>161</v>
      </c>
      <c r="H1369">
        <v>0.40372670799999999</v>
      </c>
      <c r="I1369">
        <v>1.242236E-2</v>
      </c>
      <c r="J1369">
        <v>6.2111801000000001E-2</v>
      </c>
      <c r="K1369">
        <v>0.51552794999999996</v>
      </c>
      <c r="L1369">
        <v>6.2111800000000002E-3</v>
      </c>
      <c r="M1369">
        <v>199</v>
      </c>
      <c r="N1369">
        <v>0.33668341699999998</v>
      </c>
      <c r="O1369">
        <v>0.66331658299999996</v>
      </c>
      <c r="P1369">
        <v>280</v>
      </c>
      <c r="Q1369">
        <v>0.47142857100000002</v>
      </c>
      <c r="R1369">
        <v>0.52857142899999998</v>
      </c>
      <c r="S1369" t="str">
        <f>IF(H1369&gt;0.5,"Rahm",IF(I1369&gt;0.5,"Wilson",IF(J1369&gt;0.5,"Fioretti",IF(K1369&gt;0.5,"Chuy",IF(L1369&gt;0.5,"Walls","None")))))</f>
        <v>Chuy</v>
      </c>
      <c r="T1369" t="str">
        <f>IF(AND(H1369&gt;I1369,H1369&gt;J1369,H1369&gt;K1369,H1369&gt;L1369),"Rahm",IF(AND(I1369&gt;H1369,I1369&gt;J1369,I1369&gt;K1369,I1369&gt;L1369), "Wilson", IF(AND(J1369&gt;H1369,J1369&gt;I1369,J1369&gt;K1369,J1369&gt;L1369),"Fioretti",IF(AND(K1369&gt;H1369,K1369&gt;I1369,K1369&gt;J1369,K1369&gt;L1369),"Chuy",IF(AND(L1369&gt;H1369,L1369&gt;I1369,L1369&gt;J1369,L1369&gt;K1369),"Walls", "Error")))))</f>
        <v>Chuy</v>
      </c>
      <c r="U1369" t="str">
        <f>IF(N1369&gt;O1369,"Rahm", "Chuy")</f>
        <v>Chuy</v>
      </c>
      <c r="V1369" t="str">
        <f>IF(T1369=U1369,"No","Yes")</f>
        <v>No</v>
      </c>
      <c r="W1369" t="str">
        <f>IF(AND(H1369&gt;I1369,H1369&gt;J1369,H1369&gt;L1369),"Rahm",IF(AND(I1369&gt;H1369,I1369&gt;J1369,I1369&gt;L1369),"Wilson",IF(AND(J1369&gt;H1369,J1369&gt;I1369,J1369&gt;L1369),"Fioretti",IF(AND(L1369&gt;H1369,L1369&gt;I1369,L1369&gt;J1369),"Walls","Error"))))</f>
        <v>Rahm</v>
      </c>
    </row>
    <row r="1370" spans="1:23">
      <c r="A1370" t="s">
        <v>1067</v>
      </c>
      <c r="B1370">
        <v>0.17512689300000001</v>
      </c>
      <c r="C1370">
        <v>0.14593908899999999</v>
      </c>
      <c r="D1370">
        <v>0.65609138099999997</v>
      </c>
      <c r="E1370">
        <v>8.8832489999999993E-3</v>
      </c>
      <c r="F1370">
        <v>1.3959388E-2</v>
      </c>
      <c r="G1370">
        <v>161</v>
      </c>
      <c r="H1370">
        <v>0.279503106</v>
      </c>
      <c r="I1370">
        <v>4.9689441000000001E-2</v>
      </c>
      <c r="J1370">
        <v>7.4534161000000002E-2</v>
      </c>
      <c r="K1370">
        <v>0.59006211200000003</v>
      </c>
      <c r="L1370">
        <v>6.2111800000000002E-3</v>
      </c>
      <c r="M1370">
        <v>191</v>
      </c>
      <c r="N1370">
        <v>0.28795811500000001</v>
      </c>
      <c r="O1370">
        <v>0.71204188499999999</v>
      </c>
      <c r="P1370">
        <v>264</v>
      </c>
      <c r="Q1370">
        <v>0.45075757599999999</v>
      </c>
      <c r="R1370">
        <v>0.54924242400000001</v>
      </c>
      <c r="S1370" t="str">
        <f>IF(H1370&gt;0.5,"Rahm",IF(I1370&gt;0.5,"Wilson",IF(J1370&gt;0.5,"Fioretti",IF(K1370&gt;0.5,"Chuy",IF(L1370&gt;0.5,"Walls","None")))))</f>
        <v>Chuy</v>
      </c>
      <c r="T1370" t="str">
        <f>IF(AND(H1370&gt;I1370,H1370&gt;J1370,H1370&gt;K1370,H1370&gt;L1370),"Rahm",IF(AND(I1370&gt;H1370,I1370&gt;J1370,I1370&gt;K1370,I1370&gt;L1370), "Wilson", IF(AND(J1370&gt;H1370,J1370&gt;I1370,J1370&gt;K1370,J1370&gt;L1370),"Fioretti",IF(AND(K1370&gt;H1370,K1370&gt;I1370,K1370&gt;J1370,K1370&gt;L1370),"Chuy",IF(AND(L1370&gt;H1370,L1370&gt;I1370,L1370&gt;J1370,L1370&gt;K1370),"Walls", "Error")))))</f>
        <v>Chuy</v>
      </c>
      <c r="U1370" t="str">
        <f>IF(N1370&gt;O1370,"Rahm", "Chuy")</f>
        <v>Chuy</v>
      </c>
      <c r="V1370" t="str">
        <f>IF(T1370=U1370,"No","Yes")</f>
        <v>No</v>
      </c>
      <c r="W1370" t="str">
        <f>IF(AND(H1370&gt;I1370,H1370&gt;J1370,H1370&gt;L1370),"Rahm",IF(AND(I1370&gt;H1370,I1370&gt;J1370,I1370&gt;L1370),"Wilson",IF(AND(J1370&gt;H1370,J1370&gt;I1370,J1370&gt;L1370),"Fioretti",IF(AND(L1370&gt;H1370,L1370&gt;I1370,L1370&gt;J1370),"Walls","Error"))))</f>
        <v>Rahm</v>
      </c>
    </row>
    <row r="1371" spans="1:23">
      <c r="A1371" t="s">
        <v>1068</v>
      </c>
      <c r="B1371">
        <v>0.22800927600000001</v>
      </c>
      <c r="C1371">
        <v>0.26736112299999998</v>
      </c>
      <c r="D1371">
        <v>0.47337960200000001</v>
      </c>
      <c r="E1371">
        <v>1.1574074E-2</v>
      </c>
      <c r="F1371">
        <v>1.9675925E-2</v>
      </c>
      <c r="G1371">
        <v>94</v>
      </c>
      <c r="H1371">
        <v>0.23404255299999999</v>
      </c>
      <c r="I1371">
        <v>5.3191489000000002E-2</v>
      </c>
      <c r="J1371">
        <v>5.3191489000000002E-2</v>
      </c>
      <c r="K1371">
        <v>0.62765957400000005</v>
      </c>
      <c r="L1371">
        <v>3.1914893999999999E-2</v>
      </c>
      <c r="M1371">
        <v>131</v>
      </c>
      <c r="N1371">
        <v>0.32824427499999997</v>
      </c>
      <c r="O1371">
        <v>0.67175572500000003</v>
      </c>
      <c r="P1371">
        <v>221</v>
      </c>
      <c r="Q1371">
        <v>0.36199094999999998</v>
      </c>
      <c r="R1371">
        <v>0.63800904999999997</v>
      </c>
      <c r="S1371" t="str">
        <f>IF(H1371&gt;0.5,"Rahm",IF(I1371&gt;0.5,"Wilson",IF(J1371&gt;0.5,"Fioretti",IF(K1371&gt;0.5,"Chuy",IF(L1371&gt;0.5,"Walls","None")))))</f>
        <v>Chuy</v>
      </c>
      <c r="T1371" t="str">
        <f>IF(AND(H1371&gt;I1371,H1371&gt;J1371,H1371&gt;K1371,H1371&gt;L1371),"Rahm",IF(AND(I1371&gt;H1371,I1371&gt;J1371,I1371&gt;K1371,I1371&gt;L1371), "Wilson", IF(AND(J1371&gt;H1371,J1371&gt;I1371,J1371&gt;K1371,J1371&gt;L1371),"Fioretti",IF(AND(K1371&gt;H1371,K1371&gt;I1371,K1371&gt;J1371,K1371&gt;L1371),"Chuy",IF(AND(L1371&gt;H1371,L1371&gt;I1371,L1371&gt;J1371,L1371&gt;K1371),"Walls", "Error")))))</f>
        <v>Chuy</v>
      </c>
      <c r="U1371" t="str">
        <f>IF(N1371&gt;O1371,"Rahm", "Chuy")</f>
        <v>Chuy</v>
      </c>
      <c r="V1371" t="str">
        <f>IF(T1371=U1371,"No","Yes")</f>
        <v>No</v>
      </c>
      <c r="W1371" t="str">
        <f>IF(AND(H1371&gt;I1371,H1371&gt;J1371,H1371&gt;L1371),"Rahm",IF(AND(I1371&gt;H1371,I1371&gt;J1371,I1371&gt;L1371),"Wilson",IF(AND(J1371&gt;H1371,J1371&gt;I1371,J1371&gt;L1371),"Fioretti",IF(AND(L1371&gt;H1371,L1371&gt;I1371,L1371&gt;J1371),"Walls","Error"))))</f>
        <v>Rahm</v>
      </c>
    </row>
    <row r="1372" spans="1:23">
      <c r="A1372" t="s">
        <v>1071</v>
      </c>
      <c r="B1372">
        <v>8.7291405000000002E-2</v>
      </c>
      <c r="C1372">
        <v>0.17073168699999999</v>
      </c>
      <c r="D1372">
        <v>0.72528884900000001</v>
      </c>
      <c r="E1372">
        <v>8.9858779999999992E-3</v>
      </c>
      <c r="F1372">
        <v>7.7021809999999998E-3</v>
      </c>
      <c r="G1372">
        <v>90</v>
      </c>
      <c r="H1372">
        <v>0.311111111</v>
      </c>
      <c r="I1372">
        <v>3.3333333E-2</v>
      </c>
      <c r="J1372">
        <v>2.2222222E-2</v>
      </c>
      <c r="K1372">
        <v>0.58888888900000003</v>
      </c>
      <c r="L1372">
        <v>4.4444444E-2</v>
      </c>
      <c r="M1372">
        <v>146</v>
      </c>
      <c r="N1372">
        <v>0.36301369900000002</v>
      </c>
      <c r="O1372">
        <v>0.63698630099999998</v>
      </c>
      <c r="P1372">
        <v>178</v>
      </c>
      <c r="Q1372">
        <v>0.40449438199999999</v>
      </c>
      <c r="R1372">
        <v>0.59550561800000001</v>
      </c>
      <c r="S1372" t="str">
        <f>IF(H1372&gt;0.5,"Rahm",IF(I1372&gt;0.5,"Wilson",IF(J1372&gt;0.5,"Fioretti",IF(K1372&gt;0.5,"Chuy",IF(L1372&gt;0.5,"Walls","None")))))</f>
        <v>Chuy</v>
      </c>
      <c r="T1372" t="str">
        <f>IF(AND(H1372&gt;I1372,H1372&gt;J1372,H1372&gt;K1372,H1372&gt;L1372),"Rahm",IF(AND(I1372&gt;H1372,I1372&gt;J1372,I1372&gt;K1372,I1372&gt;L1372), "Wilson", IF(AND(J1372&gt;H1372,J1372&gt;I1372,J1372&gt;K1372,J1372&gt;L1372),"Fioretti",IF(AND(K1372&gt;H1372,K1372&gt;I1372,K1372&gt;J1372,K1372&gt;L1372),"Chuy",IF(AND(L1372&gt;H1372,L1372&gt;I1372,L1372&gt;J1372,L1372&gt;K1372),"Walls", "Error")))))</f>
        <v>Chuy</v>
      </c>
      <c r="U1372" t="str">
        <f>IF(N1372&gt;O1372,"Rahm", "Chuy")</f>
        <v>Chuy</v>
      </c>
      <c r="V1372" t="str">
        <f>IF(T1372=U1372,"No","Yes")</f>
        <v>No</v>
      </c>
      <c r="W1372" t="str">
        <f>IF(AND(H1372&gt;I1372,H1372&gt;J1372,H1372&gt;L1372),"Rahm",IF(AND(I1372&gt;H1372,I1372&gt;J1372,I1372&gt;L1372),"Wilson",IF(AND(J1372&gt;H1372,J1372&gt;I1372,J1372&gt;L1372),"Fioretti",IF(AND(L1372&gt;H1372,L1372&gt;I1372,L1372&gt;J1372),"Walls","Error"))))</f>
        <v>Rahm</v>
      </c>
    </row>
    <row r="1373" spans="1:23">
      <c r="A1373" t="s">
        <v>1072</v>
      </c>
      <c r="B1373">
        <v>0.16076295800000001</v>
      </c>
      <c r="C1373">
        <v>0.23433242100000001</v>
      </c>
      <c r="D1373">
        <v>0.57493187000000001</v>
      </c>
      <c r="E1373">
        <v>1.7711171000000001E-2</v>
      </c>
      <c r="F1373">
        <v>1.2261579999999999E-2</v>
      </c>
      <c r="G1373">
        <v>131</v>
      </c>
      <c r="H1373">
        <v>0.30534351100000001</v>
      </c>
      <c r="I1373">
        <v>3.8167938999999998E-2</v>
      </c>
      <c r="J1373">
        <v>3.8167938999999998E-2</v>
      </c>
      <c r="K1373">
        <v>0.58778626</v>
      </c>
      <c r="L1373">
        <v>3.0534351000000001E-2</v>
      </c>
      <c r="M1373">
        <v>158</v>
      </c>
      <c r="N1373">
        <v>0.30379746800000001</v>
      </c>
      <c r="O1373">
        <v>0.69620253200000004</v>
      </c>
      <c r="P1373">
        <v>242</v>
      </c>
      <c r="Q1373">
        <v>0.36363636399999999</v>
      </c>
      <c r="R1373">
        <v>0.63636363600000001</v>
      </c>
      <c r="S1373" t="str">
        <f>IF(H1373&gt;0.5,"Rahm",IF(I1373&gt;0.5,"Wilson",IF(J1373&gt;0.5,"Fioretti",IF(K1373&gt;0.5,"Chuy",IF(L1373&gt;0.5,"Walls","None")))))</f>
        <v>Chuy</v>
      </c>
      <c r="T1373" t="str">
        <f>IF(AND(H1373&gt;I1373,H1373&gt;J1373,H1373&gt;K1373,H1373&gt;L1373),"Rahm",IF(AND(I1373&gt;H1373,I1373&gt;J1373,I1373&gt;K1373,I1373&gt;L1373), "Wilson", IF(AND(J1373&gt;H1373,J1373&gt;I1373,J1373&gt;K1373,J1373&gt;L1373),"Fioretti",IF(AND(K1373&gt;H1373,K1373&gt;I1373,K1373&gt;J1373,K1373&gt;L1373),"Chuy",IF(AND(L1373&gt;H1373,L1373&gt;I1373,L1373&gt;J1373,L1373&gt;K1373),"Walls", "Error")))))</f>
        <v>Chuy</v>
      </c>
      <c r="U1373" t="str">
        <f>IF(N1373&gt;O1373,"Rahm", "Chuy")</f>
        <v>Chuy</v>
      </c>
      <c r="V1373" t="str">
        <f>IF(T1373=U1373,"No","Yes")</f>
        <v>No</v>
      </c>
      <c r="W1373" t="str">
        <f>IF(AND(H1373&gt;I1373,H1373&gt;J1373,H1373&gt;L1373),"Rahm",IF(AND(I1373&gt;H1373,I1373&gt;J1373,I1373&gt;L1373),"Wilson",IF(AND(J1373&gt;H1373,J1373&gt;I1373,J1373&gt;L1373),"Fioretti",IF(AND(L1373&gt;H1373,L1373&gt;I1373,L1373&gt;J1373),"Walls","Error"))))</f>
        <v>Rahm</v>
      </c>
    </row>
    <row r="1374" spans="1:23">
      <c r="A1374" t="s">
        <v>1075</v>
      </c>
      <c r="B1374">
        <v>0.36423842499999998</v>
      </c>
      <c r="C1374">
        <v>0.15421000800000001</v>
      </c>
      <c r="D1374">
        <v>0.44843897999999999</v>
      </c>
      <c r="E1374">
        <v>1.6083256000000001E-2</v>
      </c>
      <c r="F1374">
        <v>1.7029329999999999E-2</v>
      </c>
      <c r="G1374">
        <v>167</v>
      </c>
      <c r="H1374">
        <v>0.353293413</v>
      </c>
      <c r="I1374">
        <v>7.1856287000000005E-2</v>
      </c>
      <c r="J1374">
        <v>4.7904191999999998E-2</v>
      </c>
      <c r="K1374">
        <v>0.51497006000000001</v>
      </c>
      <c r="L1374">
        <v>1.1976048E-2</v>
      </c>
      <c r="M1374">
        <v>201</v>
      </c>
      <c r="N1374">
        <v>0.358208955</v>
      </c>
      <c r="O1374">
        <v>0.64179104499999995</v>
      </c>
      <c r="P1374">
        <v>301</v>
      </c>
      <c r="Q1374">
        <v>0.40531561500000002</v>
      </c>
      <c r="R1374">
        <v>0.59468438499999998</v>
      </c>
      <c r="S1374" t="str">
        <f>IF(H1374&gt;0.5,"Rahm",IF(I1374&gt;0.5,"Wilson",IF(J1374&gt;0.5,"Fioretti",IF(K1374&gt;0.5,"Chuy",IF(L1374&gt;0.5,"Walls","None")))))</f>
        <v>Chuy</v>
      </c>
      <c r="T1374" t="str">
        <f>IF(AND(H1374&gt;I1374,H1374&gt;J1374,H1374&gt;K1374,H1374&gt;L1374),"Rahm",IF(AND(I1374&gt;H1374,I1374&gt;J1374,I1374&gt;K1374,I1374&gt;L1374), "Wilson", IF(AND(J1374&gt;H1374,J1374&gt;I1374,J1374&gt;K1374,J1374&gt;L1374),"Fioretti",IF(AND(K1374&gt;H1374,K1374&gt;I1374,K1374&gt;J1374,K1374&gt;L1374),"Chuy",IF(AND(L1374&gt;H1374,L1374&gt;I1374,L1374&gt;J1374,L1374&gt;K1374),"Walls", "Error")))))</f>
        <v>Chuy</v>
      </c>
      <c r="U1374" t="str">
        <f>IF(N1374&gt;O1374,"Rahm", "Chuy")</f>
        <v>Chuy</v>
      </c>
      <c r="V1374" t="str">
        <f>IF(T1374=U1374,"No","Yes")</f>
        <v>No</v>
      </c>
      <c r="W1374" t="str">
        <f>IF(AND(H1374&gt;I1374,H1374&gt;J1374,H1374&gt;L1374),"Rahm",IF(AND(I1374&gt;H1374,I1374&gt;J1374,I1374&gt;L1374),"Wilson",IF(AND(J1374&gt;H1374,J1374&gt;I1374,J1374&gt;L1374),"Fioretti",IF(AND(L1374&gt;H1374,L1374&gt;I1374,L1374&gt;J1374),"Walls","Error"))))</f>
        <v>Rahm</v>
      </c>
    </row>
    <row r="1375" spans="1:23">
      <c r="A1375" t="s">
        <v>1076</v>
      </c>
      <c r="B1375">
        <v>0.33188388099999999</v>
      </c>
      <c r="C1375">
        <v>0.120289913</v>
      </c>
      <c r="D1375">
        <v>0.51304360000000004</v>
      </c>
      <c r="E1375">
        <v>1.3768107E-2</v>
      </c>
      <c r="F1375">
        <v>2.1014499999999998E-2</v>
      </c>
      <c r="G1375">
        <v>194</v>
      </c>
      <c r="H1375">
        <v>0.36597938099999999</v>
      </c>
      <c r="I1375">
        <v>4.6391753000000001E-2</v>
      </c>
      <c r="J1375">
        <v>5.1546392000000003E-2</v>
      </c>
      <c r="K1375">
        <v>0.52577319600000005</v>
      </c>
      <c r="L1375">
        <v>1.0309278E-2</v>
      </c>
      <c r="M1375">
        <v>228</v>
      </c>
      <c r="N1375">
        <v>0.35526315800000002</v>
      </c>
      <c r="O1375">
        <v>0.64473684200000003</v>
      </c>
      <c r="P1375">
        <v>359</v>
      </c>
      <c r="Q1375">
        <v>0.39832869100000001</v>
      </c>
      <c r="R1375">
        <v>0.60167130899999999</v>
      </c>
      <c r="S1375" t="str">
        <f>IF(H1375&gt;0.5,"Rahm",IF(I1375&gt;0.5,"Wilson",IF(J1375&gt;0.5,"Fioretti",IF(K1375&gt;0.5,"Chuy",IF(L1375&gt;0.5,"Walls","None")))))</f>
        <v>Chuy</v>
      </c>
      <c r="T1375" t="str">
        <f>IF(AND(H1375&gt;I1375,H1375&gt;J1375,H1375&gt;K1375,H1375&gt;L1375),"Rahm",IF(AND(I1375&gt;H1375,I1375&gt;J1375,I1375&gt;K1375,I1375&gt;L1375), "Wilson", IF(AND(J1375&gt;H1375,J1375&gt;I1375,J1375&gt;K1375,J1375&gt;L1375),"Fioretti",IF(AND(K1375&gt;H1375,K1375&gt;I1375,K1375&gt;J1375,K1375&gt;L1375),"Chuy",IF(AND(L1375&gt;H1375,L1375&gt;I1375,L1375&gt;J1375,L1375&gt;K1375),"Walls", "Error")))))</f>
        <v>Chuy</v>
      </c>
      <c r="U1375" t="str">
        <f>IF(N1375&gt;O1375,"Rahm", "Chuy")</f>
        <v>Chuy</v>
      </c>
      <c r="V1375" t="str">
        <f>IF(T1375=U1375,"No","Yes")</f>
        <v>No</v>
      </c>
      <c r="W1375" t="str">
        <f>IF(AND(H1375&gt;I1375,H1375&gt;J1375,H1375&gt;L1375),"Rahm",IF(AND(I1375&gt;H1375,I1375&gt;J1375,I1375&gt;L1375),"Wilson",IF(AND(J1375&gt;H1375,J1375&gt;I1375,J1375&gt;L1375),"Fioretti",IF(AND(L1375&gt;H1375,L1375&gt;I1375,L1375&gt;J1375),"Walls","Error"))))</f>
        <v>Rahm</v>
      </c>
    </row>
    <row r="1376" spans="1:23">
      <c r="A1376" t="s">
        <v>1077</v>
      </c>
      <c r="B1376">
        <v>0.212713927</v>
      </c>
      <c r="C1376">
        <v>0.138141808</v>
      </c>
      <c r="D1376">
        <v>0.630806851</v>
      </c>
      <c r="E1376">
        <v>1.1002444E-2</v>
      </c>
      <c r="F1376">
        <v>7.3349699999999997E-3</v>
      </c>
      <c r="G1376">
        <v>187</v>
      </c>
      <c r="H1376">
        <v>0.33689839599999999</v>
      </c>
      <c r="I1376">
        <v>5.8823528999999999E-2</v>
      </c>
      <c r="J1376">
        <v>4.2780749E-2</v>
      </c>
      <c r="K1376">
        <v>0.55614973300000003</v>
      </c>
      <c r="L1376">
        <v>5.3475939999999998E-3</v>
      </c>
      <c r="M1376">
        <v>220</v>
      </c>
      <c r="N1376">
        <v>0.38181818200000001</v>
      </c>
      <c r="O1376">
        <v>0.61818181800000005</v>
      </c>
      <c r="P1376">
        <v>287</v>
      </c>
      <c r="Q1376">
        <v>0.397212544</v>
      </c>
      <c r="R1376">
        <v>0.60278745600000005</v>
      </c>
      <c r="S1376" t="str">
        <f>IF(H1376&gt;0.5,"Rahm",IF(I1376&gt;0.5,"Wilson",IF(J1376&gt;0.5,"Fioretti",IF(K1376&gt;0.5,"Chuy",IF(L1376&gt;0.5,"Walls","None")))))</f>
        <v>Chuy</v>
      </c>
      <c r="T1376" t="str">
        <f>IF(AND(H1376&gt;I1376,H1376&gt;J1376,H1376&gt;K1376,H1376&gt;L1376),"Rahm",IF(AND(I1376&gt;H1376,I1376&gt;J1376,I1376&gt;K1376,I1376&gt;L1376), "Wilson", IF(AND(J1376&gt;H1376,J1376&gt;I1376,J1376&gt;K1376,J1376&gt;L1376),"Fioretti",IF(AND(K1376&gt;H1376,K1376&gt;I1376,K1376&gt;J1376,K1376&gt;L1376),"Chuy",IF(AND(L1376&gt;H1376,L1376&gt;I1376,L1376&gt;J1376,L1376&gt;K1376),"Walls", "Error")))))</f>
        <v>Chuy</v>
      </c>
      <c r="U1376" t="str">
        <f>IF(N1376&gt;O1376,"Rahm", "Chuy")</f>
        <v>Chuy</v>
      </c>
      <c r="V1376" t="str">
        <f>IF(T1376=U1376,"No","Yes")</f>
        <v>No</v>
      </c>
      <c r="W1376" t="str">
        <f>IF(AND(H1376&gt;I1376,H1376&gt;J1376,H1376&gt;L1376),"Rahm",IF(AND(I1376&gt;H1376,I1376&gt;J1376,I1376&gt;L1376),"Wilson",IF(AND(J1376&gt;H1376,J1376&gt;I1376,J1376&gt;L1376),"Fioretti",IF(AND(L1376&gt;H1376,L1376&gt;I1376,L1376&gt;J1376),"Walls","Error"))))</f>
        <v>Rahm</v>
      </c>
    </row>
    <row r="1377" spans="1:23">
      <c r="A1377" t="s">
        <v>1078</v>
      </c>
      <c r="B1377">
        <v>0.62298390299999995</v>
      </c>
      <c r="C1377">
        <v>4.1330644999999999E-2</v>
      </c>
      <c r="D1377">
        <v>0.30040320300000001</v>
      </c>
      <c r="E1377">
        <v>1.9153222000000001E-2</v>
      </c>
      <c r="F1377">
        <v>1.6129027000000001E-2</v>
      </c>
      <c r="G1377">
        <v>148</v>
      </c>
      <c r="H1377">
        <v>0.29729729700000002</v>
      </c>
      <c r="I1377">
        <v>4.0540540999999999E-2</v>
      </c>
      <c r="J1377">
        <v>8.1081080999999999E-2</v>
      </c>
      <c r="K1377">
        <v>0.581081081</v>
      </c>
      <c r="L1377">
        <v>0</v>
      </c>
      <c r="M1377">
        <v>164</v>
      </c>
      <c r="N1377">
        <v>0.34756097600000002</v>
      </c>
      <c r="O1377">
        <v>0.65243902399999998</v>
      </c>
      <c r="P1377">
        <v>282</v>
      </c>
      <c r="Q1377">
        <v>0.25531914900000002</v>
      </c>
      <c r="R1377">
        <v>0.74468085100000003</v>
      </c>
      <c r="S1377" t="str">
        <f>IF(H1377&gt;0.5,"Rahm",IF(I1377&gt;0.5,"Wilson",IF(J1377&gt;0.5,"Fioretti",IF(K1377&gt;0.5,"Chuy",IF(L1377&gt;0.5,"Walls","None")))))</f>
        <v>Chuy</v>
      </c>
      <c r="T1377" t="str">
        <f>IF(AND(H1377&gt;I1377,H1377&gt;J1377,H1377&gt;K1377,H1377&gt;L1377),"Rahm",IF(AND(I1377&gt;H1377,I1377&gt;J1377,I1377&gt;K1377,I1377&gt;L1377), "Wilson", IF(AND(J1377&gt;H1377,J1377&gt;I1377,J1377&gt;K1377,J1377&gt;L1377),"Fioretti",IF(AND(K1377&gt;H1377,K1377&gt;I1377,K1377&gt;J1377,K1377&gt;L1377),"Chuy",IF(AND(L1377&gt;H1377,L1377&gt;I1377,L1377&gt;J1377,L1377&gt;K1377),"Walls", "Error")))))</f>
        <v>Chuy</v>
      </c>
      <c r="U1377" t="str">
        <f>IF(N1377&gt;O1377,"Rahm", "Chuy")</f>
        <v>Chuy</v>
      </c>
      <c r="V1377" t="str">
        <f>IF(T1377=U1377,"No","Yes")</f>
        <v>No</v>
      </c>
      <c r="W1377" t="str">
        <f>IF(AND(H1377&gt;I1377,H1377&gt;J1377,H1377&gt;L1377),"Rahm",IF(AND(I1377&gt;H1377,I1377&gt;J1377,I1377&gt;L1377),"Wilson",IF(AND(J1377&gt;H1377,J1377&gt;I1377,J1377&gt;L1377),"Fioretti",IF(AND(L1377&gt;H1377,L1377&gt;I1377,L1377&gt;J1377),"Walls","Error"))))</f>
        <v>Rahm</v>
      </c>
    </row>
    <row r="1378" spans="1:23">
      <c r="A1378" t="s">
        <v>1079</v>
      </c>
      <c r="B1378">
        <v>0.133285298</v>
      </c>
      <c r="C1378">
        <v>0.10158500500000001</v>
      </c>
      <c r="D1378">
        <v>0.75072047399999997</v>
      </c>
      <c r="E1378">
        <v>6.4841500000000002E-3</v>
      </c>
      <c r="F1378">
        <v>7.925072E-3</v>
      </c>
      <c r="G1378">
        <v>149</v>
      </c>
      <c r="H1378">
        <v>0.308724832</v>
      </c>
      <c r="I1378">
        <v>1.3422819000000001E-2</v>
      </c>
      <c r="J1378">
        <v>4.0268456000000001E-2</v>
      </c>
      <c r="K1378">
        <v>0.63758389299999996</v>
      </c>
      <c r="L1378">
        <v>0</v>
      </c>
      <c r="M1378">
        <v>207</v>
      </c>
      <c r="N1378">
        <v>0.26086956500000003</v>
      </c>
      <c r="O1378">
        <v>0.73913043499999997</v>
      </c>
      <c r="P1378">
        <v>370</v>
      </c>
      <c r="Q1378">
        <v>0.38108108099999999</v>
      </c>
      <c r="R1378">
        <v>0.61891891899999996</v>
      </c>
      <c r="S1378" t="str">
        <f>IF(H1378&gt;0.5,"Rahm",IF(I1378&gt;0.5,"Wilson",IF(J1378&gt;0.5,"Fioretti",IF(K1378&gt;0.5,"Chuy",IF(L1378&gt;0.5,"Walls","None")))))</f>
        <v>Chuy</v>
      </c>
      <c r="T1378" t="str">
        <f>IF(AND(H1378&gt;I1378,H1378&gt;J1378,H1378&gt;K1378,H1378&gt;L1378),"Rahm",IF(AND(I1378&gt;H1378,I1378&gt;J1378,I1378&gt;K1378,I1378&gt;L1378), "Wilson", IF(AND(J1378&gt;H1378,J1378&gt;I1378,J1378&gt;K1378,J1378&gt;L1378),"Fioretti",IF(AND(K1378&gt;H1378,K1378&gt;I1378,K1378&gt;J1378,K1378&gt;L1378),"Chuy",IF(AND(L1378&gt;H1378,L1378&gt;I1378,L1378&gt;J1378,L1378&gt;K1378),"Walls", "Error")))))</f>
        <v>Chuy</v>
      </c>
      <c r="U1378" t="str">
        <f>IF(N1378&gt;O1378,"Rahm", "Chuy")</f>
        <v>Chuy</v>
      </c>
      <c r="V1378" t="str">
        <f>IF(T1378=U1378,"No","Yes")</f>
        <v>No</v>
      </c>
      <c r="W1378" t="str">
        <f>IF(AND(H1378&gt;I1378,H1378&gt;J1378,H1378&gt;L1378),"Rahm",IF(AND(I1378&gt;H1378,I1378&gt;J1378,I1378&gt;L1378),"Wilson",IF(AND(J1378&gt;H1378,J1378&gt;I1378,J1378&gt;L1378),"Fioretti",IF(AND(L1378&gt;H1378,L1378&gt;I1378,L1378&gt;J1378),"Walls","Error"))))</f>
        <v>Rahm</v>
      </c>
    </row>
    <row r="1379" spans="1:23">
      <c r="A1379" t="s">
        <v>1081</v>
      </c>
      <c r="B1379">
        <v>0.52820057300000001</v>
      </c>
      <c r="C1379">
        <v>3.0438684000000001E-2</v>
      </c>
      <c r="D1379">
        <v>0.410922071</v>
      </c>
      <c r="E1379">
        <v>2.3276627000000001E-2</v>
      </c>
      <c r="F1379">
        <v>7.1620440000000002E-3</v>
      </c>
      <c r="G1379">
        <v>169</v>
      </c>
      <c r="H1379">
        <v>0.30769230800000003</v>
      </c>
      <c r="I1379">
        <v>5.9171600000000003E-3</v>
      </c>
      <c r="J1379">
        <v>5.9171597999999999E-2</v>
      </c>
      <c r="K1379">
        <v>0.59763313600000001</v>
      </c>
      <c r="L1379">
        <v>2.9585798999999999E-2</v>
      </c>
      <c r="M1379">
        <v>213</v>
      </c>
      <c r="N1379">
        <v>0.37089201900000002</v>
      </c>
      <c r="O1379">
        <v>0.62910798099999998</v>
      </c>
      <c r="P1379">
        <v>290</v>
      </c>
      <c r="Q1379">
        <v>0.33793103400000002</v>
      </c>
      <c r="R1379">
        <v>0.66206896599999998</v>
      </c>
      <c r="S1379" t="str">
        <f>IF(H1379&gt;0.5,"Rahm",IF(I1379&gt;0.5,"Wilson",IF(J1379&gt;0.5,"Fioretti",IF(K1379&gt;0.5,"Chuy",IF(L1379&gt;0.5,"Walls","None")))))</f>
        <v>Chuy</v>
      </c>
      <c r="T1379" t="str">
        <f>IF(AND(H1379&gt;I1379,H1379&gt;J1379,H1379&gt;K1379,H1379&gt;L1379),"Rahm",IF(AND(I1379&gt;H1379,I1379&gt;J1379,I1379&gt;K1379,I1379&gt;L1379), "Wilson", IF(AND(J1379&gt;H1379,J1379&gt;I1379,J1379&gt;K1379,J1379&gt;L1379),"Fioretti",IF(AND(K1379&gt;H1379,K1379&gt;I1379,K1379&gt;J1379,K1379&gt;L1379),"Chuy",IF(AND(L1379&gt;H1379,L1379&gt;I1379,L1379&gt;J1379,L1379&gt;K1379),"Walls", "Error")))))</f>
        <v>Chuy</v>
      </c>
      <c r="U1379" t="str">
        <f>IF(N1379&gt;O1379,"Rahm", "Chuy")</f>
        <v>Chuy</v>
      </c>
      <c r="V1379" t="str">
        <f>IF(T1379=U1379,"No","Yes")</f>
        <v>No</v>
      </c>
      <c r="W1379" t="str">
        <f>IF(AND(H1379&gt;I1379,H1379&gt;J1379,H1379&gt;L1379),"Rahm",IF(AND(I1379&gt;H1379,I1379&gt;J1379,I1379&gt;L1379),"Wilson",IF(AND(J1379&gt;H1379,J1379&gt;I1379,J1379&gt;L1379),"Fioretti",IF(AND(L1379&gt;H1379,L1379&gt;I1379,L1379&gt;J1379),"Walls","Error"))))</f>
        <v>Rahm</v>
      </c>
    </row>
    <row r="1380" spans="1:23">
      <c r="A1380" t="s">
        <v>1084</v>
      </c>
      <c r="B1380">
        <v>0.17772777300000001</v>
      </c>
      <c r="C1380">
        <v>0.104611912</v>
      </c>
      <c r="D1380">
        <v>0.69291340899999998</v>
      </c>
      <c r="E1380">
        <v>8.9988749999999999E-3</v>
      </c>
      <c r="F1380">
        <v>1.5748030999999999E-2</v>
      </c>
      <c r="G1380">
        <v>140</v>
      </c>
      <c r="H1380">
        <v>0.27857142899999998</v>
      </c>
      <c r="I1380">
        <v>2.1428571E-2</v>
      </c>
      <c r="J1380">
        <v>7.1428570999999996E-2</v>
      </c>
      <c r="K1380">
        <v>0.62142857100000004</v>
      </c>
      <c r="L1380">
        <v>7.1428569999999999E-3</v>
      </c>
      <c r="M1380">
        <v>170</v>
      </c>
      <c r="N1380">
        <v>0.28235294100000002</v>
      </c>
      <c r="O1380">
        <v>0.71764705900000003</v>
      </c>
      <c r="P1380">
        <v>237</v>
      </c>
      <c r="Q1380">
        <v>0.27004219400000001</v>
      </c>
      <c r="R1380">
        <v>0.72995780600000004</v>
      </c>
      <c r="S1380" t="str">
        <f>IF(H1380&gt;0.5,"Rahm",IF(I1380&gt;0.5,"Wilson",IF(J1380&gt;0.5,"Fioretti",IF(K1380&gt;0.5,"Chuy",IF(L1380&gt;0.5,"Walls","None")))))</f>
        <v>Chuy</v>
      </c>
      <c r="T1380" t="str">
        <f>IF(AND(H1380&gt;I1380,H1380&gt;J1380,H1380&gt;K1380,H1380&gt;L1380),"Rahm",IF(AND(I1380&gt;H1380,I1380&gt;J1380,I1380&gt;K1380,I1380&gt;L1380), "Wilson", IF(AND(J1380&gt;H1380,J1380&gt;I1380,J1380&gt;K1380,J1380&gt;L1380),"Fioretti",IF(AND(K1380&gt;H1380,K1380&gt;I1380,K1380&gt;J1380,K1380&gt;L1380),"Chuy",IF(AND(L1380&gt;H1380,L1380&gt;I1380,L1380&gt;J1380,L1380&gt;K1380),"Walls", "Error")))))</f>
        <v>Chuy</v>
      </c>
      <c r="U1380" t="str">
        <f>IF(N1380&gt;O1380,"Rahm", "Chuy")</f>
        <v>Chuy</v>
      </c>
      <c r="V1380" t="str">
        <f>IF(T1380=U1380,"No","Yes")</f>
        <v>No</v>
      </c>
      <c r="W1380" t="str">
        <f>IF(AND(H1380&gt;I1380,H1380&gt;J1380,H1380&gt;L1380),"Rahm",IF(AND(I1380&gt;H1380,I1380&gt;J1380,I1380&gt;L1380),"Wilson",IF(AND(J1380&gt;H1380,J1380&gt;I1380,J1380&gt;L1380),"Fioretti",IF(AND(L1380&gt;H1380,L1380&gt;I1380,L1380&gt;J1380),"Walls","Error"))))</f>
        <v>Rahm</v>
      </c>
    </row>
    <row r="1381" spans="1:23">
      <c r="A1381" t="s">
        <v>1085</v>
      </c>
      <c r="B1381">
        <v>3.1984949999999998E-2</v>
      </c>
      <c r="C1381">
        <v>5.4562577000000001E-2</v>
      </c>
      <c r="D1381">
        <v>0.91063026599999997</v>
      </c>
      <c r="E1381" s="1">
        <v>2.8900000000000002E-9</v>
      </c>
      <c r="F1381">
        <v>2.8222049999999999E-3</v>
      </c>
      <c r="G1381">
        <v>92</v>
      </c>
      <c r="H1381">
        <v>0.41304347800000002</v>
      </c>
      <c r="I1381">
        <v>1.0869564999999999E-2</v>
      </c>
      <c r="J1381">
        <v>2.1739129999999999E-2</v>
      </c>
      <c r="K1381">
        <v>0.55434782599999999</v>
      </c>
      <c r="L1381">
        <v>0</v>
      </c>
      <c r="M1381">
        <v>145</v>
      </c>
      <c r="N1381">
        <v>0.26206896600000001</v>
      </c>
      <c r="O1381">
        <v>0.73793103400000004</v>
      </c>
      <c r="P1381">
        <v>184</v>
      </c>
      <c r="Q1381">
        <v>0.47282608700000001</v>
      </c>
      <c r="R1381">
        <v>0.52717391300000005</v>
      </c>
      <c r="S1381" t="str">
        <f>IF(H1381&gt;0.5,"Rahm",IF(I1381&gt;0.5,"Wilson",IF(J1381&gt;0.5,"Fioretti",IF(K1381&gt;0.5,"Chuy",IF(L1381&gt;0.5,"Walls","None")))))</f>
        <v>Chuy</v>
      </c>
      <c r="T1381" t="str">
        <f>IF(AND(H1381&gt;I1381,H1381&gt;J1381,H1381&gt;K1381,H1381&gt;L1381),"Rahm",IF(AND(I1381&gt;H1381,I1381&gt;J1381,I1381&gt;K1381,I1381&gt;L1381), "Wilson", IF(AND(J1381&gt;H1381,J1381&gt;I1381,J1381&gt;K1381,J1381&gt;L1381),"Fioretti",IF(AND(K1381&gt;H1381,K1381&gt;I1381,K1381&gt;J1381,K1381&gt;L1381),"Chuy",IF(AND(L1381&gt;H1381,L1381&gt;I1381,L1381&gt;J1381,L1381&gt;K1381),"Walls", "Error")))))</f>
        <v>Chuy</v>
      </c>
      <c r="U1381" t="str">
        <f>IF(N1381&gt;O1381,"Rahm", "Chuy")</f>
        <v>Chuy</v>
      </c>
      <c r="V1381" t="str">
        <f>IF(T1381=U1381,"No","Yes")</f>
        <v>No</v>
      </c>
      <c r="W1381" t="str">
        <f>IF(AND(H1381&gt;I1381,H1381&gt;J1381,H1381&gt;L1381),"Rahm",IF(AND(I1381&gt;H1381,I1381&gt;J1381,I1381&gt;L1381),"Wilson",IF(AND(J1381&gt;H1381,J1381&gt;I1381,J1381&gt;L1381),"Fioretti",IF(AND(L1381&gt;H1381,L1381&gt;I1381,L1381&gt;J1381),"Walls","Error"))))</f>
        <v>Rahm</v>
      </c>
    </row>
    <row r="1382" spans="1:23">
      <c r="A1382" t="s">
        <v>1089</v>
      </c>
      <c r="B1382">
        <v>2.9526030000000002E-2</v>
      </c>
      <c r="C1382">
        <v>5.2836047999999997E-2</v>
      </c>
      <c r="D1382">
        <v>0.90209790599999995</v>
      </c>
      <c r="E1382">
        <v>6.9930069999999999E-3</v>
      </c>
      <c r="F1382">
        <v>8.5470089999999995E-3</v>
      </c>
      <c r="G1382">
        <v>121</v>
      </c>
      <c r="H1382">
        <v>0.24793388399999999</v>
      </c>
      <c r="I1382">
        <v>5.7851239999999998E-2</v>
      </c>
      <c r="J1382">
        <v>4.1322313999999999E-2</v>
      </c>
      <c r="K1382">
        <v>0.64462809899999995</v>
      </c>
      <c r="L1382">
        <v>8.2644629999999997E-3</v>
      </c>
      <c r="M1382">
        <v>173</v>
      </c>
      <c r="N1382">
        <v>0.23699422000000001</v>
      </c>
      <c r="O1382">
        <v>0.76300577999999997</v>
      </c>
      <c r="P1382">
        <v>188</v>
      </c>
      <c r="Q1382">
        <v>0.473404255</v>
      </c>
      <c r="R1382">
        <v>0.52659574499999995</v>
      </c>
      <c r="S1382" t="str">
        <f>IF(H1382&gt;0.5,"Rahm",IF(I1382&gt;0.5,"Wilson",IF(J1382&gt;0.5,"Fioretti",IF(K1382&gt;0.5,"Chuy",IF(L1382&gt;0.5,"Walls","None")))))</f>
        <v>Chuy</v>
      </c>
      <c r="T1382" t="str">
        <f>IF(AND(H1382&gt;I1382,H1382&gt;J1382,H1382&gt;K1382,H1382&gt;L1382),"Rahm",IF(AND(I1382&gt;H1382,I1382&gt;J1382,I1382&gt;K1382,I1382&gt;L1382), "Wilson", IF(AND(J1382&gt;H1382,J1382&gt;I1382,J1382&gt;K1382,J1382&gt;L1382),"Fioretti",IF(AND(K1382&gt;H1382,K1382&gt;I1382,K1382&gt;J1382,K1382&gt;L1382),"Chuy",IF(AND(L1382&gt;H1382,L1382&gt;I1382,L1382&gt;J1382,L1382&gt;K1382),"Walls", "Error")))))</f>
        <v>Chuy</v>
      </c>
      <c r="U1382" t="str">
        <f>IF(N1382&gt;O1382,"Rahm", "Chuy")</f>
        <v>Chuy</v>
      </c>
      <c r="V1382" t="str">
        <f>IF(T1382=U1382,"No","Yes")</f>
        <v>No</v>
      </c>
      <c r="W1382" t="str">
        <f>IF(AND(H1382&gt;I1382,H1382&gt;J1382,H1382&gt;L1382),"Rahm",IF(AND(I1382&gt;H1382,I1382&gt;J1382,I1382&gt;L1382),"Wilson",IF(AND(J1382&gt;H1382,J1382&gt;I1382,J1382&gt;L1382),"Fioretti",IF(AND(L1382&gt;H1382,L1382&gt;I1382,L1382&gt;J1382),"Walls","Error"))))</f>
        <v>Rahm</v>
      </c>
    </row>
    <row r="1383" spans="1:23">
      <c r="A1383" t="s">
        <v>1090</v>
      </c>
      <c r="B1383">
        <v>0.41675177699999999</v>
      </c>
      <c r="C1383">
        <v>0.155260486</v>
      </c>
      <c r="D1383">
        <v>0.34933605600000001</v>
      </c>
      <c r="E1383">
        <v>4.6986715999999998E-2</v>
      </c>
      <c r="F1383">
        <v>3.1664965000000003E-2</v>
      </c>
      <c r="G1383">
        <v>156</v>
      </c>
      <c r="H1383">
        <v>0.27564102600000001</v>
      </c>
      <c r="I1383">
        <v>2.5641026000000001E-2</v>
      </c>
      <c r="J1383">
        <v>5.1282051000000002E-2</v>
      </c>
      <c r="K1383">
        <v>0.64743589700000004</v>
      </c>
      <c r="L1383">
        <v>0</v>
      </c>
      <c r="M1383">
        <v>172</v>
      </c>
      <c r="N1383">
        <v>0.343023256</v>
      </c>
      <c r="O1383">
        <v>0.65697674399999995</v>
      </c>
      <c r="P1383">
        <v>290</v>
      </c>
      <c r="Q1383">
        <v>0.28965517200000002</v>
      </c>
      <c r="R1383">
        <v>0.71034482799999998</v>
      </c>
      <c r="S1383" t="str">
        <f>IF(H1383&gt;0.5,"Rahm",IF(I1383&gt;0.5,"Wilson",IF(J1383&gt;0.5,"Fioretti",IF(K1383&gt;0.5,"Chuy",IF(L1383&gt;0.5,"Walls","None")))))</f>
        <v>Chuy</v>
      </c>
      <c r="T1383" t="str">
        <f>IF(AND(H1383&gt;I1383,H1383&gt;J1383,H1383&gt;K1383,H1383&gt;L1383),"Rahm",IF(AND(I1383&gt;H1383,I1383&gt;J1383,I1383&gt;K1383,I1383&gt;L1383), "Wilson", IF(AND(J1383&gt;H1383,J1383&gt;I1383,J1383&gt;K1383,J1383&gt;L1383),"Fioretti",IF(AND(K1383&gt;H1383,K1383&gt;I1383,K1383&gt;J1383,K1383&gt;L1383),"Chuy",IF(AND(L1383&gt;H1383,L1383&gt;I1383,L1383&gt;J1383,L1383&gt;K1383),"Walls", "Error")))))</f>
        <v>Chuy</v>
      </c>
      <c r="U1383" t="str">
        <f>IF(N1383&gt;O1383,"Rahm", "Chuy")</f>
        <v>Chuy</v>
      </c>
      <c r="V1383" t="str">
        <f>IF(T1383=U1383,"No","Yes")</f>
        <v>No</v>
      </c>
      <c r="W1383" t="str">
        <f>IF(AND(H1383&gt;I1383,H1383&gt;J1383,H1383&gt;L1383),"Rahm",IF(AND(I1383&gt;H1383,I1383&gt;J1383,I1383&gt;L1383),"Wilson",IF(AND(J1383&gt;H1383,J1383&gt;I1383,J1383&gt;L1383),"Fioretti",IF(AND(L1383&gt;H1383,L1383&gt;I1383,L1383&gt;J1383),"Walls","Error"))))</f>
        <v>Rahm</v>
      </c>
    </row>
    <row r="1384" spans="1:23">
      <c r="A1384" t="s">
        <v>1091</v>
      </c>
      <c r="B1384">
        <v>3.1456956000000001E-2</v>
      </c>
      <c r="C1384">
        <v>4.3046356000000001E-2</v>
      </c>
      <c r="D1384">
        <v>0.90811258500000003</v>
      </c>
      <c r="E1384">
        <v>1.4072845E-2</v>
      </c>
      <c r="F1384">
        <v>3.3112580000000001E-3</v>
      </c>
      <c r="G1384">
        <v>99</v>
      </c>
      <c r="H1384">
        <v>0.27272727299999999</v>
      </c>
      <c r="I1384">
        <v>5.0505051000000002E-2</v>
      </c>
      <c r="J1384">
        <v>0</v>
      </c>
      <c r="K1384">
        <v>0.65656565700000002</v>
      </c>
      <c r="L1384">
        <v>2.0202020000000001E-2</v>
      </c>
      <c r="M1384">
        <v>124</v>
      </c>
      <c r="N1384">
        <v>0.25</v>
      </c>
      <c r="O1384">
        <v>0.75</v>
      </c>
      <c r="P1384">
        <v>186</v>
      </c>
      <c r="Q1384">
        <v>0.51612903200000004</v>
      </c>
      <c r="R1384">
        <v>0.48387096800000001</v>
      </c>
      <c r="S1384" t="str">
        <f>IF(H1384&gt;0.5,"Rahm",IF(I1384&gt;0.5,"Wilson",IF(J1384&gt;0.5,"Fioretti",IF(K1384&gt;0.5,"Chuy",IF(L1384&gt;0.5,"Walls","None")))))</f>
        <v>Chuy</v>
      </c>
      <c r="T1384" t="str">
        <f>IF(AND(H1384&gt;I1384,H1384&gt;J1384,H1384&gt;K1384,H1384&gt;L1384),"Rahm",IF(AND(I1384&gt;H1384,I1384&gt;J1384,I1384&gt;K1384,I1384&gt;L1384), "Wilson", IF(AND(J1384&gt;H1384,J1384&gt;I1384,J1384&gt;K1384,J1384&gt;L1384),"Fioretti",IF(AND(K1384&gt;H1384,K1384&gt;I1384,K1384&gt;J1384,K1384&gt;L1384),"Chuy",IF(AND(L1384&gt;H1384,L1384&gt;I1384,L1384&gt;J1384,L1384&gt;K1384),"Walls", "Error")))))</f>
        <v>Chuy</v>
      </c>
      <c r="U1384" t="str">
        <f>IF(N1384&gt;O1384,"Rahm", "Chuy")</f>
        <v>Chuy</v>
      </c>
      <c r="V1384" t="str">
        <f>IF(T1384=U1384,"No","Yes")</f>
        <v>No</v>
      </c>
      <c r="W1384" t="str">
        <f>IF(AND(H1384&gt;I1384,H1384&gt;J1384,H1384&gt;L1384),"Rahm",IF(AND(I1384&gt;H1384,I1384&gt;J1384,I1384&gt;L1384),"Wilson",IF(AND(J1384&gt;H1384,J1384&gt;I1384,J1384&gt;L1384),"Fioretti",IF(AND(L1384&gt;H1384,L1384&gt;I1384,L1384&gt;J1384),"Walls","Error"))))</f>
        <v>Rahm</v>
      </c>
    </row>
    <row r="1385" spans="1:23">
      <c r="A1385" t="s">
        <v>1234</v>
      </c>
      <c r="B1385">
        <v>0.33076919199999999</v>
      </c>
      <c r="C1385">
        <v>3.4188032E-2</v>
      </c>
      <c r="D1385">
        <v>0.58034191700000004</v>
      </c>
      <c r="E1385">
        <v>3.7606842000000001E-2</v>
      </c>
      <c r="F1385">
        <v>1.7094017E-2</v>
      </c>
      <c r="G1385">
        <v>151</v>
      </c>
      <c r="H1385">
        <v>0.39072847700000002</v>
      </c>
      <c r="I1385">
        <v>1.3245033E-2</v>
      </c>
      <c r="J1385">
        <v>7.2847681999999997E-2</v>
      </c>
      <c r="K1385">
        <v>0.516556291</v>
      </c>
      <c r="L1385">
        <v>6.6225169999999996E-3</v>
      </c>
      <c r="M1385">
        <v>211</v>
      </c>
      <c r="N1385">
        <v>0.44075829399999999</v>
      </c>
      <c r="O1385">
        <v>0.55924170600000001</v>
      </c>
      <c r="P1385">
        <v>253</v>
      </c>
      <c r="Q1385">
        <v>0.39130434800000002</v>
      </c>
      <c r="R1385">
        <v>0.60869565199999998</v>
      </c>
      <c r="S1385" t="str">
        <f>IF(H1385&gt;0.5,"Rahm",IF(I1385&gt;0.5,"Wilson",IF(J1385&gt;0.5,"Fioretti",IF(K1385&gt;0.5,"Chuy",IF(L1385&gt;0.5,"Walls","None")))))</f>
        <v>Chuy</v>
      </c>
      <c r="T1385" t="str">
        <f>IF(AND(H1385&gt;I1385,H1385&gt;J1385,H1385&gt;K1385,H1385&gt;L1385),"Rahm",IF(AND(I1385&gt;H1385,I1385&gt;J1385,I1385&gt;K1385,I1385&gt;L1385), "Wilson", IF(AND(J1385&gt;H1385,J1385&gt;I1385,J1385&gt;K1385,J1385&gt;L1385),"Fioretti",IF(AND(K1385&gt;H1385,K1385&gt;I1385,K1385&gt;J1385,K1385&gt;L1385),"Chuy",IF(AND(L1385&gt;H1385,L1385&gt;I1385,L1385&gt;J1385,L1385&gt;K1385),"Walls", "Error")))))</f>
        <v>Chuy</v>
      </c>
      <c r="U1385" t="str">
        <f>IF(N1385&gt;O1385,"Rahm", "Chuy")</f>
        <v>Chuy</v>
      </c>
      <c r="V1385" t="str">
        <f>IF(T1385=U1385,"No","Yes")</f>
        <v>No</v>
      </c>
      <c r="W1385" t="str">
        <f>IF(AND(H1385&gt;I1385,H1385&gt;J1385,H1385&gt;L1385),"Rahm",IF(AND(I1385&gt;H1385,I1385&gt;J1385,I1385&gt;L1385),"Wilson",IF(AND(J1385&gt;H1385,J1385&gt;I1385,J1385&gt;L1385),"Fioretti",IF(AND(L1385&gt;H1385,L1385&gt;I1385,L1385&gt;J1385),"Walls","Error"))))</f>
        <v>Rahm</v>
      </c>
    </row>
    <row r="1386" spans="1:23">
      <c r="A1386" t="s">
        <v>1236</v>
      </c>
      <c r="B1386">
        <v>0.12726406600000001</v>
      </c>
      <c r="C1386">
        <v>2.1448999E-2</v>
      </c>
      <c r="D1386">
        <v>0.82697806500000004</v>
      </c>
      <c r="E1386">
        <v>1.4775982E-2</v>
      </c>
      <c r="F1386">
        <v>9.5328879999999998E-3</v>
      </c>
      <c r="G1386">
        <v>121</v>
      </c>
      <c r="H1386">
        <v>0.34710743799999999</v>
      </c>
      <c r="I1386">
        <v>4.1322313999999999E-2</v>
      </c>
      <c r="J1386">
        <v>8.2644627999999998E-2</v>
      </c>
      <c r="K1386">
        <v>0.51239669399999999</v>
      </c>
      <c r="L1386">
        <v>1.6528925999999999E-2</v>
      </c>
      <c r="M1386">
        <v>200</v>
      </c>
      <c r="N1386">
        <v>0.35499999999999998</v>
      </c>
      <c r="O1386">
        <v>0.64500000000000002</v>
      </c>
      <c r="P1386">
        <v>266</v>
      </c>
      <c r="Q1386">
        <v>0.48120300799999999</v>
      </c>
      <c r="R1386">
        <v>0.51879699199999996</v>
      </c>
      <c r="S1386" t="str">
        <f>IF(H1386&gt;0.5,"Rahm",IF(I1386&gt;0.5,"Wilson",IF(J1386&gt;0.5,"Fioretti",IF(K1386&gt;0.5,"Chuy",IF(L1386&gt;0.5,"Walls","None")))))</f>
        <v>Chuy</v>
      </c>
      <c r="T1386" t="str">
        <f>IF(AND(H1386&gt;I1386,H1386&gt;J1386,H1386&gt;K1386,H1386&gt;L1386),"Rahm",IF(AND(I1386&gt;H1386,I1386&gt;J1386,I1386&gt;K1386,I1386&gt;L1386), "Wilson", IF(AND(J1386&gt;H1386,J1386&gt;I1386,J1386&gt;K1386,J1386&gt;L1386),"Fioretti",IF(AND(K1386&gt;H1386,K1386&gt;I1386,K1386&gt;J1386,K1386&gt;L1386),"Chuy",IF(AND(L1386&gt;H1386,L1386&gt;I1386,L1386&gt;J1386,L1386&gt;K1386),"Walls", "Error")))))</f>
        <v>Chuy</v>
      </c>
      <c r="U1386" t="str">
        <f>IF(N1386&gt;O1386,"Rahm", "Chuy")</f>
        <v>Chuy</v>
      </c>
      <c r="V1386" t="str">
        <f>IF(T1386=U1386,"No","Yes")</f>
        <v>No</v>
      </c>
      <c r="W1386" t="str">
        <f>IF(AND(H1386&gt;I1386,H1386&gt;J1386,H1386&gt;L1386),"Rahm",IF(AND(I1386&gt;H1386,I1386&gt;J1386,I1386&gt;L1386),"Wilson",IF(AND(J1386&gt;H1386,J1386&gt;I1386,J1386&gt;L1386),"Fioretti",IF(AND(L1386&gt;H1386,L1386&gt;I1386,L1386&gt;J1386),"Walls","Error"))))</f>
        <v>Rahm</v>
      </c>
    </row>
    <row r="1387" spans="1:23">
      <c r="A1387" t="s">
        <v>1238</v>
      </c>
      <c r="B1387">
        <v>0.30600118599999998</v>
      </c>
      <c r="C1387">
        <v>9.5068349999999999E-3</v>
      </c>
      <c r="D1387">
        <v>0.63755199299999998</v>
      </c>
      <c r="E1387">
        <v>2.7332143E-2</v>
      </c>
      <c r="F1387">
        <v>1.9607843E-2</v>
      </c>
      <c r="G1387">
        <v>193</v>
      </c>
      <c r="H1387">
        <v>0.37823834200000001</v>
      </c>
      <c r="I1387">
        <v>2.5906736E-2</v>
      </c>
      <c r="J1387">
        <v>3.6269429999999998E-2</v>
      </c>
      <c r="K1387">
        <v>0.54922279799999996</v>
      </c>
      <c r="L1387">
        <v>1.0362694E-2</v>
      </c>
      <c r="M1387">
        <v>297</v>
      </c>
      <c r="N1387">
        <v>0.34006734</v>
      </c>
      <c r="O1387">
        <v>0.65993265999999995</v>
      </c>
      <c r="P1387">
        <v>353</v>
      </c>
      <c r="Q1387">
        <v>0.35977337100000001</v>
      </c>
      <c r="R1387">
        <v>0.64022662900000005</v>
      </c>
      <c r="S1387" t="str">
        <f>IF(H1387&gt;0.5,"Rahm",IF(I1387&gt;0.5,"Wilson",IF(J1387&gt;0.5,"Fioretti",IF(K1387&gt;0.5,"Chuy",IF(L1387&gt;0.5,"Walls","None")))))</f>
        <v>Chuy</v>
      </c>
      <c r="T1387" t="str">
        <f>IF(AND(H1387&gt;I1387,H1387&gt;J1387,H1387&gt;K1387,H1387&gt;L1387),"Rahm",IF(AND(I1387&gt;H1387,I1387&gt;J1387,I1387&gt;K1387,I1387&gt;L1387), "Wilson", IF(AND(J1387&gt;H1387,J1387&gt;I1387,J1387&gt;K1387,J1387&gt;L1387),"Fioretti",IF(AND(K1387&gt;H1387,K1387&gt;I1387,K1387&gt;J1387,K1387&gt;L1387),"Chuy",IF(AND(L1387&gt;H1387,L1387&gt;I1387,L1387&gt;J1387,L1387&gt;K1387),"Walls", "Error")))))</f>
        <v>Chuy</v>
      </c>
      <c r="U1387" t="str">
        <f>IF(N1387&gt;O1387,"Rahm", "Chuy")</f>
        <v>Chuy</v>
      </c>
      <c r="V1387" t="str">
        <f>IF(T1387=U1387,"No","Yes")</f>
        <v>No</v>
      </c>
      <c r="W1387" t="str">
        <f>IF(AND(H1387&gt;I1387,H1387&gt;J1387,H1387&gt;L1387),"Rahm",IF(AND(I1387&gt;H1387,I1387&gt;J1387,I1387&gt;L1387),"Wilson",IF(AND(J1387&gt;H1387,J1387&gt;I1387,J1387&gt;L1387),"Fioretti",IF(AND(L1387&gt;H1387,L1387&gt;I1387,L1387&gt;J1387),"Walls","Error"))))</f>
        <v>Rahm</v>
      </c>
    </row>
    <row r="1388" spans="1:23">
      <c r="A1388" t="s">
        <v>1242</v>
      </c>
      <c r="B1388">
        <v>8.1165048000000004E-2</v>
      </c>
      <c r="C1388">
        <v>2.5242727999999999E-2</v>
      </c>
      <c r="D1388">
        <v>0.87689319399999999</v>
      </c>
      <c r="E1388">
        <v>9.3203890000000001E-3</v>
      </c>
      <c r="F1388">
        <v>7.378641E-3</v>
      </c>
      <c r="G1388">
        <v>145</v>
      </c>
      <c r="H1388">
        <v>0.31724137899999999</v>
      </c>
      <c r="I1388">
        <v>4.8275862000000003E-2</v>
      </c>
      <c r="J1388">
        <v>3.4482759000000002E-2</v>
      </c>
      <c r="K1388">
        <v>0.58620689699999995</v>
      </c>
      <c r="L1388">
        <v>1.3793102999999999E-2</v>
      </c>
      <c r="M1388">
        <v>219</v>
      </c>
      <c r="N1388">
        <v>0.30136986300000002</v>
      </c>
      <c r="O1388">
        <v>0.69863013699999998</v>
      </c>
      <c r="P1388">
        <v>318</v>
      </c>
      <c r="Q1388">
        <v>0.46855345900000001</v>
      </c>
      <c r="R1388">
        <v>0.53144654099999999</v>
      </c>
      <c r="S1388" t="str">
        <f>IF(H1388&gt;0.5,"Rahm",IF(I1388&gt;0.5,"Wilson",IF(J1388&gt;0.5,"Fioretti",IF(K1388&gt;0.5,"Chuy",IF(L1388&gt;0.5,"Walls","None")))))</f>
        <v>Chuy</v>
      </c>
      <c r="T1388" t="str">
        <f>IF(AND(H1388&gt;I1388,H1388&gt;J1388,H1388&gt;K1388,H1388&gt;L1388),"Rahm",IF(AND(I1388&gt;H1388,I1388&gt;J1388,I1388&gt;K1388,I1388&gt;L1388), "Wilson", IF(AND(J1388&gt;H1388,J1388&gt;I1388,J1388&gt;K1388,J1388&gt;L1388),"Fioretti",IF(AND(K1388&gt;H1388,K1388&gt;I1388,K1388&gt;J1388,K1388&gt;L1388),"Chuy",IF(AND(L1388&gt;H1388,L1388&gt;I1388,L1388&gt;J1388,L1388&gt;K1388),"Walls", "Error")))))</f>
        <v>Chuy</v>
      </c>
      <c r="U1388" t="str">
        <f>IF(N1388&gt;O1388,"Rahm", "Chuy")</f>
        <v>Chuy</v>
      </c>
      <c r="V1388" t="str">
        <f>IF(T1388=U1388,"No","Yes")</f>
        <v>No</v>
      </c>
      <c r="W1388" t="str">
        <f>IF(AND(H1388&gt;I1388,H1388&gt;J1388,H1388&gt;L1388),"Rahm",IF(AND(I1388&gt;H1388,I1388&gt;J1388,I1388&gt;L1388),"Wilson",IF(AND(J1388&gt;H1388,J1388&gt;I1388,J1388&gt;L1388),"Fioretti",IF(AND(L1388&gt;H1388,L1388&gt;I1388,L1388&gt;J1388),"Walls","Error"))))</f>
        <v>Rahm</v>
      </c>
    </row>
    <row r="1389" spans="1:23">
      <c r="A1389" t="s">
        <v>1249</v>
      </c>
      <c r="B1389">
        <v>0.211850662</v>
      </c>
      <c r="C1389">
        <v>1.8668836000000001E-2</v>
      </c>
      <c r="D1389">
        <v>0.74310063299999995</v>
      </c>
      <c r="E1389">
        <v>1.3798701E-2</v>
      </c>
      <c r="F1389">
        <v>1.2581169E-2</v>
      </c>
      <c r="G1389">
        <v>172</v>
      </c>
      <c r="H1389">
        <v>0.25581395299999998</v>
      </c>
      <c r="I1389">
        <v>2.9069767E-2</v>
      </c>
      <c r="J1389">
        <v>6.9767441999999999E-2</v>
      </c>
      <c r="K1389">
        <v>0.64534883700000001</v>
      </c>
      <c r="L1389">
        <v>0</v>
      </c>
      <c r="M1389">
        <v>254</v>
      </c>
      <c r="N1389">
        <v>0.28740157500000002</v>
      </c>
      <c r="O1389">
        <v>0.71259842500000004</v>
      </c>
      <c r="P1389">
        <v>390</v>
      </c>
      <c r="Q1389">
        <v>0.31794871800000002</v>
      </c>
      <c r="R1389">
        <v>0.68205128199999998</v>
      </c>
      <c r="S1389" t="str">
        <f>IF(H1389&gt;0.5,"Rahm",IF(I1389&gt;0.5,"Wilson",IF(J1389&gt;0.5,"Fioretti",IF(K1389&gt;0.5,"Chuy",IF(L1389&gt;0.5,"Walls","None")))))</f>
        <v>Chuy</v>
      </c>
      <c r="T1389" t="str">
        <f>IF(AND(H1389&gt;I1389,H1389&gt;J1389,H1389&gt;K1389,H1389&gt;L1389),"Rahm",IF(AND(I1389&gt;H1389,I1389&gt;J1389,I1389&gt;K1389,I1389&gt;L1389), "Wilson", IF(AND(J1389&gt;H1389,J1389&gt;I1389,J1389&gt;K1389,J1389&gt;L1389),"Fioretti",IF(AND(K1389&gt;H1389,K1389&gt;I1389,K1389&gt;J1389,K1389&gt;L1389),"Chuy",IF(AND(L1389&gt;H1389,L1389&gt;I1389,L1389&gt;J1389,L1389&gt;K1389),"Walls", "Error")))))</f>
        <v>Chuy</v>
      </c>
      <c r="U1389" t="str">
        <f>IF(N1389&gt;O1389,"Rahm", "Chuy")</f>
        <v>Chuy</v>
      </c>
      <c r="V1389" t="str">
        <f>IF(T1389=U1389,"No","Yes")</f>
        <v>No</v>
      </c>
      <c r="W1389" t="str">
        <f>IF(AND(H1389&gt;I1389,H1389&gt;J1389,H1389&gt;L1389),"Rahm",IF(AND(I1389&gt;H1389,I1389&gt;J1389,I1389&gt;L1389),"Wilson",IF(AND(J1389&gt;H1389,J1389&gt;I1389,J1389&gt;L1389),"Fioretti",IF(AND(L1389&gt;H1389,L1389&gt;I1389,L1389&gt;J1389),"Walls","Error"))))</f>
        <v>Rahm</v>
      </c>
    </row>
    <row r="1390" spans="1:23">
      <c r="A1390" t="s">
        <v>1250</v>
      </c>
      <c r="B1390">
        <v>0.11063123399999999</v>
      </c>
      <c r="C1390">
        <v>1.6943527E-2</v>
      </c>
      <c r="D1390">
        <v>0.86046510700000001</v>
      </c>
      <c r="E1390">
        <v>1.9933559999999999E-3</v>
      </c>
      <c r="F1390">
        <v>9.9667769999999996E-3</v>
      </c>
      <c r="G1390">
        <v>146</v>
      </c>
      <c r="H1390">
        <v>0.26027397299999999</v>
      </c>
      <c r="I1390">
        <v>0</v>
      </c>
      <c r="J1390">
        <v>5.4794520999999999E-2</v>
      </c>
      <c r="K1390">
        <v>0.67808219199999997</v>
      </c>
      <c r="L1390">
        <v>6.8493149999999999E-3</v>
      </c>
      <c r="M1390">
        <v>251</v>
      </c>
      <c r="N1390">
        <v>0.23904382499999999</v>
      </c>
      <c r="O1390">
        <v>0.76095617500000001</v>
      </c>
      <c r="P1390">
        <v>365</v>
      </c>
      <c r="Q1390">
        <v>0.465753425</v>
      </c>
      <c r="R1390">
        <v>0.53424657499999995</v>
      </c>
      <c r="S1390" t="str">
        <f>IF(H1390&gt;0.5,"Rahm",IF(I1390&gt;0.5,"Wilson",IF(J1390&gt;0.5,"Fioretti",IF(K1390&gt;0.5,"Chuy",IF(L1390&gt;0.5,"Walls","None")))))</f>
        <v>Chuy</v>
      </c>
      <c r="T1390" t="str">
        <f>IF(AND(H1390&gt;I1390,H1390&gt;J1390,H1390&gt;K1390,H1390&gt;L1390),"Rahm",IF(AND(I1390&gt;H1390,I1390&gt;J1390,I1390&gt;K1390,I1390&gt;L1390), "Wilson", IF(AND(J1390&gt;H1390,J1390&gt;I1390,J1390&gt;K1390,J1390&gt;L1390),"Fioretti",IF(AND(K1390&gt;H1390,K1390&gt;I1390,K1390&gt;J1390,K1390&gt;L1390),"Chuy",IF(AND(L1390&gt;H1390,L1390&gt;I1390,L1390&gt;J1390,L1390&gt;K1390),"Walls", "Error")))))</f>
        <v>Chuy</v>
      </c>
      <c r="U1390" t="str">
        <f>IF(N1390&gt;O1390,"Rahm", "Chuy")</f>
        <v>Chuy</v>
      </c>
      <c r="V1390" t="str">
        <f>IF(T1390=U1390,"No","Yes")</f>
        <v>No</v>
      </c>
      <c r="W1390" t="str">
        <f>IF(AND(H1390&gt;I1390,H1390&gt;J1390,H1390&gt;L1390),"Rahm",IF(AND(I1390&gt;H1390,I1390&gt;J1390,I1390&gt;L1390),"Wilson",IF(AND(J1390&gt;H1390,J1390&gt;I1390,J1390&gt;L1390),"Fioretti",IF(AND(L1390&gt;H1390,L1390&gt;I1390,L1390&gt;J1390),"Walls","Error"))))</f>
        <v>Rahm</v>
      </c>
    </row>
    <row r="1391" spans="1:23">
      <c r="A1391" t="s">
        <v>1251</v>
      </c>
      <c r="B1391">
        <v>0.31943594800000003</v>
      </c>
      <c r="C1391">
        <v>1.3488656E-2</v>
      </c>
      <c r="D1391">
        <v>0.61496012300000003</v>
      </c>
      <c r="E1391">
        <v>3.0656042000000001E-2</v>
      </c>
      <c r="F1391">
        <v>2.1459230999999999E-2</v>
      </c>
      <c r="G1391">
        <v>210</v>
      </c>
      <c r="H1391">
        <v>0.34285714299999998</v>
      </c>
      <c r="I1391">
        <v>2.8571428999999999E-2</v>
      </c>
      <c r="J1391">
        <v>4.2857143E-2</v>
      </c>
      <c r="K1391">
        <v>0.58571428599999997</v>
      </c>
      <c r="L1391">
        <v>0</v>
      </c>
      <c r="M1391">
        <v>285</v>
      </c>
      <c r="N1391">
        <v>0.368421053</v>
      </c>
      <c r="O1391">
        <v>0.63157894699999995</v>
      </c>
      <c r="P1391">
        <v>327</v>
      </c>
      <c r="Q1391">
        <v>0.44954128399999999</v>
      </c>
      <c r="R1391">
        <v>0.55045871599999996</v>
      </c>
      <c r="S1391" t="str">
        <f>IF(H1391&gt;0.5,"Rahm",IF(I1391&gt;0.5,"Wilson",IF(J1391&gt;0.5,"Fioretti",IF(K1391&gt;0.5,"Chuy",IF(L1391&gt;0.5,"Walls","None")))))</f>
        <v>Chuy</v>
      </c>
      <c r="T1391" t="str">
        <f>IF(AND(H1391&gt;I1391,H1391&gt;J1391,H1391&gt;K1391,H1391&gt;L1391),"Rahm",IF(AND(I1391&gt;H1391,I1391&gt;J1391,I1391&gt;K1391,I1391&gt;L1391), "Wilson", IF(AND(J1391&gt;H1391,J1391&gt;I1391,J1391&gt;K1391,J1391&gt;L1391),"Fioretti",IF(AND(K1391&gt;H1391,K1391&gt;I1391,K1391&gt;J1391,K1391&gt;L1391),"Chuy",IF(AND(L1391&gt;H1391,L1391&gt;I1391,L1391&gt;J1391,L1391&gt;K1391),"Walls", "Error")))))</f>
        <v>Chuy</v>
      </c>
      <c r="U1391" t="str">
        <f>IF(N1391&gt;O1391,"Rahm", "Chuy")</f>
        <v>Chuy</v>
      </c>
      <c r="V1391" t="str">
        <f>IF(T1391=U1391,"No","Yes")</f>
        <v>No</v>
      </c>
      <c r="W1391" t="str">
        <f>IF(AND(H1391&gt;I1391,H1391&gt;J1391,H1391&gt;L1391),"Rahm",IF(AND(I1391&gt;H1391,I1391&gt;J1391,I1391&gt;L1391),"Wilson",IF(AND(J1391&gt;H1391,J1391&gt;I1391,J1391&gt;L1391),"Fioretti",IF(AND(L1391&gt;H1391,L1391&gt;I1391,L1391&gt;J1391),"Walls","Error"))))</f>
        <v>Rahm</v>
      </c>
    </row>
    <row r="1392" spans="1:23">
      <c r="A1392" t="s">
        <v>1253</v>
      </c>
      <c r="B1392">
        <v>0.219719366</v>
      </c>
      <c r="C1392">
        <v>1.1447564E-2</v>
      </c>
      <c r="D1392">
        <v>0.74076807700000002</v>
      </c>
      <c r="E1392">
        <v>1.8463811E-2</v>
      </c>
      <c r="F1392">
        <v>9.6011819999999998E-3</v>
      </c>
      <c r="G1392">
        <v>188</v>
      </c>
      <c r="H1392">
        <v>0.30319148899999998</v>
      </c>
      <c r="I1392">
        <v>2.6595745E-2</v>
      </c>
      <c r="J1392">
        <v>7.9787233999999999E-2</v>
      </c>
      <c r="K1392">
        <v>0.57446808500000002</v>
      </c>
      <c r="L1392">
        <v>1.5957447E-2</v>
      </c>
      <c r="M1392">
        <v>287</v>
      </c>
      <c r="N1392">
        <v>0.30662020899999998</v>
      </c>
      <c r="O1392">
        <v>0.69337979100000002</v>
      </c>
      <c r="P1392">
        <v>467</v>
      </c>
      <c r="Q1392">
        <v>0.33618843700000001</v>
      </c>
      <c r="R1392">
        <v>0.66381156299999999</v>
      </c>
      <c r="S1392" t="str">
        <f>IF(H1392&gt;0.5,"Rahm",IF(I1392&gt;0.5,"Wilson",IF(J1392&gt;0.5,"Fioretti",IF(K1392&gt;0.5,"Chuy",IF(L1392&gt;0.5,"Walls","None")))))</f>
        <v>Chuy</v>
      </c>
      <c r="T1392" t="str">
        <f>IF(AND(H1392&gt;I1392,H1392&gt;J1392,H1392&gt;K1392,H1392&gt;L1392),"Rahm",IF(AND(I1392&gt;H1392,I1392&gt;J1392,I1392&gt;K1392,I1392&gt;L1392), "Wilson", IF(AND(J1392&gt;H1392,J1392&gt;I1392,J1392&gt;K1392,J1392&gt;L1392),"Fioretti",IF(AND(K1392&gt;H1392,K1392&gt;I1392,K1392&gt;J1392,K1392&gt;L1392),"Chuy",IF(AND(L1392&gt;H1392,L1392&gt;I1392,L1392&gt;J1392,L1392&gt;K1392),"Walls", "Error")))))</f>
        <v>Chuy</v>
      </c>
      <c r="U1392" t="str">
        <f>IF(N1392&gt;O1392,"Rahm", "Chuy")</f>
        <v>Chuy</v>
      </c>
      <c r="V1392" t="str">
        <f>IF(T1392=U1392,"No","Yes")</f>
        <v>No</v>
      </c>
      <c r="W1392" t="str">
        <f>IF(AND(H1392&gt;I1392,H1392&gt;J1392,H1392&gt;L1392),"Rahm",IF(AND(I1392&gt;H1392,I1392&gt;J1392,I1392&gt;L1392),"Wilson",IF(AND(J1392&gt;H1392,J1392&gt;I1392,J1392&gt;L1392),"Fioretti",IF(AND(L1392&gt;H1392,L1392&gt;I1392,L1392&gt;J1392),"Walls","Error"))))</f>
        <v>Rahm</v>
      </c>
    </row>
    <row r="1393" spans="1:23">
      <c r="A1393" t="s">
        <v>1254</v>
      </c>
      <c r="B1393">
        <v>0.31678383900000001</v>
      </c>
      <c r="C1393">
        <v>3.2952546999999999E-2</v>
      </c>
      <c r="D1393">
        <v>0.60325131099999996</v>
      </c>
      <c r="E1393">
        <v>3.5149384999999998E-2</v>
      </c>
      <c r="F1393">
        <v>1.1862917000000001E-2</v>
      </c>
      <c r="G1393">
        <v>150</v>
      </c>
      <c r="H1393">
        <v>0.366666667</v>
      </c>
      <c r="I1393">
        <v>0.06</v>
      </c>
      <c r="J1393">
        <v>0.06</v>
      </c>
      <c r="K1393">
        <v>0.50666666699999996</v>
      </c>
      <c r="L1393">
        <v>6.6666670000000003E-3</v>
      </c>
      <c r="M1393">
        <v>238</v>
      </c>
      <c r="N1393">
        <v>0.34453781500000003</v>
      </c>
      <c r="O1393">
        <v>0.65546218499999997</v>
      </c>
      <c r="P1393">
        <v>388</v>
      </c>
      <c r="Q1393">
        <v>0.39690721600000001</v>
      </c>
      <c r="R1393">
        <v>0.60309278399999999</v>
      </c>
      <c r="S1393" t="str">
        <f>IF(H1393&gt;0.5,"Rahm",IF(I1393&gt;0.5,"Wilson",IF(J1393&gt;0.5,"Fioretti",IF(K1393&gt;0.5,"Chuy",IF(L1393&gt;0.5,"Walls","None")))))</f>
        <v>Chuy</v>
      </c>
      <c r="T1393" t="str">
        <f>IF(AND(H1393&gt;I1393,H1393&gt;J1393,H1393&gt;K1393,H1393&gt;L1393),"Rahm",IF(AND(I1393&gt;H1393,I1393&gt;J1393,I1393&gt;K1393,I1393&gt;L1393), "Wilson", IF(AND(J1393&gt;H1393,J1393&gt;I1393,J1393&gt;K1393,J1393&gt;L1393),"Fioretti",IF(AND(K1393&gt;H1393,K1393&gt;I1393,K1393&gt;J1393,K1393&gt;L1393),"Chuy",IF(AND(L1393&gt;H1393,L1393&gt;I1393,L1393&gt;J1393,L1393&gt;K1393),"Walls", "Error")))))</f>
        <v>Chuy</v>
      </c>
      <c r="U1393" t="str">
        <f>IF(N1393&gt;O1393,"Rahm", "Chuy")</f>
        <v>Chuy</v>
      </c>
      <c r="V1393" t="str">
        <f>IF(T1393=U1393,"No","Yes")</f>
        <v>No</v>
      </c>
      <c r="W1393" t="str">
        <f>IF(AND(H1393&gt;I1393,H1393&gt;J1393,H1393&gt;L1393),"Rahm",IF(AND(I1393&gt;H1393,I1393&gt;J1393,I1393&gt;L1393),"Wilson",IF(AND(J1393&gt;H1393,J1393&gt;I1393,J1393&gt;L1393),"Fioretti",IF(AND(L1393&gt;H1393,L1393&gt;I1393,L1393&gt;J1393),"Walls","Error"))))</f>
        <v>Rahm</v>
      </c>
    </row>
    <row r="1394" spans="1:23">
      <c r="A1394" t="s">
        <v>1255</v>
      </c>
      <c r="B1394">
        <v>0.36526945399999999</v>
      </c>
      <c r="C1394">
        <v>1.1177644E-2</v>
      </c>
      <c r="D1394">
        <v>0.59600799400000004</v>
      </c>
      <c r="E1394">
        <v>1.5568861E-2</v>
      </c>
      <c r="F1394">
        <v>1.1976048E-2</v>
      </c>
      <c r="G1394">
        <v>168</v>
      </c>
      <c r="H1394">
        <v>0.30952381000000001</v>
      </c>
      <c r="I1394">
        <v>4.7619047999999997E-2</v>
      </c>
      <c r="J1394">
        <v>5.3571428999999997E-2</v>
      </c>
      <c r="K1394">
        <v>0.57738095199999995</v>
      </c>
      <c r="L1394">
        <v>1.1904761999999999E-2</v>
      </c>
      <c r="M1394">
        <v>240</v>
      </c>
      <c r="N1394">
        <v>0.33750000000000002</v>
      </c>
      <c r="O1394">
        <v>0.66249999999999998</v>
      </c>
      <c r="P1394">
        <v>397</v>
      </c>
      <c r="Q1394">
        <v>0.27959697700000002</v>
      </c>
      <c r="R1394">
        <v>0.72040302300000003</v>
      </c>
      <c r="S1394" t="str">
        <f>IF(H1394&gt;0.5,"Rahm",IF(I1394&gt;0.5,"Wilson",IF(J1394&gt;0.5,"Fioretti",IF(K1394&gt;0.5,"Chuy",IF(L1394&gt;0.5,"Walls","None")))))</f>
        <v>Chuy</v>
      </c>
      <c r="T1394" t="str">
        <f>IF(AND(H1394&gt;I1394,H1394&gt;J1394,H1394&gt;K1394,H1394&gt;L1394),"Rahm",IF(AND(I1394&gt;H1394,I1394&gt;J1394,I1394&gt;K1394,I1394&gt;L1394), "Wilson", IF(AND(J1394&gt;H1394,J1394&gt;I1394,J1394&gt;K1394,J1394&gt;L1394),"Fioretti",IF(AND(K1394&gt;H1394,K1394&gt;I1394,K1394&gt;J1394,K1394&gt;L1394),"Chuy",IF(AND(L1394&gt;H1394,L1394&gt;I1394,L1394&gt;J1394,L1394&gt;K1394),"Walls", "Error")))))</f>
        <v>Chuy</v>
      </c>
      <c r="U1394" t="str">
        <f>IF(N1394&gt;O1394,"Rahm", "Chuy")</f>
        <v>Chuy</v>
      </c>
      <c r="V1394" t="str">
        <f>IF(T1394=U1394,"No","Yes")</f>
        <v>No</v>
      </c>
      <c r="W1394" t="str">
        <f>IF(AND(H1394&gt;I1394,H1394&gt;J1394,H1394&gt;L1394),"Rahm",IF(AND(I1394&gt;H1394,I1394&gt;J1394,I1394&gt;L1394),"Wilson",IF(AND(J1394&gt;H1394,J1394&gt;I1394,J1394&gt;L1394),"Fioretti",IF(AND(L1394&gt;H1394,L1394&gt;I1394,L1394&gt;J1394),"Walls","Error"))))</f>
        <v>Rahm</v>
      </c>
    </row>
    <row r="1395" spans="1:23">
      <c r="A1395" t="s">
        <v>1256</v>
      </c>
      <c r="B1395">
        <v>0.39687624199999999</v>
      </c>
      <c r="C1395">
        <v>3.2038444999999999E-2</v>
      </c>
      <c r="D1395">
        <v>0.54064878800000005</v>
      </c>
      <c r="E1395">
        <v>1.9223067999999999E-2</v>
      </c>
      <c r="F1395">
        <v>1.1213456E-2</v>
      </c>
      <c r="G1395">
        <v>202</v>
      </c>
      <c r="H1395">
        <v>0.38613861399999999</v>
      </c>
      <c r="I1395">
        <v>1.980198E-2</v>
      </c>
      <c r="J1395">
        <v>5.9405940999999997E-2</v>
      </c>
      <c r="K1395">
        <v>0.50990099</v>
      </c>
      <c r="L1395">
        <v>2.4752474999999999E-2</v>
      </c>
      <c r="M1395">
        <v>271</v>
      </c>
      <c r="N1395">
        <v>0.39114391100000001</v>
      </c>
      <c r="O1395">
        <v>0.60885608899999999</v>
      </c>
      <c r="P1395">
        <v>430</v>
      </c>
      <c r="Q1395">
        <v>0.33488372100000002</v>
      </c>
      <c r="R1395">
        <v>0.66511627900000003</v>
      </c>
      <c r="S1395" t="str">
        <f>IF(H1395&gt;0.5,"Rahm",IF(I1395&gt;0.5,"Wilson",IF(J1395&gt;0.5,"Fioretti",IF(K1395&gt;0.5,"Chuy",IF(L1395&gt;0.5,"Walls","None")))))</f>
        <v>Chuy</v>
      </c>
      <c r="T1395" t="str">
        <f>IF(AND(H1395&gt;I1395,H1395&gt;J1395,H1395&gt;K1395,H1395&gt;L1395),"Rahm",IF(AND(I1395&gt;H1395,I1395&gt;J1395,I1395&gt;K1395,I1395&gt;L1395), "Wilson", IF(AND(J1395&gt;H1395,J1395&gt;I1395,J1395&gt;K1395,J1395&gt;L1395),"Fioretti",IF(AND(K1395&gt;H1395,K1395&gt;I1395,K1395&gt;J1395,K1395&gt;L1395),"Chuy",IF(AND(L1395&gt;H1395,L1395&gt;I1395,L1395&gt;J1395,L1395&gt;K1395),"Walls", "Error")))))</f>
        <v>Chuy</v>
      </c>
      <c r="U1395" t="str">
        <f>IF(N1395&gt;O1395,"Rahm", "Chuy")</f>
        <v>Chuy</v>
      </c>
      <c r="V1395" t="str">
        <f>IF(T1395=U1395,"No","Yes")</f>
        <v>No</v>
      </c>
      <c r="W1395" t="str">
        <f>IF(AND(H1395&gt;I1395,H1395&gt;J1395,H1395&gt;L1395),"Rahm",IF(AND(I1395&gt;H1395,I1395&gt;J1395,I1395&gt;L1395),"Wilson",IF(AND(J1395&gt;H1395,J1395&gt;I1395,J1395&gt;L1395),"Fioretti",IF(AND(L1395&gt;H1395,L1395&gt;I1395,L1395&gt;J1395),"Walls","Error"))))</f>
        <v>Rahm</v>
      </c>
    </row>
    <row r="1396" spans="1:23">
      <c r="A1396" t="s">
        <v>1260</v>
      </c>
      <c r="B1396">
        <v>0.16184614899999999</v>
      </c>
      <c r="C1396">
        <v>3.6923075999999999E-2</v>
      </c>
      <c r="D1396">
        <v>0.76861538399999996</v>
      </c>
      <c r="E1396">
        <v>1.6615390000000001E-2</v>
      </c>
      <c r="F1396">
        <v>1.6000001E-2</v>
      </c>
      <c r="G1396">
        <v>90</v>
      </c>
      <c r="H1396">
        <v>0.366666667</v>
      </c>
      <c r="I1396">
        <v>1.1111111E-2</v>
      </c>
      <c r="J1396">
        <v>3.3333333E-2</v>
      </c>
      <c r="K1396">
        <v>0.58888888900000003</v>
      </c>
      <c r="L1396">
        <v>0</v>
      </c>
      <c r="M1396">
        <v>148</v>
      </c>
      <c r="N1396">
        <v>0.35810810799999998</v>
      </c>
      <c r="O1396">
        <v>0.64189189199999996</v>
      </c>
      <c r="P1396">
        <v>216</v>
      </c>
      <c r="Q1396">
        <v>0.50462963000000005</v>
      </c>
      <c r="R1396">
        <v>0.49537037</v>
      </c>
      <c r="S1396" t="str">
        <f>IF(H1396&gt;0.5,"Rahm",IF(I1396&gt;0.5,"Wilson",IF(J1396&gt;0.5,"Fioretti",IF(K1396&gt;0.5,"Chuy",IF(L1396&gt;0.5,"Walls","None")))))</f>
        <v>Chuy</v>
      </c>
      <c r="T1396" t="str">
        <f>IF(AND(H1396&gt;I1396,H1396&gt;J1396,H1396&gt;K1396,H1396&gt;L1396),"Rahm",IF(AND(I1396&gt;H1396,I1396&gt;J1396,I1396&gt;K1396,I1396&gt;L1396), "Wilson", IF(AND(J1396&gt;H1396,J1396&gt;I1396,J1396&gt;K1396,J1396&gt;L1396),"Fioretti",IF(AND(K1396&gt;H1396,K1396&gt;I1396,K1396&gt;J1396,K1396&gt;L1396),"Chuy",IF(AND(L1396&gt;H1396,L1396&gt;I1396,L1396&gt;J1396,L1396&gt;K1396),"Walls", "Error")))))</f>
        <v>Chuy</v>
      </c>
      <c r="U1396" t="str">
        <f>IF(N1396&gt;O1396,"Rahm", "Chuy")</f>
        <v>Chuy</v>
      </c>
      <c r="V1396" t="str">
        <f>IF(T1396=U1396,"No","Yes")</f>
        <v>No</v>
      </c>
      <c r="W1396" t="str">
        <f>IF(AND(H1396&gt;I1396,H1396&gt;J1396,H1396&gt;L1396),"Rahm",IF(AND(I1396&gt;H1396,I1396&gt;J1396,I1396&gt;L1396),"Wilson",IF(AND(J1396&gt;H1396,J1396&gt;I1396,J1396&gt;L1396),"Fioretti",IF(AND(L1396&gt;H1396,L1396&gt;I1396,L1396&gt;J1396),"Walls","Error"))))</f>
        <v>Rahm</v>
      </c>
    </row>
    <row r="1397" spans="1:23">
      <c r="A1397" t="s">
        <v>1261</v>
      </c>
      <c r="B1397">
        <v>0.126325943</v>
      </c>
      <c r="C1397">
        <v>2.2179364E-2</v>
      </c>
      <c r="D1397">
        <v>0.80135004899999995</v>
      </c>
      <c r="E1397">
        <v>3.9537121000000001E-2</v>
      </c>
      <c r="F1397">
        <v>1.0607524E-2</v>
      </c>
      <c r="G1397">
        <v>61</v>
      </c>
      <c r="H1397">
        <v>0.409836066</v>
      </c>
      <c r="I1397">
        <v>0</v>
      </c>
      <c r="J1397">
        <v>6.5573770000000003E-2</v>
      </c>
      <c r="K1397">
        <v>0.52459016400000003</v>
      </c>
      <c r="L1397">
        <v>0</v>
      </c>
      <c r="M1397">
        <v>114</v>
      </c>
      <c r="N1397">
        <v>0.324561404</v>
      </c>
      <c r="O1397">
        <v>0.675438596</v>
      </c>
      <c r="P1397">
        <v>162</v>
      </c>
      <c r="Q1397">
        <v>0.38888888900000002</v>
      </c>
      <c r="R1397">
        <v>0.61111111100000004</v>
      </c>
      <c r="S1397" t="str">
        <f>IF(H1397&gt;0.5,"Rahm",IF(I1397&gt;0.5,"Wilson",IF(J1397&gt;0.5,"Fioretti",IF(K1397&gt;0.5,"Chuy",IF(L1397&gt;0.5,"Walls","None")))))</f>
        <v>Chuy</v>
      </c>
      <c r="T1397" t="str">
        <f>IF(AND(H1397&gt;I1397,H1397&gt;J1397,H1397&gt;K1397,H1397&gt;L1397),"Rahm",IF(AND(I1397&gt;H1397,I1397&gt;J1397,I1397&gt;K1397,I1397&gt;L1397), "Wilson", IF(AND(J1397&gt;H1397,J1397&gt;I1397,J1397&gt;K1397,J1397&gt;L1397),"Fioretti",IF(AND(K1397&gt;H1397,K1397&gt;I1397,K1397&gt;J1397,K1397&gt;L1397),"Chuy",IF(AND(L1397&gt;H1397,L1397&gt;I1397,L1397&gt;J1397,L1397&gt;K1397),"Walls", "Error")))))</f>
        <v>Chuy</v>
      </c>
      <c r="U1397" t="str">
        <f>IF(N1397&gt;O1397,"Rahm", "Chuy")</f>
        <v>Chuy</v>
      </c>
      <c r="V1397" t="str">
        <f>IF(T1397=U1397,"No","Yes")</f>
        <v>No</v>
      </c>
      <c r="W1397" t="str">
        <f>IF(AND(H1397&gt;I1397,H1397&gt;J1397,H1397&gt;L1397),"Rahm",IF(AND(I1397&gt;H1397,I1397&gt;J1397,I1397&gt;L1397),"Wilson",IF(AND(J1397&gt;H1397,J1397&gt;I1397,J1397&gt;L1397),"Fioretti",IF(AND(L1397&gt;H1397,L1397&gt;I1397,L1397&gt;J1397),"Walls","Error"))))</f>
        <v>Rahm</v>
      </c>
    </row>
    <row r="1398" spans="1:23">
      <c r="A1398" t="s">
        <v>1264</v>
      </c>
      <c r="B1398">
        <v>7.7978332999999997E-2</v>
      </c>
      <c r="C1398">
        <v>1.8772568E-2</v>
      </c>
      <c r="D1398">
        <v>0.88953068800000001</v>
      </c>
      <c r="E1398">
        <v>5.7761740000000002E-3</v>
      </c>
      <c r="F1398">
        <v>7.9422360000000001E-3</v>
      </c>
      <c r="G1398">
        <v>147</v>
      </c>
      <c r="H1398">
        <v>0.35374149700000002</v>
      </c>
      <c r="I1398">
        <v>2.0408163E-2</v>
      </c>
      <c r="J1398">
        <v>3.4013605000000002E-2</v>
      </c>
      <c r="K1398">
        <v>0.58503401399999999</v>
      </c>
      <c r="L1398">
        <v>6.8027210000000003E-3</v>
      </c>
      <c r="M1398">
        <v>208</v>
      </c>
      <c r="N1398">
        <v>0.27403846199999998</v>
      </c>
      <c r="O1398">
        <v>0.72596153799999996</v>
      </c>
      <c r="P1398">
        <v>230</v>
      </c>
      <c r="Q1398">
        <v>0.45217391299999998</v>
      </c>
      <c r="R1398">
        <v>0.54782608700000002</v>
      </c>
      <c r="S1398" t="str">
        <f>IF(H1398&gt;0.5,"Rahm",IF(I1398&gt;0.5,"Wilson",IF(J1398&gt;0.5,"Fioretti",IF(K1398&gt;0.5,"Chuy",IF(L1398&gt;0.5,"Walls","None")))))</f>
        <v>Chuy</v>
      </c>
      <c r="T1398" t="str">
        <f>IF(AND(H1398&gt;I1398,H1398&gt;J1398,H1398&gt;K1398,H1398&gt;L1398),"Rahm",IF(AND(I1398&gt;H1398,I1398&gt;J1398,I1398&gt;K1398,I1398&gt;L1398), "Wilson", IF(AND(J1398&gt;H1398,J1398&gt;I1398,J1398&gt;K1398,J1398&gt;L1398),"Fioretti",IF(AND(K1398&gt;H1398,K1398&gt;I1398,K1398&gt;J1398,K1398&gt;L1398),"Chuy",IF(AND(L1398&gt;H1398,L1398&gt;I1398,L1398&gt;J1398,L1398&gt;K1398),"Walls", "Error")))))</f>
        <v>Chuy</v>
      </c>
      <c r="U1398" t="str">
        <f>IF(N1398&gt;O1398,"Rahm", "Chuy")</f>
        <v>Chuy</v>
      </c>
      <c r="V1398" t="str">
        <f>IF(T1398=U1398,"No","Yes")</f>
        <v>No</v>
      </c>
      <c r="W1398" t="str">
        <f>IF(AND(H1398&gt;I1398,H1398&gt;J1398,H1398&gt;L1398),"Rahm",IF(AND(I1398&gt;H1398,I1398&gt;J1398,I1398&gt;L1398),"Wilson",IF(AND(J1398&gt;H1398,J1398&gt;I1398,J1398&gt;L1398),"Fioretti",IF(AND(L1398&gt;H1398,L1398&gt;I1398,L1398&gt;J1398),"Walls","Error"))))</f>
        <v>Rahm</v>
      </c>
    </row>
    <row r="1399" spans="1:23">
      <c r="A1399" t="s">
        <v>1267</v>
      </c>
      <c r="B1399">
        <v>0.21416940300000001</v>
      </c>
      <c r="C1399">
        <v>4.7231268E-2</v>
      </c>
      <c r="D1399">
        <v>0.71905534599999998</v>
      </c>
      <c r="E1399">
        <v>9.7719940000000009E-3</v>
      </c>
      <c r="F1399">
        <v>9.7719880000000005E-3</v>
      </c>
      <c r="G1399">
        <v>171</v>
      </c>
      <c r="H1399">
        <v>0.33333333300000001</v>
      </c>
      <c r="I1399">
        <v>1.1695906000000001E-2</v>
      </c>
      <c r="J1399">
        <v>5.8479530000000004E-3</v>
      </c>
      <c r="K1399">
        <v>0.62573099399999998</v>
      </c>
      <c r="L1399">
        <v>2.3391813000000001E-2</v>
      </c>
      <c r="M1399">
        <v>236</v>
      </c>
      <c r="N1399">
        <v>0.33050847500000002</v>
      </c>
      <c r="O1399">
        <v>0.66949152499999998</v>
      </c>
      <c r="P1399">
        <v>340</v>
      </c>
      <c r="Q1399">
        <v>0.36470588199999998</v>
      </c>
      <c r="R1399">
        <v>0.63529411800000002</v>
      </c>
      <c r="S1399" t="str">
        <f>IF(H1399&gt;0.5,"Rahm",IF(I1399&gt;0.5,"Wilson",IF(J1399&gt;0.5,"Fioretti",IF(K1399&gt;0.5,"Chuy",IF(L1399&gt;0.5,"Walls","None")))))</f>
        <v>Chuy</v>
      </c>
      <c r="T1399" t="str">
        <f>IF(AND(H1399&gt;I1399,H1399&gt;J1399,H1399&gt;K1399,H1399&gt;L1399),"Rahm",IF(AND(I1399&gt;H1399,I1399&gt;J1399,I1399&gt;K1399,I1399&gt;L1399), "Wilson", IF(AND(J1399&gt;H1399,J1399&gt;I1399,J1399&gt;K1399,J1399&gt;L1399),"Fioretti",IF(AND(K1399&gt;H1399,K1399&gt;I1399,K1399&gt;J1399,K1399&gt;L1399),"Chuy",IF(AND(L1399&gt;H1399,L1399&gt;I1399,L1399&gt;J1399,L1399&gt;K1399),"Walls", "Error")))))</f>
        <v>Chuy</v>
      </c>
      <c r="U1399" t="str">
        <f>IF(N1399&gt;O1399,"Rahm", "Chuy")</f>
        <v>Chuy</v>
      </c>
      <c r="V1399" t="str">
        <f>IF(T1399=U1399,"No","Yes")</f>
        <v>No</v>
      </c>
      <c r="W1399" t="str">
        <f>IF(AND(H1399&gt;I1399,H1399&gt;J1399,H1399&gt;L1399),"Rahm",IF(AND(I1399&gt;H1399,I1399&gt;J1399,I1399&gt;L1399),"Wilson",IF(AND(J1399&gt;H1399,J1399&gt;I1399,J1399&gt;L1399),"Fioretti",IF(AND(L1399&gt;H1399,L1399&gt;I1399,L1399&gt;J1399),"Walls","Error"))))</f>
        <v>Rahm</v>
      </c>
    </row>
    <row r="1400" spans="1:23">
      <c r="A1400" t="s">
        <v>1268</v>
      </c>
      <c r="B1400">
        <v>0.212467081</v>
      </c>
      <c r="C1400">
        <v>3.3362587999999999E-2</v>
      </c>
      <c r="D1400">
        <v>0.67603161300000003</v>
      </c>
      <c r="E1400">
        <v>6.2335383000000001E-2</v>
      </c>
      <c r="F1400">
        <v>1.5803333999999999E-2</v>
      </c>
      <c r="G1400">
        <v>160</v>
      </c>
      <c r="H1400">
        <v>0.4375</v>
      </c>
      <c r="I1400">
        <v>3.125E-2</v>
      </c>
      <c r="J1400">
        <v>2.5000000000000001E-2</v>
      </c>
      <c r="K1400">
        <v>0.50624999999999998</v>
      </c>
      <c r="L1400">
        <v>0</v>
      </c>
      <c r="M1400">
        <v>224</v>
      </c>
      <c r="N1400">
        <v>0.366071429</v>
      </c>
      <c r="O1400">
        <v>0.633928571</v>
      </c>
      <c r="P1400">
        <v>236</v>
      </c>
      <c r="Q1400">
        <v>0.478813559</v>
      </c>
      <c r="R1400">
        <v>0.521186441</v>
      </c>
      <c r="S1400" t="str">
        <f>IF(H1400&gt;0.5,"Rahm",IF(I1400&gt;0.5,"Wilson",IF(J1400&gt;0.5,"Fioretti",IF(K1400&gt;0.5,"Chuy",IF(L1400&gt;0.5,"Walls","None")))))</f>
        <v>Chuy</v>
      </c>
      <c r="T1400" t="str">
        <f>IF(AND(H1400&gt;I1400,H1400&gt;J1400,H1400&gt;K1400,H1400&gt;L1400),"Rahm",IF(AND(I1400&gt;H1400,I1400&gt;J1400,I1400&gt;K1400,I1400&gt;L1400), "Wilson", IF(AND(J1400&gt;H1400,J1400&gt;I1400,J1400&gt;K1400,J1400&gt;L1400),"Fioretti",IF(AND(K1400&gt;H1400,K1400&gt;I1400,K1400&gt;J1400,K1400&gt;L1400),"Chuy",IF(AND(L1400&gt;H1400,L1400&gt;I1400,L1400&gt;J1400,L1400&gt;K1400),"Walls", "Error")))))</f>
        <v>Chuy</v>
      </c>
      <c r="U1400" t="str">
        <f>IF(N1400&gt;O1400,"Rahm", "Chuy")</f>
        <v>Chuy</v>
      </c>
      <c r="V1400" t="str">
        <f>IF(T1400=U1400,"No","Yes")</f>
        <v>No</v>
      </c>
      <c r="W1400" t="str">
        <f>IF(AND(H1400&gt;I1400,H1400&gt;J1400,H1400&gt;L1400),"Rahm",IF(AND(I1400&gt;H1400,I1400&gt;J1400,I1400&gt;L1400),"Wilson",IF(AND(J1400&gt;H1400,J1400&gt;I1400,J1400&gt;L1400),"Fioretti",IF(AND(L1400&gt;H1400,L1400&gt;I1400,L1400&gt;J1400),"Walls","Error"))))</f>
        <v>Rahm</v>
      </c>
    </row>
    <row r="1401" spans="1:23">
      <c r="A1401" t="s">
        <v>1270</v>
      </c>
      <c r="B1401">
        <v>0.23093218200000001</v>
      </c>
      <c r="C1401">
        <v>3.5310735000000003E-2</v>
      </c>
      <c r="D1401">
        <v>0.701271215</v>
      </c>
      <c r="E1401">
        <v>1.2005643999999999E-2</v>
      </c>
      <c r="F1401">
        <v>2.0480224000000002E-2</v>
      </c>
      <c r="G1401">
        <v>138</v>
      </c>
      <c r="H1401">
        <v>0.32608695700000001</v>
      </c>
      <c r="I1401">
        <v>7.246377E-3</v>
      </c>
      <c r="J1401">
        <v>2.1739129999999999E-2</v>
      </c>
      <c r="K1401">
        <v>0.630434783</v>
      </c>
      <c r="L1401">
        <v>1.4492754E-2</v>
      </c>
      <c r="M1401">
        <v>223</v>
      </c>
      <c r="N1401">
        <v>0.34977578500000001</v>
      </c>
      <c r="O1401">
        <v>0.65022421500000005</v>
      </c>
      <c r="P1401">
        <v>368</v>
      </c>
      <c r="Q1401">
        <v>0.36141304299999999</v>
      </c>
      <c r="R1401">
        <v>0.63858695700000001</v>
      </c>
      <c r="S1401" t="str">
        <f>IF(H1401&gt;0.5,"Rahm",IF(I1401&gt;0.5,"Wilson",IF(J1401&gt;0.5,"Fioretti",IF(K1401&gt;0.5,"Chuy",IF(L1401&gt;0.5,"Walls","None")))))</f>
        <v>Chuy</v>
      </c>
      <c r="T1401" t="str">
        <f>IF(AND(H1401&gt;I1401,H1401&gt;J1401,H1401&gt;K1401,H1401&gt;L1401),"Rahm",IF(AND(I1401&gt;H1401,I1401&gt;J1401,I1401&gt;K1401,I1401&gt;L1401), "Wilson", IF(AND(J1401&gt;H1401,J1401&gt;I1401,J1401&gt;K1401,J1401&gt;L1401),"Fioretti",IF(AND(K1401&gt;H1401,K1401&gt;I1401,K1401&gt;J1401,K1401&gt;L1401),"Chuy",IF(AND(L1401&gt;H1401,L1401&gt;I1401,L1401&gt;J1401,L1401&gt;K1401),"Walls", "Error")))))</f>
        <v>Chuy</v>
      </c>
      <c r="U1401" t="str">
        <f>IF(N1401&gt;O1401,"Rahm", "Chuy")</f>
        <v>Chuy</v>
      </c>
      <c r="V1401" t="str">
        <f>IF(T1401=U1401,"No","Yes")</f>
        <v>No</v>
      </c>
      <c r="W1401" t="str">
        <f>IF(AND(H1401&gt;I1401,H1401&gt;J1401,H1401&gt;L1401),"Rahm",IF(AND(I1401&gt;H1401,I1401&gt;J1401,I1401&gt;L1401),"Wilson",IF(AND(J1401&gt;H1401,J1401&gt;I1401,J1401&gt;L1401),"Fioretti",IF(AND(L1401&gt;H1401,L1401&gt;I1401,L1401&gt;J1401),"Walls","Error"))))</f>
        <v>Rahm</v>
      </c>
    </row>
    <row r="1402" spans="1:23">
      <c r="A1402" t="s">
        <v>1276</v>
      </c>
      <c r="B1402">
        <v>0.10960853800000001</v>
      </c>
      <c r="C1402">
        <v>3.2740212999999997E-2</v>
      </c>
      <c r="D1402">
        <v>0.83701068099999998</v>
      </c>
      <c r="E1402">
        <v>1.2811387E-2</v>
      </c>
      <c r="F1402">
        <v>7.8291809999999993E-3</v>
      </c>
      <c r="G1402">
        <v>142</v>
      </c>
      <c r="H1402">
        <v>0.33098591500000002</v>
      </c>
      <c r="I1402">
        <v>2.1126761000000001E-2</v>
      </c>
      <c r="J1402">
        <v>4.9295775E-2</v>
      </c>
      <c r="K1402">
        <v>0.58450704200000003</v>
      </c>
      <c r="L1402">
        <v>1.4084507E-2</v>
      </c>
      <c r="M1402">
        <v>231</v>
      </c>
      <c r="N1402">
        <v>0.255411255</v>
      </c>
      <c r="O1402">
        <v>0.74458874500000005</v>
      </c>
      <c r="P1402">
        <v>267</v>
      </c>
      <c r="Q1402">
        <v>0.50561797799999997</v>
      </c>
      <c r="R1402">
        <v>0.49438202199999998</v>
      </c>
      <c r="S1402" t="str">
        <f>IF(H1402&gt;0.5,"Rahm",IF(I1402&gt;0.5,"Wilson",IF(J1402&gt;0.5,"Fioretti",IF(K1402&gt;0.5,"Chuy",IF(L1402&gt;0.5,"Walls","None")))))</f>
        <v>Chuy</v>
      </c>
      <c r="T1402" t="str">
        <f>IF(AND(H1402&gt;I1402,H1402&gt;J1402,H1402&gt;K1402,H1402&gt;L1402),"Rahm",IF(AND(I1402&gt;H1402,I1402&gt;J1402,I1402&gt;K1402,I1402&gt;L1402), "Wilson", IF(AND(J1402&gt;H1402,J1402&gt;I1402,J1402&gt;K1402,J1402&gt;L1402),"Fioretti",IF(AND(K1402&gt;H1402,K1402&gt;I1402,K1402&gt;J1402,K1402&gt;L1402),"Chuy",IF(AND(L1402&gt;H1402,L1402&gt;I1402,L1402&gt;J1402,L1402&gt;K1402),"Walls", "Error")))))</f>
        <v>Chuy</v>
      </c>
      <c r="U1402" t="str">
        <f>IF(N1402&gt;O1402,"Rahm", "Chuy")</f>
        <v>Chuy</v>
      </c>
      <c r="V1402" t="str">
        <f>IF(T1402=U1402,"No","Yes")</f>
        <v>No</v>
      </c>
      <c r="W1402" t="str">
        <f>IF(AND(H1402&gt;I1402,H1402&gt;J1402,H1402&gt;L1402),"Rahm",IF(AND(I1402&gt;H1402,I1402&gt;J1402,I1402&gt;L1402),"Wilson",IF(AND(J1402&gt;H1402,J1402&gt;I1402,J1402&gt;L1402),"Fioretti",IF(AND(L1402&gt;H1402,L1402&gt;I1402,L1402&gt;J1402),"Walls","Error"))))</f>
        <v>Rahm</v>
      </c>
    </row>
    <row r="1403" spans="1:23">
      <c r="A1403" t="s">
        <v>1278</v>
      </c>
      <c r="B1403">
        <v>0.31781702099999998</v>
      </c>
      <c r="C1403">
        <v>1.6051362999999999E-2</v>
      </c>
      <c r="D1403">
        <v>0.64847511300000005</v>
      </c>
      <c r="E1403">
        <v>1.2841093E-2</v>
      </c>
      <c r="F1403">
        <v>4.81541E-3</v>
      </c>
      <c r="G1403">
        <v>124</v>
      </c>
      <c r="H1403">
        <v>0.34677419399999998</v>
      </c>
      <c r="I1403">
        <v>4.8387096999999997E-2</v>
      </c>
      <c r="J1403">
        <v>8.8709677000000001E-2</v>
      </c>
      <c r="K1403">
        <v>0.51612903200000004</v>
      </c>
      <c r="L1403">
        <v>0</v>
      </c>
      <c r="M1403">
        <v>178</v>
      </c>
      <c r="N1403">
        <v>0.382022472</v>
      </c>
      <c r="O1403">
        <v>0.61797752800000005</v>
      </c>
      <c r="P1403">
        <v>185</v>
      </c>
      <c r="Q1403">
        <v>0.52432432399999995</v>
      </c>
      <c r="R1403">
        <v>0.47567567599999999</v>
      </c>
      <c r="S1403" t="str">
        <f>IF(H1403&gt;0.5,"Rahm",IF(I1403&gt;0.5,"Wilson",IF(J1403&gt;0.5,"Fioretti",IF(K1403&gt;0.5,"Chuy",IF(L1403&gt;0.5,"Walls","None")))))</f>
        <v>Chuy</v>
      </c>
      <c r="T1403" t="str">
        <f>IF(AND(H1403&gt;I1403,H1403&gt;J1403,H1403&gt;K1403,H1403&gt;L1403),"Rahm",IF(AND(I1403&gt;H1403,I1403&gt;J1403,I1403&gt;K1403,I1403&gt;L1403), "Wilson", IF(AND(J1403&gt;H1403,J1403&gt;I1403,J1403&gt;K1403,J1403&gt;L1403),"Fioretti",IF(AND(K1403&gt;H1403,K1403&gt;I1403,K1403&gt;J1403,K1403&gt;L1403),"Chuy",IF(AND(L1403&gt;H1403,L1403&gt;I1403,L1403&gt;J1403,L1403&gt;K1403),"Walls", "Error")))))</f>
        <v>Chuy</v>
      </c>
      <c r="U1403" t="str">
        <f>IF(N1403&gt;O1403,"Rahm", "Chuy")</f>
        <v>Chuy</v>
      </c>
      <c r="V1403" t="str">
        <f>IF(T1403=U1403,"No","Yes")</f>
        <v>No</v>
      </c>
      <c r="W1403" t="str">
        <f>IF(AND(H1403&gt;I1403,H1403&gt;J1403,H1403&gt;L1403),"Rahm",IF(AND(I1403&gt;H1403,I1403&gt;J1403,I1403&gt;L1403),"Wilson",IF(AND(J1403&gt;H1403,J1403&gt;I1403,J1403&gt;L1403),"Fioretti",IF(AND(L1403&gt;H1403,L1403&gt;I1403,L1403&gt;J1403),"Walls","Error"))))</f>
        <v>Rahm</v>
      </c>
    </row>
    <row r="1404" spans="1:23">
      <c r="A1404" t="s">
        <v>1279</v>
      </c>
      <c r="B1404">
        <v>0.20687022199999999</v>
      </c>
      <c r="C1404">
        <v>1.6030544000000001E-2</v>
      </c>
      <c r="D1404">
        <v>0.75496183299999997</v>
      </c>
      <c r="E1404">
        <v>6.8702260000000001E-3</v>
      </c>
      <c r="F1404">
        <v>1.5267174999999999E-2</v>
      </c>
      <c r="G1404">
        <v>198</v>
      </c>
      <c r="H1404">
        <v>0.196969697</v>
      </c>
      <c r="I1404">
        <v>1.0101010000000001E-2</v>
      </c>
      <c r="J1404">
        <v>4.0404040000000002E-2</v>
      </c>
      <c r="K1404">
        <v>0.73232323200000005</v>
      </c>
      <c r="L1404">
        <v>2.0202020000000001E-2</v>
      </c>
      <c r="M1404">
        <v>246</v>
      </c>
      <c r="N1404">
        <v>0.243902439</v>
      </c>
      <c r="O1404">
        <v>0.75609756100000003</v>
      </c>
      <c r="P1404">
        <v>318</v>
      </c>
      <c r="Q1404">
        <v>0.35849056600000001</v>
      </c>
      <c r="R1404">
        <v>0.64150943400000005</v>
      </c>
      <c r="S1404" t="str">
        <f>IF(H1404&gt;0.5,"Rahm",IF(I1404&gt;0.5,"Wilson",IF(J1404&gt;0.5,"Fioretti",IF(K1404&gt;0.5,"Chuy",IF(L1404&gt;0.5,"Walls","None")))))</f>
        <v>Chuy</v>
      </c>
      <c r="T1404" t="str">
        <f>IF(AND(H1404&gt;I1404,H1404&gt;J1404,H1404&gt;K1404,H1404&gt;L1404),"Rahm",IF(AND(I1404&gt;H1404,I1404&gt;J1404,I1404&gt;K1404,I1404&gt;L1404), "Wilson", IF(AND(J1404&gt;H1404,J1404&gt;I1404,J1404&gt;K1404,J1404&gt;L1404),"Fioretti",IF(AND(K1404&gt;H1404,K1404&gt;I1404,K1404&gt;J1404,K1404&gt;L1404),"Chuy",IF(AND(L1404&gt;H1404,L1404&gt;I1404,L1404&gt;J1404,L1404&gt;K1404),"Walls", "Error")))))</f>
        <v>Chuy</v>
      </c>
      <c r="U1404" t="str">
        <f>IF(N1404&gt;O1404,"Rahm", "Chuy")</f>
        <v>Chuy</v>
      </c>
      <c r="V1404" t="str">
        <f>IF(T1404=U1404,"No","Yes")</f>
        <v>No</v>
      </c>
      <c r="W1404" t="str">
        <f>IF(AND(H1404&gt;I1404,H1404&gt;J1404,H1404&gt;L1404),"Rahm",IF(AND(I1404&gt;H1404,I1404&gt;J1404,I1404&gt;L1404),"Wilson",IF(AND(J1404&gt;H1404,J1404&gt;I1404,J1404&gt;L1404),"Fioretti",IF(AND(L1404&gt;H1404,L1404&gt;I1404,L1404&gt;J1404),"Walls","Error"))))</f>
        <v>Rahm</v>
      </c>
    </row>
    <row r="1405" spans="1:23">
      <c r="A1405" t="s">
        <v>1285</v>
      </c>
      <c r="B1405">
        <v>6.1507934E-2</v>
      </c>
      <c r="C1405">
        <v>3.8359785E-2</v>
      </c>
      <c r="D1405">
        <v>0.88624339299999999</v>
      </c>
      <c r="E1405">
        <v>5.2910049999999997E-3</v>
      </c>
      <c r="F1405">
        <v>8.5978840000000001E-3</v>
      </c>
      <c r="G1405">
        <v>127</v>
      </c>
      <c r="H1405">
        <v>0.27559055100000002</v>
      </c>
      <c r="I1405">
        <v>7.8740159999999993E-3</v>
      </c>
      <c r="J1405">
        <v>2.3622047E-2</v>
      </c>
      <c r="K1405">
        <v>0.69291338599999996</v>
      </c>
      <c r="L1405">
        <v>0</v>
      </c>
      <c r="M1405">
        <v>176</v>
      </c>
      <c r="N1405">
        <v>0.24431818199999999</v>
      </c>
      <c r="O1405">
        <v>0.75568181800000001</v>
      </c>
      <c r="P1405">
        <v>211</v>
      </c>
      <c r="Q1405">
        <v>0.46445497600000002</v>
      </c>
      <c r="R1405">
        <v>0.53554502400000004</v>
      </c>
      <c r="S1405" t="str">
        <f>IF(H1405&gt;0.5,"Rahm",IF(I1405&gt;0.5,"Wilson",IF(J1405&gt;0.5,"Fioretti",IF(K1405&gt;0.5,"Chuy",IF(L1405&gt;0.5,"Walls","None")))))</f>
        <v>Chuy</v>
      </c>
      <c r="T1405" t="str">
        <f>IF(AND(H1405&gt;I1405,H1405&gt;J1405,H1405&gt;K1405,H1405&gt;L1405),"Rahm",IF(AND(I1405&gt;H1405,I1405&gt;J1405,I1405&gt;K1405,I1405&gt;L1405), "Wilson", IF(AND(J1405&gt;H1405,J1405&gt;I1405,J1405&gt;K1405,J1405&gt;L1405),"Fioretti",IF(AND(K1405&gt;H1405,K1405&gt;I1405,K1405&gt;J1405,K1405&gt;L1405),"Chuy",IF(AND(L1405&gt;H1405,L1405&gt;I1405,L1405&gt;J1405,L1405&gt;K1405),"Walls", "Error")))))</f>
        <v>Chuy</v>
      </c>
      <c r="U1405" t="str">
        <f>IF(N1405&gt;O1405,"Rahm", "Chuy")</f>
        <v>Chuy</v>
      </c>
      <c r="V1405" t="str">
        <f>IF(T1405=U1405,"No","Yes")</f>
        <v>No</v>
      </c>
      <c r="W1405" t="str">
        <f>IF(AND(H1405&gt;I1405,H1405&gt;J1405,H1405&gt;L1405),"Rahm",IF(AND(I1405&gt;H1405,I1405&gt;J1405,I1405&gt;L1405),"Wilson",IF(AND(J1405&gt;H1405,J1405&gt;I1405,J1405&gt;L1405),"Fioretti",IF(AND(L1405&gt;H1405,L1405&gt;I1405,L1405&gt;J1405),"Walls","Error"))))</f>
        <v>Rahm</v>
      </c>
    </row>
    <row r="1406" spans="1:23">
      <c r="A1406" t="s">
        <v>1286</v>
      </c>
      <c r="B1406">
        <v>0.211934171</v>
      </c>
      <c r="C1406">
        <v>1.097394E-2</v>
      </c>
      <c r="D1406">
        <v>0.75102878399999995</v>
      </c>
      <c r="E1406">
        <v>1.5089167000000001E-2</v>
      </c>
      <c r="F1406">
        <v>1.0973939E-2</v>
      </c>
      <c r="G1406">
        <v>133</v>
      </c>
      <c r="H1406">
        <v>0.38345864699999999</v>
      </c>
      <c r="I1406">
        <v>3.7593985000000003E-2</v>
      </c>
      <c r="J1406">
        <v>4.5112781999999997E-2</v>
      </c>
      <c r="K1406">
        <v>0.52631578899999998</v>
      </c>
      <c r="L1406">
        <v>7.5187969999999998E-3</v>
      </c>
      <c r="M1406">
        <v>194</v>
      </c>
      <c r="N1406">
        <v>0.41237113399999997</v>
      </c>
      <c r="O1406">
        <v>0.58762886599999997</v>
      </c>
      <c r="P1406">
        <v>207</v>
      </c>
      <c r="Q1406">
        <v>0.439613527</v>
      </c>
      <c r="R1406">
        <v>0.560386473</v>
      </c>
      <c r="S1406" t="str">
        <f>IF(H1406&gt;0.5,"Rahm",IF(I1406&gt;0.5,"Wilson",IF(J1406&gt;0.5,"Fioretti",IF(K1406&gt;0.5,"Chuy",IF(L1406&gt;0.5,"Walls","None")))))</f>
        <v>Chuy</v>
      </c>
      <c r="T1406" t="str">
        <f>IF(AND(H1406&gt;I1406,H1406&gt;J1406,H1406&gt;K1406,H1406&gt;L1406),"Rahm",IF(AND(I1406&gt;H1406,I1406&gt;J1406,I1406&gt;K1406,I1406&gt;L1406), "Wilson", IF(AND(J1406&gt;H1406,J1406&gt;I1406,J1406&gt;K1406,J1406&gt;L1406),"Fioretti",IF(AND(K1406&gt;H1406,K1406&gt;I1406,K1406&gt;J1406,K1406&gt;L1406),"Chuy",IF(AND(L1406&gt;H1406,L1406&gt;I1406,L1406&gt;J1406,L1406&gt;K1406),"Walls", "Error")))))</f>
        <v>Chuy</v>
      </c>
      <c r="U1406" t="str">
        <f>IF(N1406&gt;O1406,"Rahm", "Chuy")</f>
        <v>Chuy</v>
      </c>
      <c r="V1406" t="str">
        <f>IF(T1406=U1406,"No","Yes")</f>
        <v>No</v>
      </c>
      <c r="W1406" t="str">
        <f>IF(AND(H1406&gt;I1406,H1406&gt;J1406,H1406&gt;L1406),"Rahm",IF(AND(I1406&gt;H1406,I1406&gt;J1406,I1406&gt;L1406),"Wilson",IF(AND(J1406&gt;H1406,J1406&gt;I1406,J1406&gt;L1406),"Fioretti",IF(AND(L1406&gt;H1406,L1406&gt;I1406,L1406&gt;J1406),"Walls","Error"))))</f>
        <v>Rahm</v>
      </c>
    </row>
    <row r="1407" spans="1:23">
      <c r="A1407" t="s">
        <v>1287</v>
      </c>
      <c r="B1407">
        <v>0.121969719</v>
      </c>
      <c r="C1407">
        <v>2.2727280999999998E-2</v>
      </c>
      <c r="D1407">
        <v>0.83030299100000005</v>
      </c>
      <c r="E1407">
        <v>2.1969703E-2</v>
      </c>
      <c r="F1407">
        <v>3.030306E-3</v>
      </c>
      <c r="G1407">
        <v>190</v>
      </c>
      <c r="H1407">
        <v>0.426315789</v>
      </c>
      <c r="I1407">
        <v>2.1052632000000002E-2</v>
      </c>
      <c r="J1407">
        <v>4.2105262999999997E-2</v>
      </c>
      <c r="K1407">
        <v>0.50526315799999999</v>
      </c>
      <c r="L1407">
        <v>5.2631580000000004E-3</v>
      </c>
      <c r="M1407">
        <v>228</v>
      </c>
      <c r="N1407">
        <v>0.40789473700000001</v>
      </c>
      <c r="O1407">
        <v>0.59210526299999999</v>
      </c>
      <c r="P1407">
        <v>250</v>
      </c>
      <c r="Q1407">
        <v>0.432</v>
      </c>
      <c r="R1407">
        <v>0.56799999999999995</v>
      </c>
      <c r="S1407" t="str">
        <f>IF(H1407&gt;0.5,"Rahm",IF(I1407&gt;0.5,"Wilson",IF(J1407&gt;0.5,"Fioretti",IF(K1407&gt;0.5,"Chuy",IF(L1407&gt;0.5,"Walls","None")))))</f>
        <v>Chuy</v>
      </c>
      <c r="T1407" t="str">
        <f>IF(AND(H1407&gt;I1407,H1407&gt;J1407,H1407&gt;K1407,H1407&gt;L1407),"Rahm",IF(AND(I1407&gt;H1407,I1407&gt;J1407,I1407&gt;K1407,I1407&gt;L1407), "Wilson", IF(AND(J1407&gt;H1407,J1407&gt;I1407,J1407&gt;K1407,J1407&gt;L1407),"Fioretti",IF(AND(K1407&gt;H1407,K1407&gt;I1407,K1407&gt;J1407,K1407&gt;L1407),"Chuy",IF(AND(L1407&gt;H1407,L1407&gt;I1407,L1407&gt;J1407,L1407&gt;K1407),"Walls", "Error")))))</f>
        <v>Chuy</v>
      </c>
      <c r="U1407" t="str">
        <f>IF(N1407&gt;O1407,"Rahm", "Chuy")</f>
        <v>Chuy</v>
      </c>
      <c r="V1407" t="str">
        <f>IF(T1407=U1407,"No","Yes")</f>
        <v>No</v>
      </c>
      <c r="W1407" t="str">
        <f>IF(AND(H1407&gt;I1407,H1407&gt;J1407,H1407&gt;L1407),"Rahm",IF(AND(I1407&gt;H1407,I1407&gt;J1407,I1407&gt;L1407),"Wilson",IF(AND(J1407&gt;H1407,J1407&gt;I1407,J1407&gt;L1407),"Fioretti",IF(AND(L1407&gt;H1407,L1407&gt;I1407,L1407&gt;J1407),"Walls","Error"))))</f>
        <v>Rahm</v>
      </c>
    </row>
    <row r="1408" spans="1:23">
      <c r="A1408" t="s">
        <v>1290</v>
      </c>
      <c r="B1408">
        <v>0.131524</v>
      </c>
      <c r="C1408">
        <v>1.2526097E-2</v>
      </c>
      <c r="D1408">
        <v>0.81419625399999995</v>
      </c>
      <c r="E1408">
        <v>3.2707023000000002E-2</v>
      </c>
      <c r="F1408">
        <v>9.0466260000000003E-3</v>
      </c>
      <c r="G1408">
        <v>167</v>
      </c>
      <c r="H1408">
        <v>0.41317365299999997</v>
      </c>
      <c r="I1408">
        <v>1.1976048E-2</v>
      </c>
      <c r="J1408">
        <v>2.3952095999999999E-2</v>
      </c>
      <c r="K1408">
        <v>0.53892215600000004</v>
      </c>
      <c r="L1408">
        <v>1.1976048E-2</v>
      </c>
      <c r="M1408">
        <v>250</v>
      </c>
      <c r="N1408">
        <v>0.41599999999999998</v>
      </c>
      <c r="O1408">
        <v>0.58399999999999996</v>
      </c>
      <c r="P1408">
        <v>219</v>
      </c>
      <c r="Q1408">
        <v>0.43835616399999999</v>
      </c>
      <c r="R1408">
        <v>0.56164383600000001</v>
      </c>
      <c r="S1408" t="str">
        <f>IF(H1408&gt;0.5,"Rahm",IF(I1408&gt;0.5,"Wilson",IF(J1408&gt;0.5,"Fioretti",IF(K1408&gt;0.5,"Chuy",IF(L1408&gt;0.5,"Walls","None")))))</f>
        <v>Chuy</v>
      </c>
      <c r="T1408" t="str">
        <f>IF(AND(H1408&gt;I1408,H1408&gt;J1408,H1408&gt;K1408,H1408&gt;L1408),"Rahm",IF(AND(I1408&gt;H1408,I1408&gt;J1408,I1408&gt;K1408,I1408&gt;L1408), "Wilson", IF(AND(J1408&gt;H1408,J1408&gt;I1408,J1408&gt;K1408,J1408&gt;L1408),"Fioretti",IF(AND(K1408&gt;H1408,K1408&gt;I1408,K1408&gt;J1408,K1408&gt;L1408),"Chuy",IF(AND(L1408&gt;H1408,L1408&gt;I1408,L1408&gt;J1408,L1408&gt;K1408),"Walls", "Error")))))</f>
        <v>Chuy</v>
      </c>
      <c r="U1408" t="str">
        <f>IF(N1408&gt;O1408,"Rahm", "Chuy")</f>
        <v>Chuy</v>
      </c>
      <c r="V1408" t="str">
        <f>IF(T1408=U1408,"No","Yes")</f>
        <v>No</v>
      </c>
      <c r="W1408" t="str">
        <f>IF(AND(H1408&gt;I1408,H1408&gt;J1408,H1408&gt;L1408),"Rahm",IF(AND(I1408&gt;H1408,I1408&gt;J1408,I1408&gt;L1408),"Wilson",IF(AND(J1408&gt;H1408,J1408&gt;I1408,J1408&gt;L1408),"Fioretti",IF(AND(L1408&gt;H1408,L1408&gt;I1408,L1408&gt;J1408),"Walls","Error"))))</f>
        <v>Rahm</v>
      </c>
    </row>
    <row r="1409" spans="1:23">
      <c r="A1409" t="s">
        <v>1294</v>
      </c>
      <c r="B1409">
        <v>0.43544077599999997</v>
      </c>
      <c r="C1409">
        <v>8.9047190000000002E-3</v>
      </c>
      <c r="D1409">
        <v>0.543187898</v>
      </c>
      <c r="E1409">
        <v>5.3428319999999996E-3</v>
      </c>
      <c r="F1409">
        <v>7.1237749999999997E-3</v>
      </c>
      <c r="G1409">
        <v>151</v>
      </c>
      <c r="H1409">
        <v>0.350993377</v>
      </c>
      <c r="I1409">
        <v>3.3112583000000001E-2</v>
      </c>
      <c r="J1409">
        <v>9.2715231999999995E-2</v>
      </c>
      <c r="K1409">
        <v>0.52317880800000005</v>
      </c>
      <c r="L1409">
        <v>0</v>
      </c>
      <c r="M1409">
        <v>209</v>
      </c>
      <c r="N1409">
        <v>0.37320574200000001</v>
      </c>
      <c r="O1409">
        <v>0.62679425799999999</v>
      </c>
      <c r="P1409">
        <v>248</v>
      </c>
      <c r="Q1409">
        <v>0.5</v>
      </c>
      <c r="R1409">
        <v>0.5</v>
      </c>
      <c r="S1409" t="str">
        <f>IF(H1409&gt;0.5,"Rahm",IF(I1409&gt;0.5,"Wilson",IF(J1409&gt;0.5,"Fioretti",IF(K1409&gt;0.5,"Chuy",IF(L1409&gt;0.5,"Walls","None")))))</f>
        <v>Chuy</v>
      </c>
      <c r="T1409" t="str">
        <f>IF(AND(H1409&gt;I1409,H1409&gt;J1409,H1409&gt;K1409,H1409&gt;L1409),"Rahm",IF(AND(I1409&gt;H1409,I1409&gt;J1409,I1409&gt;K1409,I1409&gt;L1409), "Wilson", IF(AND(J1409&gt;H1409,J1409&gt;I1409,J1409&gt;K1409,J1409&gt;L1409),"Fioretti",IF(AND(K1409&gt;H1409,K1409&gt;I1409,K1409&gt;J1409,K1409&gt;L1409),"Chuy",IF(AND(L1409&gt;H1409,L1409&gt;I1409,L1409&gt;J1409,L1409&gt;K1409),"Walls", "Error")))))</f>
        <v>Chuy</v>
      </c>
      <c r="U1409" t="str">
        <f>IF(N1409&gt;O1409,"Rahm", "Chuy")</f>
        <v>Chuy</v>
      </c>
      <c r="V1409" t="str">
        <f>IF(T1409=U1409,"No","Yes")</f>
        <v>No</v>
      </c>
      <c r="W1409" t="str">
        <f>IF(AND(H1409&gt;I1409,H1409&gt;J1409,H1409&gt;L1409),"Rahm",IF(AND(I1409&gt;H1409,I1409&gt;J1409,I1409&gt;L1409),"Wilson",IF(AND(J1409&gt;H1409,J1409&gt;I1409,J1409&gt;L1409),"Fioretti",IF(AND(L1409&gt;H1409,L1409&gt;I1409,L1409&gt;J1409),"Walls","Error"))))</f>
        <v>Rahm</v>
      </c>
    </row>
    <row r="1410" spans="1:23">
      <c r="A1410" t="s">
        <v>1295</v>
      </c>
      <c r="B1410">
        <v>0.16146539300000001</v>
      </c>
      <c r="C1410">
        <v>3.7313429000000002E-2</v>
      </c>
      <c r="D1410">
        <v>0.78493895499999999</v>
      </c>
      <c r="E1410">
        <v>1.0854813E-2</v>
      </c>
      <c r="F1410">
        <v>5.4274090000000002E-3</v>
      </c>
      <c r="G1410">
        <v>124</v>
      </c>
      <c r="H1410">
        <v>0.35483871</v>
      </c>
      <c r="I1410">
        <v>1.6129032000000001E-2</v>
      </c>
      <c r="J1410">
        <v>6.4516129000000005E-2</v>
      </c>
      <c r="K1410">
        <v>0.56451612900000003</v>
      </c>
      <c r="L1410">
        <v>0</v>
      </c>
      <c r="M1410">
        <v>174</v>
      </c>
      <c r="N1410">
        <v>0.31609195400000001</v>
      </c>
      <c r="O1410">
        <v>0.68390804599999999</v>
      </c>
      <c r="P1410">
        <v>203</v>
      </c>
      <c r="Q1410">
        <v>0.52216748800000001</v>
      </c>
      <c r="R1410">
        <v>0.47783251199999999</v>
      </c>
      <c r="S1410" t="str">
        <f>IF(H1410&gt;0.5,"Rahm",IF(I1410&gt;0.5,"Wilson",IF(J1410&gt;0.5,"Fioretti",IF(K1410&gt;0.5,"Chuy",IF(L1410&gt;0.5,"Walls","None")))))</f>
        <v>Chuy</v>
      </c>
      <c r="T1410" t="str">
        <f>IF(AND(H1410&gt;I1410,H1410&gt;J1410,H1410&gt;K1410,H1410&gt;L1410),"Rahm",IF(AND(I1410&gt;H1410,I1410&gt;J1410,I1410&gt;K1410,I1410&gt;L1410), "Wilson", IF(AND(J1410&gt;H1410,J1410&gt;I1410,J1410&gt;K1410,J1410&gt;L1410),"Fioretti",IF(AND(K1410&gt;H1410,K1410&gt;I1410,K1410&gt;J1410,K1410&gt;L1410),"Chuy",IF(AND(L1410&gt;H1410,L1410&gt;I1410,L1410&gt;J1410,L1410&gt;K1410),"Walls", "Error")))))</f>
        <v>Chuy</v>
      </c>
      <c r="U1410" t="str">
        <f>IF(N1410&gt;O1410,"Rahm", "Chuy")</f>
        <v>Chuy</v>
      </c>
      <c r="V1410" t="str">
        <f>IF(T1410=U1410,"No","Yes")</f>
        <v>No</v>
      </c>
      <c r="W1410" t="str">
        <f>IF(AND(H1410&gt;I1410,H1410&gt;J1410,H1410&gt;L1410),"Rahm",IF(AND(I1410&gt;H1410,I1410&gt;J1410,I1410&gt;L1410),"Wilson",IF(AND(J1410&gt;H1410,J1410&gt;I1410,J1410&gt;L1410),"Fioretti",IF(AND(L1410&gt;H1410,L1410&gt;I1410,L1410&gt;J1410),"Walls","Error"))))</f>
        <v>Rahm</v>
      </c>
    </row>
    <row r="1411" spans="1:23">
      <c r="A1411" t="s">
        <v>1296</v>
      </c>
      <c r="B1411">
        <v>0.40082303600000002</v>
      </c>
      <c r="C1411">
        <v>1.3168724999999999E-2</v>
      </c>
      <c r="D1411">
        <v>0.55720164400000005</v>
      </c>
      <c r="E1411">
        <v>2.1399179000000001E-2</v>
      </c>
      <c r="F1411">
        <v>7.407416E-3</v>
      </c>
      <c r="G1411">
        <v>134</v>
      </c>
      <c r="H1411">
        <v>0.358208955</v>
      </c>
      <c r="I1411">
        <v>1.4925373E-2</v>
      </c>
      <c r="J1411">
        <v>8.9552239000000006E-2</v>
      </c>
      <c r="K1411">
        <v>0.53731343300000001</v>
      </c>
      <c r="L1411">
        <v>0</v>
      </c>
      <c r="M1411">
        <v>200</v>
      </c>
      <c r="N1411">
        <v>0.47499999999999998</v>
      </c>
      <c r="O1411">
        <v>0.52500000000000002</v>
      </c>
      <c r="P1411">
        <v>207</v>
      </c>
      <c r="Q1411">
        <v>0.49758454099999999</v>
      </c>
      <c r="R1411">
        <v>0.50241545899999995</v>
      </c>
      <c r="S1411" t="str">
        <f>IF(H1411&gt;0.5,"Rahm",IF(I1411&gt;0.5,"Wilson",IF(J1411&gt;0.5,"Fioretti",IF(K1411&gt;0.5,"Chuy",IF(L1411&gt;0.5,"Walls","None")))))</f>
        <v>Chuy</v>
      </c>
      <c r="T1411" t="str">
        <f>IF(AND(H1411&gt;I1411,H1411&gt;J1411,H1411&gt;K1411,H1411&gt;L1411),"Rahm",IF(AND(I1411&gt;H1411,I1411&gt;J1411,I1411&gt;K1411,I1411&gt;L1411), "Wilson", IF(AND(J1411&gt;H1411,J1411&gt;I1411,J1411&gt;K1411,J1411&gt;L1411),"Fioretti",IF(AND(K1411&gt;H1411,K1411&gt;I1411,K1411&gt;J1411,K1411&gt;L1411),"Chuy",IF(AND(L1411&gt;H1411,L1411&gt;I1411,L1411&gt;J1411,L1411&gt;K1411),"Walls", "Error")))))</f>
        <v>Chuy</v>
      </c>
      <c r="U1411" t="str">
        <f>IF(N1411&gt;O1411,"Rahm", "Chuy")</f>
        <v>Chuy</v>
      </c>
      <c r="V1411" t="str">
        <f>IF(T1411=U1411,"No","Yes")</f>
        <v>No</v>
      </c>
      <c r="W1411" t="str">
        <f>IF(AND(H1411&gt;I1411,H1411&gt;J1411,H1411&gt;L1411),"Rahm",IF(AND(I1411&gt;H1411,I1411&gt;J1411,I1411&gt;L1411),"Wilson",IF(AND(J1411&gt;H1411,J1411&gt;I1411,J1411&gt;L1411),"Fioretti",IF(AND(L1411&gt;H1411,L1411&gt;I1411,L1411&gt;J1411),"Walls","Error"))))</f>
        <v>Rahm</v>
      </c>
    </row>
    <row r="1412" spans="1:23">
      <c r="A1412" t="s">
        <v>1298</v>
      </c>
      <c r="B1412">
        <v>0.16711410400000001</v>
      </c>
      <c r="C1412">
        <v>1.0738255E-2</v>
      </c>
      <c r="D1412">
        <v>0.81006710100000001</v>
      </c>
      <c r="E1412">
        <v>6.7114130000000003E-3</v>
      </c>
      <c r="F1412">
        <v>5.3691269999999996E-3</v>
      </c>
      <c r="G1412">
        <v>172</v>
      </c>
      <c r="H1412">
        <v>0.40116279100000002</v>
      </c>
      <c r="I1412">
        <v>1.1627907E-2</v>
      </c>
      <c r="J1412">
        <v>5.8139534999999999E-2</v>
      </c>
      <c r="K1412">
        <v>0.52325581399999999</v>
      </c>
      <c r="L1412">
        <v>5.8139530000000002E-3</v>
      </c>
      <c r="M1412">
        <v>245</v>
      </c>
      <c r="N1412">
        <v>0.34285714299999998</v>
      </c>
      <c r="O1412">
        <v>0.65714285699999997</v>
      </c>
      <c r="P1412">
        <v>252</v>
      </c>
      <c r="Q1412">
        <v>0.53571428600000004</v>
      </c>
      <c r="R1412">
        <v>0.46428571400000002</v>
      </c>
      <c r="S1412" t="str">
        <f>IF(H1412&gt;0.5,"Rahm",IF(I1412&gt;0.5,"Wilson",IF(J1412&gt;0.5,"Fioretti",IF(K1412&gt;0.5,"Chuy",IF(L1412&gt;0.5,"Walls","None")))))</f>
        <v>Chuy</v>
      </c>
      <c r="T1412" t="str">
        <f>IF(AND(H1412&gt;I1412,H1412&gt;J1412,H1412&gt;K1412,H1412&gt;L1412),"Rahm",IF(AND(I1412&gt;H1412,I1412&gt;J1412,I1412&gt;K1412,I1412&gt;L1412), "Wilson", IF(AND(J1412&gt;H1412,J1412&gt;I1412,J1412&gt;K1412,J1412&gt;L1412),"Fioretti",IF(AND(K1412&gt;H1412,K1412&gt;I1412,K1412&gt;J1412,K1412&gt;L1412),"Chuy",IF(AND(L1412&gt;H1412,L1412&gt;I1412,L1412&gt;J1412,L1412&gt;K1412),"Walls", "Error")))))</f>
        <v>Chuy</v>
      </c>
      <c r="U1412" t="str">
        <f>IF(N1412&gt;O1412,"Rahm", "Chuy")</f>
        <v>Chuy</v>
      </c>
      <c r="V1412" t="str">
        <f>IF(T1412=U1412,"No","Yes")</f>
        <v>No</v>
      </c>
      <c r="W1412" t="str">
        <f>IF(AND(H1412&gt;I1412,H1412&gt;J1412,H1412&gt;L1412),"Rahm",IF(AND(I1412&gt;H1412,I1412&gt;J1412,I1412&gt;L1412),"Wilson",IF(AND(J1412&gt;H1412,J1412&gt;I1412,J1412&gt;L1412),"Fioretti",IF(AND(L1412&gt;H1412,L1412&gt;I1412,L1412&gt;J1412),"Walls","Error"))))</f>
        <v>Rahm</v>
      </c>
    </row>
    <row r="1413" spans="1:23">
      <c r="A1413" t="s">
        <v>1301</v>
      </c>
      <c r="B1413">
        <v>6.6569142999999997E-2</v>
      </c>
      <c r="C1413">
        <v>2.1214337999999999E-2</v>
      </c>
      <c r="D1413">
        <v>0.90197511399999997</v>
      </c>
      <c r="E1413">
        <v>7.3152899999999997E-4</v>
      </c>
      <c r="F1413">
        <v>9.5098760000000004E-3</v>
      </c>
      <c r="G1413">
        <v>128</v>
      </c>
      <c r="H1413">
        <v>0.4375</v>
      </c>
      <c r="I1413">
        <v>2.34375E-2</v>
      </c>
      <c r="J1413">
        <v>1.5625E-2</v>
      </c>
      <c r="K1413">
        <v>0.5234375</v>
      </c>
      <c r="L1413">
        <v>0</v>
      </c>
      <c r="M1413">
        <v>210</v>
      </c>
      <c r="N1413">
        <v>0.376190476</v>
      </c>
      <c r="O1413">
        <v>0.623809524</v>
      </c>
      <c r="P1413">
        <v>267</v>
      </c>
      <c r="Q1413">
        <v>0.50936329599999997</v>
      </c>
      <c r="R1413">
        <v>0.49063670399999998</v>
      </c>
      <c r="S1413" t="str">
        <f>IF(H1413&gt;0.5,"Rahm",IF(I1413&gt;0.5,"Wilson",IF(J1413&gt;0.5,"Fioretti",IF(K1413&gt;0.5,"Chuy",IF(L1413&gt;0.5,"Walls","None")))))</f>
        <v>Chuy</v>
      </c>
      <c r="T1413" t="str">
        <f>IF(AND(H1413&gt;I1413,H1413&gt;J1413,H1413&gt;K1413,H1413&gt;L1413),"Rahm",IF(AND(I1413&gt;H1413,I1413&gt;J1413,I1413&gt;K1413,I1413&gt;L1413), "Wilson", IF(AND(J1413&gt;H1413,J1413&gt;I1413,J1413&gt;K1413,J1413&gt;L1413),"Fioretti",IF(AND(K1413&gt;H1413,K1413&gt;I1413,K1413&gt;J1413,K1413&gt;L1413),"Chuy",IF(AND(L1413&gt;H1413,L1413&gt;I1413,L1413&gt;J1413,L1413&gt;K1413),"Walls", "Error")))))</f>
        <v>Chuy</v>
      </c>
      <c r="U1413" t="str">
        <f>IF(N1413&gt;O1413,"Rahm", "Chuy")</f>
        <v>Chuy</v>
      </c>
      <c r="V1413" t="str">
        <f>IF(T1413=U1413,"No","Yes")</f>
        <v>No</v>
      </c>
      <c r="W1413" t="str">
        <f>IF(AND(H1413&gt;I1413,H1413&gt;J1413,H1413&gt;L1413),"Rahm",IF(AND(I1413&gt;H1413,I1413&gt;J1413,I1413&gt;L1413),"Wilson",IF(AND(J1413&gt;H1413,J1413&gt;I1413,J1413&gt;L1413),"Fioretti",IF(AND(L1413&gt;H1413,L1413&gt;I1413,L1413&gt;J1413),"Walls","Error"))))</f>
        <v>Rahm</v>
      </c>
    </row>
    <row r="1414" spans="1:23">
      <c r="A1414" t="s">
        <v>1302</v>
      </c>
      <c r="B1414">
        <v>0.11194591</v>
      </c>
      <c r="C1414">
        <v>4.5078887999999998E-2</v>
      </c>
      <c r="D1414">
        <v>0.82043575599999996</v>
      </c>
      <c r="E1414">
        <v>1.2772353E-2</v>
      </c>
      <c r="F1414">
        <v>9.7670929999999993E-3</v>
      </c>
      <c r="G1414">
        <v>146</v>
      </c>
      <c r="H1414">
        <v>0.22602739699999999</v>
      </c>
      <c r="I1414">
        <v>2.739726E-2</v>
      </c>
      <c r="J1414">
        <v>4.1095890000000003E-2</v>
      </c>
      <c r="K1414">
        <v>0.69863013699999998</v>
      </c>
      <c r="L1414">
        <v>6.8493149999999999E-3</v>
      </c>
      <c r="M1414">
        <v>193</v>
      </c>
      <c r="N1414">
        <v>0.24870466299999999</v>
      </c>
      <c r="O1414">
        <v>0.75129533699999995</v>
      </c>
      <c r="P1414">
        <v>263</v>
      </c>
      <c r="Q1414">
        <v>0.39163498099999999</v>
      </c>
      <c r="R1414">
        <v>0.60836501899999995</v>
      </c>
      <c r="S1414" t="str">
        <f>IF(H1414&gt;0.5,"Rahm",IF(I1414&gt;0.5,"Wilson",IF(J1414&gt;0.5,"Fioretti",IF(K1414&gt;0.5,"Chuy",IF(L1414&gt;0.5,"Walls","None")))))</f>
        <v>Chuy</v>
      </c>
      <c r="T1414" t="str">
        <f>IF(AND(H1414&gt;I1414,H1414&gt;J1414,H1414&gt;K1414,H1414&gt;L1414),"Rahm",IF(AND(I1414&gt;H1414,I1414&gt;J1414,I1414&gt;K1414,I1414&gt;L1414), "Wilson", IF(AND(J1414&gt;H1414,J1414&gt;I1414,J1414&gt;K1414,J1414&gt;L1414),"Fioretti",IF(AND(K1414&gt;H1414,K1414&gt;I1414,K1414&gt;J1414,K1414&gt;L1414),"Chuy",IF(AND(L1414&gt;H1414,L1414&gt;I1414,L1414&gt;J1414,L1414&gt;K1414),"Walls", "Error")))))</f>
        <v>Chuy</v>
      </c>
      <c r="U1414" t="str">
        <f>IF(N1414&gt;O1414,"Rahm", "Chuy")</f>
        <v>Chuy</v>
      </c>
      <c r="V1414" t="str">
        <f>IF(T1414=U1414,"No","Yes")</f>
        <v>No</v>
      </c>
      <c r="W1414" t="str">
        <f>IF(AND(H1414&gt;I1414,H1414&gt;J1414,H1414&gt;L1414),"Rahm",IF(AND(I1414&gt;H1414,I1414&gt;J1414,I1414&gt;L1414),"Wilson",IF(AND(J1414&gt;H1414,J1414&gt;I1414,J1414&gt;L1414),"Fioretti",IF(AND(L1414&gt;H1414,L1414&gt;I1414,L1414&gt;J1414),"Walls","Error"))))</f>
        <v>Rahm</v>
      </c>
    </row>
    <row r="1415" spans="1:23">
      <c r="A1415" t="s">
        <v>1303</v>
      </c>
      <c r="B1415">
        <v>0.134756509</v>
      </c>
      <c r="C1415">
        <v>6.7378245000000003E-2</v>
      </c>
      <c r="D1415">
        <v>0.76717812100000005</v>
      </c>
      <c r="E1415">
        <v>1.9346232000000001E-2</v>
      </c>
      <c r="F1415">
        <v>1.1340892999999999E-2</v>
      </c>
      <c r="G1415">
        <v>149</v>
      </c>
      <c r="H1415">
        <v>0.32885905999999998</v>
      </c>
      <c r="I1415">
        <v>2.0134228000000001E-2</v>
      </c>
      <c r="J1415">
        <v>8.0536913000000002E-2</v>
      </c>
      <c r="K1415">
        <v>0.54362416099999999</v>
      </c>
      <c r="L1415">
        <v>2.6845638000000002E-2</v>
      </c>
      <c r="M1415">
        <v>209</v>
      </c>
      <c r="N1415">
        <v>0.339712919</v>
      </c>
      <c r="O1415">
        <v>0.660287081</v>
      </c>
      <c r="P1415">
        <v>265</v>
      </c>
      <c r="Q1415">
        <v>0.316981132</v>
      </c>
      <c r="R1415">
        <v>0.683018868</v>
      </c>
      <c r="S1415" t="str">
        <f>IF(H1415&gt;0.5,"Rahm",IF(I1415&gt;0.5,"Wilson",IF(J1415&gt;0.5,"Fioretti",IF(K1415&gt;0.5,"Chuy",IF(L1415&gt;0.5,"Walls","None")))))</f>
        <v>Chuy</v>
      </c>
      <c r="T1415" t="str">
        <f>IF(AND(H1415&gt;I1415,H1415&gt;J1415,H1415&gt;K1415,H1415&gt;L1415),"Rahm",IF(AND(I1415&gt;H1415,I1415&gt;J1415,I1415&gt;K1415,I1415&gt;L1415), "Wilson", IF(AND(J1415&gt;H1415,J1415&gt;I1415,J1415&gt;K1415,J1415&gt;L1415),"Fioretti",IF(AND(K1415&gt;H1415,K1415&gt;I1415,K1415&gt;J1415,K1415&gt;L1415),"Chuy",IF(AND(L1415&gt;H1415,L1415&gt;I1415,L1415&gt;J1415,L1415&gt;K1415),"Walls", "Error")))))</f>
        <v>Chuy</v>
      </c>
      <c r="U1415" t="str">
        <f>IF(N1415&gt;O1415,"Rahm", "Chuy")</f>
        <v>Chuy</v>
      </c>
      <c r="V1415" t="str">
        <f>IF(T1415=U1415,"No","Yes")</f>
        <v>No</v>
      </c>
      <c r="W1415" t="str">
        <f>IF(AND(H1415&gt;I1415,H1415&gt;J1415,H1415&gt;L1415),"Rahm",IF(AND(I1415&gt;H1415,I1415&gt;J1415,I1415&gt;L1415),"Wilson",IF(AND(J1415&gt;H1415,J1415&gt;I1415,J1415&gt;L1415),"Fioretti",IF(AND(L1415&gt;H1415,L1415&gt;I1415,L1415&gt;J1415),"Walls","Error"))))</f>
        <v>Rahm</v>
      </c>
    </row>
    <row r="1416" spans="1:23">
      <c r="A1416" t="s">
        <v>1304</v>
      </c>
      <c r="B1416">
        <v>4.7983313999999999E-2</v>
      </c>
      <c r="C1416">
        <v>2.5730183E-2</v>
      </c>
      <c r="D1416">
        <v>0.89916550200000001</v>
      </c>
      <c r="E1416">
        <v>1.5299026E-2</v>
      </c>
      <c r="F1416">
        <v>1.1821975E-2</v>
      </c>
      <c r="G1416">
        <v>127</v>
      </c>
      <c r="H1416">
        <v>0.393700787</v>
      </c>
      <c r="I1416">
        <v>7.8740159999999993E-3</v>
      </c>
      <c r="J1416">
        <v>0</v>
      </c>
      <c r="K1416">
        <v>0.59055118100000004</v>
      </c>
      <c r="L1416">
        <v>7.8740159999999993E-3</v>
      </c>
      <c r="M1416">
        <v>195</v>
      </c>
      <c r="N1416">
        <v>0.25128205100000001</v>
      </c>
      <c r="O1416">
        <v>0.74871794899999999</v>
      </c>
      <c r="P1416">
        <v>238</v>
      </c>
      <c r="Q1416">
        <v>0.52941176499999998</v>
      </c>
      <c r="R1416">
        <v>0.47058823500000002</v>
      </c>
      <c r="S1416" t="str">
        <f>IF(H1416&gt;0.5,"Rahm",IF(I1416&gt;0.5,"Wilson",IF(J1416&gt;0.5,"Fioretti",IF(K1416&gt;0.5,"Chuy",IF(L1416&gt;0.5,"Walls","None")))))</f>
        <v>Chuy</v>
      </c>
      <c r="T1416" t="str">
        <f>IF(AND(H1416&gt;I1416,H1416&gt;J1416,H1416&gt;K1416,H1416&gt;L1416),"Rahm",IF(AND(I1416&gt;H1416,I1416&gt;J1416,I1416&gt;K1416,I1416&gt;L1416), "Wilson", IF(AND(J1416&gt;H1416,J1416&gt;I1416,J1416&gt;K1416,J1416&gt;L1416),"Fioretti",IF(AND(K1416&gt;H1416,K1416&gt;I1416,K1416&gt;J1416,K1416&gt;L1416),"Chuy",IF(AND(L1416&gt;H1416,L1416&gt;I1416,L1416&gt;J1416,L1416&gt;K1416),"Walls", "Error")))))</f>
        <v>Chuy</v>
      </c>
      <c r="U1416" t="str">
        <f>IF(N1416&gt;O1416,"Rahm", "Chuy")</f>
        <v>Chuy</v>
      </c>
      <c r="V1416" t="str">
        <f>IF(T1416=U1416,"No","Yes")</f>
        <v>No</v>
      </c>
      <c r="W1416" t="str">
        <f>IF(AND(H1416&gt;I1416,H1416&gt;J1416,H1416&gt;L1416),"Rahm",IF(AND(I1416&gt;H1416,I1416&gt;J1416,I1416&gt;L1416),"Wilson",IF(AND(J1416&gt;H1416,J1416&gt;I1416,J1416&gt;L1416),"Fioretti",IF(AND(L1416&gt;H1416,L1416&gt;I1416,L1416&gt;J1416),"Walls","Error"))))</f>
        <v>Rahm</v>
      </c>
    </row>
    <row r="1417" spans="1:23">
      <c r="A1417" t="s">
        <v>1307</v>
      </c>
      <c r="B1417">
        <v>0.54354586999999999</v>
      </c>
      <c r="C1417">
        <v>4.1990667000000002E-2</v>
      </c>
      <c r="D1417">
        <v>0.365474348</v>
      </c>
      <c r="E1417">
        <v>2.5660965000000001E-2</v>
      </c>
      <c r="F1417">
        <v>2.3328148999999999E-2</v>
      </c>
      <c r="G1417">
        <v>285</v>
      </c>
      <c r="H1417">
        <v>0.32631578900000002</v>
      </c>
      <c r="I1417">
        <v>2.1052632000000002E-2</v>
      </c>
      <c r="J1417">
        <v>7.7192981999999993E-2</v>
      </c>
      <c r="K1417">
        <v>0.56842105300000001</v>
      </c>
      <c r="L1417">
        <v>7.0175439999999997E-3</v>
      </c>
      <c r="M1417">
        <v>358</v>
      </c>
      <c r="N1417">
        <v>0.38826815599999998</v>
      </c>
      <c r="O1417">
        <v>0.61173184400000002</v>
      </c>
      <c r="P1417">
        <v>497</v>
      </c>
      <c r="Q1417">
        <v>0.309859155</v>
      </c>
      <c r="R1417">
        <v>0.69014084499999995</v>
      </c>
      <c r="S1417" t="str">
        <f>IF(H1417&gt;0.5,"Rahm",IF(I1417&gt;0.5,"Wilson",IF(J1417&gt;0.5,"Fioretti",IF(K1417&gt;0.5,"Chuy",IF(L1417&gt;0.5,"Walls","None")))))</f>
        <v>Chuy</v>
      </c>
      <c r="T1417" t="str">
        <f>IF(AND(H1417&gt;I1417,H1417&gt;J1417,H1417&gt;K1417,H1417&gt;L1417),"Rahm",IF(AND(I1417&gt;H1417,I1417&gt;J1417,I1417&gt;K1417,I1417&gt;L1417), "Wilson", IF(AND(J1417&gt;H1417,J1417&gt;I1417,J1417&gt;K1417,J1417&gt;L1417),"Fioretti",IF(AND(K1417&gt;H1417,K1417&gt;I1417,K1417&gt;J1417,K1417&gt;L1417),"Chuy",IF(AND(L1417&gt;H1417,L1417&gt;I1417,L1417&gt;J1417,L1417&gt;K1417),"Walls", "Error")))))</f>
        <v>Chuy</v>
      </c>
      <c r="U1417" t="str">
        <f>IF(N1417&gt;O1417,"Rahm", "Chuy")</f>
        <v>Chuy</v>
      </c>
      <c r="V1417" t="str">
        <f>IF(T1417=U1417,"No","Yes")</f>
        <v>No</v>
      </c>
      <c r="W1417" t="str">
        <f>IF(AND(H1417&gt;I1417,H1417&gt;J1417,H1417&gt;L1417),"Rahm",IF(AND(I1417&gt;H1417,I1417&gt;J1417,I1417&gt;L1417),"Wilson",IF(AND(J1417&gt;H1417,J1417&gt;I1417,J1417&gt;L1417),"Fioretti",IF(AND(L1417&gt;H1417,L1417&gt;I1417,L1417&gt;J1417),"Walls","Error"))))</f>
        <v>Rahm</v>
      </c>
    </row>
    <row r="1418" spans="1:23">
      <c r="A1418" t="s">
        <v>1315</v>
      </c>
      <c r="B1418">
        <v>0.594040974</v>
      </c>
      <c r="C1418">
        <v>8.1005579999999994E-2</v>
      </c>
      <c r="D1418">
        <v>0.27094972299999998</v>
      </c>
      <c r="E1418">
        <v>2.8864059000000001E-2</v>
      </c>
      <c r="F1418">
        <v>2.5139664999999999E-2</v>
      </c>
      <c r="G1418">
        <v>241</v>
      </c>
      <c r="H1418">
        <v>0.29875518699999998</v>
      </c>
      <c r="I1418">
        <v>2.4896266E-2</v>
      </c>
      <c r="J1418">
        <v>4.1493776000000003E-2</v>
      </c>
      <c r="K1418">
        <v>0.63070539400000003</v>
      </c>
      <c r="L1418">
        <v>4.1493779999999996E-3</v>
      </c>
      <c r="M1418">
        <v>301</v>
      </c>
      <c r="N1418">
        <v>0.38870431900000002</v>
      </c>
      <c r="O1418">
        <v>0.61129568099999998</v>
      </c>
      <c r="P1418">
        <v>450</v>
      </c>
      <c r="Q1418">
        <v>0.28888888899999998</v>
      </c>
      <c r="R1418">
        <v>0.71111111100000002</v>
      </c>
      <c r="S1418" t="str">
        <f>IF(H1418&gt;0.5,"Rahm",IF(I1418&gt;0.5,"Wilson",IF(J1418&gt;0.5,"Fioretti",IF(K1418&gt;0.5,"Chuy",IF(L1418&gt;0.5,"Walls","None")))))</f>
        <v>Chuy</v>
      </c>
      <c r="T1418" t="str">
        <f>IF(AND(H1418&gt;I1418,H1418&gt;J1418,H1418&gt;K1418,H1418&gt;L1418),"Rahm",IF(AND(I1418&gt;H1418,I1418&gt;J1418,I1418&gt;K1418,I1418&gt;L1418), "Wilson", IF(AND(J1418&gt;H1418,J1418&gt;I1418,J1418&gt;K1418,J1418&gt;L1418),"Fioretti",IF(AND(K1418&gt;H1418,K1418&gt;I1418,K1418&gt;J1418,K1418&gt;L1418),"Chuy",IF(AND(L1418&gt;H1418,L1418&gt;I1418,L1418&gt;J1418,L1418&gt;K1418),"Walls", "Error")))))</f>
        <v>Chuy</v>
      </c>
      <c r="U1418" t="str">
        <f>IF(N1418&gt;O1418,"Rahm", "Chuy")</f>
        <v>Chuy</v>
      </c>
      <c r="V1418" t="str">
        <f>IF(T1418=U1418,"No","Yes")</f>
        <v>No</v>
      </c>
      <c r="W1418" t="str">
        <f>IF(AND(H1418&gt;I1418,H1418&gt;J1418,H1418&gt;L1418),"Rahm",IF(AND(I1418&gt;H1418,I1418&gt;J1418,I1418&gt;L1418),"Wilson",IF(AND(J1418&gt;H1418,J1418&gt;I1418,J1418&gt;L1418),"Fioretti",IF(AND(L1418&gt;H1418,L1418&gt;I1418,L1418&gt;J1418),"Walls","Error"))))</f>
        <v>Rahm</v>
      </c>
    </row>
    <row r="1419" spans="1:23">
      <c r="A1419" t="s">
        <v>1316</v>
      </c>
      <c r="B1419">
        <v>0.44183773500000001</v>
      </c>
      <c r="C1419">
        <v>7.2336266999999996E-2</v>
      </c>
      <c r="D1419">
        <v>0.45161289900000001</v>
      </c>
      <c r="E1419">
        <v>2.1505376E-2</v>
      </c>
      <c r="F1419">
        <v>1.2707723000000001E-2</v>
      </c>
      <c r="G1419">
        <v>216</v>
      </c>
      <c r="H1419">
        <v>0.30555555600000001</v>
      </c>
      <c r="I1419">
        <v>2.7777777999999999E-2</v>
      </c>
      <c r="J1419">
        <v>6.0185185000000002E-2</v>
      </c>
      <c r="K1419">
        <v>0.592592593</v>
      </c>
      <c r="L1419">
        <v>1.3888889E-2</v>
      </c>
      <c r="M1419">
        <v>267</v>
      </c>
      <c r="N1419">
        <v>0.30337078699999998</v>
      </c>
      <c r="O1419">
        <v>0.69662921300000002</v>
      </c>
      <c r="P1419">
        <v>379</v>
      </c>
      <c r="Q1419">
        <v>0.30606860200000002</v>
      </c>
      <c r="R1419">
        <v>0.69393139800000003</v>
      </c>
      <c r="S1419" t="str">
        <f>IF(H1419&gt;0.5,"Rahm",IF(I1419&gt;0.5,"Wilson",IF(J1419&gt;0.5,"Fioretti",IF(K1419&gt;0.5,"Chuy",IF(L1419&gt;0.5,"Walls","None")))))</f>
        <v>Chuy</v>
      </c>
      <c r="T1419" t="str">
        <f>IF(AND(H1419&gt;I1419,H1419&gt;J1419,H1419&gt;K1419,H1419&gt;L1419),"Rahm",IF(AND(I1419&gt;H1419,I1419&gt;J1419,I1419&gt;K1419,I1419&gt;L1419), "Wilson", IF(AND(J1419&gt;H1419,J1419&gt;I1419,J1419&gt;K1419,J1419&gt;L1419),"Fioretti",IF(AND(K1419&gt;H1419,K1419&gt;I1419,K1419&gt;J1419,K1419&gt;L1419),"Chuy",IF(AND(L1419&gt;H1419,L1419&gt;I1419,L1419&gt;J1419,L1419&gt;K1419),"Walls", "Error")))))</f>
        <v>Chuy</v>
      </c>
      <c r="U1419" t="str">
        <f>IF(N1419&gt;O1419,"Rahm", "Chuy")</f>
        <v>Chuy</v>
      </c>
      <c r="V1419" t="str">
        <f>IF(T1419=U1419,"No","Yes")</f>
        <v>No</v>
      </c>
      <c r="W1419" t="str">
        <f>IF(AND(H1419&gt;I1419,H1419&gt;J1419,H1419&gt;L1419),"Rahm",IF(AND(I1419&gt;H1419,I1419&gt;J1419,I1419&gt;L1419),"Wilson",IF(AND(J1419&gt;H1419,J1419&gt;I1419,J1419&gt;L1419),"Fioretti",IF(AND(L1419&gt;H1419,L1419&gt;I1419,L1419&gt;J1419),"Walls","Error"))))</f>
        <v>Rahm</v>
      </c>
    </row>
    <row r="1420" spans="1:23">
      <c r="A1420" t="s">
        <v>1318</v>
      </c>
      <c r="B1420">
        <v>0.62701609000000003</v>
      </c>
      <c r="C1420">
        <v>4.3346781000000001E-2</v>
      </c>
      <c r="D1420">
        <v>0.24395164899999999</v>
      </c>
      <c r="E1420">
        <v>5.8467739999999997E-2</v>
      </c>
      <c r="F1420">
        <v>2.7217741E-2</v>
      </c>
      <c r="G1420">
        <v>206</v>
      </c>
      <c r="H1420">
        <v>0.30582524300000002</v>
      </c>
      <c r="I1420">
        <v>9.7087379999999997E-3</v>
      </c>
      <c r="J1420">
        <v>0.101941748</v>
      </c>
      <c r="K1420">
        <v>0.57766990299999998</v>
      </c>
      <c r="L1420">
        <v>4.8543689999999999E-3</v>
      </c>
      <c r="M1420">
        <v>274</v>
      </c>
      <c r="N1420">
        <v>0.390510949</v>
      </c>
      <c r="O1420">
        <v>0.60948905099999995</v>
      </c>
      <c r="P1420">
        <v>448</v>
      </c>
      <c r="Q1420">
        <v>0.34598214300000002</v>
      </c>
      <c r="R1420">
        <v>0.65401785700000004</v>
      </c>
      <c r="S1420" t="str">
        <f>IF(H1420&gt;0.5,"Rahm",IF(I1420&gt;0.5,"Wilson",IF(J1420&gt;0.5,"Fioretti",IF(K1420&gt;0.5,"Chuy",IF(L1420&gt;0.5,"Walls","None")))))</f>
        <v>Chuy</v>
      </c>
      <c r="T1420" t="str">
        <f>IF(AND(H1420&gt;I1420,H1420&gt;J1420,H1420&gt;K1420,H1420&gt;L1420),"Rahm",IF(AND(I1420&gt;H1420,I1420&gt;J1420,I1420&gt;K1420,I1420&gt;L1420), "Wilson", IF(AND(J1420&gt;H1420,J1420&gt;I1420,J1420&gt;K1420,J1420&gt;L1420),"Fioretti",IF(AND(K1420&gt;H1420,K1420&gt;I1420,K1420&gt;J1420,K1420&gt;L1420),"Chuy",IF(AND(L1420&gt;H1420,L1420&gt;I1420,L1420&gt;J1420,L1420&gt;K1420),"Walls", "Error")))))</f>
        <v>Chuy</v>
      </c>
      <c r="U1420" t="str">
        <f>IF(N1420&gt;O1420,"Rahm", "Chuy")</f>
        <v>Chuy</v>
      </c>
      <c r="V1420" t="str">
        <f>IF(T1420=U1420,"No","Yes")</f>
        <v>No</v>
      </c>
      <c r="W1420" t="str">
        <f>IF(AND(H1420&gt;I1420,H1420&gt;J1420,H1420&gt;L1420),"Rahm",IF(AND(I1420&gt;H1420,I1420&gt;J1420,I1420&gt;L1420),"Wilson",IF(AND(J1420&gt;H1420,J1420&gt;I1420,J1420&gt;L1420),"Fioretti",IF(AND(L1420&gt;H1420,L1420&gt;I1420,L1420&gt;J1420),"Walls","Error"))))</f>
        <v>Rahm</v>
      </c>
    </row>
    <row r="1421" spans="1:23">
      <c r="A1421" t="s">
        <v>1321</v>
      </c>
      <c r="B1421">
        <v>0.55904058700000003</v>
      </c>
      <c r="C1421">
        <v>2.9520292E-2</v>
      </c>
      <c r="D1421">
        <v>0.34963100000000003</v>
      </c>
      <c r="E1421">
        <v>3.0442805999999999E-2</v>
      </c>
      <c r="F1421">
        <v>3.1365314999999998E-2</v>
      </c>
      <c r="G1421">
        <v>244</v>
      </c>
      <c r="H1421">
        <v>0.30737704900000001</v>
      </c>
      <c r="I1421">
        <v>2.4590164000000001E-2</v>
      </c>
      <c r="J1421">
        <v>9.0163934000000001E-2</v>
      </c>
      <c r="K1421">
        <v>0.56967213100000003</v>
      </c>
      <c r="L1421">
        <v>8.1967210000000006E-3</v>
      </c>
      <c r="M1421">
        <v>316</v>
      </c>
      <c r="N1421">
        <v>0.41455696199999997</v>
      </c>
      <c r="O1421">
        <v>0.58544303799999997</v>
      </c>
      <c r="P1421">
        <v>472</v>
      </c>
      <c r="Q1421">
        <v>0.32627118599999999</v>
      </c>
      <c r="R1421">
        <v>0.67372881399999995</v>
      </c>
      <c r="S1421" t="str">
        <f>IF(H1421&gt;0.5,"Rahm",IF(I1421&gt;0.5,"Wilson",IF(J1421&gt;0.5,"Fioretti",IF(K1421&gt;0.5,"Chuy",IF(L1421&gt;0.5,"Walls","None")))))</f>
        <v>Chuy</v>
      </c>
      <c r="T1421" t="str">
        <f>IF(AND(H1421&gt;I1421,H1421&gt;J1421,H1421&gt;K1421,H1421&gt;L1421),"Rahm",IF(AND(I1421&gt;H1421,I1421&gt;J1421,I1421&gt;K1421,I1421&gt;L1421), "Wilson", IF(AND(J1421&gt;H1421,J1421&gt;I1421,J1421&gt;K1421,J1421&gt;L1421),"Fioretti",IF(AND(K1421&gt;H1421,K1421&gt;I1421,K1421&gt;J1421,K1421&gt;L1421),"Chuy",IF(AND(L1421&gt;H1421,L1421&gt;I1421,L1421&gt;J1421,L1421&gt;K1421),"Walls", "Error")))))</f>
        <v>Chuy</v>
      </c>
      <c r="U1421" t="str">
        <f>IF(N1421&gt;O1421,"Rahm", "Chuy")</f>
        <v>Chuy</v>
      </c>
      <c r="V1421" t="str">
        <f>IF(T1421=U1421,"No","Yes")</f>
        <v>No</v>
      </c>
      <c r="W1421" t="str">
        <f>IF(AND(H1421&gt;I1421,H1421&gt;J1421,H1421&gt;L1421),"Rahm",IF(AND(I1421&gt;H1421,I1421&gt;J1421,I1421&gt;L1421),"Wilson",IF(AND(J1421&gt;H1421,J1421&gt;I1421,J1421&gt;L1421),"Fioretti",IF(AND(L1421&gt;H1421,L1421&gt;I1421,L1421&gt;J1421),"Walls","Error"))))</f>
        <v>Rahm</v>
      </c>
    </row>
    <row r="1422" spans="1:23">
      <c r="A1422" t="s">
        <v>1324</v>
      </c>
      <c r="B1422">
        <v>0.367058826</v>
      </c>
      <c r="C1422">
        <v>5.4117655000000001E-2</v>
      </c>
      <c r="D1422">
        <v>0.52392155799999995</v>
      </c>
      <c r="E1422">
        <v>3.6862741999999997E-2</v>
      </c>
      <c r="F1422">
        <v>1.8039218999999999E-2</v>
      </c>
      <c r="G1422">
        <v>268</v>
      </c>
      <c r="H1422">
        <v>0.22761194000000001</v>
      </c>
      <c r="I1422">
        <v>3.7313433E-2</v>
      </c>
      <c r="J1422">
        <v>4.8507463000000001E-2</v>
      </c>
      <c r="K1422">
        <v>0.67164179099999999</v>
      </c>
      <c r="L1422">
        <v>1.4925373E-2</v>
      </c>
      <c r="M1422">
        <v>324</v>
      </c>
      <c r="N1422">
        <v>0.24074074100000001</v>
      </c>
      <c r="O1422">
        <v>0.75925925900000002</v>
      </c>
      <c r="P1422">
        <v>484</v>
      </c>
      <c r="Q1422">
        <v>0.31198347100000001</v>
      </c>
      <c r="R1422">
        <v>0.68801652899999999</v>
      </c>
      <c r="S1422" t="str">
        <f>IF(H1422&gt;0.5,"Rahm",IF(I1422&gt;0.5,"Wilson",IF(J1422&gt;0.5,"Fioretti",IF(K1422&gt;0.5,"Chuy",IF(L1422&gt;0.5,"Walls","None")))))</f>
        <v>Chuy</v>
      </c>
      <c r="T1422" t="str">
        <f>IF(AND(H1422&gt;I1422,H1422&gt;J1422,H1422&gt;K1422,H1422&gt;L1422),"Rahm",IF(AND(I1422&gt;H1422,I1422&gt;J1422,I1422&gt;K1422,I1422&gt;L1422), "Wilson", IF(AND(J1422&gt;H1422,J1422&gt;I1422,J1422&gt;K1422,J1422&gt;L1422),"Fioretti",IF(AND(K1422&gt;H1422,K1422&gt;I1422,K1422&gt;J1422,K1422&gt;L1422),"Chuy",IF(AND(L1422&gt;H1422,L1422&gt;I1422,L1422&gt;J1422,L1422&gt;K1422),"Walls", "Error")))))</f>
        <v>Chuy</v>
      </c>
      <c r="U1422" t="str">
        <f>IF(N1422&gt;O1422,"Rahm", "Chuy")</f>
        <v>Chuy</v>
      </c>
      <c r="V1422" t="str">
        <f>IF(T1422=U1422,"No","Yes")</f>
        <v>No</v>
      </c>
      <c r="W1422" t="str">
        <f>IF(AND(H1422&gt;I1422,H1422&gt;J1422,H1422&gt;L1422),"Rahm",IF(AND(I1422&gt;H1422,I1422&gt;J1422,I1422&gt;L1422),"Wilson",IF(AND(J1422&gt;H1422,J1422&gt;I1422,J1422&gt;L1422),"Fioretti",IF(AND(L1422&gt;H1422,L1422&gt;I1422,L1422&gt;J1422),"Walls","Error"))))</f>
        <v>Rahm</v>
      </c>
    </row>
    <row r="1423" spans="1:23">
      <c r="A1423" t="s">
        <v>1326</v>
      </c>
      <c r="B1423">
        <v>0.48290978400000001</v>
      </c>
      <c r="C1423">
        <v>8.3260254000000006E-2</v>
      </c>
      <c r="D1423">
        <v>0.39877299399999999</v>
      </c>
      <c r="E1423">
        <v>2.0157761999999999E-2</v>
      </c>
      <c r="F1423">
        <v>1.4899206E-2</v>
      </c>
      <c r="G1423">
        <v>284</v>
      </c>
      <c r="H1423">
        <v>0.30281690100000003</v>
      </c>
      <c r="I1423">
        <v>2.8169013999999999E-2</v>
      </c>
      <c r="J1423">
        <v>7.0422534999999994E-2</v>
      </c>
      <c r="K1423">
        <v>0.58450704200000003</v>
      </c>
      <c r="L1423">
        <v>1.4084507E-2</v>
      </c>
      <c r="M1423">
        <v>360</v>
      </c>
      <c r="N1423">
        <v>0.40555555599999998</v>
      </c>
      <c r="O1423">
        <v>0.59444444399999996</v>
      </c>
      <c r="P1423">
        <v>574</v>
      </c>
      <c r="Q1423">
        <v>0.33972125399999997</v>
      </c>
      <c r="R1423">
        <v>0.66027874600000003</v>
      </c>
      <c r="S1423" t="str">
        <f>IF(H1423&gt;0.5,"Rahm",IF(I1423&gt;0.5,"Wilson",IF(J1423&gt;0.5,"Fioretti",IF(K1423&gt;0.5,"Chuy",IF(L1423&gt;0.5,"Walls","None")))))</f>
        <v>Chuy</v>
      </c>
      <c r="T1423" t="str">
        <f>IF(AND(H1423&gt;I1423,H1423&gt;J1423,H1423&gt;K1423,H1423&gt;L1423),"Rahm",IF(AND(I1423&gt;H1423,I1423&gt;J1423,I1423&gt;K1423,I1423&gt;L1423), "Wilson", IF(AND(J1423&gt;H1423,J1423&gt;I1423,J1423&gt;K1423,J1423&gt;L1423),"Fioretti",IF(AND(K1423&gt;H1423,K1423&gt;I1423,K1423&gt;J1423,K1423&gt;L1423),"Chuy",IF(AND(L1423&gt;H1423,L1423&gt;I1423,L1423&gt;J1423,L1423&gt;K1423),"Walls", "Error")))))</f>
        <v>Chuy</v>
      </c>
      <c r="U1423" t="str">
        <f>IF(N1423&gt;O1423,"Rahm", "Chuy")</f>
        <v>Chuy</v>
      </c>
      <c r="V1423" t="str">
        <f>IF(T1423=U1423,"No","Yes")</f>
        <v>No</v>
      </c>
      <c r="W1423" t="str">
        <f>IF(AND(H1423&gt;I1423,H1423&gt;J1423,H1423&gt;L1423),"Rahm",IF(AND(I1423&gt;H1423,I1423&gt;J1423,I1423&gt;L1423),"Wilson",IF(AND(J1423&gt;H1423,J1423&gt;I1423,J1423&gt;L1423),"Fioretti",IF(AND(L1423&gt;H1423,L1423&gt;I1423,L1423&gt;J1423),"Walls","Error"))))</f>
        <v>Rahm</v>
      </c>
    </row>
    <row r="1424" spans="1:23">
      <c r="A1424" t="s">
        <v>1330</v>
      </c>
      <c r="B1424">
        <v>0.64811483999999997</v>
      </c>
      <c r="C1424">
        <v>1.7953329000000001E-2</v>
      </c>
      <c r="D1424">
        <v>0.27468587500000002</v>
      </c>
      <c r="E1424">
        <v>3.5906639999999997E-2</v>
      </c>
      <c r="F1424">
        <v>2.3339314999999999E-2</v>
      </c>
      <c r="G1424">
        <v>252</v>
      </c>
      <c r="H1424">
        <v>0.33730158700000001</v>
      </c>
      <c r="I1424">
        <v>0</v>
      </c>
      <c r="J1424">
        <v>0.103174603</v>
      </c>
      <c r="K1424">
        <v>0.55555555599999995</v>
      </c>
      <c r="L1424">
        <v>3.9682540000000001E-3</v>
      </c>
      <c r="M1424">
        <v>340</v>
      </c>
      <c r="N1424">
        <v>0.46470588200000001</v>
      </c>
      <c r="O1424">
        <v>0.53529411800000004</v>
      </c>
      <c r="P1424">
        <v>448</v>
      </c>
      <c r="Q1424">
        <v>0.41071428599999998</v>
      </c>
      <c r="R1424">
        <v>0.58928571399999996</v>
      </c>
      <c r="S1424" t="str">
        <f>IF(H1424&gt;0.5,"Rahm",IF(I1424&gt;0.5,"Wilson",IF(J1424&gt;0.5,"Fioretti",IF(K1424&gt;0.5,"Chuy",IF(L1424&gt;0.5,"Walls","None")))))</f>
        <v>Chuy</v>
      </c>
      <c r="T1424" t="str">
        <f>IF(AND(H1424&gt;I1424,H1424&gt;J1424,H1424&gt;K1424,H1424&gt;L1424),"Rahm",IF(AND(I1424&gt;H1424,I1424&gt;J1424,I1424&gt;K1424,I1424&gt;L1424), "Wilson", IF(AND(J1424&gt;H1424,J1424&gt;I1424,J1424&gt;K1424,J1424&gt;L1424),"Fioretti",IF(AND(K1424&gt;H1424,K1424&gt;I1424,K1424&gt;J1424,K1424&gt;L1424),"Chuy",IF(AND(L1424&gt;H1424,L1424&gt;I1424,L1424&gt;J1424,L1424&gt;K1424),"Walls", "Error")))))</f>
        <v>Chuy</v>
      </c>
      <c r="U1424" t="str">
        <f>IF(N1424&gt;O1424,"Rahm", "Chuy")</f>
        <v>Chuy</v>
      </c>
      <c r="V1424" t="str">
        <f>IF(T1424=U1424,"No","Yes")</f>
        <v>No</v>
      </c>
      <c r="W1424" t="str">
        <f>IF(AND(H1424&gt;I1424,H1424&gt;J1424,H1424&gt;L1424),"Rahm",IF(AND(I1424&gt;H1424,I1424&gt;J1424,I1424&gt;L1424),"Wilson",IF(AND(J1424&gt;H1424,J1424&gt;I1424,J1424&gt;L1424),"Fioretti",IF(AND(L1424&gt;H1424,L1424&gt;I1424,L1424&gt;J1424),"Walls","Error"))))</f>
        <v>Rahm</v>
      </c>
    </row>
    <row r="1425" spans="1:23">
      <c r="A1425" t="s">
        <v>1332</v>
      </c>
      <c r="B1425">
        <v>0.52468619800000005</v>
      </c>
      <c r="C1425">
        <v>5.0209207999999998E-2</v>
      </c>
      <c r="D1425">
        <v>0.36820083199999998</v>
      </c>
      <c r="E1425">
        <v>3.6820079999999998E-2</v>
      </c>
      <c r="F1425">
        <v>2.0083683000000001E-2</v>
      </c>
      <c r="G1425">
        <v>236</v>
      </c>
      <c r="H1425">
        <v>0.31779660999999998</v>
      </c>
      <c r="I1425">
        <v>2.9661017000000001E-2</v>
      </c>
      <c r="J1425">
        <v>5.9322034000000003E-2</v>
      </c>
      <c r="K1425">
        <v>0.58050847500000002</v>
      </c>
      <c r="L1425">
        <v>1.2711864E-2</v>
      </c>
      <c r="M1425">
        <v>301</v>
      </c>
      <c r="N1425">
        <v>0.40863787400000001</v>
      </c>
      <c r="O1425">
        <v>0.59136212600000004</v>
      </c>
      <c r="P1425">
        <v>449</v>
      </c>
      <c r="Q1425">
        <v>0.34298441000000002</v>
      </c>
      <c r="R1425">
        <v>0.65701558999999998</v>
      </c>
      <c r="S1425" t="str">
        <f>IF(H1425&gt;0.5,"Rahm",IF(I1425&gt;0.5,"Wilson",IF(J1425&gt;0.5,"Fioretti",IF(K1425&gt;0.5,"Chuy",IF(L1425&gt;0.5,"Walls","None")))))</f>
        <v>Chuy</v>
      </c>
      <c r="T1425" t="str">
        <f>IF(AND(H1425&gt;I1425,H1425&gt;J1425,H1425&gt;K1425,H1425&gt;L1425),"Rahm",IF(AND(I1425&gt;H1425,I1425&gt;J1425,I1425&gt;K1425,I1425&gt;L1425), "Wilson", IF(AND(J1425&gt;H1425,J1425&gt;I1425,J1425&gt;K1425,J1425&gt;L1425),"Fioretti",IF(AND(K1425&gt;H1425,K1425&gt;I1425,K1425&gt;J1425,K1425&gt;L1425),"Chuy",IF(AND(L1425&gt;H1425,L1425&gt;I1425,L1425&gt;J1425,L1425&gt;K1425),"Walls", "Error")))))</f>
        <v>Chuy</v>
      </c>
      <c r="U1425" t="str">
        <f>IF(N1425&gt;O1425,"Rahm", "Chuy")</f>
        <v>Chuy</v>
      </c>
      <c r="V1425" t="str">
        <f>IF(T1425=U1425,"No","Yes")</f>
        <v>No</v>
      </c>
      <c r="W1425" t="str">
        <f>IF(AND(H1425&gt;I1425,H1425&gt;J1425,H1425&gt;L1425),"Rahm",IF(AND(I1425&gt;H1425,I1425&gt;J1425,I1425&gt;L1425),"Wilson",IF(AND(J1425&gt;H1425,J1425&gt;I1425,J1425&gt;L1425),"Fioretti",IF(AND(L1425&gt;H1425,L1425&gt;I1425,L1425&gt;J1425),"Walls","Error"))))</f>
        <v>Rahm</v>
      </c>
    </row>
    <row r="1426" spans="1:23">
      <c r="A1426" t="s">
        <v>1347</v>
      </c>
      <c r="B1426">
        <v>0.58111822899999999</v>
      </c>
      <c r="C1426">
        <v>3.0247479000000001E-2</v>
      </c>
      <c r="D1426">
        <v>0.35380386000000003</v>
      </c>
      <c r="E1426">
        <v>2.1998166E-2</v>
      </c>
      <c r="F1426">
        <v>1.2832266E-2</v>
      </c>
      <c r="G1426">
        <v>215</v>
      </c>
      <c r="H1426">
        <v>0.35813953500000001</v>
      </c>
      <c r="I1426">
        <v>4.6511629999999998E-3</v>
      </c>
      <c r="J1426">
        <v>5.5813952999999999E-2</v>
      </c>
      <c r="K1426">
        <v>0.56744185999999996</v>
      </c>
      <c r="L1426">
        <v>1.3953488E-2</v>
      </c>
      <c r="M1426">
        <v>286</v>
      </c>
      <c r="N1426">
        <v>0.409090909</v>
      </c>
      <c r="O1426">
        <v>0.590909091</v>
      </c>
      <c r="P1426">
        <v>416</v>
      </c>
      <c r="Q1426">
        <v>0.34375</v>
      </c>
      <c r="R1426">
        <v>0.65625</v>
      </c>
      <c r="S1426" t="str">
        <f>IF(H1426&gt;0.5,"Rahm",IF(I1426&gt;0.5,"Wilson",IF(J1426&gt;0.5,"Fioretti",IF(K1426&gt;0.5,"Chuy",IF(L1426&gt;0.5,"Walls","None")))))</f>
        <v>Chuy</v>
      </c>
      <c r="T1426" t="str">
        <f>IF(AND(H1426&gt;I1426,H1426&gt;J1426,H1426&gt;K1426,H1426&gt;L1426),"Rahm",IF(AND(I1426&gt;H1426,I1426&gt;J1426,I1426&gt;K1426,I1426&gt;L1426), "Wilson", IF(AND(J1426&gt;H1426,J1426&gt;I1426,J1426&gt;K1426,J1426&gt;L1426),"Fioretti",IF(AND(K1426&gt;H1426,K1426&gt;I1426,K1426&gt;J1426,K1426&gt;L1426),"Chuy",IF(AND(L1426&gt;H1426,L1426&gt;I1426,L1426&gt;J1426,L1426&gt;K1426),"Walls", "Error")))))</f>
        <v>Chuy</v>
      </c>
      <c r="U1426" t="str">
        <f>IF(N1426&gt;O1426,"Rahm", "Chuy")</f>
        <v>Chuy</v>
      </c>
      <c r="V1426" t="str">
        <f>IF(T1426=U1426,"No","Yes")</f>
        <v>No</v>
      </c>
      <c r="W1426" t="str">
        <f>IF(AND(H1426&gt;I1426,H1426&gt;J1426,H1426&gt;L1426),"Rahm",IF(AND(I1426&gt;H1426,I1426&gt;J1426,I1426&gt;L1426),"Wilson",IF(AND(J1426&gt;H1426,J1426&gt;I1426,J1426&gt;L1426),"Fioretti",IF(AND(L1426&gt;H1426,L1426&gt;I1426,L1426&gt;J1426),"Walls","Error"))))</f>
        <v>Rahm</v>
      </c>
    </row>
    <row r="1427" spans="1:23">
      <c r="A1427" t="s">
        <v>1348</v>
      </c>
      <c r="B1427">
        <v>0.16833737700000001</v>
      </c>
      <c r="C1427">
        <v>2.6615973000000001E-2</v>
      </c>
      <c r="D1427">
        <v>0.70584166800000003</v>
      </c>
      <c r="E1427">
        <v>8.5724163000000006E-2</v>
      </c>
      <c r="F1427">
        <v>1.3480819E-2</v>
      </c>
      <c r="G1427">
        <v>269</v>
      </c>
      <c r="H1427">
        <v>0.319702602</v>
      </c>
      <c r="I1427">
        <v>4.0892193E-2</v>
      </c>
      <c r="J1427">
        <v>6.6914498000000003E-2</v>
      </c>
      <c r="K1427">
        <v>0.56505576199999996</v>
      </c>
      <c r="L1427">
        <v>7.4349439999999998E-3</v>
      </c>
      <c r="M1427">
        <v>325</v>
      </c>
      <c r="N1427">
        <v>0.37538461499999998</v>
      </c>
      <c r="O1427">
        <v>0.62461538500000002</v>
      </c>
      <c r="P1427">
        <v>475</v>
      </c>
      <c r="Q1427">
        <v>0.39157894700000001</v>
      </c>
      <c r="R1427">
        <v>0.60842105300000004</v>
      </c>
      <c r="S1427" t="str">
        <f>IF(H1427&gt;0.5,"Rahm",IF(I1427&gt;0.5,"Wilson",IF(J1427&gt;0.5,"Fioretti",IF(K1427&gt;0.5,"Chuy",IF(L1427&gt;0.5,"Walls","None")))))</f>
        <v>Chuy</v>
      </c>
      <c r="T1427" t="str">
        <f>IF(AND(H1427&gt;I1427,H1427&gt;J1427,H1427&gt;K1427,H1427&gt;L1427),"Rahm",IF(AND(I1427&gt;H1427,I1427&gt;J1427,I1427&gt;K1427,I1427&gt;L1427), "Wilson", IF(AND(J1427&gt;H1427,J1427&gt;I1427,J1427&gt;K1427,J1427&gt;L1427),"Fioretti",IF(AND(K1427&gt;H1427,K1427&gt;I1427,K1427&gt;J1427,K1427&gt;L1427),"Chuy",IF(AND(L1427&gt;H1427,L1427&gt;I1427,L1427&gt;J1427,L1427&gt;K1427),"Walls", "Error")))))</f>
        <v>Chuy</v>
      </c>
      <c r="U1427" t="str">
        <f>IF(N1427&gt;O1427,"Rahm", "Chuy")</f>
        <v>Chuy</v>
      </c>
      <c r="V1427" t="str">
        <f>IF(T1427=U1427,"No","Yes")</f>
        <v>No</v>
      </c>
      <c r="W1427" t="str">
        <f>IF(AND(H1427&gt;I1427,H1427&gt;J1427,H1427&gt;L1427),"Rahm",IF(AND(I1427&gt;H1427,I1427&gt;J1427,I1427&gt;L1427),"Wilson",IF(AND(J1427&gt;H1427,J1427&gt;I1427,J1427&gt;L1427),"Fioretti",IF(AND(L1427&gt;H1427,L1427&gt;I1427,L1427&gt;J1427),"Walls","Error"))))</f>
        <v>Rahm</v>
      </c>
    </row>
    <row r="1428" spans="1:23">
      <c r="A1428" t="s">
        <v>1350</v>
      </c>
      <c r="B1428">
        <v>0.25375743899999997</v>
      </c>
      <c r="C1428">
        <v>4.1593843999999998E-2</v>
      </c>
      <c r="D1428">
        <v>0.58511008200000003</v>
      </c>
      <c r="E1428">
        <v>9.8916474000000004E-2</v>
      </c>
      <c r="F1428">
        <v>2.062216E-2</v>
      </c>
      <c r="G1428">
        <v>307</v>
      </c>
      <c r="H1428">
        <v>0.306188925</v>
      </c>
      <c r="I1428">
        <v>3.2573289999999998E-2</v>
      </c>
      <c r="J1428">
        <v>5.5374593E-2</v>
      </c>
      <c r="K1428">
        <v>0.59934853399999999</v>
      </c>
      <c r="L1428">
        <v>6.5146580000000004E-3</v>
      </c>
      <c r="M1428">
        <v>374</v>
      </c>
      <c r="N1428">
        <v>0.37967914400000002</v>
      </c>
      <c r="O1428">
        <v>0.62032085599999998</v>
      </c>
      <c r="P1428">
        <v>548</v>
      </c>
      <c r="Q1428">
        <v>0.374087591</v>
      </c>
      <c r="R1428">
        <v>0.625912409</v>
      </c>
      <c r="S1428" t="str">
        <f>IF(H1428&gt;0.5,"Rahm",IF(I1428&gt;0.5,"Wilson",IF(J1428&gt;0.5,"Fioretti",IF(K1428&gt;0.5,"Chuy",IF(L1428&gt;0.5,"Walls","None")))))</f>
        <v>Chuy</v>
      </c>
      <c r="T1428" t="str">
        <f>IF(AND(H1428&gt;I1428,H1428&gt;J1428,H1428&gt;K1428,H1428&gt;L1428),"Rahm",IF(AND(I1428&gt;H1428,I1428&gt;J1428,I1428&gt;K1428,I1428&gt;L1428), "Wilson", IF(AND(J1428&gt;H1428,J1428&gt;I1428,J1428&gt;K1428,J1428&gt;L1428),"Fioretti",IF(AND(K1428&gt;H1428,K1428&gt;I1428,K1428&gt;J1428,K1428&gt;L1428),"Chuy",IF(AND(L1428&gt;H1428,L1428&gt;I1428,L1428&gt;J1428,L1428&gt;K1428),"Walls", "Error")))))</f>
        <v>Chuy</v>
      </c>
      <c r="U1428" t="str">
        <f>IF(N1428&gt;O1428,"Rahm", "Chuy")</f>
        <v>Chuy</v>
      </c>
      <c r="V1428" t="str">
        <f>IF(T1428=U1428,"No","Yes")</f>
        <v>No</v>
      </c>
      <c r="W1428" t="str">
        <f>IF(AND(H1428&gt;I1428,H1428&gt;J1428,H1428&gt;L1428),"Rahm",IF(AND(I1428&gt;H1428,I1428&gt;J1428,I1428&gt;L1428),"Wilson",IF(AND(J1428&gt;H1428,J1428&gt;I1428,J1428&gt;L1428),"Fioretti",IF(AND(L1428&gt;H1428,L1428&gt;I1428,L1428&gt;J1428),"Walls","Error"))))</f>
        <v>Rahm</v>
      </c>
    </row>
    <row r="1429" spans="1:23">
      <c r="A1429" t="s">
        <v>1351</v>
      </c>
      <c r="B1429">
        <v>0.30048782299999999</v>
      </c>
      <c r="C1429">
        <v>1.7560975999999999E-2</v>
      </c>
      <c r="D1429">
        <v>0.61073168600000005</v>
      </c>
      <c r="E1429">
        <v>4.7317077999999999E-2</v>
      </c>
      <c r="F1429">
        <v>2.3902436999999999E-2</v>
      </c>
      <c r="G1429">
        <v>284</v>
      </c>
      <c r="H1429">
        <v>0.37323943700000001</v>
      </c>
      <c r="I1429">
        <v>1.4084507E-2</v>
      </c>
      <c r="J1429">
        <v>6.3380281999999996E-2</v>
      </c>
      <c r="K1429">
        <v>0.54577464799999997</v>
      </c>
      <c r="L1429">
        <v>3.5211270000000002E-3</v>
      </c>
      <c r="M1429">
        <v>370</v>
      </c>
      <c r="N1429">
        <v>0.402702703</v>
      </c>
      <c r="O1429">
        <v>0.597297297</v>
      </c>
      <c r="P1429">
        <v>524</v>
      </c>
      <c r="Q1429">
        <v>0.34732824400000001</v>
      </c>
      <c r="R1429">
        <v>0.65267175600000005</v>
      </c>
      <c r="S1429" t="str">
        <f>IF(H1429&gt;0.5,"Rahm",IF(I1429&gt;0.5,"Wilson",IF(J1429&gt;0.5,"Fioretti",IF(K1429&gt;0.5,"Chuy",IF(L1429&gt;0.5,"Walls","None")))))</f>
        <v>Chuy</v>
      </c>
      <c r="T1429" t="str">
        <f>IF(AND(H1429&gt;I1429,H1429&gt;J1429,H1429&gt;K1429,H1429&gt;L1429),"Rahm",IF(AND(I1429&gt;H1429,I1429&gt;J1429,I1429&gt;K1429,I1429&gt;L1429), "Wilson", IF(AND(J1429&gt;H1429,J1429&gt;I1429,J1429&gt;K1429,J1429&gt;L1429),"Fioretti",IF(AND(K1429&gt;H1429,K1429&gt;I1429,K1429&gt;J1429,K1429&gt;L1429),"Chuy",IF(AND(L1429&gt;H1429,L1429&gt;I1429,L1429&gt;J1429,L1429&gt;K1429),"Walls", "Error")))))</f>
        <v>Chuy</v>
      </c>
      <c r="U1429" t="str">
        <f>IF(N1429&gt;O1429,"Rahm", "Chuy")</f>
        <v>Chuy</v>
      </c>
      <c r="V1429" t="str">
        <f>IF(T1429=U1429,"No","Yes")</f>
        <v>No</v>
      </c>
      <c r="W1429" t="str">
        <f>IF(AND(H1429&gt;I1429,H1429&gt;J1429,H1429&gt;L1429),"Rahm",IF(AND(I1429&gt;H1429,I1429&gt;J1429,I1429&gt;L1429),"Wilson",IF(AND(J1429&gt;H1429,J1429&gt;I1429,J1429&gt;L1429),"Fioretti",IF(AND(L1429&gt;H1429,L1429&gt;I1429,L1429&gt;J1429),"Walls","Error"))))</f>
        <v>Rahm</v>
      </c>
    </row>
    <row r="1430" spans="1:23">
      <c r="A1430" t="s">
        <v>1358</v>
      </c>
      <c r="B1430">
        <v>0.35056817000000001</v>
      </c>
      <c r="C1430">
        <v>2.8409086E-2</v>
      </c>
      <c r="D1430">
        <v>0.514204565</v>
      </c>
      <c r="E1430">
        <v>8.0681817000000003E-2</v>
      </c>
      <c r="F1430">
        <v>2.6136361E-2</v>
      </c>
      <c r="G1430">
        <v>278</v>
      </c>
      <c r="H1430">
        <v>0.37050359700000002</v>
      </c>
      <c r="I1430">
        <v>1.7985612000000002E-2</v>
      </c>
      <c r="J1430">
        <v>6.1151078999999997E-2</v>
      </c>
      <c r="K1430">
        <v>0.54316546799999998</v>
      </c>
      <c r="L1430">
        <v>7.1942450000000002E-3</v>
      </c>
      <c r="M1430">
        <v>348</v>
      </c>
      <c r="N1430">
        <v>0.41666666699999999</v>
      </c>
      <c r="O1430">
        <v>0.58333333300000001</v>
      </c>
      <c r="P1430">
        <v>481</v>
      </c>
      <c r="Q1430">
        <v>0.34927234899999998</v>
      </c>
      <c r="R1430">
        <v>0.65072765099999996</v>
      </c>
      <c r="S1430" t="str">
        <f>IF(H1430&gt;0.5,"Rahm",IF(I1430&gt;0.5,"Wilson",IF(J1430&gt;0.5,"Fioretti",IF(K1430&gt;0.5,"Chuy",IF(L1430&gt;0.5,"Walls","None")))))</f>
        <v>Chuy</v>
      </c>
      <c r="T1430" t="str">
        <f>IF(AND(H1430&gt;I1430,H1430&gt;J1430,H1430&gt;K1430,H1430&gt;L1430),"Rahm",IF(AND(I1430&gt;H1430,I1430&gt;J1430,I1430&gt;K1430,I1430&gt;L1430), "Wilson", IF(AND(J1430&gt;H1430,J1430&gt;I1430,J1430&gt;K1430,J1430&gt;L1430),"Fioretti",IF(AND(K1430&gt;H1430,K1430&gt;I1430,K1430&gt;J1430,K1430&gt;L1430),"Chuy",IF(AND(L1430&gt;H1430,L1430&gt;I1430,L1430&gt;J1430,L1430&gt;K1430),"Walls", "Error")))))</f>
        <v>Chuy</v>
      </c>
      <c r="U1430" t="str">
        <f>IF(N1430&gt;O1430,"Rahm", "Chuy")</f>
        <v>Chuy</v>
      </c>
      <c r="V1430" t="str">
        <f>IF(T1430=U1430,"No","Yes")</f>
        <v>No</v>
      </c>
      <c r="W1430" t="str">
        <f>IF(AND(H1430&gt;I1430,H1430&gt;J1430,H1430&gt;L1430),"Rahm",IF(AND(I1430&gt;H1430,I1430&gt;J1430,I1430&gt;L1430),"Wilson",IF(AND(J1430&gt;H1430,J1430&gt;I1430,J1430&gt;L1430),"Fioretti",IF(AND(L1430&gt;H1430,L1430&gt;I1430,L1430&gt;J1430),"Walls","Error"))))</f>
        <v>Rahm</v>
      </c>
    </row>
    <row r="1431" spans="1:23">
      <c r="A1431" t="s">
        <v>1359</v>
      </c>
      <c r="B1431">
        <v>0.34898927499999999</v>
      </c>
      <c r="C1431">
        <v>2.0808562999999999E-2</v>
      </c>
      <c r="D1431">
        <v>0.52021405099999996</v>
      </c>
      <c r="E1431">
        <v>7.9072531000000001E-2</v>
      </c>
      <c r="F1431">
        <v>3.0915580000000002E-2</v>
      </c>
      <c r="G1431">
        <v>291</v>
      </c>
      <c r="H1431">
        <v>0.40893470799999998</v>
      </c>
      <c r="I1431">
        <v>6.8728519999999996E-3</v>
      </c>
      <c r="J1431">
        <v>6.1855670000000001E-2</v>
      </c>
      <c r="K1431">
        <v>0.50859106499999995</v>
      </c>
      <c r="L1431">
        <v>1.3745703999999999E-2</v>
      </c>
      <c r="M1431">
        <v>344</v>
      </c>
      <c r="N1431">
        <v>0.46220930199999999</v>
      </c>
      <c r="O1431">
        <v>0.53779069800000001</v>
      </c>
      <c r="P1431">
        <v>450</v>
      </c>
      <c r="Q1431">
        <v>0.40222222200000002</v>
      </c>
      <c r="R1431">
        <v>0.59777777799999998</v>
      </c>
      <c r="S1431" t="str">
        <f>IF(H1431&gt;0.5,"Rahm",IF(I1431&gt;0.5,"Wilson",IF(J1431&gt;0.5,"Fioretti",IF(K1431&gt;0.5,"Chuy",IF(L1431&gt;0.5,"Walls","None")))))</f>
        <v>Chuy</v>
      </c>
      <c r="T1431" t="str">
        <f>IF(AND(H1431&gt;I1431,H1431&gt;J1431,H1431&gt;K1431,H1431&gt;L1431),"Rahm",IF(AND(I1431&gt;H1431,I1431&gt;J1431,I1431&gt;K1431,I1431&gt;L1431), "Wilson", IF(AND(J1431&gt;H1431,J1431&gt;I1431,J1431&gt;K1431,J1431&gt;L1431),"Fioretti",IF(AND(K1431&gt;H1431,K1431&gt;I1431,K1431&gt;J1431,K1431&gt;L1431),"Chuy",IF(AND(L1431&gt;H1431,L1431&gt;I1431,L1431&gt;J1431,L1431&gt;K1431),"Walls", "Error")))))</f>
        <v>Chuy</v>
      </c>
      <c r="U1431" t="str">
        <f>IF(N1431&gt;O1431,"Rahm", "Chuy")</f>
        <v>Chuy</v>
      </c>
      <c r="V1431" t="str">
        <f>IF(T1431=U1431,"No","Yes")</f>
        <v>No</v>
      </c>
      <c r="W1431" t="str">
        <f>IF(AND(H1431&gt;I1431,H1431&gt;J1431,H1431&gt;L1431),"Rahm",IF(AND(I1431&gt;H1431,I1431&gt;J1431,I1431&gt;L1431),"Wilson",IF(AND(J1431&gt;H1431,J1431&gt;I1431,J1431&gt;L1431),"Fioretti",IF(AND(L1431&gt;H1431,L1431&gt;I1431,L1431&gt;J1431),"Walls","Error"))))</f>
        <v>Rahm</v>
      </c>
    </row>
    <row r="1432" spans="1:23">
      <c r="A1432" t="s">
        <v>1360</v>
      </c>
      <c r="B1432">
        <v>0.23799474000000001</v>
      </c>
      <c r="C1432">
        <v>8.4432719999999999E-3</v>
      </c>
      <c r="D1432">
        <v>0.70765169100000003</v>
      </c>
      <c r="E1432">
        <v>3.1662274999999997E-2</v>
      </c>
      <c r="F1432">
        <v>1.4248022000000001E-2</v>
      </c>
      <c r="G1432">
        <v>249</v>
      </c>
      <c r="H1432">
        <v>0.30120481900000001</v>
      </c>
      <c r="I1432">
        <v>2.0080321000000002E-2</v>
      </c>
      <c r="J1432">
        <v>7.6305221000000006E-2</v>
      </c>
      <c r="K1432">
        <v>0.57429718900000004</v>
      </c>
      <c r="L1432">
        <v>2.8112450000000001E-2</v>
      </c>
      <c r="M1432">
        <v>310</v>
      </c>
      <c r="N1432">
        <v>0.31612903199999998</v>
      </c>
      <c r="O1432">
        <v>0.68387096800000002</v>
      </c>
      <c r="P1432">
        <v>482</v>
      </c>
      <c r="Q1432">
        <v>0.31742738599999998</v>
      </c>
      <c r="R1432">
        <v>0.68257261400000002</v>
      </c>
      <c r="S1432" t="str">
        <f>IF(H1432&gt;0.5,"Rahm",IF(I1432&gt;0.5,"Wilson",IF(J1432&gt;0.5,"Fioretti",IF(K1432&gt;0.5,"Chuy",IF(L1432&gt;0.5,"Walls","None")))))</f>
        <v>Chuy</v>
      </c>
      <c r="T1432" t="str">
        <f>IF(AND(H1432&gt;I1432,H1432&gt;J1432,H1432&gt;K1432,H1432&gt;L1432),"Rahm",IF(AND(I1432&gt;H1432,I1432&gt;J1432,I1432&gt;K1432,I1432&gt;L1432), "Wilson", IF(AND(J1432&gt;H1432,J1432&gt;I1432,J1432&gt;K1432,J1432&gt;L1432),"Fioretti",IF(AND(K1432&gt;H1432,K1432&gt;I1432,K1432&gt;J1432,K1432&gt;L1432),"Chuy",IF(AND(L1432&gt;H1432,L1432&gt;I1432,L1432&gt;J1432,L1432&gt;K1432),"Walls", "Error")))))</f>
        <v>Chuy</v>
      </c>
      <c r="U1432" t="str">
        <f>IF(N1432&gt;O1432,"Rahm", "Chuy")</f>
        <v>Chuy</v>
      </c>
      <c r="V1432" t="str">
        <f>IF(T1432=U1432,"No","Yes")</f>
        <v>No</v>
      </c>
      <c r="W1432" t="str">
        <f>IF(AND(H1432&gt;I1432,H1432&gt;J1432,H1432&gt;L1432),"Rahm",IF(AND(I1432&gt;H1432,I1432&gt;J1432,I1432&gt;L1432),"Wilson",IF(AND(J1432&gt;H1432,J1432&gt;I1432,J1432&gt;L1432),"Fioretti",IF(AND(L1432&gt;H1432,L1432&gt;I1432,L1432&gt;J1432),"Walls","Error"))))</f>
        <v>Rahm</v>
      </c>
    </row>
    <row r="1433" spans="1:23">
      <c r="A1433" t="s">
        <v>1361</v>
      </c>
      <c r="B1433">
        <v>0.21776816700000001</v>
      </c>
      <c r="C1433">
        <v>3.0335864000000001E-2</v>
      </c>
      <c r="D1433">
        <v>0.73022749200000003</v>
      </c>
      <c r="E1433">
        <v>7.5839719999999996E-3</v>
      </c>
      <c r="F1433">
        <v>1.4084506E-2</v>
      </c>
      <c r="G1433">
        <v>116</v>
      </c>
      <c r="H1433">
        <v>0.31896551699999998</v>
      </c>
      <c r="I1433">
        <v>2.5862069000000001E-2</v>
      </c>
      <c r="J1433">
        <v>6.8965517000000004E-2</v>
      </c>
      <c r="K1433">
        <v>0.58620689699999995</v>
      </c>
      <c r="L1433">
        <v>0</v>
      </c>
      <c r="M1433">
        <v>159</v>
      </c>
      <c r="N1433">
        <v>0.28301886799999998</v>
      </c>
      <c r="O1433">
        <v>0.71698113200000002</v>
      </c>
      <c r="P1433">
        <v>221</v>
      </c>
      <c r="Q1433">
        <v>0.37104072399999999</v>
      </c>
      <c r="R1433">
        <v>0.62895927600000001</v>
      </c>
      <c r="S1433" t="str">
        <f>IF(H1433&gt;0.5,"Rahm",IF(I1433&gt;0.5,"Wilson",IF(J1433&gt;0.5,"Fioretti",IF(K1433&gt;0.5,"Chuy",IF(L1433&gt;0.5,"Walls","None")))))</f>
        <v>Chuy</v>
      </c>
      <c r="T1433" t="str">
        <f>IF(AND(H1433&gt;I1433,H1433&gt;J1433,H1433&gt;K1433,H1433&gt;L1433),"Rahm",IF(AND(I1433&gt;H1433,I1433&gt;J1433,I1433&gt;K1433,I1433&gt;L1433), "Wilson", IF(AND(J1433&gt;H1433,J1433&gt;I1433,J1433&gt;K1433,J1433&gt;L1433),"Fioretti",IF(AND(K1433&gt;H1433,K1433&gt;I1433,K1433&gt;J1433,K1433&gt;L1433),"Chuy",IF(AND(L1433&gt;H1433,L1433&gt;I1433,L1433&gt;J1433,L1433&gt;K1433),"Walls", "Error")))))</f>
        <v>Chuy</v>
      </c>
      <c r="U1433" t="str">
        <f>IF(N1433&gt;O1433,"Rahm", "Chuy")</f>
        <v>Chuy</v>
      </c>
      <c r="V1433" t="str">
        <f>IF(T1433=U1433,"No","Yes")</f>
        <v>No</v>
      </c>
      <c r="W1433" t="str">
        <f>IF(AND(H1433&gt;I1433,H1433&gt;J1433,H1433&gt;L1433),"Rahm",IF(AND(I1433&gt;H1433,I1433&gt;J1433,I1433&gt;L1433),"Wilson",IF(AND(J1433&gt;H1433,J1433&gt;I1433,J1433&gt;L1433),"Fioretti",IF(AND(L1433&gt;H1433,L1433&gt;I1433,L1433&gt;J1433),"Walls","Error"))))</f>
        <v>Rahm</v>
      </c>
    </row>
    <row r="1434" spans="1:23">
      <c r="A1434" t="s">
        <v>1362</v>
      </c>
      <c r="B1434">
        <v>0.214596013</v>
      </c>
      <c r="C1434">
        <v>4.2571675000000003E-2</v>
      </c>
      <c r="D1434">
        <v>0.62337098099999999</v>
      </c>
      <c r="E1434">
        <v>0.100347515</v>
      </c>
      <c r="F1434">
        <v>1.9113814999999999E-2</v>
      </c>
      <c r="G1434">
        <v>333</v>
      </c>
      <c r="H1434">
        <v>0.37237237200000001</v>
      </c>
      <c r="I1434">
        <v>3.3033033000000003E-2</v>
      </c>
      <c r="J1434">
        <v>7.5075075000000005E-2</v>
      </c>
      <c r="K1434">
        <v>0.51651651700000001</v>
      </c>
      <c r="L1434">
        <v>3.0030030000000002E-3</v>
      </c>
      <c r="M1434">
        <v>407</v>
      </c>
      <c r="N1434">
        <v>0.36609336599999998</v>
      </c>
      <c r="O1434">
        <v>0.63390663400000002</v>
      </c>
      <c r="P1434">
        <v>528</v>
      </c>
      <c r="Q1434">
        <v>0.39583333300000001</v>
      </c>
      <c r="R1434">
        <v>0.60416666699999999</v>
      </c>
      <c r="S1434" t="str">
        <f>IF(H1434&gt;0.5,"Rahm",IF(I1434&gt;0.5,"Wilson",IF(J1434&gt;0.5,"Fioretti",IF(K1434&gt;0.5,"Chuy",IF(L1434&gt;0.5,"Walls","None")))))</f>
        <v>Chuy</v>
      </c>
      <c r="T1434" t="str">
        <f>IF(AND(H1434&gt;I1434,H1434&gt;J1434,H1434&gt;K1434,H1434&gt;L1434),"Rahm",IF(AND(I1434&gt;H1434,I1434&gt;J1434,I1434&gt;K1434,I1434&gt;L1434), "Wilson", IF(AND(J1434&gt;H1434,J1434&gt;I1434,J1434&gt;K1434,J1434&gt;L1434),"Fioretti",IF(AND(K1434&gt;H1434,K1434&gt;I1434,K1434&gt;J1434,K1434&gt;L1434),"Chuy",IF(AND(L1434&gt;H1434,L1434&gt;I1434,L1434&gt;J1434,L1434&gt;K1434),"Walls", "Error")))))</f>
        <v>Chuy</v>
      </c>
      <c r="U1434" t="str">
        <f>IF(N1434&gt;O1434,"Rahm", "Chuy")</f>
        <v>Chuy</v>
      </c>
      <c r="V1434" t="str">
        <f>IF(T1434=U1434,"No","Yes")</f>
        <v>No</v>
      </c>
      <c r="W1434" t="str">
        <f>IF(AND(H1434&gt;I1434,H1434&gt;J1434,H1434&gt;L1434),"Rahm",IF(AND(I1434&gt;H1434,I1434&gt;J1434,I1434&gt;L1434),"Wilson",IF(AND(J1434&gt;H1434,J1434&gt;I1434,J1434&gt;L1434),"Fioretti",IF(AND(L1434&gt;H1434,L1434&gt;I1434,L1434&gt;J1434),"Walls","Error"))))</f>
        <v>Rahm</v>
      </c>
    </row>
    <row r="1435" spans="1:23">
      <c r="A1435" t="s">
        <v>1365</v>
      </c>
      <c r="B1435">
        <v>0.27930403500000001</v>
      </c>
      <c r="C1435">
        <v>0.10073259699999999</v>
      </c>
      <c r="D1435">
        <v>0.466117216</v>
      </c>
      <c r="E1435">
        <v>0.128205127</v>
      </c>
      <c r="F1435">
        <v>2.5641026000000001E-2</v>
      </c>
      <c r="G1435">
        <v>307</v>
      </c>
      <c r="H1435">
        <v>0.30293159600000003</v>
      </c>
      <c r="I1435">
        <v>2.6058632000000002E-2</v>
      </c>
      <c r="J1435">
        <v>5.5374593E-2</v>
      </c>
      <c r="K1435">
        <v>0.59934853399999999</v>
      </c>
      <c r="L1435">
        <v>1.6286644999999999E-2</v>
      </c>
      <c r="M1435">
        <v>396</v>
      </c>
      <c r="N1435">
        <v>0.38131313100000003</v>
      </c>
      <c r="O1435">
        <v>0.61868686900000003</v>
      </c>
      <c r="P1435">
        <v>545</v>
      </c>
      <c r="Q1435">
        <v>0.34128440399999999</v>
      </c>
      <c r="R1435">
        <v>0.65871559599999996</v>
      </c>
      <c r="S1435" t="str">
        <f>IF(H1435&gt;0.5,"Rahm",IF(I1435&gt;0.5,"Wilson",IF(J1435&gt;0.5,"Fioretti",IF(K1435&gt;0.5,"Chuy",IF(L1435&gt;0.5,"Walls","None")))))</f>
        <v>Chuy</v>
      </c>
      <c r="T1435" t="str">
        <f>IF(AND(H1435&gt;I1435,H1435&gt;J1435,H1435&gt;K1435,H1435&gt;L1435),"Rahm",IF(AND(I1435&gt;H1435,I1435&gt;J1435,I1435&gt;K1435,I1435&gt;L1435), "Wilson", IF(AND(J1435&gt;H1435,J1435&gt;I1435,J1435&gt;K1435,J1435&gt;L1435),"Fioretti",IF(AND(K1435&gt;H1435,K1435&gt;I1435,K1435&gt;J1435,K1435&gt;L1435),"Chuy",IF(AND(L1435&gt;H1435,L1435&gt;I1435,L1435&gt;J1435,L1435&gt;K1435),"Walls", "Error")))))</f>
        <v>Chuy</v>
      </c>
      <c r="U1435" t="str">
        <f>IF(N1435&gt;O1435,"Rahm", "Chuy")</f>
        <v>Chuy</v>
      </c>
      <c r="V1435" t="str">
        <f>IF(T1435=U1435,"No","Yes")</f>
        <v>No</v>
      </c>
      <c r="W1435" t="str">
        <f>IF(AND(H1435&gt;I1435,H1435&gt;J1435,H1435&gt;L1435),"Rahm",IF(AND(I1435&gt;H1435,I1435&gt;J1435,I1435&gt;L1435),"Wilson",IF(AND(J1435&gt;H1435,J1435&gt;I1435,J1435&gt;L1435),"Fioretti",IF(AND(L1435&gt;H1435,L1435&gt;I1435,L1435&gt;J1435),"Walls","Error"))))</f>
        <v>Rahm</v>
      </c>
    </row>
    <row r="1436" spans="1:23">
      <c r="A1436" t="s">
        <v>1373</v>
      </c>
      <c r="B1436">
        <v>0.361809031</v>
      </c>
      <c r="C1436">
        <v>4.0200999000000001E-2</v>
      </c>
      <c r="D1436">
        <v>0.53936350799999999</v>
      </c>
      <c r="E1436">
        <v>4.0201003999999999E-2</v>
      </c>
      <c r="F1436">
        <v>1.8425457999999999E-2</v>
      </c>
      <c r="G1436">
        <v>198</v>
      </c>
      <c r="H1436">
        <v>0.27272727299999999</v>
      </c>
      <c r="I1436">
        <v>2.5252525000000001E-2</v>
      </c>
      <c r="J1436">
        <v>6.0606061000000003E-2</v>
      </c>
      <c r="K1436">
        <v>0.62626262600000004</v>
      </c>
      <c r="L1436">
        <v>1.5151515000000001E-2</v>
      </c>
      <c r="M1436">
        <v>230</v>
      </c>
      <c r="N1436">
        <v>0.33913043500000001</v>
      </c>
      <c r="O1436">
        <v>0.66086956500000005</v>
      </c>
      <c r="P1436">
        <v>365</v>
      </c>
      <c r="Q1436">
        <v>0.26027397299999999</v>
      </c>
      <c r="R1436">
        <v>0.73972602700000001</v>
      </c>
      <c r="S1436" t="str">
        <f>IF(H1436&gt;0.5,"Rahm",IF(I1436&gt;0.5,"Wilson",IF(J1436&gt;0.5,"Fioretti",IF(K1436&gt;0.5,"Chuy",IF(L1436&gt;0.5,"Walls","None")))))</f>
        <v>Chuy</v>
      </c>
      <c r="T1436" t="str">
        <f>IF(AND(H1436&gt;I1436,H1436&gt;J1436,H1436&gt;K1436,H1436&gt;L1436),"Rahm",IF(AND(I1436&gt;H1436,I1436&gt;J1436,I1436&gt;K1436,I1436&gt;L1436), "Wilson", IF(AND(J1436&gt;H1436,J1436&gt;I1436,J1436&gt;K1436,J1436&gt;L1436),"Fioretti",IF(AND(K1436&gt;H1436,K1436&gt;I1436,K1436&gt;J1436,K1436&gt;L1436),"Chuy",IF(AND(L1436&gt;H1436,L1436&gt;I1436,L1436&gt;J1436,L1436&gt;K1436),"Walls", "Error")))))</f>
        <v>Chuy</v>
      </c>
      <c r="U1436" t="str">
        <f>IF(N1436&gt;O1436,"Rahm", "Chuy")</f>
        <v>Chuy</v>
      </c>
      <c r="V1436" t="str">
        <f>IF(T1436=U1436,"No","Yes")</f>
        <v>No</v>
      </c>
      <c r="W1436" t="str">
        <f>IF(AND(H1436&gt;I1436,H1436&gt;J1436,H1436&gt;L1436),"Rahm",IF(AND(I1436&gt;H1436,I1436&gt;J1436,I1436&gt;L1436),"Wilson",IF(AND(J1436&gt;H1436,J1436&gt;I1436,J1436&gt;L1436),"Fioretti",IF(AND(L1436&gt;H1436,L1436&gt;I1436,L1436&gt;J1436),"Walls","Error"))))</f>
        <v>Rahm</v>
      </c>
    </row>
    <row r="1437" spans="1:23">
      <c r="A1437" t="s">
        <v>1374</v>
      </c>
      <c r="B1437">
        <v>0.26688907299999998</v>
      </c>
      <c r="C1437">
        <v>4.5454545999999998E-2</v>
      </c>
      <c r="D1437">
        <v>0.52793994899999996</v>
      </c>
      <c r="E1437">
        <v>0.122185158</v>
      </c>
      <c r="F1437">
        <v>3.7531274000000003E-2</v>
      </c>
      <c r="G1437">
        <v>221</v>
      </c>
      <c r="H1437">
        <v>0.37556561100000002</v>
      </c>
      <c r="I1437">
        <v>4.5248868999999997E-2</v>
      </c>
      <c r="J1437">
        <v>5.8823528999999999E-2</v>
      </c>
      <c r="K1437">
        <v>0.51131221699999996</v>
      </c>
      <c r="L1437">
        <v>9.049774E-3</v>
      </c>
      <c r="M1437">
        <v>264</v>
      </c>
      <c r="N1437">
        <v>0.43560606099999999</v>
      </c>
      <c r="O1437">
        <v>0.56439393900000001</v>
      </c>
      <c r="P1437">
        <v>432</v>
      </c>
      <c r="Q1437">
        <v>0.36805555600000001</v>
      </c>
      <c r="R1437">
        <v>0.63194444400000005</v>
      </c>
      <c r="S1437" t="str">
        <f>IF(H1437&gt;0.5,"Rahm",IF(I1437&gt;0.5,"Wilson",IF(J1437&gt;0.5,"Fioretti",IF(K1437&gt;0.5,"Chuy",IF(L1437&gt;0.5,"Walls","None")))))</f>
        <v>Chuy</v>
      </c>
      <c r="T1437" t="str">
        <f>IF(AND(H1437&gt;I1437,H1437&gt;J1437,H1437&gt;K1437,H1437&gt;L1437),"Rahm",IF(AND(I1437&gt;H1437,I1437&gt;J1437,I1437&gt;K1437,I1437&gt;L1437), "Wilson", IF(AND(J1437&gt;H1437,J1437&gt;I1437,J1437&gt;K1437,J1437&gt;L1437),"Fioretti",IF(AND(K1437&gt;H1437,K1437&gt;I1437,K1437&gt;J1437,K1437&gt;L1437),"Chuy",IF(AND(L1437&gt;H1437,L1437&gt;I1437,L1437&gt;J1437,L1437&gt;K1437),"Walls", "Error")))))</f>
        <v>Chuy</v>
      </c>
      <c r="U1437" t="str">
        <f>IF(N1437&gt;O1437,"Rahm", "Chuy")</f>
        <v>Chuy</v>
      </c>
      <c r="V1437" t="str">
        <f>IF(T1437=U1437,"No","Yes")</f>
        <v>No</v>
      </c>
      <c r="W1437" t="str">
        <f>IF(AND(H1437&gt;I1437,H1437&gt;J1437,H1437&gt;L1437),"Rahm",IF(AND(I1437&gt;H1437,I1437&gt;J1437,I1437&gt;L1437),"Wilson",IF(AND(J1437&gt;H1437,J1437&gt;I1437,J1437&gt;L1437),"Fioretti",IF(AND(L1437&gt;H1437,L1437&gt;I1437,L1437&gt;J1437),"Walls","Error"))))</f>
        <v>Rahm</v>
      </c>
    </row>
    <row r="1438" spans="1:23">
      <c r="A1438" t="s">
        <v>1375</v>
      </c>
      <c r="B1438">
        <v>0.29068989299999998</v>
      </c>
      <c r="C1438">
        <v>2.5452122000000001E-2</v>
      </c>
      <c r="D1438">
        <v>0.64902877999999997</v>
      </c>
      <c r="E1438">
        <v>1.8754185999999999E-2</v>
      </c>
      <c r="F1438">
        <v>1.6075018999999999E-2</v>
      </c>
      <c r="G1438">
        <v>213</v>
      </c>
      <c r="H1438">
        <v>0.34741783999999998</v>
      </c>
      <c r="I1438">
        <v>4.6948357000000003E-2</v>
      </c>
      <c r="J1438">
        <v>6.1032863999999999E-2</v>
      </c>
      <c r="K1438">
        <v>0.53051643199999998</v>
      </c>
      <c r="L1438">
        <v>1.4084507E-2</v>
      </c>
      <c r="M1438">
        <v>261</v>
      </c>
      <c r="N1438">
        <v>0.33716475099999998</v>
      </c>
      <c r="O1438">
        <v>0.66283524900000002</v>
      </c>
      <c r="P1438">
        <v>431</v>
      </c>
      <c r="Q1438">
        <v>0.35498839900000001</v>
      </c>
      <c r="R1438">
        <v>0.64501160099999999</v>
      </c>
      <c r="S1438" t="str">
        <f>IF(H1438&gt;0.5,"Rahm",IF(I1438&gt;0.5,"Wilson",IF(J1438&gt;0.5,"Fioretti",IF(K1438&gt;0.5,"Chuy",IF(L1438&gt;0.5,"Walls","None")))))</f>
        <v>Chuy</v>
      </c>
      <c r="T1438" t="str">
        <f>IF(AND(H1438&gt;I1438,H1438&gt;J1438,H1438&gt;K1438,H1438&gt;L1438),"Rahm",IF(AND(I1438&gt;H1438,I1438&gt;J1438,I1438&gt;K1438,I1438&gt;L1438), "Wilson", IF(AND(J1438&gt;H1438,J1438&gt;I1438,J1438&gt;K1438,J1438&gt;L1438),"Fioretti",IF(AND(K1438&gt;H1438,K1438&gt;I1438,K1438&gt;J1438,K1438&gt;L1438),"Chuy",IF(AND(L1438&gt;H1438,L1438&gt;I1438,L1438&gt;J1438,L1438&gt;K1438),"Walls", "Error")))))</f>
        <v>Chuy</v>
      </c>
      <c r="U1438" t="str">
        <f>IF(N1438&gt;O1438,"Rahm", "Chuy")</f>
        <v>Chuy</v>
      </c>
      <c r="V1438" t="str">
        <f>IF(T1438=U1438,"No","Yes")</f>
        <v>No</v>
      </c>
      <c r="W1438" t="str">
        <f>IF(AND(H1438&gt;I1438,H1438&gt;J1438,H1438&gt;L1438),"Rahm",IF(AND(I1438&gt;H1438,I1438&gt;J1438,I1438&gt;L1438),"Wilson",IF(AND(J1438&gt;H1438,J1438&gt;I1438,J1438&gt;L1438),"Fioretti",IF(AND(L1438&gt;H1438,L1438&gt;I1438,L1438&gt;J1438),"Walls","Error"))))</f>
        <v>Rahm</v>
      </c>
    </row>
    <row r="1439" spans="1:23">
      <c r="A1439" t="s">
        <v>1429</v>
      </c>
      <c r="B1439">
        <v>0.22208883300000001</v>
      </c>
      <c r="C1439">
        <v>3.9015606000000001E-2</v>
      </c>
      <c r="D1439">
        <v>0.67767107199999999</v>
      </c>
      <c r="E1439">
        <v>4.4417765999999997E-2</v>
      </c>
      <c r="F1439">
        <v>1.6806722E-2</v>
      </c>
      <c r="G1439">
        <v>241</v>
      </c>
      <c r="H1439">
        <v>0.31535269700000002</v>
      </c>
      <c r="I1439">
        <v>1.6597509999999999E-2</v>
      </c>
      <c r="J1439">
        <v>6.2240664000000001E-2</v>
      </c>
      <c r="K1439">
        <v>0.60165975100000002</v>
      </c>
      <c r="L1439">
        <v>4.1493779999999996E-3</v>
      </c>
      <c r="M1439">
        <v>293</v>
      </c>
      <c r="N1439">
        <v>0.33788395900000001</v>
      </c>
      <c r="O1439">
        <v>0.66211604099999999</v>
      </c>
      <c r="P1439">
        <v>353</v>
      </c>
      <c r="Q1439">
        <v>0.35694050999999999</v>
      </c>
      <c r="R1439">
        <v>0.64305948999999996</v>
      </c>
      <c r="S1439" t="str">
        <f>IF(H1439&gt;0.5,"Rahm",IF(I1439&gt;0.5,"Wilson",IF(J1439&gt;0.5,"Fioretti",IF(K1439&gt;0.5,"Chuy",IF(L1439&gt;0.5,"Walls","None")))))</f>
        <v>Chuy</v>
      </c>
      <c r="T1439" t="str">
        <f>IF(AND(H1439&gt;I1439,H1439&gt;J1439,H1439&gt;K1439,H1439&gt;L1439),"Rahm",IF(AND(I1439&gt;H1439,I1439&gt;J1439,I1439&gt;K1439,I1439&gt;L1439), "Wilson", IF(AND(J1439&gt;H1439,J1439&gt;I1439,J1439&gt;K1439,J1439&gt;L1439),"Fioretti",IF(AND(K1439&gt;H1439,K1439&gt;I1439,K1439&gt;J1439,K1439&gt;L1439),"Chuy",IF(AND(L1439&gt;H1439,L1439&gt;I1439,L1439&gt;J1439,L1439&gt;K1439),"Walls", "Error")))))</f>
        <v>Chuy</v>
      </c>
      <c r="U1439" t="str">
        <f>IF(N1439&gt;O1439,"Rahm", "Chuy")</f>
        <v>Chuy</v>
      </c>
      <c r="V1439" t="str">
        <f>IF(T1439=U1439,"No","Yes")</f>
        <v>No</v>
      </c>
      <c r="W1439" t="str">
        <f>IF(AND(H1439&gt;I1439,H1439&gt;J1439,H1439&gt;L1439),"Rahm",IF(AND(I1439&gt;H1439,I1439&gt;J1439,I1439&gt;L1439),"Wilson",IF(AND(J1439&gt;H1439,J1439&gt;I1439,J1439&gt;L1439),"Fioretti",IF(AND(L1439&gt;H1439,L1439&gt;I1439,L1439&gt;J1439),"Walls","Error"))))</f>
        <v>Rahm</v>
      </c>
    </row>
    <row r="1440" spans="1:23">
      <c r="A1440" t="s">
        <v>1430</v>
      </c>
      <c r="B1440">
        <v>0.415921296</v>
      </c>
      <c r="C1440">
        <v>4.6511622000000002E-2</v>
      </c>
      <c r="D1440">
        <v>0.51520571599999998</v>
      </c>
      <c r="E1440">
        <v>1.0733456000000001E-2</v>
      </c>
      <c r="F1440">
        <v>1.1627910999999999E-2</v>
      </c>
      <c r="G1440">
        <v>292</v>
      </c>
      <c r="H1440">
        <v>0.30136986300000002</v>
      </c>
      <c r="I1440">
        <v>6.8493149999999999E-3</v>
      </c>
      <c r="J1440">
        <v>5.4794520999999999E-2</v>
      </c>
      <c r="K1440">
        <v>0.62671232899999996</v>
      </c>
      <c r="L1440">
        <v>1.0273973E-2</v>
      </c>
      <c r="M1440">
        <v>349</v>
      </c>
      <c r="N1440">
        <v>0.37535816599999999</v>
      </c>
      <c r="O1440">
        <v>0.62464183399999995</v>
      </c>
      <c r="P1440">
        <v>412</v>
      </c>
      <c r="Q1440">
        <v>0.40291262100000003</v>
      </c>
      <c r="R1440">
        <v>0.59708737899999997</v>
      </c>
      <c r="S1440" t="str">
        <f>IF(H1440&gt;0.5,"Rahm",IF(I1440&gt;0.5,"Wilson",IF(J1440&gt;0.5,"Fioretti",IF(K1440&gt;0.5,"Chuy",IF(L1440&gt;0.5,"Walls","None")))))</f>
        <v>Chuy</v>
      </c>
      <c r="T1440" t="str">
        <f>IF(AND(H1440&gt;I1440,H1440&gt;J1440,H1440&gt;K1440,H1440&gt;L1440),"Rahm",IF(AND(I1440&gt;H1440,I1440&gt;J1440,I1440&gt;K1440,I1440&gt;L1440), "Wilson", IF(AND(J1440&gt;H1440,J1440&gt;I1440,J1440&gt;K1440,J1440&gt;L1440),"Fioretti",IF(AND(K1440&gt;H1440,K1440&gt;I1440,K1440&gt;J1440,K1440&gt;L1440),"Chuy",IF(AND(L1440&gt;H1440,L1440&gt;I1440,L1440&gt;J1440,L1440&gt;K1440),"Walls", "Error")))))</f>
        <v>Chuy</v>
      </c>
      <c r="U1440" t="str">
        <f>IF(N1440&gt;O1440,"Rahm", "Chuy")</f>
        <v>Chuy</v>
      </c>
      <c r="V1440" t="str">
        <f>IF(T1440=U1440,"No","Yes")</f>
        <v>No</v>
      </c>
      <c r="W1440" t="str">
        <f>IF(AND(H1440&gt;I1440,H1440&gt;J1440,H1440&gt;L1440),"Rahm",IF(AND(I1440&gt;H1440,I1440&gt;J1440,I1440&gt;L1440),"Wilson",IF(AND(J1440&gt;H1440,J1440&gt;I1440,J1440&gt;L1440),"Fioretti",IF(AND(L1440&gt;H1440,L1440&gt;I1440,L1440&gt;J1440),"Walls","Error"))))</f>
        <v>Rahm</v>
      </c>
    </row>
    <row r="1441" spans="1:23">
      <c r="A1441" t="s">
        <v>1431</v>
      </c>
      <c r="B1441">
        <v>0.13084604399999999</v>
      </c>
      <c r="C1441">
        <v>9.2485553999999998E-2</v>
      </c>
      <c r="D1441">
        <v>0.75669993000000002</v>
      </c>
      <c r="E1441">
        <v>1.1560694E-2</v>
      </c>
      <c r="F1441">
        <v>8.4077760000000005E-3</v>
      </c>
      <c r="G1441">
        <v>191</v>
      </c>
      <c r="H1441">
        <v>0.246073298</v>
      </c>
      <c r="I1441">
        <v>4.7120418999999997E-2</v>
      </c>
      <c r="J1441">
        <v>4.1884816999999998E-2</v>
      </c>
      <c r="K1441">
        <v>0.64397905799999999</v>
      </c>
      <c r="L1441">
        <v>2.0942407999999999E-2</v>
      </c>
      <c r="M1441">
        <v>237</v>
      </c>
      <c r="N1441">
        <v>0.31645569600000001</v>
      </c>
      <c r="O1441">
        <v>0.68354430399999999</v>
      </c>
      <c r="P1441">
        <v>391</v>
      </c>
      <c r="Q1441">
        <v>0.35805626600000001</v>
      </c>
      <c r="R1441">
        <v>0.64194373400000004</v>
      </c>
      <c r="S1441" t="str">
        <f>IF(H1441&gt;0.5,"Rahm",IF(I1441&gt;0.5,"Wilson",IF(J1441&gt;0.5,"Fioretti",IF(K1441&gt;0.5,"Chuy",IF(L1441&gt;0.5,"Walls","None")))))</f>
        <v>Chuy</v>
      </c>
      <c r="T1441" t="str">
        <f>IF(AND(H1441&gt;I1441,H1441&gt;J1441,H1441&gt;K1441,H1441&gt;L1441),"Rahm",IF(AND(I1441&gt;H1441,I1441&gt;J1441,I1441&gt;K1441,I1441&gt;L1441), "Wilson", IF(AND(J1441&gt;H1441,J1441&gt;I1441,J1441&gt;K1441,J1441&gt;L1441),"Fioretti",IF(AND(K1441&gt;H1441,K1441&gt;I1441,K1441&gt;J1441,K1441&gt;L1441),"Chuy",IF(AND(L1441&gt;H1441,L1441&gt;I1441,L1441&gt;J1441,L1441&gt;K1441),"Walls", "Error")))))</f>
        <v>Chuy</v>
      </c>
      <c r="U1441" t="str">
        <f>IF(N1441&gt;O1441,"Rahm", "Chuy")</f>
        <v>Chuy</v>
      </c>
      <c r="V1441" t="str">
        <f>IF(T1441=U1441,"No","Yes")</f>
        <v>No</v>
      </c>
      <c r="W1441" t="str">
        <f>IF(AND(H1441&gt;I1441,H1441&gt;J1441,H1441&gt;L1441),"Rahm",IF(AND(I1441&gt;H1441,I1441&gt;J1441,I1441&gt;L1441),"Wilson",IF(AND(J1441&gt;H1441,J1441&gt;I1441,J1441&gt;L1441),"Fioretti",IF(AND(L1441&gt;H1441,L1441&gt;I1441,L1441&gt;J1441),"Walls","Error"))))</f>
        <v>Rahm</v>
      </c>
    </row>
    <row r="1442" spans="1:23">
      <c r="A1442" t="s">
        <v>1432</v>
      </c>
      <c r="B1442">
        <v>0.27864583700000001</v>
      </c>
      <c r="C1442">
        <v>1.3671869999999999E-2</v>
      </c>
      <c r="D1442">
        <v>0.62369792300000004</v>
      </c>
      <c r="E1442">
        <v>6.3151041000000005E-2</v>
      </c>
      <c r="F1442">
        <v>2.0833329000000001E-2</v>
      </c>
      <c r="G1442">
        <v>255</v>
      </c>
      <c r="H1442">
        <v>0.4</v>
      </c>
      <c r="I1442">
        <v>1.5686275E-2</v>
      </c>
      <c r="J1442">
        <v>5.8823528999999999E-2</v>
      </c>
      <c r="K1442">
        <v>0.52156862699999995</v>
      </c>
      <c r="L1442">
        <v>3.9215689999999997E-3</v>
      </c>
      <c r="M1442">
        <v>311</v>
      </c>
      <c r="N1442">
        <v>0.42443729899999999</v>
      </c>
      <c r="O1442">
        <v>0.57556270099999995</v>
      </c>
      <c r="P1442">
        <v>354</v>
      </c>
      <c r="Q1442">
        <v>0.38135593200000001</v>
      </c>
      <c r="R1442">
        <v>0.61864406800000005</v>
      </c>
      <c r="S1442" t="str">
        <f>IF(H1442&gt;0.5,"Rahm",IF(I1442&gt;0.5,"Wilson",IF(J1442&gt;0.5,"Fioretti",IF(K1442&gt;0.5,"Chuy",IF(L1442&gt;0.5,"Walls","None")))))</f>
        <v>Chuy</v>
      </c>
      <c r="T1442" t="str">
        <f>IF(AND(H1442&gt;I1442,H1442&gt;J1442,H1442&gt;K1442,H1442&gt;L1442),"Rahm",IF(AND(I1442&gt;H1442,I1442&gt;J1442,I1442&gt;K1442,I1442&gt;L1442), "Wilson", IF(AND(J1442&gt;H1442,J1442&gt;I1442,J1442&gt;K1442,J1442&gt;L1442),"Fioretti",IF(AND(K1442&gt;H1442,K1442&gt;I1442,K1442&gt;J1442,K1442&gt;L1442),"Chuy",IF(AND(L1442&gt;H1442,L1442&gt;I1442,L1442&gt;J1442,L1442&gt;K1442),"Walls", "Error")))))</f>
        <v>Chuy</v>
      </c>
      <c r="U1442" t="str">
        <f>IF(N1442&gt;O1442,"Rahm", "Chuy")</f>
        <v>Chuy</v>
      </c>
      <c r="V1442" t="str">
        <f>IF(T1442=U1442,"No","Yes")</f>
        <v>No</v>
      </c>
      <c r="W1442" t="str">
        <f>IF(AND(H1442&gt;I1442,H1442&gt;J1442,H1442&gt;L1442),"Rahm",IF(AND(I1442&gt;H1442,I1442&gt;J1442,I1442&gt;L1442),"Wilson",IF(AND(J1442&gt;H1442,J1442&gt;I1442,J1442&gt;L1442),"Fioretti",IF(AND(L1442&gt;H1442,L1442&gt;I1442,L1442&gt;J1442),"Walls","Error"))))</f>
        <v>Rahm</v>
      </c>
    </row>
    <row r="1443" spans="1:23">
      <c r="A1443" t="s">
        <v>1433</v>
      </c>
      <c r="B1443">
        <v>0.19906686600000001</v>
      </c>
      <c r="C1443">
        <v>8.7869344000000002E-2</v>
      </c>
      <c r="D1443">
        <v>0.67262833399999999</v>
      </c>
      <c r="E1443">
        <v>1.9440122000000001E-2</v>
      </c>
      <c r="F1443">
        <v>2.0995334000000001E-2</v>
      </c>
      <c r="G1443">
        <v>186</v>
      </c>
      <c r="H1443">
        <v>0.30107526899999998</v>
      </c>
      <c r="I1443">
        <v>6.9892472999999997E-2</v>
      </c>
      <c r="J1443">
        <v>5.3763441000000002E-2</v>
      </c>
      <c r="K1443">
        <v>0.56451612900000003</v>
      </c>
      <c r="L1443">
        <v>1.0752688E-2</v>
      </c>
      <c r="M1443">
        <v>256</v>
      </c>
      <c r="N1443">
        <v>0.2890625</v>
      </c>
      <c r="O1443">
        <v>0.7109375</v>
      </c>
      <c r="P1443">
        <v>363</v>
      </c>
      <c r="Q1443">
        <v>0.38292010999999998</v>
      </c>
      <c r="R1443">
        <v>0.61707988999999996</v>
      </c>
      <c r="S1443" t="str">
        <f>IF(H1443&gt;0.5,"Rahm",IF(I1443&gt;0.5,"Wilson",IF(J1443&gt;0.5,"Fioretti",IF(K1443&gt;0.5,"Chuy",IF(L1443&gt;0.5,"Walls","None")))))</f>
        <v>Chuy</v>
      </c>
      <c r="T1443" t="str">
        <f>IF(AND(H1443&gt;I1443,H1443&gt;J1443,H1443&gt;K1443,H1443&gt;L1443),"Rahm",IF(AND(I1443&gt;H1443,I1443&gt;J1443,I1443&gt;K1443,I1443&gt;L1443), "Wilson", IF(AND(J1443&gt;H1443,J1443&gt;I1443,J1443&gt;K1443,J1443&gt;L1443),"Fioretti",IF(AND(K1443&gt;H1443,K1443&gt;I1443,K1443&gt;J1443,K1443&gt;L1443),"Chuy",IF(AND(L1443&gt;H1443,L1443&gt;I1443,L1443&gt;J1443,L1443&gt;K1443),"Walls", "Error")))))</f>
        <v>Chuy</v>
      </c>
      <c r="U1443" t="str">
        <f>IF(N1443&gt;O1443,"Rahm", "Chuy")</f>
        <v>Chuy</v>
      </c>
      <c r="V1443" t="str">
        <f>IF(T1443=U1443,"No","Yes")</f>
        <v>No</v>
      </c>
      <c r="W1443" t="str">
        <f>IF(AND(H1443&gt;I1443,H1443&gt;J1443,H1443&gt;L1443),"Rahm",IF(AND(I1443&gt;H1443,I1443&gt;J1443,I1443&gt;L1443),"Wilson",IF(AND(J1443&gt;H1443,J1443&gt;I1443,J1443&gt;L1443),"Fioretti",IF(AND(L1443&gt;H1443,L1443&gt;I1443,L1443&gt;J1443),"Walls","Error"))))</f>
        <v>Rahm</v>
      </c>
    </row>
    <row r="1444" spans="1:23">
      <c r="A1444" t="s">
        <v>1434</v>
      </c>
      <c r="B1444">
        <v>0.19901719200000001</v>
      </c>
      <c r="C1444">
        <v>1.8673219000000001E-2</v>
      </c>
      <c r="D1444">
        <v>0.75282556300000003</v>
      </c>
      <c r="E1444">
        <v>1.8181816E-2</v>
      </c>
      <c r="F1444">
        <v>1.130221E-2</v>
      </c>
      <c r="G1444">
        <v>184</v>
      </c>
      <c r="H1444">
        <v>0.34239130400000001</v>
      </c>
      <c r="I1444">
        <v>3.2608696E-2</v>
      </c>
      <c r="J1444">
        <v>5.9782609E-2</v>
      </c>
      <c r="K1444">
        <v>0.55434782599999999</v>
      </c>
      <c r="L1444">
        <v>1.0869564999999999E-2</v>
      </c>
      <c r="M1444">
        <v>254</v>
      </c>
      <c r="N1444">
        <v>0.31889763799999998</v>
      </c>
      <c r="O1444">
        <v>0.68110236199999996</v>
      </c>
      <c r="P1444">
        <v>343</v>
      </c>
      <c r="Q1444">
        <v>0.364431487</v>
      </c>
      <c r="R1444">
        <v>0.63556851299999995</v>
      </c>
      <c r="S1444" t="str">
        <f>IF(H1444&gt;0.5,"Rahm",IF(I1444&gt;0.5,"Wilson",IF(J1444&gt;0.5,"Fioretti",IF(K1444&gt;0.5,"Chuy",IF(L1444&gt;0.5,"Walls","None")))))</f>
        <v>Chuy</v>
      </c>
      <c r="T1444" t="str">
        <f>IF(AND(H1444&gt;I1444,H1444&gt;J1444,H1444&gt;K1444,H1444&gt;L1444),"Rahm",IF(AND(I1444&gt;H1444,I1444&gt;J1444,I1444&gt;K1444,I1444&gt;L1444), "Wilson", IF(AND(J1444&gt;H1444,J1444&gt;I1444,J1444&gt;K1444,J1444&gt;L1444),"Fioretti",IF(AND(K1444&gt;H1444,K1444&gt;I1444,K1444&gt;J1444,K1444&gt;L1444),"Chuy",IF(AND(L1444&gt;H1444,L1444&gt;I1444,L1444&gt;J1444,L1444&gt;K1444),"Walls", "Error")))))</f>
        <v>Chuy</v>
      </c>
      <c r="U1444" t="str">
        <f>IF(N1444&gt;O1444,"Rahm", "Chuy")</f>
        <v>Chuy</v>
      </c>
      <c r="V1444" t="str">
        <f>IF(T1444=U1444,"No","Yes")</f>
        <v>No</v>
      </c>
      <c r="W1444" t="str">
        <f>IF(AND(H1444&gt;I1444,H1444&gt;J1444,H1444&gt;L1444),"Rahm",IF(AND(I1444&gt;H1444,I1444&gt;J1444,I1444&gt;L1444),"Wilson",IF(AND(J1444&gt;H1444,J1444&gt;I1444,J1444&gt;L1444),"Fioretti",IF(AND(L1444&gt;H1444,L1444&gt;I1444,L1444&gt;J1444),"Walls","Error"))))</f>
        <v>Rahm</v>
      </c>
    </row>
    <row r="1445" spans="1:23">
      <c r="A1445" t="s">
        <v>1435</v>
      </c>
      <c r="B1445">
        <v>0.24521309299999999</v>
      </c>
      <c r="C1445">
        <v>7.8443478999999997E-2</v>
      </c>
      <c r="D1445">
        <v>0.643607174</v>
      </c>
      <c r="E1445">
        <v>1.7294625000000001E-2</v>
      </c>
      <c r="F1445">
        <v>1.5441629E-2</v>
      </c>
      <c r="G1445">
        <v>214</v>
      </c>
      <c r="H1445">
        <v>0.22429906499999999</v>
      </c>
      <c r="I1445">
        <v>3.2710280000000001E-2</v>
      </c>
      <c r="J1445">
        <v>5.1401869000000003E-2</v>
      </c>
      <c r="K1445">
        <v>0.68691588800000003</v>
      </c>
      <c r="L1445">
        <v>4.6728969999999996E-3</v>
      </c>
      <c r="M1445">
        <v>257</v>
      </c>
      <c r="N1445">
        <v>0.21789883299999999</v>
      </c>
      <c r="O1445">
        <v>0.78210116699999999</v>
      </c>
      <c r="P1445">
        <v>431</v>
      </c>
      <c r="Q1445">
        <v>0.280742459</v>
      </c>
      <c r="R1445">
        <v>0.71925754099999994</v>
      </c>
      <c r="S1445" t="str">
        <f>IF(H1445&gt;0.5,"Rahm",IF(I1445&gt;0.5,"Wilson",IF(J1445&gt;0.5,"Fioretti",IF(K1445&gt;0.5,"Chuy",IF(L1445&gt;0.5,"Walls","None")))))</f>
        <v>Chuy</v>
      </c>
      <c r="T1445" t="str">
        <f>IF(AND(H1445&gt;I1445,H1445&gt;J1445,H1445&gt;K1445,H1445&gt;L1445),"Rahm",IF(AND(I1445&gt;H1445,I1445&gt;J1445,I1445&gt;K1445,I1445&gt;L1445), "Wilson", IF(AND(J1445&gt;H1445,J1445&gt;I1445,J1445&gt;K1445,J1445&gt;L1445),"Fioretti",IF(AND(K1445&gt;H1445,K1445&gt;I1445,K1445&gt;J1445,K1445&gt;L1445),"Chuy",IF(AND(L1445&gt;H1445,L1445&gt;I1445,L1445&gt;J1445,L1445&gt;K1445),"Walls", "Error")))))</f>
        <v>Chuy</v>
      </c>
      <c r="U1445" t="str">
        <f>IF(N1445&gt;O1445,"Rahm", "Chuy")</f>
        <v>Chuy</v>
      </c>
      <c r="V1445" t="str">
        <f>IF(T1445=U1445,"No","Yes")</f>
        <v>No</v>
      </c>
      <c r="W1445" t="str">
        <f>IF(AND(H1445&gt;I1445,H1445&gt;J1445,H1445&gt;L1445),"Rahm",IF(AND(I1445&gt;H1445,I1445&gt;J1445,I1445&gt;L1445),"Wilson",IF(AND(J1445&gt;H1445,J1445&gt;I1445,J1445&gt;L1445),"Fioretti",IF(AND(L1445&gt;H1445,L1445&gt;I1445,L1445&gt;J1445),"Walls","Error"))))</f>
        <v>Rahm</v>
      </c>
    </row>
    <row r="1446" spans="1:23">
      <c r="A1446" t="s">
        <v>1436</v>
      </c>
      <c r="B1446">
        <v>0.22929936100000001</v>
      </c>
      <c r="C1446">
        <v>4.2675167E-2</v>
      </c>
      <c r="D1446">
        <v>0.70509553400000002</v>
      </c>
      <c r="E1446">
        <v>1.4012739E-2</v>
      </c>
      <c r="F1446">
        <v>8.9172000000000001E-3</v>
      </c>
      <c r="G1446">
        <v>182</v>
      </c>
      <c r="H1446">
        <v>0.23076923099999999</v>
      </c>
      <c r="I1446">
        <v>3.8461538000000003E-2</v>
      </c>
      <c r="J1446">
        <v>3.8461538000000003E-2</v>
      </c>
      <c r="K1446">
        <v>0.68681318700000005</v>
      </c>
      <c r="L1446">
        <v>5.4945050000000002E-3</v>
      </c>
      <c r="M1446">
        <v>242</v>
      </c>
      <c r="N1446">
        <v>0.24380165300000001</v>
      </c>
      <c r="O1446">
        <v>0.75619834699999999</v>
      </c>
      <c r="P1446">
        <v>428</v>
      </c>
      <c r="Q1446">
        <v>0.31542056099999999</v>
      </c>
      <c r="R1446">
        <v>0.68457943899999996</v>
      </c>
      <c r="S1446" t="str">
        <f>IF(H1446&gt;0.5,"Rahm",IF(I1446&gt;0.5,"Wilson",IF(J1446&gt;0.5,"Fioretti",IF(K1446&gt;0.5,"Chuy",IF(L1446&gt;0.5,"Walls","None")))))</f>
        <v>Chuy</v>
      </c>
      <c r="T1446" t="str">
        <f>IF(AND(H1446&gt;I1446,H1446&gt;J1446,H1446&gt;K1446,H1446&gt;L1446),"Rahm",IF(AND(I1446&gt;H1446,I1446&gt;J1446,I1446&gt;K1446,I1446&gt;L1446), "Wilson", IF(AND(J1446&gt;H1446,J1446&gt;I1446,J1446&gt;K1446,J1446&gt;L1446),"Fioretti",IF(AND(K1446&gt;H1446,K1446&gt;I1446,K1446&gt;J1446,K1446&gt;L1446),"Chuy",IF(AND(L1446&gt;H1446,L1446&gt;I1446,L1446&gt;J1446,L1446&gt;K1446),"Walls", "Error")))))</f>
        <v>Chuy</v>
      </c>
      <c r="U1446" t="str">
        <f>IF(N1446&gt;O1446,"Rahm", "Chuy")</f>
        <v>Chuy</v>
      </c>
      <c r="V1446" t="str">
        <f>IF(T1446=U1446,"No","Yes")</f>
        <v>No</v>
      </c>
      <c r="W1446" t="str">
        <f>IF(AND(H1446&gt;I1446,H1446&gt;J1446,H1446&gt;L1446),"Rahm",IF(AND(I1446&gt;H1446,I1446&gt;J1446,I1446&gt;L1446),"Wilson",IF(AND(J1446&gt;H1446,J1446&gt;I1446,J1446&gt;L1446),"Fioretti",IF(AND(L1446&gt;H1446,L1446&gt;I1446,L1446&gt;J1446),"Walls","Error"))))</f>
        <v>Rahm</v>
      </c>
    </row>
    <row r="1447" spans="1:23">
      <c r="A1447" t="s">
        <v>1437</v>
      </c>
      <c r="B1447">
        <v>0.24435883899999999</v>
      </c>
      <c r="C1447">
        <v>6.2190415999999998E-2</v>
      </c>
      <c r="D1447">
        <v>0.53274629600000001</v>
      </c>
      <c r="E1447">
        <v>0.130985134</v>
      </c>
      <c r="F1447">
        <v>2.9719315E-2</v>
      </c>
      <c r="G1447">
        <v>251</v>
      </c>
      <c r="H1447">
        <v>0.35059761</v>
      </c>
      <c r="I1447">
        <v>6.3745019999999999E-2</v>
      </c>
      <c r="J1447">
        <v>4.3824701000000001E-2</v>
      </c>
      <c r="K1447">
        <v>0.52988047800000004</v>
      </c>
      <c r="L1447">
        <v>1.1952190999999999E-2</v>
      </c>
      <c r="M1447">
        <v>302</v>
      </c>
      <c r="N1447">
        <v>0.40397350999999998</v>
      </c>
      <c r="O1447">
        <v>0.59602648999999996</v>
      </c>
      <c r="P1447">
        <v>378</v>
      </c>
      <c r="Q1447">
        <v>0.44179894199999997</v>
      </c>
      <c r="R1447">
        <v>0.55820105799999997</v>
      </c>
      <c r="S1447" t="str">
        <f>IF(H1447&gt;0.5,"Rahm",IF(I1447&gt;0.5,"Wilson",IF(J1447&gt;0.5,"Fioretti",IF(K1447&gt;0.5,"Chuy",IF(L1447&gt;0.5,"Walls","None")))))</f>
        <v>Chuy</v>
      </c>
      <c r="T1447" t="str">
        <f>IF(AND(H1447&gt;I1447,H1447&gt;J1447,H1447&gt;K1447,H1447&gt;L1447),"Rahm",IF(AND(I1447&gt;H1447,I1447&gt;J1447,I1447&gt;K1447,I1447&gt;L1447), "Wilson", IF(AND(J1447&gt;H1447,J1447&gt;I1447,J1447&gt;K1447,J1447&gt;L1447),"Fioretti",IF(AND(K1447&gt;H1447,K1447&gt;I1447,K1447&gt;J1447,K1447&gt;L1447),"Chuy",IF(AND(L1447&gt;H1447,L1447&gt;I1447,L1447&gt;J1447,L1447&gt;K1447),"Walls", "Error")))))</f>
        <v>Chuy</v>
      </c>
      <c r="U1447" t="str">
        <f>IF(N1447&gt;O1447,"Rahm", "Chuy")</f>
        <v>Chuy</v>
      </c>
      <c r="V1447" t="str">
        <f>IF(T1447=U1447,"No","Yes")</f>
        <v>No</v>
      </c>
      <c r="W1447" t="str">
        <f>IF(AND(H1447&gt;I1447,H1447&gt;J1447,H1447&gt;L1447),"Rahm",IF(AND(I1447&gt;H1447,I1447&gt;J1447,I1447&gt;L1447),"Wilson",IF(AND(J1447&gt;H1447,J1447&gt;I1447,J1447&gt;L1447),"Fioretti",IF(AND(L1447&gt;H1447,L1447&gt;I1447,L1447&gt;J1447),"Walls","Error"))))</f>
        <v>Rahm</v>
      </c>
    </row>
    <row r="1448" spans="1:23">
      <c r="A1448" t="s">
        <v>1438</v>
      </c>
      <c r="B1448">
        <v>0.52021355700000005</v>
      </c>
      <c r="C1448">
        <v>6.3310451000000004E-2</v>
      </c>
      <c r="D1448">
        <v>0.36231885800000002</v>
      </c>
      <c r="E1448">
        <v>2.4408849999999999E-2</v>
      </c>
      <c r="F1448">
        <v>2.9748284E-2</v>
      </c>
      <c r="G1448">
        <v>278</v>
      </c>
      <c r="H1448">
        <v>0.26258992799999997</v>
      </c>
      <c r="I1448">
        <v>1.7985612000000002E-2</v>
      </c>
      <c r="J1448">
        <v>6.1151078999999997E-2</v>
      </c>
      <c r="K1448">
        <v>0.65107913699999997</v>
      </c>
      <c r="L1448">
        <v>7.1942450000000002E-3</v>
      </c>
      <c r="M1448">
        <v>334</v>
      </c>
      <c r="N1448">
        <v>0.320359281</v>
      </c>
      <c r="O1448">
        <v>0.679640719</v>
      </c>
      <c r="P1448">
        <v>568</v>
      </c>
      <c r="Q1448">
        <v>0.24119718300000001</v>
      </c>
      <c r="R1448">
        <v>0.75880281699999996</v>
      </c>
      <c r="S1448" t="str">
        <f>IF(H1448&gt;0.5,"Rahm",IF(I1448&gt;0.5,"Wilson",IF(J1448&gt;0.5,"Fioretti",IF(K1448&gt;0.5,"Chuy",IF(L1448&gt;0.5,"Walls","None")))))</f>
        <v>Chuy</v>
      </c>
      <c r="T1448" t="str">
        <f>IF(AND(H1448&gt;I1448,H1448&gt;J1448,H1448&gt;K1448,H1448&gt;L1448),"Rahm",IF(AND(I1448&gt;H1448,I1448&gt;J1448,I1448&gt;K1448,I1448&gt;L1448), "Wilson", IF(AND(J1448&gt;H1448,J1448&gt;I1448,J1448&gt;K1448,J1448&gt;L1448),"Fioretti",IF(AND(K1448&gt;H1448,K1448&gt;I1448,K1448&gt;J1448,K1448&gt;L1448),"Chuy",IF(AND(L1448&gt;H1448,L1448&gt;I1448,L1448&gt;J1448,L1448&gt;K1448),"Walls", "Error")))))</f>
        <v>Chuy</v>
      </c>
      <c r="U1448" t="str">
        <f>IF(N1448&gt;O1448,"Rahm", "Chuy")</f>
        <v>Chuy</v>
      </c>
      <c r="V1448" t="str">
        <f>IF(T1448=U1448,"No","Yes")</f>
        <v>No</v>
      </c>
      <c r="W1448" t="str">
        <f>IF(AND(H1448&gt;I1448,H1448&gt;J1448,H1448&gt;L1448),"Rahm",IF(AND(I1448&gt;H1448,I1448&gt;J1448,I1448&gt;L1448),"Wilson",IF(AND(J1448&gt;H1448,J1448&gt;I1448,J1448&gt;L1448),"Fioretti",IF(AND(L1448&gt;H1448,L1448&gt;I1448,L1448&gt;J1448),"Walls","Error"))))</f>
        <v>Rahm</v>
      </c>
    </row>
    <row r="1449" spans="1:23">
      <c r="A1449" t="s">
        <v>1439</v>
      </c>
      <c r="B1449">
        <v>0.16751269599999999</v>
      </c>
      <c r="C1449">
        <v>2.2335026000000001E-2</v>
      </c>
      <c r="D1449">
        <v>0.77868019499999996</v>
      </c>
      <c r="E1449">
        <v>2.0304570000000001E-2</v>
      </c>
      <c r="F1449">
        <v>1.1167514E-2</v>
      </c>
      <c r="G1449">
        <v>237</v>
      </c>
      <c r="H1449">
        <v>0.33755274299999999</v>
      </c>
      <c r="I1449">
        <v>3.3755274000000002E-2</v>
      </c>
      <c r="J1449">
        <v>5.9071730000000003E-2</v>
      </c>
      <c r="K1449">
        <v>0.56118143499999995</v>
      </c>
      <c r="L1449">
        <v>8.4388190000000002E-3</v>
      </c>
      <c r="M1449">
        <v>307</v>
      </c>
      <c r="N1449">
        <v>0.29641693800000002</v>
      </c>
      <c r="O1449">
        <v>0.70358306199999998</v>
      </c>
      <c r="P1449">
        <v>414</v>
      </c>
      <c r="Q1449">
        <v>0.345410628</v>
      </c>
      <c r="R1449">
        <v>0.654589372</v>
      </c>
      <c r="S1449" t="str">
        <f>IF(H1449&gt;0.5,"Rahm",IF(I1449&gt;0.5,"Wilson",IF(J1449&gt;0.5,"Fioretti",IF(K1449&gt;0.5,"Chuy",IF(L1449&gt;0.5,"Walls","None")))))</f>
        <v>Chuy</v>
      </c>
      <c r="T1449" t="str">
        <f>IF(AND(H1449&gt;I1449,H1449&gt;J1449,H1449&gt;K1449,H1449&gt;L1449),"Rahm",IF(AND(I1449&gt;H1449,I1449&gt;J1449,I1449&gt;K1449,I1449&gt;L1449), "Wilson", IF(AND(J1449&gt;H1449,J1449&gt;I1449,J1449&gt;K1449,J1449&gt;L1449),"Fioretti",IF(AND(K1449&gt;H1449,K1449&gt;I1449,K1449&gt;J1449,K1449&gt;L1449),"Chuy",IF(AND(L1449&gt;H1449,L1449&gt;I1449,L1449&gt;J1449,L1449&gt;K1449),"Walls", "Error")))))</f>
        <v>Chuy</v>
      </c>
      <c r="U1449" t="str">
        <f>IF(N1449&gt;O1449,"Rahm", "Chuy")</f>
        <v>Chuy</v>
      </c>
      <c r="V1449" t="str">
        <f>IF(T1449=U1449,"No","Yes")</f>
        <v>No</v>
      </c>
      <c r="W1449" t="str">
        <f>IF(AND(H1449&gt;I1449,H1449&gt;J1449,H1449&gt;L1449),"Rahm",IF(AND(I1449&gt;H1449,I1449&gt;J1449,I1449&gt;L1449),"Wilson",IF(AND(J1449&gt;H1449,J1449&gt;I1449,J1449&gt;L1449),"Fioretti",IF(AND(L1449&gt;H1449,L1449&gt;I1449,L1449&gt;J1449),"Walls","Error"))))</f>
        <v>Rahm</v>
      </c>
    </row>
    <row r="1450" spans="1:23">
      <c r="A1450" t="s">
        <v>1440</v>
      </c>
      <c r="B1450">
        <v>3.4010152000000002E-2</v>
      </c>
      <c r="C1450">
        <v>4.1624361999999998E-2</v>
      </c>
      <c r="D1450">
        <v>0.91421319899999998</v>
      </c>
      <c r="E1450">
        <v>1.5228450000000001E-3</v>
      </c>
      <c r="F1450">
        <v>8.6294409999999998E-3</v>
      </c>
      <c r="G1450">
        <v>132</v>
      </c>
      <c r="H1450">
        <v>0.18181818199999999</v>
      </c>
      <c r="I1450">
        <v>2.2727272999999999E-2</v>
      </c>
      <c r="J1450">
        <v>3.0303030000000002E-2</v>
      </c>
      <c r="K1450">
        <v>0.75757575799999999</v>
      </c>
      <c r="L1450">
        <v>7.5757580000000001E-3</v>
      </c>
      <c r="M1450">
        <v>194</v>
      </c>
      <c r="N1450">
        <v>0.226804124</v>
      </c>
      <c r="O1450">
        <v>0.77319587599999995</v>
      </c>
      <c r="P1450">
        <v>283</v>
      </c>
      <c r="Q1450">
        <v>0.47349823299999999</v>
      </c>
      <c r="R1450">
        <v>0.52650176699999995</v>
      </c>
      <c r="S1450" t="str">
        <f>IF(H1450&gt;0.5,"Rahm",IF(I1450&gt;0.5,"Wilson",IF(J1450&gt;0.5,"Fioretti",IF(K1450&gt;0.5,"Chuy",IF(L1450&gt;0.5,"Walls","None")))))</f>
        <v>Chuy</v>
      </c>
      <c r="T1450" t="str">
        <f>IF(AND(H1450&gt;I1450,H1450&gt;J1450,H1450&gt;K1450,H1450&gt;L1450),"Rahm",IF(AND(I1450&gt;H1450,I1450&gt;J1450,I1450&gt;K1450,I1450&gt;L1450), "Wilson", IF(AND(J1450&gt;H1450,J1450&gt;I1450,J1450&gt;K1450,J1450&gt;L1450),"Fioretti",IF(AND(K1450&gt;H1450,K1450&gt;I1450,K1450&gt;J1450,K1450&gt;L1450),"Chuy",IF(AND(L1450&gt;H1450,L1450&gt;I1450,L1450&gt;J1450,L1450&gt;K1450),"Walls", "Error")))))</f>
        <v>Chuy</v>
      </c>
      <c r="U1450" t="str">
        <f>IF(N1450&gt;O1450,"Rahm", "Chuy")</f>
        <v>Chuy</v>
      </c>
      <c r="V1450" t="str">
        <f>IF(T1450=U1450,"No","Yes")</f>
        <v>No</v>
      </c>
      <c r="W1450" t="str">
        <f>IF(AND(H1450&gt;I1450,H1450&gt;J1450,H1450&gt;L1450),"Rahm",IF(AND(I1450&gt;H1450,I1450&gt;J1450,I1450&gt;L1450),"Wilson",IF(AND(J1450&gt;H1450,J1450&gt;I1450,J1450&gt;L1450),"Fioretti",IF(AND(L1450&gt;H1450,L1450&gt;I1450,L1450&gt;J1450),"Walls","Error"))))</f>
        <v>Rahm</v>
      </c>
    </row>
    <row r="1451" spans="1:23">
      <c r="A1451" t="s">
        <v>1441</v>
      </c>
      <c r="B1451">
        <v>3.0484486000000002E-2</v>
      </c>
      <c r="C1451">
        <v>4.8992928999999998E-2</v>
      </c>
      <c r="D1451">
        <v>0.91453456200000005</v>
      </c>
      <c r="E1451">
        <v>2.7218279999999999E-3</v>
      </c>
      <c r="F1451">
        <v>3.2661949999999999E-3</v>
      </c>
      <c r="G1451">
        <v>142</v>
      </c>
      <c r="H1451">
        <v>0.35211267600000001</v>
      </c>
      <c r="I1451">
        <v>4.2253521000000002E-2</v>
      </c>
      <c r="J1451">
        <v>1.4084507E-2</v>
      </c>
      <c r="K1451">
        <v>0.58450704200000003</v>
      </c>
      <c r="L1451">
        <v>7.0422540000000004E-3</v>
      </c>
      <c r="M1451">
        <v>191</v>
      </c>
      <c r="N1451">
        <v>0.23560209400000001</v>
      </c>
      <c r="O1451">
        <v>0.76439790600000002</v>
      </c>
      <c r="P1451">
        <v>282</v>
      </c>
      <c r="Q1451">
        <v>0.47872340400000002</v>
      </c>
      <c r="R1451">
        <v>0.52127659599999998</v>
      </c>
      <c r="S1451" t="str">
        <f>IF(H1451&gt;0.5,"Rahm",IF(I1451&gt;0.5,"Wilson",IF(J1451&gt;0.5,"Fioretti",IF(K1451&gt;0.5,"Chuy",IF(L1451&gt;0.5,"Walls","None")))))</f>
        <v>Chuy</v>
      </c>
      <c r="T1451" t="str">
        <f>IF(AND(H1451&gt;I1451,H1451&gt;J1451,H1451&gt;K1451,H1451&gt;L1451),"Rahm",IF(AND(I1451&gt;H1451,I1451&gt;J1451,I1451&gt;K1451,I1451&gt;L1451), "Wilson", IF(AND(J1451&gt;H1451,J1451&gt;I1451,J1451&gt;K1451,J1451&gt;L1451),"Fioretti",IF(AND(K1451&gt;H1451,K1451&gt;I1451,K1451&gt;J1451,K1451&gt;L1451),"Chuy",IF(AND(L1451&gt;H1451,L1451&gt;I1451,L1451&gt;J1451,L1451&gt;K1451),"Walls", "Error")))))</f>
        <v>Chuy</v>
      </c>
      <c r="U1451" t="str">
        <f>IF(N1451&gt;O1451,"Rahm", "Chuy")</f>
        <v>Chuy</v>
      </c>
      <c r="V1451" t="str">
        <f>IF(T1451=U1451,"No","Yes")</f>
        <v>No</v>
      </c>
      <c r="W1451" t="str">
        <f>IF(AND(H1451&gt;I1451,H1451&gt;J1451,H1451&gt;L1451),"Rahm",IF(AND(I1451&gt;H1451,I1451&gt;J1451,I1451&gt;L1451),"Wilson",IF(AND(J1451&gt;H1451,J1451&gt;I1451,J1451&gt;L1451),"Fioretti",IF(AND(L1451&gt;H1451,L1451&gt;I1451,L1451&gt;J1451),"Walls","Error"))))</f>
        <v>Rahm</v>
      </c>
    </row>
    <row r="1452" spans="1:23">
      <c r="A1452" t="s">
        <v>1442</v>
      </c>
      <c r="B1452">
        <v>7.7922082000000004E-2</v>
      </c>
      <c r="C1452">
        <v>2.8925619E-2</v>
      </c>
      <c r="D1452">
        <v>0.88370719799999997</v>
      </c>
      <c r="E1452">
        <v>1.7709570000000001E-3</v>
      </c>
      <c r="F1452">
        <v>7.6741439999999999E-3</v>
      </c>
      <c r="G1452">
        <v>168</v>
      </c>
      <c r="H1452">
        <v>0.297619048</v>
      </c>
      <c r="I1452">
        <v>2.3809523999999999E-2</v>
      </c>
      <c r="J1452">
        <v>2.9761905000000002E-2</v>
      </c>
      <c r="K1452">
        <v>0.64285714299999996</v>
      </c>
      <c r="L1452">
        <v>5.9523809999999996E-3</v>
      </c>
      <c r="M1452">
        <v>225</v>
      </c>
      <c r="N1452">
        <v>0.27555555599999998</v>
      </c>
      <c r="O1452">
        <v>0.72444444399999997</v>
      </c>
      <c r="P1452">
        <v>341</v>
      </c>
      <c r="Q1452">
        <v>0.42228738999999998</v>
      </c>
      <c r="R1452">
        <v>0.57771260999999996</v>
      </c>
      <c r="S1452" t="str">
        <f>IF(H1452&gt;0.5,"Rahm",IF(I1452&gt;0.5,"Wilson",IF(J1452&gt;0.5,"Fioretti",IF(K1452&gt;0.5,"Chuy",IF(L1452&gt;0.5,"Walls","None")))))</f>
        <v>Chuy</v>
      </c>
      <c r="T1452" t="str">
        <f>IF(AND(H1452&gt;I1452,H1452&gt;J1452,H1452&gt;K1452,H1452&gt;L1452),"Rahm",IF(AND(I1452&gt;H1452,I1452&gt;J1452,I1452&gt;K1452,I1452&gt;L1452), "Wilson", IF(AND(J1452&gt;H1452,J1452&gt;I1452,J1452&gt;K1452,J1452&gt;L1452),"Fioretti",IF(AND(K1452&gt;H1452,K1452&gt;I1452,K1452&gt;J1452,K1452&gt;L1452),"Chuy",IF(AND(L1452&gt;H1452,L1452&gt;I1452,L1452&gt;J1452,L1452&gt;K1452),"Walls", "Error")))))</f>
        <v>Chuy</v>
      </c>
      <c r="U1452" t="str">
        <f>IF(N1452&gt;O1452,"Rahm", "Chuy")</f>
        <v>Chuy</v>
      </c>
      <c r="V1452" t="str">
        <f>IF(T1452=U1452,"No","Yes")</f>
        <v>No</v>
      </c>
      <c r="W1452" t="str">
        <f>IF(AND(H1452&gt;I1452,H1452&gt;J1452,H1452&gt;L1452),"Rahm",IF(AND(I1452&gt;H1452,I1452&gt;J1452,I1452&gt;L1452),"Wilson",IF(AND(J1452&gt;H1452,J1452&gt;I1452,J1452&gt;L1452),"Fioretti",IF(AND(L1452&gt;H1452,L1452&gt;I1452,L1452&gt;J1452),"Walls","Error"))))</f>
        <v>Rahm</v>
      </c>
    </row>
    <row r="1453" spans="1:23">
      <c r="A1453" t="s">
        <v>1443</v>
      </c>
      <c r="B1453">
        <v>0.25108694300000001</v>
      </c>
      <c r="C1453">
        <v>3.2608692000000002E-2</v>
      </c>
      <c r="D1453">
        <v>0.68423914799999996</v>
      </c>
      <c r="E1453">
        <v>1.576087E-2</v>
      </c>
      <c r="F1453">
        <v>1.6304346000000001E-2</v>
      </c>
      <c r="G1453">
        <v>257</v>
      </c>
      <c r="H1453">
        <v>0.23735408599999999</v>
      </c>
      <c r="I1453">
        <v>1.1673151999999999E-2</v>
      </c>
      <c r="J1453">
        <v>6.2256809000000003E-2</v>
      </c>
      <c r="K1453">
        <v>0.68093385200000001</v>
      </c>
      <c r="L1453">
        <v>7.7821009999999996E-3</v>
      </c>
      <c r="M1453">
        <v>322</v>
      </c>
      <c r="N1453">
        <v>0.23602484500000001</v>
      </c>
      <c r="O1453">
        <v>0.76397515500000002</v>
      </c>
      <c r="P1453">
        <v>446</v>
      </c>
      <c r="Q1453">
        <v>0.37219730899999998</v>
      </c>
      <c r="R1453">
        <v>0.62780269099999997</v>
      </c>
      <c r="S1453" t="str">
        <f>IF(H1453&gt;0.5,"Rahm",IF(I1453&gt;0.5,"Wilson",IF(J1453&gt;0.5,"Fioretti",IF(K1453&gt;0.5,"Chuy",IF(L1453&gt;0.5,"Walls","None")))))</f>
        <v>Chuy</v>
      </c>
      <c r="T1453" t="str">
        <f>IF(AND(H1453&gt;I1453,H1453&gt;J1453,H1453&gt;K1453,H1453&gt;L1453),"Rahm",IF(AND(I1453&gt;H1453,I1453&gt;J1453,I1453&gt;K1453,I1453&gt;L1453), "Wilson", IF(AND(J1453&gt;H1453,J1453&gt;I1453,J1453&gt;K1453,J1453&gt;L1453),"Fioretti",IF(AND(K1453&gt;H1453,K1453&gt;I1453,K1453&gt;J1453,K1453&gt;L1453),"Chuy",IF(AND(L1453&gt;H1453,L1453&gt;I1453,L1453&gt;J1453,L1453&gt;K1453),"Walls", "Error")))))</f>
        <v>Chuy</v>
      </c>
      <c r="U1453" t="str">
        <f>IF(N1453&gt;O1453,"Rahm", "Chuy")</f>
        <v>Chuy</v>
      </c>
      <c r="V1453" t="str">
        <f>IF(T1453=U1453,"No","Yes")</f>
        <v>No</v>
      </c>
      <c r="W1453" t="str">
        <f>IF(AND(H1453&gt;I1453,H1453&gt;J1453,H1453&gt;L1453),"Rahm",IF(AND(I1453&gt;H1453,I1453&gt;J1453,I1453&gt;L1453),"Wilson",IF(AND(J1453&gt;H1453,J1453&gt;I1453,J1453&gt;L1453),"Fioretti",IF(AND(L1453&gt;H1453,L1453&gt;I1453,L1453&gt;J1453),"Walls","Error"))))</f>
        <v>Rahm</v>
      </c>
    </row>
    <row r="1454" spans="1:23">
      <c r="A1454" t="s">
        <v>1444</v>
      </c>
      <c r="B1454">
        <v>3.8314174999999999E-2</v>
      </c>
      <c r="C1454">
        <v>1.2132827000000001E-2</v>
      </c>
      <c r="D1454">
        <v>0.94316730100000001</v>
      </c>
      <c r="E1454">
        <v>3.8314180000000001E-3</v>
      </c>
      <c r="F1454">
        <v>2.554279E-3</v>
      </c>
      <c r="G1454">
        <v>131</v>
      </c>
      <c r="H1454">
        <v>0.267175573</v>
      </c>
      <c r="I1454">
        <v>4.5801527000000002E-2</v>
      </c>
      <c r="J1454">
        <v>1.5267176E-2</v>
      </c>
      <c r="K1454">
        <v>0.65648854999999995</v>
      </c>
      <c r="L1454">
        <v>1.5267176E-2</v>
      </c>
      <c r="M1454">
        <v>197</v>
      </c>
      <c r="N1454">
        <v>0.23857867999999999</v>
      </c>
      <c r="O1454">
        <v>0.76142131999999996</v>
      </c>
      <c r="P1454">
        <v>293</v>
      </c>
      <c r="Q1454">
        <v>0.49829351500000002</v>
      </c>
      <c r="R1454">
        <v>0.50170648500000004</v>
      </c>
      <c r="S1454" t="str">
        <f>IF(H1454&gt;0.5,"Rahm",IF(I1454&gt;0.5,"Wilson",IF(J1454&gt;0.5,"Fioretti",IF(K1454&gt;0.5,"Chuy",IF(L1454&gt;0.5,"Walls","None")))))</f>
        <v>Chuy</v>
      </c>
      <c r="T1454" t="str">
        <f>IF(AND(H1454&gt;I1454,H1454&gt;J1454,H1454&gt;K1454,H1454&gt;L1454),"Rahm",IF(AND(I1454&gt;H1454,I1454&gt;J1454,I1454&gt;K1454,I1454&gt;L1454), "Wilson", IF(AND(J1454&gt;H1454,J1454&gt;I1454,J1454&gt;K1454,J1454&gt;L1454),"Fioretti",IF(AND(K1454&gt;H1454,K1454&gt;I1454,K1454&gt;J1454,K1454&gt;L1454),"Chuy",IF(AND(L1454&gt;H1454,L1454&gt;I1454,L1454&gt;J1454,L1454&gt;K1454),"Walls", "Error")))))</f>
        <v>Chuy</v>
      </c>
      <c r="U1454" t="str">
        <f>IF(N1454&gt;O1454,"Rahm", "Chuy")</f>
        <v>Chuy</v>
      </c>
      <c r="V1454" t="str">
        <f>IF(T1454=U1454,"No","Yes")</f>
        <v>No</v>
      </c>
      <c r="W1454" t="str">
        <f>IF(AND(H1454&gt;I1454,H1454&gt;J1454,H1454&gt;L1454),"Rahm",IF(AND(I1454&gt;H1454,I1454&gt;J1454,I1454&gt;L1454),"Wilson",IF(AND(J1454&gt;H1454,J1454&gt;I1454,J1454&gt;L1454),"Fioretti",IF(AND(L1454&gt;H1454,L1454&gt;I1454,L1454&gt;J1454),"Walls","Error"))))</f>
        <v>Rahm</v>
      </c>
    </row>
    <row r="1455" spans="1:23">
      <c r="A1455" t="s">
        <v>1445</v>
      </c>
      <c r="B1455">
        <v>0.31081080900000002</v>
      </c>
      <c r="C1455">
        <v>9.8348351000000001E-2</v>
      </c>
      <c r="D1455">
        <v>0.54729729599999999</v>
      </c>
      <c r="E1455">
        <v>2.9279278999999998E-2</v>
      </c>
      <c r="F1455">
        <v>1.4264265E-2</v>
      </c>
      <c r="G1455">
        <v>205</v>
      </c>
      <c r="H1455">
        <v>0.40487804900000002</v>
      </c>
      <c r="I1455">
        <v>5.3658536999999999E-2</v>
      </c>
      <c r="J1455">
        <v>1.9512195E-2</v>
      </c>
      <c r="K1455">
        <v>0.50731707299999995</v>
      </c>
      <c r="L1455">
        <v>1.4634146000000001E-2</v>
      </c>
      <c r="M1455">
        <v>270</v>
      </c>
      <c r="N1455">
        <v>0.43703703700000002</v>
      </c>
      <c r="O1455">
        <v>0.56296296300000004</v>
      </c>
      <c r="P1455">
        <v>416</v>
      </c>
      <c r="Q1455">
        <v>0.38942307700000001</v>
      </c>
      <c r="R1455">
        <v>0.61057692299999999</v>
      </c>
      <c r="S1455" t="str">
        <f>IF(H1455&gt;0.5,"Rahm",IF(I1455&gt;0.5,"Wilson",IF(J1455&gt;0.5,"Fioretti",IF(K1455&gt;0.5,"Chuy",IF(L1455&gt;0.5,"Walls","None")))))</f>
        <v>Chuy</v>
      </c>
      <c r="T1455" t="str">
        <f>IF(AND(H1455&gt;I1455,H1455&gt;J1455,H1455&gt;K1455,H1455&gt;L1455),"Rahm",IF(AND(I1455&gt;H1455,I1455&gt;J1455,I1455&gt;K1455,I1455&gt;L1455), "Wilson", IF(AND(J1455&gt;H1455,J1455&gt;I1455,J1455&gt;K1455,J1455&gt;L1455),"Fioretti",IF(AND(K1455&gt;H1455,K1455&gt;I1455,K1455&gt;J1455,K1455&gt;L1455),"Chuy",IF(AND(L1455&gt;H1455,L1455&gt;I1455,L1455&gt;J1455,L1455&gt;K1455),"Walls", "Error")))))</f>
        <v>Chuy</v>
      </c>
      <c r="U1455" t="str">
        <f>IF(N1455&gt;O1455,"Rahm", "Chuy")</f>
        <v>Chuy</v>
      </c>
      <c r="V1455" t="str">
        <f>IF(T1455=U1455,"No","Yes")</f>
        <v>No</v>
      </c>
      <c r="W1455" t="str">
        <f>IF(AND(H1455&gt;I1455,H1455&gt;J1455,H1455&gt;L1455),"Rahm",IF(AND(I1455&gt;H1455,I1455&gt;J1455,I1455&gt;L1455),"Wilson",IF(AND(J1455&gt;H1455,J1455&gt;I1455,J1455&gt;L1455),"Fioretti",IF(AND(L1455&gt;H1455,L1455&gt;I1455,L1455&gt;J1455),"Walls","Error"))))</f>
        <v>Rahm</v>
      </c>
    </row>
    <row r="1456" spans="1:23">
      <c r="A1456" t="s">
        <v>1446</v>
      </c>
      <c r="B1456">
        <v>3.8915097000000003E-2</v>
      </c>
      <c r="C1456">
        <v>5.8962279999999999E-3</v>
      </c>
      <c r="D1456">
        <v>0.93926886399999998</v>
      </c>
      <c r="E1456">
        <v>7.6650939999999999E-3</v>
      </c>
      <c r="F1456">
        <v>8.254717E-3</v>
      </c>
      <c r="G1456">
        <v>198</v>
      </c>
      <c r="H1456">
        <v>0.39898989899999998</v>
      </c>
      <c r="I1456">
        <v>0</v>
      </c>
      <c r="J1456">
        <v>1.0101010000000001E-2</v>
      </c>
      <c r="K1456">
        <v>0.58080808100000003</v>
      </c>
      <c r="L1456">
        <v>1.0101010000000001E-2</v>
      </c>
      <c r="M1456">
        <v>239</v>
      </c>
      <c r="N1456">
        <v>0.32217573199999999</v>
      </c>
      <c r="O1456">
        <v>0.67782426799999995</v>
      </c>
      <c r="P1456">
        <v>334</v>
      </c>
      <c r="Q1456">
        <v>0.535928144</v>
      </c>
      <c r="R1456">
        <v>0.464071856</v>
      </c>
      <c r="S1456" t="str">
        <f>IF(H1456&gt;0.5,"Rahm",IF(I1456&gt;0.5,"Wilson",IF(J1456&gt;0.5,"Fioretti",IF(K1456&gt;0.5,"Chuy",IF(L1456&gt;0.5,"Walls","None")))))</f>
        <v>Chuy</v>
      </c>
      <c r="T1456" t="str">
        <f>IF(AND(H1456&gt;I1456,H1456&gt;J1456,H1456&gt;K1456,H1456&gt;L1456),"Rahm",IF(AND(I1456&gt;H1456,I1456&gt;J1456,I1456&gt;K1456,I1456&gt;L1456), "Wilson", IF(AND(J1456&gt;H1456,J1456&gt;I1456,J1456&gt;K1456,J1456&gt;L1456),"Fioretti",IF(AND(K1456&gt;H1456,K1456&gt;I1456,K1456&gt;J1456,K1456&gt;L1456),"Chuy",IF(AND(L1456&gt;H1456,L1456&gt;I1456,L1456&gt;J1456,L1456&gt;K1456),"Walls", "Error")))))</f>
        <v>Chuy</v>
      </c>
      <c r="U1456" t="str">
        <f>IF(N1456&gt;O1456,"Rahm", "Chuy")</f>
        <v>Chuy</v>
      </c>
      <c r="V1456" t="str">
        <f>IF(T1456=U1456,"No","Yes")</f>
        <v>No</v>
      </c>
      <c r="W1456" t="str">
        <f>IF(AND(H1456&gt;I1456,H1456&gt;J1456,H1456&gt;L1456),"Rahm",IF(AND(I1456&gt;H1456,I1456&gt;J1456,I1456&gt;L1456),"Wilson",IF(AND(J1456&gt;H1456,J1456&gt;I1456,J1456&gt;L1456),"Fioretti",IF(AND(L1456&gt;H1456,L1456&gt;I1456,L1456&gt;J1456),"Walls","Error"))))</f>
        <v>Rahm</v>
      </c>
    </row>
    <row r="1457" spans="1:23">
      <c r="A1457" t="s">
        <v>1447</v>
      </c>
      <c r="B1457">
        <v>4.9237982999999999E-2</v>
      </c>
      <c r="C1457">
        <v>3.3411492000000001E-2</v>
      </c>
      <c r="D1457">
        <v>0.90797186100000005</v>
      </c>
      <c r="E1457">
        <v>5.275498E-3</v>
      </c>
      <c r="F1457">
        <v>4.1031660000000001E-3</v>
      </c>
      <c r="G1457">
        <v>137</v>
      </c>
      <c r="H1457">
        <v>0.26277372300000001</v>
      </c>
      <c r="I1457">
        <v>2.189781E-2</v>
      </c>
      <c r="J1457">
        <v>4.379562E-2</v>
      </c>
      <c r="K1457">
        <v>0.66423357699999996</v>
      </c>
      <c r="L1457">
        <v>7.2992700000000001E-3</v>
      </c>
      <c r="M1457">
        <v>179</v>
      </c>
      <c r="N1457">
        <v>0.28491620099999998</v>
      </c>
      <c r="O1457">
        <v>0.71508379899999996</v>
      </c>
      <c r="P1457">
        <v>256</v>
      </c>
      <c r="Q1457">
        <v>0.484375</v>
      </c>
      <c r="R1457">
        <v>0.515625</v>
      </c>
      <c r="S1457" t="str">
        <f>IF(H1457&gt;0.5,"Rahm",IF(I1457&gt;0.5,"Wilson",IF(J1457&gt;0.5,"Fioretti",IF(K1457&gt;0.5,"Chuy",IF(L1457&gt;0.5,"Walls","None")))))</f>
        <v>Chuy</v>
      </c>
      <c r="T1457" t="str">
        <f>IF(AND(H1457&gt;I1457,H1457&gt;J1457,H1457&gt;K1457,H1457&gt;L1457),"Rahm",IF(AND(I1457&gt;H1457,I1457&gt;J1457,I1457&gt;K1457,I1457&gt;L1457), "Wilson", IF(AND(J1457&gt;H1457,J1457&gt;I1457,J1457&gt;K1457,J1457&gt;L1457),"Fioretti",IF(AND(K1457&gt;H1457,K1457&gt;I1457,K1457&gt;J1457,K1457&gt;L1457),"Chuy",IF(AND(L1457&gt;H1457,L1457&gt;I1457,L1457&gt;J1457,L1457&gt;K1457),"Walls", "Error")))))</f>
        <v>Chuy</v>
      </c>
      <c r="U1457" t="str">
        <f>IF(N1457&gt;O1457,"Rahm", "Chuy")</f>
        <v>Chuy</v>
      </c>
      <c r="V1457" t="str">
        <f>IF(T1457=U1457,"No","Yes")</f>
        <v>No</v>
      </c>
      <c r="W1457" t="str">
        <f>IF(AND(H1457&gt;I1457,H1457&gt;J1457,H1457&gt;L1457),"Rahm",IF(AND(I1457&gt;H1457,I1457&gt;J1457,I1457&gt;L1457),"Wilson",IF(AND(J1457&gt;H1457,J1457&gt;I1457,J1457&gt;L1457),"Fioretti",IF(AND(L1457&gt;H1457,L1457&gt;I1457,L1457&gt;J1457),"Walls","Error"))))</f>
        <v>Rahm</v>
      </c>
    </row>
    <row r="1458" spans="1:23">
      <c r="A1458" t="s">
        <v>1448</v>
      </c>
      <c r="B1458">
        <v>0.17794806599999999</v>
      </c>
      <c r="C1458">
        <v>6.4282671E-2</v>
      </c>
      <c r="D1458">
        <v>0.63899532100000001</v>
      </c>
      <c r="E1458">
        <v>9.6636864000000003E-2</v>
      </c>
      <c r="F1458">
        <v>2.2137079E-2</v>
      </c>
      <c r="G1458">
        <v>151</v>
      </c>
      <c r="H1458">
        <v>0.39735099299999999</v>
      </c>
      <c r="I1458">
        <v>3.3112583000000001E-2</v>
      </c>
      <c r="J1458">
        <v>5.2980131999999999E-2</v>
      </c>
      <c r="K1458">
        <v>0.50331125799999998</v>
      </c>
      <c r="L1458">
        <v>1.3245033E-2</v>
      </c>
      <c r="M1458">
        <v>220</v>
      </c>
      <c r="N1458">
        <v>0.35454545500000001</v>
      </c>
      <c r="O1458">
        <v>0.64545454499999999</v>
      </c>
      <c r="P1458">
        <v>339</v>
      </c>
      <c r="Q1458">
        <v>0.41887905600000003</v>
      </c>
      <c r="R1458">
        <v>0.58112094400000003</v>
      </c>
      <c r="S1458" t="str">
        <f>IF(H1458&gt;0.5,"Rahm",IF(I1458&gt;0.5,"Wilson",IF(J1458&gt;0.5,"Fioretti",IF(K1458&gt;0.5,"Chuy",IF(L1458&gt;0.5,"Walls","None")))))</f>
        <v>Chuy</v>
      </c>
      <c r="T1458" t="str">
        <f>IF(AND(H1458&gt;I1458,H1458&gt;J1458,H1458&gt;K1458,H1458&gt;L1458),"Rahm",IF(AND(I1458&gt;H1458,I1458&gt;J1458,I1458&gt;K1458,I1458&gt;L1458), "Wilson", IF(AND(J1458&gt;H1458,J1458&gt;I1458,J1458&gt;K1458,J1458&gt;L1458),"Fioretti",IF(AND(K1458&gt;H1458,K1458&gt;I1458,K1458&gt;J1458,K1458&gt;L1458),"Chuy",IF(AND(L1458&gt;H1458,L1458&gt;I1458,L1458&gt;J1458,L1458&gt;K1458),"Walls", "Error")))))</f>
        <v>Chuy</v>
      </c>
      <c r="U1458" t="str">
        <f>IF(N1458&gt;O1458,"Rahm", "Chuy")</f>
        <v>Chuy</v>
      </c>
      <c r="V1458" t="str">
        <f>IF(T1458=U1458,"No","Yes")</f>
        <v>No</v>
      </c>
      <c r="W1458" t="str">
        <f>IF(AND(H1458&gt;I1458,H1458&gt;J1458,H1458&gt;L1458),"Rahm",IF(AND(I1458&gt;H1458,I1458&gt;J1458,I1458&gt;L1458),"Wilson",IF(AND(J1458&gt;H1458,J1458&gt;I1458,J1458&gt;L1458),"Fioretti",IF(AND(L1458&gt;H1458,L1458&gt;I1458,L1458&gt;J1458),"Walls","Error"))))</f>
        <v>Rahm</v>
      </c>
    </row>
    <row r="1459" spans="1:23">
      <c r="A1459" t="s">
        <v>1449</v>
      </c>
      <c r="B1459">
        <v>0.123990764</v>
      </c>
      <c r="C1459">
        <v>2.3644752000000002E-2</v>
      </c>
      <c r="D1459">
        <v>0.84025375800000002</v>
      </c>
      <c r="E1459">
        <v>4.6136099999999998E-3</v>
      </c>
      <c r="F1459">
        <v>7.4971159999999998E-3</v>
      </c>
      <c r="G1459">
        <v>186</v>
      </c>
      <c r="H1459">
        <v>0.36559139800000001</v>
      </c>
      <c r="I1459">
        <v>2.6881720000000001E-2</v>
      </c>
      <c r="J1459">
        <v>4.8387096999999997E-2</v>
      </c>
      <c r="K1459">
        <v>0.55913978499999994</v>
      </c>
      <c r="L1459">
        <v>0</v>
      </c>
      <c r="M1459">
        <v>244</v>
      </c>
      <c r="N1459">
        <v>0.31967213100000003</v>
      </c>
      <c r="O1459">
        <v>0.68032786899999997</v>
      </c>
      <c r="P1459">
        <v>372</v>
      </c>
      <c r="Q1459">
        <v>0.41666666699999999</v>
      </c>
      <c r="R1459">
        <v>0.58333333300000001</v>
      </c>
      <c r="S1459" t="str">
        <f>IF(H1459&gt;0.5,"Rahm",IF(I1459&gt;0.5,"Wilson",IF(J1459&gt;0.5,"Fioretti",IF(K1459&gt;0.5,"Chuy",IF(L1459&gt;0.5,"Walls","None")))))</f>
        <v>Chuy</v>
      </c>
      <c r="T1459" t="str">
        <f>IF(AND(H1459&gt;I1459,H1459&gt;J1459,H1459&gt;K1459,H1459&gt;L1459),"Rahm",IF(AND(I1459&gt;H1459,I1459&gt;J1459,I1459&gt;K1459,I1459&gt;L1459), "Wilson", IF(AND(J1459&gt;H1459,J1459&gt;I1459,J1459&gt;K1459,J1459&gt;L1459),"Fioretti",IF(AND(K1459&gt;H1459,K1459&gt;I1459,K1459&gt;J1459,K1459&gt;L1459),"Chuy",IF(AND(L1459&gt;H1459,L1459&gt;I1459,L1459&gt;J1459,L1459&gt;K1459),"Walls", "Error")))))</f>
        <v>Chuy</v>
      </c>
      <c r="U1459" t="str">
        <f>IF(N1459&gt;O1459,"Rahm", "Chuy")</f>
        <v>Chuy</v>
      </c>
      <c r="V1459" t="str">
        <f>IF(T1459=U1459,"No","Yes")</f>
        <v>No</v>
      </c>
      <c r="W1459" t="str">
        <f>IF(AND(H1459&gt;I1459,H1459&gt;J1459,H1459&gt;L1459),"Rahm",IF(AND(I1459&gt;H1459,I1459&gt;J1459,I1459&gt;L1459),"Wilson",IF(AND(J1459&gt;H1459,J1459&gt;I1459,J1459&gt;L1459),"Fioretti",IF(AND(L1459&gt;H1459,L1459&gt;I1459,L1459&gt;J1459),"Walls","Error"))))</f>
        <v>Rahm</v>
      </c>
    </row>
    <row r="1460" spans="1:23">
      <c r="A1460" t="s">
        <v>1452</v>
      </c>
      <c r="B1460">
        <v>0.20379676099999999</v>
      </c>
      <c r="C1460">
        <v>2.4567279000000001E-2</v>
      </c>
      <c r="D1460">
        <v>0.70407593700000004</v>
      </c>
      <c r="E1460">
        <v>4.6342825999999997E-2</v>
      </c>
      <c r="F1460">
        <v>2.1217196000000001E-2</v>
      </c>
      <c r="G1460">
        <v>186</v>
      </c>
      <c r="H1460">
        <v>0.36559139800000001</v>
      </c>
      <c r="I1460">
        <v>2.1505376E-2</v>
      </c>
      <c r="J1460">
        <v>8.6021504999999998E-2</v>
      </c>
      <c r="K1460">
        <v>0.52150537600000002</v>
      </c>
      <c r="L1460">
        <v>5.3763439999999999E-3</v>
      </c>
      <c r="M1460">
        <v>251</v>
      </c>
      <c r="N1460">
        <v>0.32270916300000002</v>
      </c>
      <c r="O1460">
        <v>0.67729083700000003</v>
      </c>
      <c r="P1460">
        <v>363</v>
      </c>
      <c r="Q1460">
        <v>0.36914600600000003</v>
      </c>
      <c r="R1460">
        <v>0.63085399399999997</v>
      </c>
      <c r="S1460" t="str">
        <f>IF(H1460&gt;0.5,"Rahm",IF(I1460&gt;0.5,"Wilson",IF(J1460&gt;0.5,"Fioretti",IF(K1460&gt;0.5,"Chuy",IF(L1460&gt;0.5,"Walls","None")))))</f>
        <v>Chuy</v>
      </c>
      <c r="T1460" t="str">
        <f>IF(AND(H1460&gt;I1460,H1460&gt;J1460,H1460&gt;K1460,H1460&gt;L1460),"Rahm",IF(AND(I1460&gt;H1460,I1460&gt;J1460,I1460&gt;K1460,I1460&gt;L1460), "Wilson", IF(AND(J1460&gt;H1460,J1460&gt;I1460,J1460&gt;K1460,J1460&gt;L1460),"Fioretti",IF(AND(K1460&gt;H1460,K1460&gt;I1460,K1460&gt;J1460,K1460&gt;L1460),"Chuy",IF(AND(L1460&gt;H1460,L1460&gt;I1460,L1460&gt;J1460,L1460&gt;K1460),"Walls", "Error")))))</f>
        <v>Chuy</v>
      </c>
      <c r="U1460" t="str">
        <f>IF(N1460&gt;O1460,"Rahm", "Chuy")</f>
        <v>Chuy</v>
      </c>
      <c r="V1460" t="str">
        <f>IF(T1460=U1460,"No","Yes")</f>
        <v>No</v>
      </c>
      <c r="W1460" t="str">
        <f>IF(AND(H1460&gt;I1460,H1460&gt;J1460,H1460&gt;L1460),"Rahm",IF(AND(I1460&gt;H1460,I1460&gt;J1460,I1460&gt;L1460),"Wilson",IF(AND(J1460&gt;H1460,J1460&gt;I1460,J1460&gt;L1460),"Fioretti",IF(AND(L1460&gt;H1460,L1460&gt;I1460,L1460&gt;J1460),"Walls","Error"))))</f>
        <v>Rahm</v>
      </c>
    </row>
    <row r="1461" spans="1:23">
      <c r="A1461" t="s">
        <v>1453</v>
      </c>
      <c r="B1461">
        <v>0.44695789800000002</v>
      </c>
      <c r="C1461">
        <v>7.0982839000000006E-2</v>
      </c>
      <c r="D1461">
        <v>0.41965676899999999</v>
      </c>
      <c r="E1461">
        <v>3.3541340000000003E-2</v>
      </c>
      <c r="F1461">
        <v>2.8861154E-2</v>
      </c>
      <c r="G1461">
        <v>221</v>
      </c>
      <c r="H1461">
        <v>0.37104072399999999</v>
      </c>
      <c r="I1461">
        <v>2.2624433999999999E-2</v>
      </c>
      <c r="J1461">
        <v>4.9773756000000002E-2</v>
      </c>
      <c r="K1461">
        <v>0.55203619900000001</v>
      </c>
      <c r="L1461">
        <v>4.524887E-3</v>
      </c>
      <c r="M1461">
        <v>284</v>
      </c>
      <c r="N1461">
        <v>0.39436619699999997</v>
      </c>
      <c r="O1461">
        <v>0.60563380300000003</v>
      </c>
      <c r="P1461">
        <v>496</v>
      </c>
      <c r="Q1461">
        <v>0.28629032300000001</v>
      </c>
      <c r="R1461">
        <v>0.71370967699999999</v>
      </c>
      <c r="S1461" t="str">
        <f>IF(H1461&gt;0.5,"Rahm",IF(I1461&gt;0.5,"Wilson",IF(J1461&gt;0.5,"Fioretti",IF(K1461&gt;0.5,"Chuy",IF(L1461&gt;0.5,"Walls","None")))))</f>
        <v>Chuy</v>
      </c>
      <c r="T1461" t="str">
        <f>IF(AND(H1461&gt;I1461,H1461&gt;J1461,H1461&gt;K1461,H1461&gt;L1461),"Rahm",IF(AND(I1461&gt;H1461,I1461&gt;J1461,I1461&gt;K1461,I1461&gt;L1461), "Wilson", IF(AND(J1461&gt;H1461,J1461&gt;I1461,J1461&gt;K1461,J1461&gt;L1461),"Fioretti",IF(AND(K1461&gt;H1461,K1461&gt;I1461,K1461&gt;J1461,K1461&gt;L1461),"Chuy",IF(AND(L1461&gt;H1461,L1461&gt;I1461,L1461&gt;J1461,L1461&gt;K1461),"Walls", "Error")))))</f>
        <v>Chuy</v>
      </c>
      <c r="U1461" t="str">
        <f>IF(N1461&gt;O1461,"Rahm", "Chuy")</f>
        <v>Chuy</v>
      </c>
      <c r="V1461" t="str">
        <f>IF(T1461=U1461,"No","Yes")</f>
        <v>No</v>
      </c>
      <c r="W1461" t="str">
        <f>IF(AND(H1461&gt;I1461,H1461&gt;J1461,H1461&gt;L1461),"Rahm",IF(AND(I1461&gt;H1461,I1461&gt;J1461,I1461&gt;L1461),"Wilson",IF(AND(J1461&gt;H1461,J1461&gt;I1461,J1461&gt;L1461),"Fioretti",IF(AND(L1461&gt;H1461,L1461&gt;I1461,L1461&gt;J1461),"Walls","Error"))))</f>
        <v>Rahm</v>
      </c>
    </row>
    <row r="1462" spans="1:23">
      <c r="A1462" t="s">
        <v>1455</v>
      </c>
      <c r="B1462">
        <v>0.192056584</v>
      </c>
      <c r="C1462">
        <v>2.6115347000000001E-2</v>
      </c>
      <c r="D1462">
        <v>0.68824808900000001</v>
      </c>
      <c r="E1462">
        <v>7.0184988000000004E-2</v>
      </c>
      <c r="F1462">
        <v>2.3394992999999999E-2</v>
      </c>
      <c r="G1462">
        <v>194</v>
      </c>
      <c r="H1462">
        <v>0.38144329900000001</v>
      </c>
      <c r="I1462">
        <v>4.1237112999999999E-2</v>
      </c>
      <c r="J1462">
        <v>5.6701030999999999E-2</v>
      </c>
      <c r="K1462">
        <v>0.51030927800000003</v>
      </c>
      <c r="L1462">
        <v>1.0309278E-2</v>
      </c>
      <c r="M1462">
        <v>230</v>
      </c>
      <c r="N1462">
        <v>0.42173913000000002</v>
      </c>
      <c r="O1462">
        <v>0.57826087000000004</v>
      </c>
      <c r="P1462">
        <v>347</v>
      </c>
      <c r="Q1462">
        <v>0.43515850099999998</v>
      </c>
      <c r="R1462">
        <v>0.56484149900000002</v>
      </c>
      <c r="S1462" t="str">
        <f>IF(H1462&gt;0.5,"Rahm",IF(I1462&gt;0.5,"Wilson",IF(J1462&gt;0.5,"Fioretti",IF(K1462&gt;0.5,"Chuy",IF(L1462&gt;0.5,"Walls","None")))))</f>
        <v>Chuy</v>
      </c>
      <c r="T1462" t="str">
        <f>IF(AND(H1462&gt;I1462,H1462&gt;J1462,H1462&gt;K1462,H1462&gt;L1462),"Rahm",IF(AND(I1462&gt;H1462,I1462&gt;J1462,I1462&gt;K1462,I1462&gt;L1462), "Wilson", IF(AND(J1462&gt;H1462,J1462&gt;I1462,J1462&gt;K1462,J1462&gt;L1462),"Fioretti",IF(AND(K1462&gt;H1462,K1462&gt;I1462,K1462&gt;J1462,K1462&gt;L1462),"Chuy",IF(AND(L1462&gt;H1462,L1462&gt;I1462,L1462&gt;J1462,L1462&gt;K1462),"Walls", "Error")))))</f>
        <v>Chuy</v>
      </c>
      <c r="U1462" t="str">
        <f>IF(N1462&gt;O1462,"Rahm", "Chuy")</f>
        <v>Chuy</v>
      </c>
      <c r="V1462" t="str">
        <f>IF(T1462=U1462,"No","Yes")</f>
        <v>No</v>
      </c>
      <c r="W1462" t="str">
        <f>IF(AND(H1462&gt;I1462,H1462&gt;J1462,H1462&gt;L1462),"Rahm",IF(AND(I1462&gt;H1462,I1462&gt;J1462,I1462&gt;L1462),"Wilson",IF(AND(J1462&gt;H1462,J1462&gt;I1462,J1462&gt;L1462),"Fioretti",IF(AND(L1462&gt;H1462,L1462&gt;I1462,L1462&gt;J1462),"Walls","Error"))))</f>
        <v>Rahm</v>
      </c>
    </row>
    <row r="1463" spans="1:23">
      <c r="A1463" t="s">
        <v>1456</v>
      </c>
      <c r="B1463">
        <v>0.27750528200000002</v>
      </c>
      <c r="C1463">
        <v>2.4526984000000002E-2</v>
      </c>
      <c r="D1463">
        <v>0.66993689700000003</v>
      </c>
      <c r="E1463">
        <v>1.7519272999999998E-2</v>
      </c>
      <c r="F1463">
        <v>1.0511563999999999E-2</v>
      </c>
      <c r="G1463">
        <v>205</v>
      </c>
      <c r="H1463">
        <v>0.35609756100000001</v>
      </c>
      <c r="I1463">
        <v>1.4634146000000001E-2</v>
      </c>
      <c r="J1463">
        <v>3.9024389999999999E-2</v>
      </c>
      <c r="K1463">
        <v>0.57073170699999998</v>
      </c>
      <c r="L1463">
        <v>1.9512195E-2</v>
      </c>
      <c r="M1463">
        <v>272</v>
      </c>
      <c r="N1463">
        <v>0.360294118</v>
      </c>
      <c r="O1463">
        <v>0.639705882</v>
      </c>
      <c r="P1463">
        <v>372</v>
      </c>
      <c r="Q1463">
        <v>0.40322580600000002</v>
      </c>
      <c r="R1463">
        <v>0.59677419399999998</v>
      </c>
      <c r="S1463" t="str">
        <f>IF(H1463&gt;0.5,"Rahm",IF(I1463&gt;0.5,"Wilson",IF(J1463&gt;0.5,"Fioretti",IF(K1463&gt;0.5,"Chuy",IF(L1463&gt;0.5,"Walls","None")))))</f>
        <v>Chuy</v>
      </c>
      <c r="T1463" t="str">
        <f>IF(AND(H1463&gt;I1463,H1463&gt;J1463,H1463&gt;K1463,H1463&gt;L1463),"Rahm",IF(AND(I1463&gt;H1463,I1463&gt;J1463,I1463&gt;K1463,I1463&gt;L1463), "Wilson", IF(AND(J1463&gt;H1463,J1463&gt;I1463,J1463&gt;K1463,J1463&gt;L1463),"Fioretti",IF(AND(K1463&gt;H1463,K1463&gt;I1463,K1463&gt;J1463,K1463&gt;L1463),"Chuy",IF(AND(L1463&gt;H1463,L1463&gt;I1463,L1463&gt;J1463,L1463&gt;K1463),"Walls", "Error")))))</f>
        <v>Chuy</v>
      </c>
      <c r="U1463" t="str">
        <f>IF(N1463&gt;O1463,"Rahm", "Chuy")</f>
        <v>Chuy</v>
      </c>
      <c r="V1463" t="str">
        <f>IF(T1463=U1463,"No","Yes")</f>
        <v>No</v>
      </c>
      <c r="W1463" t="str">
        <f>IF(AND(H1463&gt;I1463,H1463&gt;J1463,H1463&gt;L1463),"Rahm",IF(AND(I1463&gt;H1463,I1463&gt;J1463,I1463&gt;L1463),"Wilson",IF(AND(J1463&gt;H1463,J1463&gt;I1463,J1463&gt;L1463),"Fioretti",IF(AND(L1463&gt;H1463,L1463&gt;I1463,L1463&gt;J1463),"Walls","Error"))))</f>
        <v>Rahm</v>
      </c>
    </row>
    <row r="1464" spans="1:23">
      <c r="A1464" t="s">
        <v>1461</v>
      </c>
      <c r="B1464">
        <v>5.1876846999999997E-2</v>
      </c>
      <c r="C1464">
        <v>6.9590891000000002E-2</v>
      </c>
      <c r="D1464">
        <v>0.85364824699999997</v>
      </c>
      <c r="E1464">
        <v>2.1088149E-2</v>
      </c>
      <c r="F1464">
        <v>3.7958670000000001E-3</v>
      </c>
      <c r="G1464">
        <v>179</v>
      </c>
      <c r="H1464">
        <v>0.31284916200000001</v>
      </c>
      <c r="I1464">
        <v>5.0279329999999997E-2</v>
      </c>
      <c r="J1464">
        <v>4.4692737000000003E-2</v>
      </c>
      <c r="K1464">
        <v>0.56983240199999996</v>
      </c>
      <c r="L1464">
        <v>2.2346369000000001E-2</v>
      </c>
      <c r="M1464">
        <v>293</v>
      </c>
      <c r="N1464">
        <v>0.31399317399999999</v>
      </c>
      <c r="O1464">
        <v>0.68600682599999996</v>
      </c>
      <c r="P1464">
        <v>322</v>
      </c>
      <c r="Q1464">
        <v>0.51242235999999997</v>
      </c>
      <c r="R1464">
        <v>0.48757763999999998</v>
      </c>
      <c r="S1464" t="str">
        <f>IF(H1464&gt;0.5,"Rahm",IF(I1464&gt;0.5,"Wilson",IF(J1464&gt;0.5,"Fioretti",IF(K1464&gt;0.5,"Chuy",IF(L1464&gt;0.5,"Walls","None")))))</f>
        <v>Chuy</v>
      </c>
      <c r="T1464" t="str">
        <f>IF(AND(H1464&gt;I1464,H1464&gt;J1464,H1464&gt;K1464,H1464&gt;L1464),"Rahm",IF(AND(I1464&gt;H1464,I1464&gt;J1464,I1464&gt;K1464,I1464&gt;L1464), "Wilson", IF(AND(J1464&gt;H1464,J1464&gt;I1464,J1464&gt;K1464,J1464&gt;L1464),"Fioretti",IF(AND(K1464&gt;H1464,K1464&gt;I1464,K1464&gt;J1464,K1464&gt;L1464),"Chuy",IF(AND(L1464&gt;H1464,L1464&gt;I1464,L1464&gt;J1464,L1464&gt;K1464),"Walls", "Error")))))</f>
        <v>Chuy</v>
      </c>
      <c r="U1464" t="str">
        <f>IF(N1464&gt;O1464,"Rahm", "Chuy")</f>
        <v>Chuy</v>
      </c>
      <c r="V1464" t="str">
        <f>IF(T1464=U1464,"No","Yes")</f>
        <v>No</v>
      </c>
      <c r="W1464" t="str">
        <f>IF(AND(H1464&gt;I1464,H1464&gt;J1464,H1464&gt;L1464),"Rahm",IF(AND(I1464&gt;H1464,I1464&gt;J1464,I1464&gt;L1464),"Wilson",IF(AND(J1464&gt;H1464,J1464&gt;I1464,J1464&gt;L1464),"Fioretti",IF(AND(L1464&gt;H1464,L1464&gt;I1464,L1464&gt;J1464),"Walls","Error"))))</f>
        <v>Rahm</v>
      </c>
    </row>
    <row r="1465" spans="1:23">
      <c r="A1465" t="s">
        <v>1463</v>
      </c>
      <c r="B1465">
        <v>6.7096775999999997E-2</v>
      </c>
      <c r="C1465">
        <v>9.6774188999999997E-2</v>
      </c>
      <c r="D1465">
        <v>0.77763441099999997</v>
      </c>
      <c r="E1465">
        <v>5.3763440000000003E-2</v>
      </c>
      <c r="F1465">
        <v>4.7311829999999999E-3</v>
      </c>
      <c r="G1465">
        <v>201</v>
      </c>
      <c r="H1465">
        <v>0.353233831</v>
      </c>
      <c r="I1465">
        <v>7.9601989999999997E-2</v>
      </c>
      <c r="J1465">
        <v>3.4825871000000001E-2</v>
      </c>
      <c r="K1465">
        <v>0.53233830800000004</v>
      </c>
      <c r="L1465">
        <v>0</v>
      </c>
      <c r="M1465">
        <v>289</v>
      </c>
      <c r="N1465">
        <v>0.37716263</v>
      </c>
      <c r="O1465">
        <v>0.62283736999999995</v>
      </c>
      <c r="P1465">
        <v>341</v>
      </c>
      <c r="Q1465">
        <v>0.52785923800000001</v>
      </c>
      <c r="R1465">
        <v>0.47214076199999999</v>
      </c>
      <c r="S1465" t="str">
        <f>IF(H1465&gt;0.5,"Rahm",IF(I1465&gt;0.5,"Wilson",IF(J1465&gt;0.5,"Fioretti",IF(K1465&gt;0.5,"Chuy",IF(L1465&gt;0.5,"Walls","None")))))</f>
        <v>Chuy</v>
      </c>
      <c r="T1465" t="str">
        <f>IF(AND(H1465&gt;I1465,H1465&gt;J1465,H1465&gt;K1465,H1465&gt;L1465),"Rahm",IF(AND(I1465&gt;H1465,I1465&gt;J1465,I1465&gt;K1465,I1465&gt;L1465), "Wilson", IF(AND(J1465&gt;H1465,J1465&gt;I1465,J1465&gt;K1465,J1465&gt;L1465),"Fioretti",IF(AND(K1465&gt;H1465,K1465&gt;I1465,K1465&gt;J1465,K1465&gt;L1465),"Chuy",IF(AND(L1465&gt;H1465,L1465&gt;I1465,L1465&gt;J1465,L1465&gt;K1465),"Walls", "Error")))))</f>
        <v>Chuy</v>
      </c>
      <c r="U1465" t="str">
        <f>IF(N1465&gt;O1465,"Rahm", "Chuy")</f>
        <v>Chuy</v>
      </c>
      <c r="V1465" t="str">
        <f>IF(T1465=U1465,"No","Yes")</f>
        <v>No</v>
      </c>
      <c r="W1465" t="str">
        <f>IF(AND(H1465&gt;I1465,H1465&gt;J1465,H1465&gt;L1465),"Rahm",IF(AND(I1465&gt;H1465,I1465&gt;J1465,I1465&gt;L1465),"Wilson",IF(AND(J1465&gt;H1465,J1465&gt;I1465,J1465&gt;L1465),"Fioretti",IF(AND(L1465&gt;H1465,L1465&gt;I1465,L1465&gt;J1465),"Walls","Error"))))</f>
        <v>Rahm</v>
      </c>
    </row>
    <row r="1466" spans="1:23">
      <c r="A1466" t="s">
        <v>1465</v>
      </c>
      <c r="B1466">
        <v>6.0793406000000001E-2</v>
      </c>
      <c r="C1466">
        <v>4.4822255999999998E-2</v>
      </c>
      <c r="D1466">
        <v>0.86810922300000004</v>
      </c>
      <c r="E1466">
        <v>1.3395156E-2</v>
      </c>
      <c r="F1466">
        <v>1.2879958E-2</v>
      </c>
      <c r="G1466">
        <v>170</v>
      </c>
      <c r="H1466">
        <v>0.36470588199999998</v>
      </c>
      <c r="I1466">
        <v>8.2352940999999999E-2</v>
      </c>
      <c r="J1466">
        <v>1.7647059E-2</v>
      </c>
      <c r="K1466">
        <v>0.53529411800000004</v>
      </c>
      <c r="L1466">
        <v>0</v>
      </c>
      <c r="M1466">
        <v>239</v>
      </c>
      <c r="N1466">
        <v>0.368200837</v>
      </c>
      <c r="O1466">
        <v>0.63179916300000005</v>
      </c>
      <c r="P1466">
        <v>285</v>
      </c>
      <c r="Q1466">
        <v>0.55789473700000003</v>
      </c>
      <c r="R1466">
        <v>0.44210526300000003</v>
      </c>
      <c r="S1466" t="str">
        <f>IF(H1466&gt;0.5,"Rahm",IF(I1466&gt;0.5,"Wilson",IF(J1466&gt;0.5,"Fioretti",IF(K1466&gt;0.5,"Chuy",IF(L1466&gt;0.5,"Walls","None")))))</f>
        <v>Chuy</v>
      </c>
      <c r="T1466" t="str">
        <f>IF(AND(H1466&gt;I1466,H1466&gt;J1466,H1466&gt;K1466,H1466&gt;L1466),"Rahm",IF(AND(I1466&gt;H1466,I1466&gt;J1466,I1466&gt;K1466,I1466&gt;L1466), "Wilson", IF(AND(J1466&gt;H1466,J1466&gt;I1466,J1466&gt;K1466,J1466&gt;L1466),"Fioretti",IF(AND(K1466&gt;H1466,K1466&gt;I1466,K1466&gt;J1466,K1466&gt;L1466),"Chuy",IF(AND(L1466&gt;H1466,L1466&gt;I1466,L1466&gt;J1466,L1466&gt;K1466),"Walls", "Error")))))</f>
        <v>Chuy</v>
      </c>
      <c r="U1466" t="str">
        <f>IF(N1466&gt;O1466,"Rahm", "Chuy")</f>
        <v>Chuy</v>
      </c>
      <c r="V1466" t="str">
        <f>IF(T1466=U1466,"No","Yes")</f>
        <v>No</v>
      </c>
      <c r="W1466" t="str">
        <f>IF(AND(H1466&gt;I1466,H1466&gt;J1466,H1466&gt;L1466),"Rahm",IF(AND(I1466&gt;H1466,I1466&gt;J1466,I1466&gt;L1466),"Wilson",IF(AND(J1466&gt;H1466,J1466&gt;I1466,J1466&gt;L1466),"Fioretti",IF(AND(L1466&gt;H1466,L1466&gt;I1466,L1466&gt;J1466),"Walls","Error"))))</f>
        <v>Rahm</v>
      </c>
    </row>
    <row r="1467" spans="1:23">
      <c r="A1467" t="s">
        <v>1467</v>
      </c>
      <c r="B1467">
        <v>5.9220780000000001E-2</v>
      </c>
      <c r="C1467">
        <v>3.1168833999999999E-2</v>
      </c>
      <c r="D1467">
        <v>0.90129869600000001</v>
      </c>
      <c r="E1467">
        <v>5.1948059999999997E-3</v>
      </c>
      <c r="F1467">
        <v>3.116883E-3</v>
      </c>
      <c r="G1467">
        <v>146</v>
      </c>
      <c r="H1467">
        <v>0.26712328800000001</v>
      </c>
      <c r="I1467">
        <v>6.8493151000000002E-2</v>
      </c>
      <c r="J1467">
        <v>6.8493151000000002E-2</v>
      </c>
      <c r="K1467">
        <v>0.59589041099999995</v>
      </c>
      <c r="L1467">
        <v>0</v>
      </c>
      <c r="M1467">
        <v>247</v>
      </c>
      <c r="N1467">
        <v>0.206477733</v>
      </c>
      <c r="O1467">
        <v>0.79352226699999995</v>
      </c>
      <c r="P1467">
        <v>286</v>
      </c>
      <c r="Q1467">
        <v>0.46503496500000002</v>
      </c>
      <c r="R1467">
        <v>0.53496503500000003</v>
      </c>
      <c r="S1467" t="str">
        <f>IF(H1467&gt;0.5,"Rahm",IF(I1467&gt;0.5,"Wilson",IF(J1467&gt;0.5,"Fioretti",IF(K1467&gt;0.5,"Chuy",IF(L1467&gt;0.5,"Walls","None")))))</f>
        <v>Chuy</v>
      </c>
      <c r="T1467" t="str">
        <f>IF(AND(H1467&gt;I1467,H1467&gt;J1467,H1467&gt;K1467,H1467&gt;L1467),"Rahm",IF(AND(I1467&gt;H1467,I1467&gt;J1467,I1467&gt;K1467,I1467&gt;L1467), "Wilson", IF(AND(J1467&gt;H1467,J1467&gt;I1467,J1467&gt;K1467,J1467&gt;L1467),"Fioretti",IF(AND(K1467&gt;H1467,K1467&gt;I1467,K1467&gt;J1467,K1467&gt;L1467),"Chuy",IF(AND(L1467&gt;H1467,L1467&gt;I1467,L1467&gt;J1467,L1467&gt;K1467),"Walls", "Error")))))</f>
        <v>Chuy</v>
      </c>
      <c r="U1467" t="str">
        <f>IF(N1467&gt;O1467,"Rahm", "Chuy")</f>
        <v>Chuy</v>
      </c>
      <c r="V1467" t="str">
        <f>IF(T1467=U1467,"No","Yes")</f>
        <v>No</v>
      </c>
      <c r="W1467" t="str">
        <f>IF(AND(H1467&gt;I1467,H1467&gt;J1467,H1467&gt;L1467),"Rahm",IF(AND(I1467&gt;H1467,I1467&gt;J1467,I1467&gt;L1467),"Wilson",IF(AND(J1467&gt;H1467,J1467&gt;I1467,J1467&gt;L1467),"Fioretti",IF(AND(L1467&gt;H1467,L1467&gt;I1467,L1467&gt;J1467),"Walls","Error"))))</f>
        <v>Rahm</v>
      </c>
    </row>
    <row r="1468" spans="1:23">
      <c r="A1468" t="s">
        <v>1468</v>
      </c>
      <c r="B1468">
        <v>5.5045872000000003E-2</v>
      </c>
      <c r="C1468">
        <v>5.8715594000000003E-2</v>
      </c>
      <c r="D1468">
        <v>0.87339449800000002</v>
      </c>
      <c r="E1468">
        <v>8.2568799999999994E-3</v>
      </c>
      <c r="F1468">
        <v>4.5871560000000002E-3</v>
      </c>
      <c r="G1468">
        <v>153</v>
      </c>
      <c r="H1468">
        <v>0.28104575199999998</v>
      </c>
      <c r="I1468">
        <v>5.2287581999999999E-2</v>
      </c>
      <c r="J1468">
        <v>4.5751633999999999E-2</v>
      </c>
      <c r="K1468">
        <v>0.60784313700000003</v>
      </c>
      <c r="L1468">
        <v>1.3071895E-2</v>
      </c>
      <c r="M1468">
        <v>249</v>
      </c>
      <c r="N1468">
        <v>0.26506024099999997</v>
      </c>
      <c r="O1468">
        <v>0.73493975899999997</v>
      </c>
      <c r="P1468">
        <v>303</v>
      </c>
      <c r="Q1468">
        <v>0.47854785500000002</v>
      </c>
      <c r="R1468">
        <v>0.52145214500000003</v>
      </c>
      <c r="S1468" t="str">
        <f>IF(H1468&gt;0.5,"Rahm",IF(I1468&gt;0.5,"Wilson",IF(J1468&gt;0.5,"Fioretti",IF(K1468&gt;0.5,"Chuy",IF(L1468&gt;0.5,"Walls","None")))))</f>
        <v>Chuy</v>
      </c>
      <c r="T1468" t="str">
        <f>IF(AND(H1468&gt;I1468,H1468&gt;J1468,H1468&gt;K1468,H1468&gt;L1468),"Rahm",IF(AND(I1468&gt;H1468,I1468&gt;J1468,I1468&gt;K1468,I1468&gt;L1468), "Wilson", IF(AND(J1468&gt;H1468,J1468&gt;I1468,J1468&gt;K1468,J1468&gt;L1468),"Fioretti",IF(AND(K1468&gt;H1468,K1468&gt;I1468,K1468&gt;J1468,K1468&gt;L1468),"Chuy",IF(AND(L1468&gt;H1468,L1468&gt;I1468,L1468&gt;J1468,L1468&gt;K1468),"Walls", "Error")))))</f>
        <v>Chuy</v>
      </c>
      <c r="U1468" t="str">
        <f>IF(N1468&gt;O1468,"Rahm", "Chuy")</f>
        <v>Chuy</v>
      </c>
      <c r="V1468" t="str">
        <f>IF(T1468=U1468,"No","Yes")</f>
        <v>No</v>
      </c>
      <c r="W1468" t="str">
        <f>IF(AND(H1468&gt;I1468,H1468&gt;J1468,H1468&gt;L1468),"Rahm",IF(AND(I1468&gt;H1468,I1468&gt;J1468,I1468&gt;L1468),"Wilson",IF(AND(J1468&gt;H1468,J1468&gt;I1468,J1468&gt;L1468),"Fioretti",IF(AND(L1468&gt;H1468,L1468&gt;I1468,L1468&gt;J1468),"Walls","Error"))))</f>
        <v>Rahm</v>
      </c>
    </row>
    <row r="1469" spans="1:23">
      <c r="A1469" t="s">
        <v>1470</v>
      </c>
      <c r="B1469">
        <v>7.5159235000000005E-2</v>
      </c>
      <c r="C1469">
        <v>1.4649683E-2</v>
      </c>
      <c r="D1469">
        <v>0.90445859799999995</v>
      </c>
      <c r="E1469">
        <v>6.3694299999999995E-4</v>
      </c>
      <c r="F1469">
        <v>5.0955410000000003E-3</v>
      </c>
      <c r="G1469">
        <v>133</v>
      </c>
      <c r="H1469">
        <v>0.41353383500000002</v>
      </c>
      <c r="I1469">
        <v>7.5187969999999998E-3</v>
      </c>
      <c r="J1469">
        <v>6.0150375999999998E-2</v>
      </c>
      <c r="K1469">
        <v>0.51879699199999996</v>
      </c>
      <c r="L1469">
        <v>0</v>
      </c>
      <c r="M1469">
        <v>214</v>
      </c>
      <c r="N1469">
        <v>0.38317757000000002</v>
      </c>
      <c r="O1469">
        <v>0.61682243000000003</v>
      </c>
      <c r="P1469">
        <v>254</v>
      </c>
      <c r="Q1469">
        <v>0.50787401600000004</v>
      </c>
      <c r="R1469">
        <v>0.49212598400000002</v>
      </c>
      <c r="S1469" t="str">
        <f>IF(H1469&gt;0.5,"Rahm",IF(I1469&gt;0.5,"Wilson",IF(J1469&gt;0.5,"Fioretti",IF(K1469&gt;0.5,"Chuy",IF(L1469&gt;0.5,"Walls","None")))))</f>
        <v>Chuy</v>
      </c>
      <c r="T1469" t="str">
        <f>IF(AND(H1469&gt;I1469,H1469&gt;J1469,H1469&gt;K1469,H1469&gt;L1469),"Rahm",IF(AND(I1469&gt;H1469,I1469&gt;J1469,I1469&gt;K1469,I1469&gt;L1469), "Wilson", IF(AND(J1469&gt;H1469,J1469&gt;I1469,J1469&gt;K1469,J1469&gt;L1469),"Fioretti",IF(AND(K1469&gt;H1469,K1469&gt;I1469,K1469&gt;J1469,K1469&gt;L1469),"Chuy",IF(AND(L1469&gt;H1469,L1469&gt;I1469,L1469&gt;J1469,L1469&gt;K1469),"Walls", "Error")))))</f>
        <v>Chuy</v>
      </c>
      <c r="U1469" t="str">
        <f>IF(N1469&gt;O1469,"Rahm", "Chuy")</f>
        <v>Chuy</v>
      </c>
      <c r="V1469" t="str">
        <f>IF(T1469=U1469,"No","Yes")</f>
        <v>No</v>
      </c>
      <c r="W1469" t="str">
        <f>IF(AND(H1469&gt;I1469,H1469&gt;J1469,H1469&gt;L1469),"Rahm",IF(AND(I1469&gt;H1469,I1469&gt;J1469,I1469&gt;L1469),"Wilson",IF(AND(J1469&gt;H1469,J1469&gt;I1469,J1469&gt;L1469),"Fioretti",IF(AND(L1469&gt;H1469,L1469&gt;I1469,L1469&gt;J1469),"Walls","Error"))))</f>
        <v>Rahm</v>
      </c>
    </row>
    <row r="1470" spans="1:23">
      <c r="A1470" t="s">
        <v>1471</v>
      </c>
      <c r="B1470">
        <v>5.6355664E-2</v>
      </c>
      <c r="C1470">
        <v>5.5103310000000003E-2</v>
      </c>
      <c r="D1470">
        <v>0.88102693700000001</v>
      </c>
      <c r="E1470">
        <v>1.8785220000000001E-3</v>
      </c>
      <c r="F1470">
        <v>5.6355670000000002E-3</v>
      </c>
      <c r="G1470">
        <v>126</v>
      </c>
      <c r="H1470">
        <v>0.35714285699999998</v>
      </c>
      <c r="I1470">
        <v>3.1746032E-2</v>
      </c>
      <c r="J1470">
        <v>3.9682540000000002E-2</v>
      </c>
      <c r="K1470">
        <v>0.571428571</v>
      </c>
      <c r="L1470">
        <v>0</v>
      </c>
      <c r="M1470">
        <v>167</v>
      </c>
      <c r="N1470">
        <v>0.275449102</v>
      </c>
      <c r="O1470">
        <v>0.72455089800000005</v>
      </c>
      <c r="P1470">
        <v>240</v>
      </c>
      <c r="Q1470">
        <v>0.52083333300000001</v>
      </c>
      <c r="R1470">
        <v>0.47916666699999999</v>
      </c>
      <c r="S1470" t="str">
        <f>IF(H1470&gt;0.5,"Rahm",IF(I1470&gt;0.5,"Wilson",IF(J1470&gt;0.5,"Fioretti",IF(K1470&gt;0.5,"Chuy",IF(L1470&gt;0.5,"Walls","None")))))</f>
        <v>Chuy</v>
      </c>
      <c r="T1470" t="str">
        <f>IF(AND(H1470&gt;I1470,H1470&gt;J1470,H1470&gt;K1470,H1470&gt;L1470),"Rahm",IF(AND(I1470&gt;H1470,I1470&gt;J1470,I1470&gt;K1470,I1470&gt;L1470), "Wilson", IF(AND(J1470&gt;H1470,J1470&gt;I1470,J1470&gt;K1470,J1470&gt;L1470),"Fioretti",IF(AND(K1470&gt;H1470,K1470&gt;I1470,K1470&gt;J1470,K1470&gt;L1470),"Chuy",IF(AND(L1470&gt;H1470,L1470&gt;I1470,L1470&gt;J1470,L1470&gt;K1470),"Walls", "Error")))))</f>
        <v>Chuy</v>
      </c>
      <c r="U1470" t="str">
        <f>IF(N1470&gt;O1470,"Rahm", "Chuy")</f>
        <v>Chuy</v>
      </c>
      <c r="V1470" t="str">
        <f>IF(T1470=U1470,"No","Yes")</f>
        <v>No</v>
      </c>
      <c r="W1470" t="str">
        <f>IF(AND(H1470&gt;I1470,H1470&gt;J1470,H1470&gt;L1470),"Rahm",IF(AND(I1470&gt;H1470,I1470&gt;J1470,I1470&gt;L1470),"Wilson",IF(AND(J1470&gt;H1470,J1470&gt;I1470,J1470&gt;L1470),"Fioretti",IF(AND(L1470&gt;H1470,L1470&gt;I1470,L1470&gt;J1470),"Walls","Error"))))</f>
        <v>Rahm</v>
      </c>
    </row>
    <row r="1471" spans="1:23">
      <c r="A1471" t="s">
        <v>1472</v>
      </c>
      <c r="B1471">
        <v>4.777704E-2</v>
      </c>
      <c r="C1471">
        <v>4.4459191000000002E-2</v>
      </c>
      <c r="D1471">
        <v>0.89581951000000004</v>
      </c>
      <c r="E1471">
        <v>4.6449899999999999E-3</v>
      </c>
      <c r="F1471">
        <v>7.2992700000000001E-3</v>
      </c>
      <c r="G1471">
        <v>138</v>
      </c>
      <c r="H1471">
        <v>0.26086956500000003</v>
      </c>
      <c r="I1471">
        <v>6.5217391E-2</v>
      </c>
      <c r="J1471">
        <v>2.1739129999999999E-2</v>
      </c>
      <c r="K1471">
        <v>0.65217391300000005</v>
      </c>
      <c r="L1471">
        <v>0</v>
      </c>
      <c r="M1471">
        <v>194</v>
      </c>
      <c r="N1471">
        <v>0.25257731999999999</v>
      </c>
      <c r="O1471">
        <v>0.74742268000000001</v>
      </c>
      <c r="P1471">
        <v>238</v>
      </c>
      <c r="Q1471">
        <v>0.53781512600000003</v>
      </c>
      <c r="R1471">
        <v>0.46218487400000002</v>
      </c>
      <c r="S1471" t="str">
        <f>IF(H1471&gt;0.5,"Rahm",IF(I1471&gt;0.5,"Wilson",IF(J1471&gt;0.5,"Fioretti",IF(K1471&gt;0.5,"Chuy",IF(L1471&gt;0.5,"Walls","None")))))</f>
        <v>Chuy</v>
      </c>
      <c r="T1471" t="str">
        <f>IF(AND(H1471&gt;I1471,H1471&gt;J1471,H1471&gt;K1471,H1471&gt;L1471),"Rahm",IF(AND(I1471&gt;H1471,I1471&gt;J1471,I1471&gt;K1471,I1471&gt;L1471), "Wilson", IF(AND(J1471&gt;H1471,J1471&gt;I1471,J1471&gt;K1471,J1471&gt;L1471),"Fioretti",IF(AND(K1471&gt;H1471,K1471&gt;I1471,K1471&gt;J1471,K1471&gt;L1471),"Chuy",IF(AND(L1471&gt;H1471,L1471&gt;I1471,L1471&gt;J1471,L1471&gt;K1471),"Walls", "Error")))))</f>
        <v>Chuy</v>
      </c>
      <c r="U1471" t="str">
        <f>IF(N1471&gt;O1471,"Rahm", "Chuy")</f>
        <v>Chuy</v>
      </c>
      <c r="V1471" t="str">
        <f>IF(T1471=U1471,"No","Yes")</f>
        <v>No</v>
      </c>
      <c r="W1471" t="str">
        <f>IF(AND(H1471&gt;I1471,H1471&gt;J1471,H1471&gt;L1471),"Rahm",IF(AND(I1471&gt;H1471,I1471&gt;J1471,I1471&gt;L1471),"Wilson",IF(AND(J1471&gt;H1471,J1471&gt;I1471,J1471&gt;L1471),"Fioretti",IF(AND(L1471&gt;H1471,L1471&gt;I1471,L1471&gt;J1471),"Walls","Error"))))</f>
        <v>Rahm</v>
      </c>
    </row>
    <row r="1472" spans="1:23">
      <c r="A1472" t="s">
        <v>1478</v>
      </c>
      <c r="B1472">
        <v>0.30210774400000001</v>
      </c>
      <c r="C1472">
        <v>1.9906324999999999E-2</v>
      </c>
      <c r="D1472">
        <v>0.63992972400000003</v>
      </c>
      <c r="E1472">
        <v>2.5761125999999999E-2</v>
      </c>
      <c r="F1472">
        <v>1.2295080999999999E-2</v>
      </c>
      <c r="G1472">
        <v>224</v>
      </c>
      <c r="H1472">
        <v>0.303571429</v>
      </c>
      <c r="I1472">
        <v>4.9107142999999999E-2</v>
      </c>
      <c r="J1472">
        <v>0.120535714</v>
      </c>
      <c r="K1472">
        <v>0.508928571</v>
      </c>
      <c r="L1472">
        <v>1.7857142999999999E-2</v>
      </c>
      <c r="M1472">
        <v>318</v>
      </c>
      <c r="N1472">
        <v>0.42452830200000002</v>
      </c>
      <c r="O1472">
        <v>0.57547169799999998</v>
      </c>
      <c r="P1472">
        <v>378</v>
      </c>
      <c r="Q1472">
        <v>0.47883597900000002</v>
      </c>
      <c r="R1472">
        <v>0.52116402100000003</v>
      </c>
      <c r="S1472" t="str">
        <f>IF(H1472&gt;0.5,"Rahm",IF(I1472&gt;0.5,"Wilson",IF(J1472&gt;0.5,"Fioretti",IF(K1472&gt;0.5,"Chuy",IF(L1472&gt;0.5,"Walls","None")))))</f>
        <v>Chuy</v>
      </c>
      <c r="T1472" t="str">
        <f>IF(AND(H1472&gt;I1472,H1472&gt;J1472,H1472&gt;K1472,H1472&gt;L1472),"Rahm",IF(AND(I1472&gt;H1472,I1472&gt;J1472,I1472&gt;K1472,I1472&gt;L1472), "Wilson", IF(AND(J1472&gt;H1472,J1472&gt;I1472,J1472&gt;K1472,J1472&gt;L1472),"Fioretti",IF(AND(K1472&gt;H1472,K1472&gt;I1472,K1472&gt;J1472,K1472&gt;L1472),"Chuy",IF(AND(L1472&gt;H1472,L1472&gt;I1472,L1472&gt;J1472,L1472&gt;K1472),"Walls", "Error")))))</f>
        <v>Chuy</v>
      </c>
      <c r="U1472" t="str">
        <f>IF(N1472&gt;O1472,"Rahm", "Chuy")</f>
        <v>Chuy</v>
      </c>
      <c r="V1472" t="str">
        <f>IF(T1472=U1472,"No","Yes")</f>
        <v>No</v>
      </c>
      <c r="W1472" t="str">
        <f>IF(AND(H1472&gt;I1472,H1472&gt;J1472,H1472&gt;L1472),"Rahm",IF(AND(I1472&gt;H1472,I1472&gt;J1472,I1472&gt;L1472),"Wilson",IF(AND(J1472&gt;H1472,J1472&gt;I1472,J1472&gt;L1472),"Fioretti",IF(AND(L1472&gt;H1472,L1472&gt;I1472,L1472&gt;J1472),"Walls","Error"))))</f>
        <v>Rahm</v>
      </c>
    </row>
    <row r="1473" spans="1:23">
      <c r="A1473" t="s">
        <v>1481</v>
      </c>
      <c r="B1473">
        <v>3.6540241000000001E-2</v>
      </c>
      <c r="C1473">
        <v>3.9777983000000003E-2</v>
      </c>
      <c r="D1473">
        <v>0.90749306299999999</v>
      </c>
      <c r="E1473">
        <v>6.0129500000000004E-3</v>
      </c>
      <c r="F1473">
        <v>1.0175763000000001E-2</v>
      </c>
      <c r="G1473">
        <v>118</v>
      </c>
      <c r="H1473">
        <v>0.23728813600000001</v>
      </c>
      <c r="I1473">
        <v>2.5423728999999999E-2</v>
      </c>
      <c r="J1473">
        <v>8.4745763000000002E-2</v>
      </c>
      <c r="K1473">
        <v>0.64406779700000005</v>
      </c>
      <c r="L1473">
        <v>8.4745759999999993E-3</v>
      </c>
      <c r="M1473">
        <v>217</v>
      </c>
      <c r="N1473">
        <v>0.21198156700000001</v>
      </c>
      <c r="O1473">
        <v>0.78801843299999996</v>
      </c>
      <c r="P1473">
        <v>278</v>
      </c>
      <c r="Q1473">
        <v>0.44244604300000001</v>
      </c>
      <c r="R1473">
        <v>0.55755395699999999</v>
      </c>
      <c r="S1473" t="str">
        <f>IF(H1473&gt;0.5,"Rahm",IF(I1473&gt;0.5,"Wilson",IF(J1473&gt;0.5,"Fioretti",IF(K1473&gt;0.5,"Chuy",IF(L1473&gt;0.5,"Walls","None")))))</f>
        <v>Chuy</v>
      </c>
      <c r="T1473" t="str">
        <f>IF(AND(H1473&gt;I1473,H1473&gt;J1473,H1473&gt;K1473,H1473&gt;L1473),"Rahm",IF(AND(I1473&gt;H1473,I1473&gt;J1473,I1473&gt;K1473,I1473&gt;L1473), "Wilson", IF(AND(J1473&gt;H1473,J1473&gt;I1473,J1473&gt;K1473,J1473&gt;L1473),"Fioretti",IF(AND(K1473&gt;H1473,K1473&gt;I1473,K1473&gt;J1473,K1473&gt;L1473),"Chuy",IF(AND(L1473&gt;H1473,L1473&gt;I1473,L1473&gt;J1473,L1473&gt;K1473),"Walls", "Error")))))</f>
        <v>Chuy</v>
      </c>
      <c r="U1473" t="str">
        <f>IF(N1473&gt;O1473,"Rahm", "Chuy")</f>
        <v>Chuy</v>
      </c>
      <c r="V1473" t="str">
        <f>IF(T1473=U1473,"No","Yes")</f>
        <v>No</v>
      </c>
      <c r="W1473" t="str">
        <f>IF(AND(H1473&gt;I1473,H1473&gt;J1473,H1473&gt;L1473),"Rahm",IF(AND(I1473&gt;H1473,I1473&gt;J1473,I1473&gt;L1473),"Wilson",IF(AND(J1473&gt;H1473,J1473&gt;I1473,J1473&gt;L1473),"Fioretti",IF(AND(L1473&gt;H1473,L1473&gt;I1473,L1473&gt;J1473),"Walls","Error"))))</f>
        <v>Rahm</v>
      </c>
    </row>
    <row r="1474" spans="1:23">
      <c r="A1474" t="s">
        <v>1484</v>
      </c>
      <c r="B1474">
        <v>4.4791312E-2</v>
      </c>
      <c r="C1474">
        <v>2.1717E-2</v>
      </c>
      <c r="D1474">
        <v>0.93145571900000002</v>
      </c>
      <c r="E1474">
        <v>3.3932800000000001E-4</v>
      </c>
      <c r="F1474">
        <v>1.696641E-3</v>
      </c>
      <c r="G1474">
        <v>158</v>
      </c>
      <c r="H1474">
        <v>0.29113924099999999</v>
      </c>
      <c r="I1474">
        <v>4.4303796999999999E-2</v>
      </c>
      <c r="J1474">
        <v>3.1645569999999998E-2</v>
      </c>
      <c r="K1474">
        <v>0.63291139200000002</v>
      </c>
      <c r="L1474">
        <v>0</v>
      </c>
      <c r="M1474">
        <v>242</v>
      </c>
      <c r="N1474">
        <v>0.26446280999999999</v>
      </c>
      <c r="O1474">
        <v>0.73553718999999995</v>
      </c>
      <c r="P1474">
        <v>339</v>
      </c>
      <c r="Q1474">
        <v>0.43067846599999998</v>
      </c>
      <c r="R1474">
        <v>0.56932153399999996</v>
      </c>
      <c r="S1474" t="str">
        <f>IF(H1474&gt;0.5,"Rahm",IF(I1474&gt;0.5,"Wilson",IF(J1474&gt;0.5,"Fioretti",IF(K1474&gt;0.5,"Chuy",IF(L1474&gt;0.5,"Walls","None")))))</f>
        <v>Chuy</v>
      </c>
      <c r="T1474" t="str">
        <f>IF(AND(H1474&gt;I1474,H1474&gt;J1474,H1474&gt;K1474,H1474&gt;L1474),"Rahm",IF(AND(I1474&gt;H1474,I1474&gt;J1474,I1474&gt;K1474,I1474&gt;L1474), "Wilson", IF(AND(J1474&gt;H1474,J1474&gt;I1474,J1474&gt;K1474,J1474&gt;L1474),"Fioretti",IF(AND(K1474&gt;H1474,K1474&gt;I1474,K1474&gt;J1474,K1474&gt;L1474),"Chuy",IF(AND(L1474&gt;H1474,L1474&gt;I1474,L1474&gt;J1474,L1474&gt;K1474),"Walls", "Error")))))</f>
        <v>Chuy</v>
      </c>
      <c r="U1474" t="str">
        <f>IF(N1474&gt;O1474,"Rahm", "Chuy")</f>
        <v>Chuy</v>
      </c>
      <c r="V1474" t="str">
        <f>IF(T1474=U1474,"No","Yes")</f>
        <v>No</v>
      </c>
      <c r="W1474" t="str">
        <f>IF(AND(H1474&gt;I1474,H1474&gt;J1474,H1474&gt;L1474),"Rahm",IF(AND(I1474&gt;H1474,I1474&gt;J1474,I1474&gt;L1474),"Wilson",IF(AND(J1474&gt;H1474,J1474&gt;I1474,J1474&gt;L1474),"Fioretti",IF(AND(L1474&gt;H1474,L1474&gt;I1474,L1474&gt;J1474),"Walls","Error"))))</f>
        <v>Rahm</v>
      </c>
    </row>
    <row r="1475" spans="1:23">
      <c r="A1475" t="s">
        <v>1579</v>
      </c>
      <c r="B1475">
        <v>0.32840857600000001</v>
      </c>
      <c r="C1475">
        <v>1.1377043999999999E-2</v>
      </c>
      <c r="D1475">
        <v>0.39820294099999998</v>
      </c>
      <c r="E1475">
        <v>0.22124549099999999</v>
      </c>
      <c r="F1475">
        <v>4.0765948000000003E-2</v>
      </c>
      <c r="G1475">
        <v>301</v>
      </c>
      <c r="H1475">
        <v>0.35215946799999998</v>
      </c>
      <c r="I1475">
        <v>2.9900332000000002E-2</v>
      </c>
      <c r="J1475">
        <v>8.3056478000000003E-2</v>
      </c>
      <c r="K1475">
        <v>0.52159468399999998</v>
      </c>
      <c r="L1475">
        <v>1.3289037E-2</v>
      </c>
      <c r="M1475">
        <v>334</v>
      </c>
      <c r="N1475">
        <v>0.39820359300000002</v>
      </c>
      <c r="O1475">
        <v>0.60179640700000003</v>
      </c>
      <c r="P1475">
        <v>404</v>
      </c>
      <c r="Q1475">
        <v>0.43811881200000002</v>
      </c>
      <c r="R1475">
        <v>0.56188118799999998</v>
      </c>
      <c r="S1475" t="str">
        <f>IF(H1475&gt;0.5,"Rahm",IF(I1475&gt;0.5,"Wilson",IF(J1475&gt;0.5,"Fioretti",IF(K1475&gt;0.5,"Chuy",IF(L1475&gt;0.5,"Walls","None")))))</f>
        <v>Chuy</v>
      </c>
      <c r="T1475" t="str">
        <f>IF(AND(H1475&gt;I1475,H1475&gt;J1475,H1475&gt;K1475,H1475&gt;L1475),"Rahm",IF(AND(I1475&gt;H1475,I1475&gt;J1475,I1475&gt;K1475,I1475&gt;L1475), "Wilson", IF(AND(J1475&gt;H1475,J1475&gt;I1475,J1475&gt;K1475,J1475&gt;L1475),"Fioretti",IF(AND(K1475&gt;H1475,K1475&gt;I1475,K1475&gt;J1475,K1475&gt;L1475),"Chuy",IF(AND(L1475&gt;H1475,L1475&gt;I1475,L1475&gt;J1475,L1475&gt;K1475),"Walls", "Error")))))</f>
        <v>Chuy</v>
      </c>
      <c r="U1475" t="str">
        <f>IF(N1475&gt;O1475,"Rahm", "Chuy")</f>
        <v>Chuy</v>
      </c>
      <c r="V1475" t="str">
        <f>IF(T1475=U1475,"No","Yes")</f>
        <v>No</v>
      </c>
      <c r="W1475" t="str">
        <f>IF(AND(H1475&gt;I1475,H1475&gt;J1475,H1475&gt;L1475),"Rahm",IF(AND(I1475&gt;H1475,I1475&gt;J1475,I1475&gt;L1475),"Wilson",IF(AND(J1475&gt;H1475,J1475&gt;I1475,J1475&gt;L1475),"Fioretti",IF(AND(L1475&gt;H1475,L1475&gt;I1475,L1475&gt;J1475),"Walls","Error"))))</f>
        <v>Rahm</v>
      </c>
    </row>
    <row r="1476" spans="1:23">
      <c r="A1476" t="s">
        <v>1622</v>
      </c>
      <c r="B1476">
        <v>0.66379982199999998</v>
      </c>
      <c r="C1476">
        <v>3.2056296999999997E-2</v>
      </c>
      <c r="D1476">
        <v>0.23455825899999999</v>
      </c>
      <c r="E1476">
        <v>4.3002353E-2</v>
      </c>
      <c r="F1476">
        <v>2.6583269999999999E-2</v>
      </c>
      <c r="G1476">
        <v>262</v>
      </c>
      <c r="H1476">
        <v>0.35877862599999999</v>
      </c>
      <c r="I1476">
        <v>3.0534351000000001E-2</v>
      </c>
      <c r="J1476">
        <v>6.8702289999999999E-2</v>
      </c>
      <c r="K1476">
        <v>0.53053435100000002</v>
      </c>
      <c r="L1476">
        <v>1.1450382E-2</v>
      </c>
      <c r="M1476">
        <v>349</v>
      </c>
      <c r="N1476">
        <v>0.42406876799999998</v>
      </c>
      <c r="O1476">
        <v>0.57593123199999996</v>
      </c>
      <c r="P1476">
        <v>475</v>
      </c>
      <c r="Q1476">
        <v>0.34736842099999998</v>
      </c>
      <c r="R1476">
        <v>0.65263157900000002</v>
      </c>
      <c r="S1476" t="str">
        <f>IF(H1476&gt;0.5,"Rahm",IF(I1476&gt;0.5,"Wilson",IF(J1476&gt;0.5,"Fioretti",IF(K1476&gt;0.5,"Chuy",IF(L1476&gt;0.5,"Walls","None")))))</f>
        <v>Chuy</v>
      </c>
      <c r="T1476" t="str">
        <f>IF(AND(H1476&gt;I1476,H1476&gt;J1476,H1476&gt;K1476,H1476&gt;L1476),"Rahm",IF(AND(I1476&gt;H1476,I1476&gt;J1476,I1476&gt;K1476,I1476&gt;L1476), "Wilson", IF(AND(J1476&gt;H1476,J1476&gt;I1476,J1476&gt;K1476,J1476&gt;L1476),"Fioretti",IF(AND(K1476&gt;H1476,K1476&gt;I1476,K1476&gt;J1476,K1476&gt;L1476),"Chuy",IF(AND(L1476&gt;H1476,L1476&gt;I1476,L1476&gt;J1476,L1476&gt;K1476),"Walls", "Error")))))</f>
        <v>Chuy</v>
      </c>
      <c r="U1476" t="str">
        <f>IF(N1476&gt;O1476,"Rahm", "Chuy")</f>
        <v>Chuy</v>
      </c>
      <c r="V1476" t="str">
        <f>IF(T1476=U1476,"No","Yes")</f>
        <v>No</v>
      </c>
      <c r="W1476" t="str">
        <f>IF(AND(H1476&gt;I1476,H1476&gt;J1476,H1476&gt;L1476),"Rahm",IF(AND(I1476&gt;H1476,I1476&gt;J1476,I1476&gt;L1476),"Wilson",IF(AND(J1476&gt;H1476,J1476&gt;I1476,J1476&gt;L1476),"Fioretti",IF(AND(L1476&gt;H1476,L1476&gt;I1476,L1476&gt;J1476),"Walls","Error"))))</f>
        <v>Rahm</v>
      </c>
    </row>
    <row r="1477" spans="1:23">
      <c r="A1477" t="s">
        <v>1624</v>
      </c>
      <c r="B1477">
        <v>0.64980842699999997</v>
      </c>
      <c r="C1477">
        <v>5.2107278999999999E-2</v>
      </c>
      <c r="D1477">
        <v>0.212260535</v>
      </c>
      <c r="E1477">
        <v>5.9770120000000003E-2</v>
      </c>
      <c r="F1477">
        <v>2.6053639E-2</v>
      </c>
      <c r="G1477">
        <v>308</v>
      </c>
      <c r="H1477">
        <v>0.38961038999999997</v>
      </c>
      <c r="I1477">
        <v>6.4935059999999996E-3</v>
      </c>
      <c r="J1477">
        <v>9.4155844000000002E-2</v>
      </c>
      <c r="K1477">
        <v>0.50324675299999999</v>
      </c>
      <c r="L1477">
        <v>6.4935059999999996E-3</v>
      </c>
      <c r="M1477">
        <v>365</v>
      </c>
      <c r="N1477">
        <v>0.49041095899999998</v>
      </c>
      <c r="O1477">
        <v>0.50958904100000002</v>
      </c>
      <c r="P1477">
        <v>509</v>
      </c>
      <c r="Q1477">
        <v>0.355599214</v>
      </c>
      <c r="R1477">
        <v>0.64440078599999995</v>
      </c>
      <c r="S1477" t="str">
        <f>IF(H1477&gt;0.5,"Rahm",IF(I1477&gt;0.5,"Wilson",IF(J1477&gt;0.5,"Fioretti",IF(K1477&gt;0.5,"Chuy",IF(L1477&gt;0.5,"Walls","None")))))</f>
        <v>Chuy</v>
      </c>
      <c r="T1477" t="str">
        <f>IF(AND(H1477&gt;I1477,H1477&gt;J1477,H1477&gt;K1477,H1477&gt;L1477),"Rahm",IF(AND(I1477&gt;H1477,I1477&gt;J1477,I1477&gt;K1477,I1477&gt;L1477), "Wilson", IF(AND(J1477&gt;H1477,J1477&gt;I1477,J1477&gt;K1477,J1477&gt;L1477),"Fioretti",IF(AND(K1477&gt;H1477,K1477&gt;I1477,K1477&gt;J1477,K1477&gt;L1477),"Chuy",IF(AND(L1477&gt;H1477,L1477&gt;I1477,L1477&gt;J1477,L1477&gt;K1477),"Walls", "Error")))))</f>
        <v>Chuy</v>
      </c>
      <c r="U1477" t="str">
        <f>IF(N1477&gt;O1477,"Rahm", "Chuy")</f>
        <v>Chuy</v>
      </c>
      <c r="V1477" t="str">
        <f>IF(T1477=U1477,"No","Yes")</f>
        <v>No</v>
      </c>
      <c r="W1477" t="str">
        <f>IF(AND(H1477&gt;I1477,H1477&gt;J1477,H1477&gt;L1477),"Rahm",IF(AND(I1477&gt;H1477,I1477&gt;J1477,I1477&gt;L1477),"Wilson",IF(AND(J1477&gt;H1477,J1477&gt;I1477,J1477&gt;L1477),"Fioretti",IF(AND(L1477&gt;H1477,L1477&gt;I1477,L1477&gt;J1477),"Walls","Error"))))</f>
        <v>Rahm</v>
      </c>
    </row>
    <row r="1478" spans="1:23">
      <c r="A1478" t="s">
        <v>1629</v>
      </c>
      <c r="B1478">
        <v>0.70495183800000005</v>
      </c>
      <c r="C1478">
        <v>4.6079777000000002E-2</v>
      </c>
      <c r="D1478">
        <v>0.17812930699999999</v>
      </c>
      <c r="E1478">
        <v>4.6079791000000002E-2</v>
      </c>
      <c r="F1478">
        <v>2.4759287000000001E-2</v>
      </c>
      <c r="G1478">
        <v>295</v>
      </c>
      <c r="H1478">
        <v>0.372881356</v>
      </c>
      <c r="I1478">
        <v>2.3728814000000001E-2</v>
      </c>
      <c r="J1478">
        <v>7.7966101999999995E-2</v>
      </c>
      <c r="K1478">
        <v>0.51864406799999996</v>
      </c>
      <c r="L1478">
        <v>6.7796610000000002E-3</v>
      </c>
      <c r="M1478">
        <v>395</v>
      </c>
      <c r="N1478">
        <v>0.45063291100000002</v>
      </c>
      <c r="O1478">
        <v>0.54936708899999998</v>
      </c>
      <c r="P1478">
        <v>601</v>
      </c>
      <c r="Q1478">
        <v>0.32445923500000001</v>
      </c>
      <c r="R1478">
        <v>0.67554076500000004</v>
      </c>
      <c r="S1478" t="str">
        <f>IF(H1478&gt;0.5,"Rahm",IF(I1478&gt;0.5,"Wilson",IF(J1478&gt;0.5,"Fioretti",IF(K1478&gt;0.5,"Chuy",IF(L1478&gt;0.5,"Walls","None")))))</f>
        <v>Chuy</v>
      </c>
      <c r="T1478" t="str">
        <f>IF(AND(H1478&gt;I1478,H1478&gt;J1478,H1478&gt;K1478,H1478&gt;L1478),"Rahm",IF(AND(I1478&gt;H1478,I1478&gt;J1478,I1478&gt;K1478,I1478&gt;L1478), "Wilson", IF(AND(J1478&gt;H1478,J1478&gt;I1478,J1478&gt;K1478,J1478&gt;L1478),"Fioretti",IF(AND(K1478&gt;H1478,K1478&gt;I1478,K1478&gt;J1478,K1478&gt;L1478),"Chuy",IF(AND(L1478&gt;H1478,L1478&gt;I1478,L1478&gt;J1478,L1478&gt;K1478),"Walls", "Error")))))</f>
        <v>Chuy</v>
      </c>
      <c r="U1478" t="str">
        <f>IF(N1478&gt;O1478,"Rahm", "Chuy")</f>
        <v>Chuy</v>
      </c>
      <c r="V1478" t="str">
        <f>IF(T1478=U1478,"No","Yes")</f>
        <v>No</v>
      </c>
      <c r="W1478" t="str">
        <f>IF(AND(H1478&gt;I1478,H1478&gt;J1478,H1478&gt;L1478),"Rahm",IF(AND(I1478&gt;H1478,I1478&gt;J1478,I1478&gt;L1478),"Wilson",IF(AND(J1478&gt;H1478,J1478&gt;I1478,J1478&gt;L1478),"Fioretti",IF(AND(L1478&gt;H1478,L1478&gt;I1478,L1478&gt;J1478),"Walls","Error"))))</f>
        <v>Rahm</v>
      </c>
    </row>
    <row r="1479" spans="1:23">
      <c r="A1479" t="s">
        <v>1643</v>
      </c>
      <c r="B1479">
        <v>0.40252231700000002</v>
      </c>
      <c r="C1479">
        <v>0.111928536</v>
      </c>
      <c r="D1479">
        <v>0.34944826699999998</v>
      </c>
      <c r="E1479">
        <v>0.11087755000000001</v>
      </c>
      <c r="F1479">
        <v>2.5223328999999999E-2</v>
      </c>
      <c r="G1479">
        <v>332</v>
      </c>
      <c r="H1479">
        <v>0.36445783100000001</v>
      </c>
      <c r="I1479">
        <v>5.1204818999999999E-2</v>
      </c>
      <c r="J1479">
        <v>5.7228915999999998E-2</v>
      </c>
      <c r="K1479">
        <v>0.51807228900000002</v>
      </c>
      <c r="L1479">
        <v>9.0361450000000006E-3</v>
      </c>
      <c r="M1479">
        <v>402</v>
      </c>
      <c r="N1479">
        <v>0.457711443</v>
      </c>
      <c r="O1479">
        <v>0.542288557</v>
      </c>
      <c r="P1479">
        <v>533</v>
      </c>
      <c r="Q1479">
        <v>0.44652908099999999</v>
      </c>
      <c r="R1479">
        <v>0.55347091900000001</v>
      </c>
      <c r="S1479" t="str">
        <f>IF(H1479&gt;0.5,"Rahm",IF(I1479&gt;0.5,"Wilson",IF(J1479&gt;0.5,"Fioretti",IF(K1479&gt;0.5,"Chuy",IF(L1479&gt;0.5,"Walls","None")))))</f>
        <v>Chuy</v>
      </c>
      <c r="T1479" t="str">
        <f>IF(AND(H1479&gt;I1479,H1479&gt;J1479,H1479&gt;K1479,H1479&gt;L1479),"Rahm",IF(AND(I1479&gt;H1479,I1479&gt;J1479,I1479&gt;K1479,I1479&gt;L1479), "Wilson", IF(AND(J1479&gt;H1479,J1479&gt;I1479,J1479&gt;K1479,J1479&gt;L1479),"Fioretti",IF(AND(K1479&gt;H1479,K1479&gt;I1479,K1479&gt;J1479,K1479&gt;L1479),"Chuy",IF(AND(L1479&gt;H1479,L1479&gt;I1479,L1479&gt;J1479,L1479&gt;K1479),"Walls", "Error")))))</f>
        <v>Chuy</v>
      </c>
      <c r="U1479" t="str">
        <f>IF(N1479&gt;O1479,"Rahm", "Chuy")</f>
        <v>Chuy</v>
      </c>
      <c r="V1479" t="str">
        <f>IF(T1479=U1479,"No","Yes")</f>
        <v>No</v>
      </c>
      <c r="W1479" t="str">
        <f>IF(AND(H1479&gt;I1479,H1479&gt;J1479,H1479&gt;L1479),"Rahm",IF(AND(I1479&gt;H1479,I1479&gt;J1479,I1479&gt;L1479),"Wilson",IF(AND(J1479&gt;H1479,J1479&gt;I1479,J1479&gt;L1479),"Fioretti",IF(AND(L1479&gt;H1479,L1479&gt;I1479,L1479&gt;J1479),"Walls","Error"))))</f>
        <v>Rahm</v>
      </c>
    </row>
    <row r="1480" spans="1:23">
      <c r="A1480" t="s">
        <v>1644</v>
      </c>
      <c r="B1480">
        <v>0.39404678900000001</v>
      </c>
      <c r="C1480">
        <v>0.187810054</v>
      </c>
      <c r="D1480">
        <v>0.345853994</v>
      </c>
      <c r="E1480">
        <v>5.0318928999999998E-2</v>
      </c>
      <c r="F1480">
        <v>2.1970232999999999E-2</v>
      </c>
      <c r="G1480">
        <v>287</v>
      </c>
      <c r="H1480">
        <v>0.404181185</v>
      </c>
      <c r="I1480">
        <v>4.1811846999999999E-2</v>
      </c>
      <c r="J1480">
        <v>4.8780487999999997E-2</v>
      </c>
      <c r="K1480">
        <v>0.50174216000000005</v>
      </c>
      <c r="L1480">
        <v>3.4843209999999999E-3</v>
      </c>
      <c r="M1480">
        <v>328</v>
      </c>
      <c r="N1480">
        <v>0.44817073200000002</v>
      </c>
      <c r="O1480">
        <v>0.55182926799999998</v>
      </c>
      <c r="P1480">
        <v>467</v>
      </c>
      <c r="Q1480">
        <v>0.41755888699999999</v>
      </c>
      <c r="R1480">
        <v>0.58244111300000001</v>
      </c>
      <c r="S1480" t="str">
        <f>IF(H1480&gt;0.5,"Rahm",IF(I1480&gt;0.5,"Wilson",IF(J1480&gt;0.5,"Fioretti",IF(K1480&gt;0.5,"Chuy",IF(L1480&gt;0.5,"Walls","None")))))</f>
        <v>Chuy</v>
      </c>
      <c r="T1480" t="str">
        <f>IF(AND(H1480&gt;I1480,H1480&gt;J1480,H1480&gt;K1480,H1480&gt;L1480),"Rahm",IF(AND(I1480&gt;H1480,I1480&gt;J1480,I1480&gt;K1480,I1480&gt;L1480), "Wilson", IF(AND(J1480&gt;H1480,J1480&gt;I1480,J1480&gt;K1480,J1480&gt;L1480),"Fioretti",IF(AND(K1480&gt;H1480,K1480&gt;I1480,K1480&gt;J1480,K1480&gt;L1480),"Chuy",IF(AND(L1480&gt;H1480,L1480&gt;I1480,L1480&gt;J1480,L1480&gt;K1480),"Walls", "Error")))))</f>
        <v>Chuy</v>
      </c>
      <c r="U1480" t="str">
        <f>IF(N1480&gt;O1480,"Rahm", "Chuy")</f>
        <v>Chuy</v>
      </c>
      <c r="V1480" t="str">
        <f>IF(T1480=U1480,"No","Yes")</f>
        <v>No</v>
      </c>
      <c r="W1480" t="str">
        <f>IF(AND(H1480&gt;I1480,H1480&gt;J1480,H1480&gt;L1480),"Rahm",IF(AND(I1480&gt;H1480,I1480&gt;J1480,I1480&gt;L1480),"Wilson",IF(AND(J1480&gt;H1480,J1480&gt;I1480,J1480&gt;L1480),"Fioretti",IF(AND(L1480&gt;H1480,L1480&gt;I1480,L1480&gt;J1480),"Walls","Error"))))</f>
        <v>Rahm</v>
      </c>
    </row>
    <row r="1481" spans="1:23">
      <c r="A1481" t="s">
        <v>1647</v>
      </c>
      <c r="B1481">
        <v>0.56820084000000004</v>
      </c>
      <c r="C1481">
        <v>5.0209210999999997E-2</v>
      </c>
      <c r="D1481">
        <v>0.26108785400000001</v>
      </c>
      <c r="E1481">
        <v>9.5397491000000001E-2</v>
      </c>
      <c r="F1481">
        <v>2.5104603E-2</v>
      </c>
      <c r="G1481">
        <v>285</v>
      </c>
      <c r="H1481">
        <v>0.42456140399999998</v>
      </c>
      <c r="I1481">
        <v>7.0175439999999997E-3</v>
      </c>
      <c r="J1481">
        <v>4.2105262999999997E-2</v>
      </c>
      <c r="K1481">
        <v>0.52280701799999996</v>
      </c>
      <c r="L1481">
        <v>3.5087719999999998E-3</v>
      </c>
      <c r="M1481">
        <v>358</v>
      </c>
      <c r="N1481">
        <v>0.494413408</v>
      </c>
      <c r="O1481">
        <v>0.505586592</v>
      </c>
      <c r="P1481">
        <v>433</v>
      </c>
      <c r="Q1481">
        <v>0.45034642000000003</v>
      </c>
      <c r="R1481">
        <v>0.54965357999999997</v>
      </c>
      <c r="S1481" t="str">
        <f>IF(H1481&gt;0.5,"Rahm",IF(I1481&gt;0.5,"Wilson",IF(J1481&gt;0.5,"Fioretti",IF(K1481&gt;0.5,"Chuy",IF(L1481&gt;0.5,"Walls","None")))))</f>
        <v>Chuy</v>
      </c>
      <c r="T1481" t="str">
        <f>IF(AND(H1481&gt;I1481,H1481&gt;J1481,H1481&gt;K1481,H1481&gt;L1481),"Rahm",IF(AND(I1481&gt;H1481,I1481&gt;J1481,I1481&gt;K1481,I1481&gt;L1481), "Wilson", IF(AND(J1481&gt;H1481,J1481&gt;I1481,J1481&gt;K1481,J1481&gt;L1481),"Fioretti",IF(AND(K1481&gt;H1481,K1481&gt;I1481,K1481&gt;J1481,K1481&gt;L1481),"Chuy",IF(AND(L1481&gt;H1481,L1481&gt;I1481,L1481&gt;J1481,L1481&gt;K1481),"Walls", "Error")))))</f>
        <v>Chuy</v>
      </c>
      <c r="U1481" t="str">
        <f>IF(N1481&gt;O1481,"Rahm", "Chuy")</f>
        <v>Chuy</v>
      </c>
      <c r="V1481" t="str">
        <f>IF(T1481=U1481,"No","Yes")</f>
        <v>No</v>
      </c>
      <c r="W1481" t="str">
        <f>IF(AND(H1481&gt;I1481,H1481&gt;J1481,H1481&gt;L1481),"Rahm",IF(AND(I1481&gt;H1481,I1481&gt;J1481,I1481&gt;L1481),"Wilson",IF(AND(J1481&gt;H1481,J1481&gt;I1481,J1481&gt;L1481),"Fioretti",IF(AND(L1481&gt;H1481,L1481&gt;I1481,L1481&gt;J1481),"Walls","Error"))))</f>
        <v>Rahm</v>
      </c>
    </row>
    <row r="1482" spans="1:23">
      <c r="A1482" t="s">
        <v>1654</v>
      </c>
      <c r="B1482">
        <v>0.75280898200000002</v>
      </c>
      <c r="C1482">
        <v>1.8459067999999999E-2</v>
      </c>
      <c r="D1482">
        <v>0.14125201100000001</v>
      </c>
      <c r="E1482">
        <v>6.0995187999999999E-2</v>
      </c>
      <c r="F1482">
        <v>2.6484750000000001E-2</v>
      </c>
      <c r="G1482">
        <v>290</v>
      </c>
      <c r="H1482">
        <v>0.39310344800000002</v>
      </c>
      <c r="I1482">
        <v>1.0344828E-2</v>
      </c>
      <c r="J1482">
        <v>7.5862069000000004E-2</v>
      </c>
      <c r="K1482">
        <v>0.517241379</v>
      </c>
      <c r="L1482">
        <v>3.4482760000000001E-3</v>
      </c>
      <c r="M1482">
        <v>376</v>
      </c>
      <c r="N1482">
        <v>0.47872340400000002</v>
      </c>
      <c r="O1482">
        <v>0.52127659599999998</v>
      </c>
      <c r="P1482">
        <v>486</v>
      </c>
      <c r="Q1482">
        <v>0.32098765400000001</v>
      </c>
      <c r="R1482">
        <v>0.67901234600000004</v>
      </c>
      <c r="S1482" t="str">
        <f>IF(H1482&gt;0.5,"Rahm",IF(I1482&gt;0.5,"Wilson",IF(J1482&gt;0.5,"Fioretti",IF(K1482&gt;0.5,"Chuy",IF(L1482&gt;0.5,"Walls","None")))))</f>
        <v>Chuy</v>
      </c>
      <c r="T1482" t="str">
        <f>IF(AND(H1482&gt;I1482,H1482&gt;J1482,H1482&gt;K1482,H1482&gt;L1482),"Rahm",IF(AND(I1482&gt;H1482,I1482&gt;J1482,I1482&gt;K1482,I1482&gt;L1482), "Wilson", IF(AND(J1482&gt;H1482,J1482&gt;I1482,J1482&gt;K1482,J1482&gt;L1482),"Fioretti",IF(AND(K1482&gt;H1482,K1482&gt;I1482,K1482&gt;J1482,K1482&gt;L1482),"Chuy",IF(AND(L1482&gt;H1482,L1482&gt;I1482,L1482&gt;J1482,L1482&gt;K1482),"Walls", "Error")))))</f>
        <v>Chuy</v>
      </c>
      <c r="U1482" t="str">
        <f>IF(N1482&gt;O1482,"Rahm", "Chuy")</f>
        <v>Chuy</v>
      </c>
      <c r="V1482" t="str">
        <f>IF(T1482=U1482,"No","Yes")</f>
        <v>No</v>
      </c>
      <c r="W1482" t="str">
        <f>IF(AND(H1482&gt;I1482,H1482&gt;J1482,H1482&gt;L1482),"Rahm",IF(AND(I1482&gt;H1482,I1482&gt;J1482,I1482&gt;L1482),"Wilson",IF(AND(J1482&gt;H1482,J1482&gt;I1482,J1482&gt;L1482),"Fioretti",IF(AND(L1482&gt;H1482,L1482&gt;I1482,L1482&gt;J1482),"Walls","Error"))))</f>
        <v>Rahm</v>
      </c>
    </row>
    <row r="1483" spans="1:23">
      <c r="A1483" t="s">
        <v>1934</v>
      </c>
      <c r="B1483">
        <v>0.63289279799999998</v>
      </c>
      <c r="C1483">
        <v>6.4610868000000002E-2</v>
      </c>
      <c r="D1483">
        <v>0.12701910399999999</v>
      </c>
      <c r="E1483">
        <v>0.149779724</v>
      </c>
      <c r="F1483">
        <v>2.5697504999999999E-2</v>
      </c>
      <c r="G1483">
        <v>281</v>
      </c>
      <c r="H1483">
        <v>0.34163701099999999</v>
      </c>
      <c r="I1483">
        <v>2.4911032E-2</v>
      </c>
      <c r="J1483">
        <v>6.4056940000000007E-2</v>
      </c>
      <c r="K1483">
        <v>0.56583629899999999</v>
      </c>
      <c r="L1483">
        <v>3.5587190000000001E-3</v>
      </c>
      <c r="M1483">
        <v>350</v>
      </c>
      <c r="N1483">
        <v>0.40571428599999998</v>
      </c>
      <c r="O1483">
        <v>0.59428571399999996</v>
      </c>
      <c r="P1483">
        <v>568</v>
      </c>
      <c r="Q1483">
        <v>0.36795774599999997</v>
      </c>
      <c r="R1483">
        <v>0.63204225400000003</v>
      </c>
      <c r="S1483" t="str">
        <f>IF(H1483&gt;0.5,"Rahm",IF(I1483&gt;0.5,"Wilson",IF(J1483&gt;0.5,"Fioretti",IF(K1483&gt;0.5,"Chuy",IF(L1483&gt;0.5,"Walls","None")))))</f>
        <v>Chuy</v>
      </c>
      <c r="T1483" t="str">
        <f>IF(AND(H1483&gt;I1483,H1483&gt;J1483,H1483&gt;K1483,H1483&gt;L1483),"Rahm",IF(AND(I1483&gt;H1483,I1483&gt;J1483,I1483&gt;K1483,I1483&gt;L1483), "Wilson", IF(AND(J1483&gt;H1483,J1483&gt;I1483,J1483&gt;K1483,J1483&gt;L1483),"Fioretti",IF(AND(K1483&gt;H1483,K1483&gt;I1483,K1483&gt;J1483,K1483&gt;L1483),"Chuy",IF(AND(L1483&gt;H1483,L1483&gt;I1483,L1483&gt;J1483,L1483&gt;K1483),"Walls", "Error")))))</f>
        <v>Chuy</v>
      </c>
      <c r="U1483" t="str">
        <f>IF(N1483&gt;O1483,"Rahm", "Chuy")</f>
        <v>Chuy</v>
      </c>
      <c r="V1483" t="str">
        <f>IF(T1483=U1483,"No","Yes")</f>
        <v>No</v>
      </c>
      <c r="W1483" t="str">
        <f>IF(AND(H1483&gt;I1483,H1483&gt;J1483,H1483&gt;L1483),"Rahm",IF(AND(I1483&gt;H1483,I1483&gt;J1483,I1483&gt;L1483),"Wilson",IF(AND(J1483&gt;H1483,J1483&gt;I1483,J1483&gt;L1483),"Fioretti",IF(AND(L1483&gt;H1483,L1483&gt;I1483,L1483&gt;J1483),"Walls","Error"))))</f>
        <v>Rahm</v>
      </c>
    </row>
    <row r="1484" spans="1:23">
      <c r="A1484" t="s">
        <v>1961</v>
      </c>
      <c r="B1484">
        <v>0.73281704299999995</v>
      </c>
      <c r="C1484">
        <v>1.2584705E-2</v>
      </c>
      <c r="D1484">
        <v>0.15295256300000001</v>
      </c>
      <c r="E1484">
        <v>6.6795737999999993E-2</v>
      </c>
      <c r="F1484">
        <v>3.4849950999999997E-2</v>
      </c>
      <c r="G1484">
        <v>236</v>
      </c>
      <c r="H1484">
        <v>0.41525423700000003</v>
      </c>
      <c r="I1484">
        <v>2.1186441E-2</v>
      </c>
      <c r="J1484">
        <v>4.2372881000000001E-2</v>
      </c>
      <c r="K1484">
        <v>0.50847457600000001</v>
      </c>
      <c r="L1484">
        <v>1.2711864E-2</v>
      </c>
      <c r="M1484">
        <v>289</v>
      </c>
      <c r="N1484">
        <v>0.46020761199999999</v>
      </c>
      <c r="O1484">
        <v>0.53979238799999996</v>
      </c>
      <c r="P1484">
        <v>425</v>
      </c>
      <c r="Q1484">
        <v>0.32705882400000003</v>
      </c>
      <c r="R1484">
        <v>0.67294117600000003</v>
      </c>
      <c r="S1484" t="str">
        <f>IF(H1484&gt;0.5,"Rahm",IF(I1484&gt;0.5,"Wilson",IF(J1484&gt;0.5,"Fioretti",IF(K1484&gt;0.5,"Chuy",IF(L1484&gt;0.5,"Walls","None")))))</f>
        <v>Chuy</v>
      </c>
      <c r="T1484" t="str">
        <f>IF(AND(H1484&gt;I1484,H1484&gt;J1484,H1484&gt;K1484,H1484&gt;L1484),"Rahm",IF(AND(I1484&gt;H1484,I1484&gt;J1484,I1484&gt;K1484,I1484&gt;L1484), "Wilson", IF(AND(J1484&gt;H1484,J1484&gt;I1484,J1484&gt;K1484,J1484&gt;L1484),"Fioretti",IF(AND(K1484&gt;H1484,K1484&gt;I1484,K1484&gt;J1484,K1484&gt;L1484),"Chuy",IF(AND(L1484&gt;H1484,L1484&gt;I1484,L1484&gt;J1484,L1484&gt;K1484),"Walls", "Error")))))</f>
        <v>Chuy</v>
      </c>
      <c r="U1484" t="str">
        <f>IF(N1484&gt;O1484,"Rahm", "Chuy")</f>
        <v>Chuy</v>
      </c>
      <c r="V1484" t="str">
        <f>IF(T1484=U1484,"No","Yes")</f>
        <v>No</v>
      </c>
      <c r="W1484" t="str">
        <f>IF(AND(H1484&gt;I1484,H1484&gt;J1484,H1484&gt;L1484),"Rahm",IF(AND(I1484&gt;H1484,I1484&gt;J1484,I1484&gt;L1484),"Wilson",IF(AND(J1484&gt;H1484,J1484&gt;I1484,J1484&gt;L1484),"Fioretti",IF(AND(L1484&gt;H1484,L1484&gt;I1484,L1484&gt;J1484),"Walls","Error"))))</f>
        <v>Rahm</v>
      </c>
    </row>
    <row r="1485" spans="1:23">
      <c r="A1485" t="s">
        <v>1968</v>
      </c>
      <c r="B1485">
        <v>0.566569498</v>
      </c>
      <c r="C1485">
        <v>0.112730794</v>
      </c>
      <c r="D1485">
        <v>0.20894072599999999</v>
      </c>
      <c r="E1485">
        <v>8.1632644000000004E-2</v>
      </c>
      <c r="F1485">
        <v>3.0126337999999999E-2</v>
      </c>
      <c r="G1485">
        <v>220</v>
      </c>
      <c r="H1485">
        <v>0.37272727300000003</v>
      </c>
      <c r="I1485">
        <v>1.3636364E-2</v>
      </c>
      <c r="J1485">
        <v>5.9090908999999997E-2</v>
      </c>
      <c r="K1485">
        <v>0.53181818199999997</v>
      </c>
      <c r="L1485">
        <v>2.2727272999999999E-2</v>
      </c>
      <c r="M1485">
        <v>300</v>
      </c>
      <c r="N1485">
        <v>0.49666666700000001</v>
      </c>
      <c r="O1485">
        <v>0.50333333300000005</v>
      </c>
      <c r="P1485">
        <v>365</v>
      </c>
      <c r="Q1485">
        <v>0.44383561599999999</v>
      </c>
      <c r="R1485">
        <v>0.55616438400000001</v>
      </c>
      <c r="S1485" t="str">
        <f>IF(H1485&gt;0.5,"Rahm",IF(I1485&gt;0.5,"Wilson",IF(J1485&gt;0.5,"Fioretti",IF(K1485&gt;0.5,"Chuy",IF(L1485&gt;0.5,"Walls","None")))))</f>
        <v>Chuy</v>
      </c>
      <c r="T1485" t="str">
        <f>IF(AND(H1485&gt;I1485,H1485&gt;J1485,H1485&gt;K1485,H1485&gt;L1485),"Rahm",IF(AND(I1485&gt;H1485,I1485&gt;J1485,I1485&gt;K1485,I1485&gt;L1485), "Wilson", IF(AND(J1485&gt;H1485,J1485&gt;I1485,J1485&gt;K1485,J1485&gt;L1485),"Fioretti",IF(AND(K1485&gt;H1485,K1485&gt;I1485,K1485&gt;J1485,K1485&gt;L1485),"Chuy",IF(AND(L1485&gt;H1485,L1485&gt;I1485,L1485&gt;J1485,L1485&gt;K1485),"Walls", "Error")))))</f>
        <v>Chuy</v>
      </c>
      <c r="U1485" t="str">
        <f>IF(N1485&gt;O1485,"Rahm", "Chuy")</f>
        <v>Chuy</v>
      </c>
      <c r="V1485" t="str">
        <f>IF(T1485=U1485,"No","Yes")</f>
        <v>No</v>
      </c>
      <c r="W1485" t="str">
        <f>IF(AND(H1485&gt;I1485,H1485&gt;J1485,H1485&gt;L1485),"Rahm",IF(AND(I1485&gt;H1485,I1485&gt;J1485,I1485&gt;L1485),"Wilson",IF(AND(J1485&gt;H1485,J1485&gt;I1485,J1485&gt;L1485),"Fioretti",IF(AND(L1485&gt;H1485,L1485&gt;I1485,L1485&gt;J1485),"Walls","Error"))))</f>
        <v>Rahm</v>
      </c>
    </row>
    <row r="1486" spans="1:23">
      <c r="A1486" t="s">
        <v>1987</v>
      </c>
      <c r="B1486">
        <v>0.60714286200000001</v>
      </c>
      <c r="C1486">
        <v>8.9285719E-2</v>
      </c>
      <c r="D1486">
        <v>0.20729813</v>
      </c>
      <c r="E1486">
        <v>6.8322980000000005E-2</v>
      </c>
      <c r="F1486">
        <v>2.7950309E-2</v>
      </c>
      <c r="G1486">
        <v>294</v>
      </c>
      <c r="H1486">
        <v>0.34353741500000001</v>
      </c>
      <c r="I1486">
        <v>3.7414966000000001E-2</v>
      </c>
      <c r="J1486">
        <v>4.0816326999999999E-2</v>
      </c>
      <c r="K1486">
        <v>0.571428571</v>
      </c>
      <c r="L1486">
        <v>6.8027210000000003E-3</v>
      </c>
      <c r="M1486">
        <v>369</v>
      </c>
      <c r="N1486">
        <v>0.47425474299999998</v>
      </c>
      <c r="O1486">
        <v>0.52574525699999997</v>
      </c>
      <c r="P1486">
        <v>498</v>
      </c>
      <c r="Q1486">
        <v>0.39959839400000002</v>
      </c>
      <c r="R1486">
        <v>0.60040160600000003</v>
      </c>
      <c r="S1486" t="str">
        <f>IF(H1486&gt;0.5,"Rahm",IF(I1486&gt;0.5,"Wilson",IF(J1486&gt;0.5,"Fioretti",IF(K1486&gt;0.5,"Chuy",IF(L1486&gt;0.5,"Walls","None")))))</f>
        <v>Chuy</v>
      </c>
      <c r="T1486" t="str">
        <f>IF(AND(H1486&gt;I1486,H1486&gt;J1486,H1486&gt;K1486,H1486&gt;L1486),"Rahm",IF(AND(I1486&gt;H1486,I1486&gt;J1486,I1486&gt;K1486,I1486&gt;L1486), "Wilson", IF(AND(J1486&gt;H1486,J1486&gt;I1486,J1486&gt;K1486,J1486&gt;L1486),"Fioretti",IF(AND(K1486&gt;H1486,K1486&gt;I1486,K1486&gt;J1486,K1486&gt;L1486),"Chuy",IF(AND(L1486&gt;H1486,L1486&gt;I1486,L1486&gt;J1486,L1486&gt;K1486),"Walls", "Error")))))</f>
        <v>Chuy</v>
      </c>
      <c r="U1486" t="str">
        <f>IF(N1486&gt;O1486,"Rahm", "Chuy")</f>
        <v>Chuy</v>
      </c>
      <c r="V1486" t="str">
        <f>IF(T1486=U1486,"No","Yes")</f>
        <v>No</v>
      </c>
      <c r="W1486" t="str">
        <f>IF(AND(H1486&gt;I1486,H1486&gt;J1486,H1486&gt;L1486),"Rahm",IF(AND(I1486&gt;H1486,I1486&gt;J1486,I1486&gt;L1486),"Wilson",IF(AND(J1486&gt;H1486,J1486&gt;I1486,J1486&gt;L1486),"Fioretti",IF(AND(L1486&gt;H1486,L1486&gt;I1486,L1486&gt;J1486),"Walls","Error"))))</f>
        <v>Rahm</v>
      </c>
    </row>
    <row r="1487" spans="1:23">
      <c r="A1487" t="s">
        <v>2004</v>
      </c>
      <c r="B1487">
        <v>0.52969503200000001</v>
      </c>
      <c r="C1487">
        <v>7.7046539999999997E-2</v>
      </c>
      <c r="D1487">
        <v>0.27528088499999998</v>
      </c>
      <c r="E1487">
        <v>9.1492791000000004E-2</v>
      </c>
      <c r="F1487">
        <v>2.6484752E-2</v>
      </c>
      <c r="G1487">
        <v>227</v>
      </c>
      <c r="H1487">
        <v>0.33920704800000001</v>
      </c>
      <c r="I1487">
        <v>1.7621145000000001E-2</v>
      </c>
      <c r="J1487">
        <v>2.6431718E-2</v>
      </c>
      <c r="K1487">
        <v>0.60352422900000002</v>
      </c>
      <c r="L1487">
        <v>1.3215859E-2</v>
      </c>
      <c r="M1487">
        <v>306</v>
      </c>
      <c r="N1487">
        <v>0.447712418</v>
      </c>
      <c r="O1487">
        <v>0.55228758200000005</v>
      </c>
      <c r="P1487">
        <v>440</v>
      </c>
      <c r="Q1487">
        <v>0.436363636</v>
      </c>
      <c r="R1487">
        <v>0.56363636399999995</v>
      </c>
      <c r="S1487" t="str">
        <f>IF(H1487&gt;0.5,"Rahm",IF(I1487&gt;0.5,"Wilson",IF(J1487&gt;0.5,"Fioretti",IF(K1487&gt;0.5,"Chuy",IF(L1487&gt;0.5,"Walls","None")))))</f>
        <v>Chuy</v>
      </c>
      <c r="T1487" t="str">
        <f>IF(AND(H1487&gt;I1487,H1487&gt;J1487,H1487&gt;K1487,H1487&gt;L1487),"Rahm",IF(AND(I1487&gt;H1487,I1487&gt;J1487,I1487&gt;K1487,I1487&gt;L1487), "Wilson", IF(AND(J1487&gt;H1487,J1487&gt;I1487,J1487&gt;K1487,J1487&gt;L1487),"Fioretti",IF(AND(K1487&gt;H1487,K1487&gt;I1487,K1487&gt;J1487,K1487&gt;L1487),"Chuy",IF(AND(L1487&gt;H1487,L1487&gt;I1487,L1487&gt;J1487,L1487&gt;K1487),"Walls", "Error")))))</f>
        <v>Chuy</v>
      </c>
      <c r="U1487" t="str">
        <f>IF(N1487&gt;O1487,"Rahm", "Chuy")</f>
        <v>Chuy</v>
      </c>
      <c r="V1487" t="str">
        <f>IF(T1487=U1487,"No","Yes")</f>
        <v>No</v>
      </c>
      <c r="W1487" t="str">
        <f>IF(AND(H1487&gt;I1487,H1487&gt;J1487,H1487&gt;L1487),"Rahm",IF(AND(I1487&gt;H1487,I1487&gt;J1487,I1487&gt;L1487),"Wilson",IF(AND(J1487&gt;H1487,J1487&gt;I1487,J1487&gt;L1487),"Fioretti",IF(AND(L1487&gt;H1487,L1487&gt;I1487,L1487&gt;J1487),"Walls","Error"))))</f>
        <v>Rahm</v>
      </c>
    </row>
    <row r="1488" spans="1:23">
      <c r="A1488" t="s">
        <v>2009</v>
      </c>
      <c r="B1488">
        <v>0.51398135300000003</v>
      </c>
      <c r="C1488">
        <v>0.113182425</v>
      </c>
      <c r="D1488">
        <v>0.28761651399999999</v>
      </c>
      <c r="E1488">
        <v>6.8575235999999998E-2</v>
      </c>
      <c r="F1488">
        <v>1.6644472E-2</v>
      </c>
      <c r="G1488">
        <v>270</v>
      </c>
      <c r="H1488">
        <v>0.37037037</v>
      </c>
      <c r="I1488">
        <v>1.4814815E-2</v>
      </c>
      <c r="J1488">
        <v>5.5555555999999999E-2</v>
      </c>
      <c r="K1488">
        <v>0.548148148</v>
      </c>
      <c r="L1488">
        <v>1.1111111E-2</v>
      </c>
      <c r="M1488">
        <v>327</v>
      </c>
      <c r="N1488">
        <v>0.48929663600000001</v>
      </c>
      <c r="O1488">
        <v>0.51070336400000005</v>
      </c>
      <c r="P1488">
        <v>490</v>
      </c>
      <c r="Q1488">
        <v>0.47551020399999999</v>
      </c>
      <c r="R1488">
        <v>0.52448979600000001</v>
      </c>
      <c r="S1488" t="str">
        <f>IF(H1488&gt;0.5,"Rahm",IF(I1488&gt;0.5,"Wilson",IF(J1488&gt;0.5,"Fioretti",IF(K1488&gt;0.5,"Chuy",IF(L1488&gt;0.5,"Walls","None")))))</f>
        <v>Chuy</v>
      </c>
      <c r="T1488" t="str">
        <f>IF(AND(H1488&gt;I1488,H1488&gt;J1488,H1488&gt;K1488,H1488&gt;L1488),"Rahm",IF(AND(I1488&gt;H1488,I1488&gt;J1488,I1488&gt;K1488,I1488&gt;L1488), "Wilson", IF(AND(J1488&gt;H1488,J1488&gt;I1488,J1488&gt;K1488,J1488&gt;L1488),"Fioretti",IF(AND(K1488&gt;H1488,K1488&gt;I1488,K1488&gt;J1488,K1488&gt;L1488),"Chuy",IF(AND(L1488&gt;H1488,L1488&gt;I1488,L1488&gt;J1488,L1488&gt;K1488),"Walls", "Error")))))</f>
        <v>Chuy</v>
      </c>
      <c r="U1488" t="str">
        <f>IF(N1488&gt;O1488,"Rahm", "Chuy")</f>
        <v>Chuy</v>
      </c>
      <c r="V1488" t="str">
        <f>IF(T1488=U1488,"No","Yes")</f>
        <v>No</v>
      </c>
      <c r="W1488" t="str">
        <f>IF(AND(H1488&gt;I1488,H1488&gt;J1488,H1488&gt;L1488),"Rahm",IF(AND(I1488&gt;H1488,I1488&gt;J1488,I1488&gt;L1488),"Wilson",IF(AND(J1488&gt;H1488,J1488&gt;I1488,J1488&gt;L1488),"Fioretti",IF(AND(L1488&gt;H1488,L1488&gt;I1488,L1488&gt;J1488),"Walls","Error"))))</f>
        <v>Rahm</v>
      </c>
    </row>
    <row r="1489" spans="1:23">
      <c r="A1489" t="s">
        <v>2017</v>
      </c>
      <c r="B1489">
        <v>0.30724525800000002</v>
      </c>
      <c r="C1489">
        <v>0.160015506</v>
      </c>
      <c r="D1489">
        <v>0.44440138699999998</v>
      </c>
      <c r="E1489">
        <v>5.5404876999999998E-2</v>
      </c>
      <c r="F1489">
        <v>3.2932971999999998E-2</v>
      </c>
      <c r="G1489">
        <v>300</v>
      </c>
      <c r="H1489">
        <v>0.35</v>
      </c>
      <c r="I1489">
        <v>0.03</v>
      </c>
      <c r="J1489">
        <v>7.0000000000000007E-2</v>
      </c>
      <c r="K1489">
        <v>0.54333333299999997</v>
      </c>
      <c r="L1489">
        <v>6.6666670000000003E-3</v>
      </c>
      <c r="M1489">
        <v>355</v>
      </c>
      <c r="N1489">
        <v>0.41408450699999999</v>
      </c>
      <c r="O1489">
        <v>0.58591549300000001</v>
      </c>
      <c r="P1489">
        <v>571</v>
      </c>
      <c r="Q1489">
        <v>0.38528896699999998</v>
      </c>
      <c r="R1489">
        <v>0.61471103299999996</v>
      </c>
      <c r="S1489" t="str">
        <f>IF(H1489&gt;0.5,"Rahm",IF(I1489&gt;0.5,"Wilson",IF(J1489&gt;0.5,"Fioretti",IF(K1489&gt;0.5,"Chuy",IF(L1489&gt;0.5,"Walls","None")))))</f>
        <v>Chuy</v>
      </c>
      <c r="T1489" t="str">
        <f>IF(AND(H1489&gt;I1489,H1489&gt;J1489,H1489&gt;K1489,H1489&gt;L1489),"Rahm",IF(AND(I1489&gt;H1489,I1489&gt;J1489,I1489&gt;K1489,I1489&gt;L1489), "Wilson", IF(AND(J1489&gt;H1489,J1489&gt;I1489,J1489&gt;K1489,J1489&gt;L1489),"Fioretti",IF(AND(K1489&gt;H1489,K1489&gt;I1489,K1489&gt;J1489,K1489&gt;L1489),"Chuy",IF(AND(L1489&gt;H1489,L1489&gt;I1489,L1489&gt;J1489,L1489&gt;K1489),"Walls", "Error")))))</f>
        <v>Chuy</v>
      </c>
      <c r="U1489" t="str">
        <f>IF(N1489&gt;O1489,"Rahm", "Chuy")</f>
        <v>Chuy</v>
      </c>
      <c r="V1489" t="str">
        <f>IF(T1489=U1489,"No","Yes")</f>
        <v>No</v>
      </c>
      <c r="W1489" t="str">
        <f>IF(AND(H1489&gt;I1489,H1489&gt;J1489,H1489&gt;L1489),"Rahm",IF(AND(I1489&gt;H1489,I1489&gt;J1489,I1489&gt;L1489),"Wilson",IF(AND(J1489&gt;H1489,J1489&gt;I1489,J1489&gt;L1489),"Fioretti",IF(AND(L1489&gt;H1489,L1489&gt;I1489,L1489&gt;J1489),"Walls","Error"))))</f>
        <v>Rahm</v>
      </c>
    </row>
    <row r="1490" spans="1:23">
      <c r="A1490" t="s">
        <v>2031</v>
      </c>
      <c r="B1490">
        <v>0.55469217299999996</v>
      </c>
      <c r="C1490">
        <v>0.214584577</v>
      </c>
      <c r="D1490">
        <v>0.16019127</v>
      </c>
      <c r="E1490">
        <v>3.6461451999999998E-2</v>
      </c>
      <c r="F1490">
        <v>3.4070529000000002E-2</v>
      </c>
      <c r="G1490">
        <v>333</v>
      </c>
      <c r="H1490">
        <v>0.366366366</v>
      </c>
      <c r="I1490">
        <v>2.1021021000000001E-2</v>
      </c>
      <c r="J1490">
        <v>4.2042042000000002E-2</v>
      </c>
      <c r="K1490">
        <v>0.55855855899999995</v>
      </c>
      <c r="L1490">
        <v>1.2012012000000001E-2</v>
      </c>
      <c r="M1490">
        <v>420</v>
      </c>
      <c r="N1490">
        <v>0.42380952399999999</v>
      </c>
      <c r="O1490">
        <v>0.57619047599999995</v>
      </c>
      <c r="P1490">
        <v>576</v>
      </c>
      <c r="Q1490">
        <v>0.33333333300000001</v>
      </c>
      <c r="R1490">
        <v>0.66666666699999999</v>
      </c>
      <c r="S1490" t="str">
        <f>IF(H1490&gt;0.5,"Rahm",IF(I1490&gt;0.5,"Wilson",IF(J1490&gt;0.5,"Fioretti",IF(K1490&gt;0.5,"Chuy",IF(L1490&gt;0.5,"Walls","None")))))</f>
        <v>Chuy</v>
      </c>
      <c r="T1490" t="str">
        <f>IF(AND(H1490&gt;I1490,H1490&gt;J1490,H1490&gt;K1490,H1490&gt;L1490),"Rahm",IF(AND(I1490&gt;H1490,I1490&gt;J1490,I1490&gt;K1490,I1490&gt;L1490), "Wilson", IF(AND(J1490&gt;H1490,J1490&gt;I1490,J1490&gt;K1490,J1490&gt;L1490),"Fioretti",IF(AND(K1490&gt;H1490,K1490&gt;I1490,K1490&gt;J1490,K1490&gt;L1490),"Chuy",IF(AND(L1490&gt;H1490,L1490&gt;I1490,L1490&gt;J1490,L1490&gt;K1490),"Walls", "Error")))))</f>
        <v>Chuy</v>
      </c>
      <c r="U1490" t="str">
        <f>IF(N1490&gt;O1490,"Rahm", "Chuy")</f>
        <v>Chuy</v>
      </c>
      <c r="V1490" t="str">
        <f>IF(T1490=U1490,"No","Yes")</f>
        <v>No</v>
      </c>
      <c r="W1490" t="str">
        <f>IF(AND(H1490&gt;I1490,H1490&gt;J1490,H1490&gt;L1490),"Rahm",IF(AND(I1490&gt;H1490,I1490&gt;J1490,I1490&gt;L1490),"Wilson",IF(AND(J1490&gt;H1490,J1490&gt;I1490,J1490&gt;L1490),"Fioretti",IF(AND(L1490&gt;H1490,L1490&gt;I1490,L1490&gt;J1490),"Walls","Error"))))</f>
        <v>Rahm</v>
      </c>
    </row>
    <row r="1491" spans="1:23">
      <c r="A1491" t="s">
        <v>2033</v>
      </c>
      <c r="B1491">
        <v>0.36439111899999999</v>
      </c>
      <c r="C1491">
        <v>0.215867168</v>
      </c>
      <c r="D1491">
        <v>0.34455721299999997</v>
      </c>
      <c r="E1491">
        <v>4.2896679E-2</v>
      </c>
      <c r="F1491">
        <v>3.2287821000000001E-2</v>
      </c>
      <c r="G1491">
        <v>385</v>
      </c>
      <c r="H1491">
        <v>0.38701298699999997</v>
      </c>
      <c r="I1491">
        <v>4.1558442000000001E-2</v>
      </c>
      <c r="J1491">
        <v>4.9350649000000003E-2</v>
      </c>
      <c r="K1491">
        <v>0.50909090899999998</v>
      </c>
      <c r="L1491">
        <v>1.2987013E-2</v>
      </c>
      <c r="M1491">
        <v>456</v>
      </c>
      <c r="N1491">
        <v>0.43859649099999998</v>
      </c>
      <c r="O1491">
        <v>0.56140350900000002</v>
      </c>
      <c r="P1491">
        <v>629</v>
      </c>
      <c r="Q1491">
        <v>0.40381558000000001</v>
      </c>
      <c r="R1491">
        <v>0.59618442000000005</v>
      </c>
      <c r="S1491" t="str">
        <f>IF(H1491&gt;0.5,"Rahm",IF(I1491&gt;0.5,"Wilson",IF(J1491&gt;0.5,"Fioretti",IF(K1491&gt;0.5,"Chuy",IF(L1491&gt;0.5,"Walls","None")))))</f>
        <v>Chuy</v>
      </c>
      <c r="T1491" t="str">
        <f>IF(AND(H1491&gt;I1491,H1491&gt;J1491,H1491&gt;K1491,H1491&gt;L1491),"Rahm",IF(AND(I1491&gt;H1491,I1491&gt;J1491,I1491&gt;K1491,I1491&gt;L1491), "Wilson", IF(AND(J1491&gt;H1491,J1491&gt;I1491,J1491&gt;K1491,J1491&gt;L1491),"Fioretti",IF(AND(K1491&gt;H1491,K1491&gt;I1491,K1491&gt;J1491,K1491&gt;L1491),"Chuy",IF(AND(L1491&gt;H1491,L1491&gt;I1491,L1491&gt;J1491,L1491&gt;K1491),"Walls", "Error")))))</f>
        <v>Chuy</v>
      </c>
      <c r="U1491" t="str">
        <f>IF(N1491&gt;O1491,"Rahm", "Chuy")</f>
        <v>Chuy</v>
      </c>
      <c r="V1491" t="str">
        <f>IF(T1491=U1491,"No","Yes")</f>
        <v>No</v>
      </c>
      <c r="W1491" t="str">
        <f>IF(AND(H1491&gt;I1491,H1491&gt;J1491,H1491&gt;L1491),"Rahm",IF(AND(I1491&gt;H1491,I1491&gt;J1491,I1491&gt;L1491),"Wilson",IF(AND(J1491&gt;H1491,J1491&gt;I1491,J1491&gt;L1491),"Fioretti",IF(AND(L1491&gt;H1491,L1491&gt;I1491,L1491&gt;J1491),"Walls","Error"))))</f>
        <v>Rahm</v>
      </c>
    </row>
    <row r="1492" spans="1:23">
      <c r="A1492" t="s">
        <v>2036</v>
      </c>
      <c r="B1492">
        <v>0.35977482900000002</v>
      </c>
      <c r="C1492">
        <v>0.28659160700000003</v>
      </c>
      <c r="D1492">
        <v>0.27993857900000002</v>
      </c>
      <c r="E1492">
        <v>5.1688842999999998E-2</v>
      </c>
      <c r="F1492">
        <v>2.2006142999999999E-2</v>
      </c>
      <c r="G1492">
        <v>293</v>
      </c>
      <c r="H1492">
        <v>0.37883959</v>
      </c>
      <c r="I1492">
        <v>3.0716724000000001E-2</v>
      </c>
      <c r="J1492">
        <v>5.8020478E-2</v>
      </c>
      <c r="K1492">
        <v>0.50853242300000001</v>
      </c>
      <c r="L1492">
        <v>2.3890785000000001E-2</v>
      </c>
      <c r="M1492">
        <v>324</v>
      </c>
      <c r="N1492">
        <v>0.40432098799999999</v>
      </c>
      <c r="O1492">
        <v>0.59567901199999995</v>
      </c>
      <c r="P1492">
        <v>555</v>
      </c>
      <c r="Q1492">
        <v>0.34954954999999999</v>
      </c>
      <c r="R1492">
        <v>0.65045045000000001</v>
      </c>
      <c r="S1492" t="str">
        <f>IF(H1492&gt;0.5,"Rahm",IF(I1492&gt;0.5,"Wilson",IF(J1492&gt;0.5,"Fioretti",IF(K1492&gt;0.5,"Chuy",IF(L1492&gt;0.5,"Walls","None")))))</f>
        <v>Chuy</v>
      </c>
      <c r="T1492" t="str">
        <f>IF(AND(H1492&gt;I1492,H1492&gt;J1492,H1492&gt;K1492,H1492&gt;L1492),"Rahm",IF(AND(I1492&gt;H1492,I1492&gt;J1492,I1492&gt;K1492,I1492&gt;L1492), "Wilson", IF(AND(J1492&gt;H1492,J1492&gt;I1492,J1492&gt;K1492,J1492&gt;L1492),"Fioretti",IF(AND(K1492&gt;H1492,K1492&gt;I1492,K1492&gt;J1492,K1492&gt;L1492),"Chuy",IF(AND(L1492&gt;H1492,L1492&gt;I1492,L1492&gt;J1492,L1492&gt;K1492),"Walls", "Error")))))</f>
        <v>Chuy</v>
      </c>
      <c r="U1492" t="str">
        <f>IF(N1492&gt;O1492,"Rahm", "Chuy")</f>
        <v>Chuy</v>
      </c>
      <c r="V1492" t="str">
        <f>IF(T1492=U1492,"No","Yes")</f>
        <v>No</v>
      </c>
      <c r="W1492" t="str">
        <f>IF(AND(H1492&gt;I1492,H1492&gt;J1492,H1492&gt;L1492),"Rahm",IF(AND(I1492&gt;H1492,I1492&gt;J1492,I1492&gt;L1492),"Wilson",IF(AND(J1492&gt;H1492,J1492&gt;I1492,J1492&gt;L1492),"Fioretti",IF(AND(L1492&gt;H1492,L1492&gt;I1492,L1492&gt;J1492),"Walls","Error"))))</f>
        <v>Rahm</v>
      </c>
    </row>
    <row r="1493" spans="1:23">
      <c r="A1493" t="s">
        <v>2038</v>
      </c>
      <c r="B1493">
        <v>0.52982646</v>
      </c>
      <c r="C1493">
        <v>0.2462039</v>
      </c>
      <c r="D1493">
        <v>0.10357919</v>
      </c>
      <c r="E1493">
        <v>7.9717997999999998E-2</v>
      </c>
      <c r="F1493">
        <v>4.0672451999999998E-2</v>
      </c>
      <c r="G1493">
        <v>334</v>
      </c>
      <c r="H1493">
        <v>0.38323353300000002</v>
      </c>
      <c r="I1493">
        <v>2.9940120000000001E-2</v>
      </c>
      <c r="J1493">
        <v>6.2874251000000006E-2</v>
      </c>
      <c r="K1493">
        <v>0.51197604799999996</v>
      </c>
      <c r="L1493">
        <v>1.1976048E-2</v>
      </c>
      <c r="M1493">
        <v>376</v>
      </c>
      <c r="N1493">
        <v>0.46276595700000001</v>
      </c>
      <c r="O1493">
        <v>0.53723404299999999</v>
      </c>
      <c r="P1493">
        <v>609</v>
      </c>
      <c r="Q1493">
        <v>0.35467980300000002</v>
      </c>
      <c r="R1493">
        <v>0.64532019699999998</v>
      </c>
      <c r="S1493" t="str">
        <f>IF(H1493&gt;0.5,"Rahm",IF(I1493&gt;0.5,"Wilson",IF(J1493&gt;0.5,"Fioretti",IF(K1493&gt;0.5,"Chuy",IF(L1493&gt;0.5,"Walls","None")))))</f>
        <v>Chuy</v>
      </c>
      <c r="T1493" t="str">
        <f>IF(AND(H1493&gt;I1493,H1493&gt;J1493,H1493&gt;K1493,H1493&gt;L1493),"Rahm",IF(AND(I1493&gt;H1493,I1493&gt;J1493,I1493&gt;K1493,I1493&gt;L1493), "Wilson", IF(AND(J1493&gt;H1493,J1493&gt;I1493,J1493&gt;K1493,J1493&gt;L1493),"Fioretti",IF(AND(K1493&gt;H1493,K1493&gt;I1493,K1493&gt;J1493,K1493&gt;L1493),"Chuy",IF(AND(L1493&gt;H1493,L1493&gt;I1493,L1493&gt;J1493,L1493&gt;K1493),"Walls", "Error")))))</f>
        <v>Chuy</v>
      </c>
      <c r="U1493" t="str">
        <f>IF(N1493&gt;O1493,"Rahm", "Chuy")</f>
        <v>Chuy</v>
      </c>
      <c r="V1493" t="str">
        <f>IF(T1493=U1493,"No","Yes")</f>
        <v>No</v>
      </c>
      <c r="W1493" t="str">
        <f>IF(AND(H1493&gt;I1493,H1493&gt;J1493,H1493&gt;L1493),"Rahm",IF(AND(I1493&gt;H1493,I1493&gt;J1493,I1493&gt;L1493),"Wilson",IF(AND(J1493&gt;H1493,J1493&gt;I1493,J1493&gt;L1493),"Fioretti",IF(AND(L1493&gt;H1493,L1493&gt;I1493,L1493&gt;J1493),"Walls","Error"))))</f>
        <v>Rahm</v>
      </c>
    </row>
    <row r="1494" spans="1:23">
      <c r="A1494" t="s">
        <v>2066</v>
      </c>
      <c r="B1494">
        <v>0.38060686999999999</v>
      </c>
      <c r="C1494">
        <v>7.6517144999999995E-2</v>
      </c>
      <c r="D1494">
        <v>0.29221635899999998</v>
      </c>
      <c r="E1494">
        <v>0.228891816</v>
      </c>
      <c r="F1494">
        <v>2.1767809999999999E-2</v>
      </c>
      <c r="G1494">
        <v>255</v>
      </c>
      <c r="H1494">
        <v>0.4</v>
      </c>
      <c r="I1494">
        <v>3.9215686E-2</v>
      </c>
      <c r="J1494">
        <v>5.8823528999999999E-2</v>
      </c>
      <c r="K1494">
        <v>0.50196078399999999</v>
      </c>
      <c r="L1494">
        <v>0</v>
      </c>
      <c r="M1494">
        <v>318</v>
      </c>
      <c r="N1494">
        <v>0.40566037700000002</v>
      </c>
      <c r="O1494">
        <v>0.59433962299999998</v>
      </c>
      <c r="P1494">
        <v>325</v>
      </c>
      <c r="Q1494">
        <v>0.421538462</v>
      </c>
      <c r="R1494">
        <v>0.578461538</v>
      </c>
      <c r="S1494" t="str">
        <f>IF(H1494&gt;0.5,"Rahm",IF(I1494&gt;0.5,"Wilson",IF(J1494&gt;0.5,"Fioretti",IF(K1494&gt;0.5,"Chuy",IF(L1494&gt;0.5,"Walls","None")))))</f>
        <v>Chuy</v>
      </c>
      <c r="T1494" t="str">
        <f>IF(AND(H1494&gt;I1494,H1494&gt;J1494,H1494&gt;K1494,H1494&gt;L1494),"Rahm",IF(AND(I1494&gt;H1494,I1494&gt;J1494,I1494&gt;K1494,I1494&gt;L1494), "Wilson", IF(AND(J1494&gt;H1494,J1494&gt;I1494,J1494&gt;K1494,J1494&gt;L1494),"Fioretti",IF(AND(K1494&gt;H1494,K1494&gt;I1494,K1494&gt;J1494,K1494&gt;L1494),"Chuy",IF(AND(L1494&gt;H1494,L1494&gt;I1494,L1494&gt;J1494,L1494&gt;K1494),"Walls", "Error")))))</f>
        <v>Chuy</v>
      </c>
      <c r="U1494" t="str">
        <f>IF(N1494&gt;O1494,"Rahm", "Chuy")</f>
        <v>Chuy</v>
      </c>
      <c r="V1494" t="str">
        <f>IF(T1494=U1494,"No","Yes")</f>
        <v>No</v>
      </c>
      <c r="W1494" t="str">
        <f>IF(AND(H1494&gt;I1494,H1494&gt;J1494,H1494&gt;L1494),"Rahm",IF(AND(I1494&gt;H1494,I1494&gt;J1494,I1494&gt;L1494),"Wilson",IF(AND(J1494&gt;H1494,J1494&gt;I1494,J1494&gt;L1494),"Fioretti",IF(AND(L1494&gt;H1494,L1494&gt;I1494,L1494&gt;J1494),"Walls","Error"))))</f>
        <v>Rahm</v>
      </c>
    </row>
    <row r="1495" spans="1:23">
      <c r="A1495" t="s">
        <v>23</v>
      </c>
      <c r="B1495">
        <v>0.47413783900000001</v>
      </c>
      <c r="C1495">
        <v>5.636621E-2</v>
      </c>
      <c r="D1495">
        <v>0.42440312000000002</v>
      </c>
      <c r="E1495">
        <v>2.5862064000000001E-2</v>
      </c>
      <c r="F1495">
        <v>1.9230767999999999E-2</v>
      </c>
      <c r="G1495">
        <v>216</v>
      </c>
      <c r="H1495">
        <v>0.407407407</v>
      </c>
      <c r="I1495">
        <v>1.3888889E-2</v>
      </c>
      <c r="J1495">
        <v>7.8703703999999999E-2</v>
      </c>
      <c r="K1495">
        <v>0.49074074099999998</v>
      </c>
      <c r="L1495">
        <v>9.2592590000000006E-3</v>
      </c>
      <c r="M1495">
        <v>290</v>
      </c>
      <c r="N1495">
        <v>0.49655172400000003</v>
      </c>
      <c r="O1495">
        <v>0.50344827599999997</v>
      </c>
      <c r="P1495">
        <v>398</v>
      </c>
      <c r="Q1495">
        <v>0.41457286399999999</v>
      </c>
      <c r="R1495">
        <v>0.58542713599999996</v>
      </c>
      <c r="S1495" t="str">
        <f>IF(H1495&gt;0.5,"Rahm",IF(I1495&gt;0.5,"Wilson",IF(J1495&gt;0.5,"Fioretti",IF(K1495&gt;0.5,"Chuy",IF(L1495&gt;0.5,"Walls","None")))))</f>
        <v>None</v>
      </c>
      <c r="T1495" t="str">
        <f>IF(AND(H1495&gt;I1495,H1495&gt;J1495,H1495&gt;K1495,H1495&gt;L1495),"Rahm",IF(AND(I1495&gt;H1495,I1495&gt;J1495,I1495&gt;K1495,I1495&gt;L1495), "Wilson", IF(AND(J1495&gt;H1495,J1495&gt;I1495,J1495&gt;K1495,J1495&gt;L1495),"Fioretti",IF(AND(K1495&gt;H1495,K1495&gt;I1495,K1495&gt;J1495,K1495&gt;L1495),"Chuy",IF(AND(L1495&gt;H1495,L1495&gt;I1495,L1495&gt;J1495,L1495&gt;K1495),"Walls", "Error")))))</f>
        <v>Chuy</v>
      </c>
      <c r="U1495" t="str">
        <f>IF(N1495&gt;O1495,"Rahm", "Chuy")</f>
        <v>Chuy</v>
      </c>
      <c r="V1495" t="str">
        <f>IF(T1495=U1495,"No","Yes")</f>
        <v>No</v>
      </c>
      <c r="W1495" t="str">
        <f>IF(AND(H1495&gt;I1495,H1495&gt;J1495,H1495&gt;L1495),"Rahm",IF(AND(I1495&gt;H1495,I1495&gt;J1495,I1495&gt;L1495),"Wilson",IF(AND(J1495&gt;H1495,J1495&gt;I1495,J1495&gt;L1495),"Fioretti",IF(AND(L1495&gt;H1495,L1495&gt;I1495,L1495&gt;J1495),"Walls","Error"))))</f>
        <v>Rahm</v>
      </c>
    </row>
    <row r="1496" spans="1:23">
      <c r="A1496" t="s">
        <v>24</v>
      </c>
      <c r="B1496">
        <v>0.50303028100000002</v>
      </c>
      <c r="C1496">
        <v>6.1818179000000001E-2</v>
      </c>
      <c r="D1496">
        <v>0.39878789999999997</v>
      </c>
      <c r="E1496">
        <v>2.1818184000000001E-2</v>
      </c>
      <c r="F1496">
        <v>1.4545455000000001E-2</v>
      </c>
      <c r="G1496">
        <v>154</v>
      </c>
      <c r="H1496">
        <v>0.38961038999999997</v>
      </c>
      <c r="I1496">
        <v>1.2987013E-2</v>
      </c>
      <c r="J1496">
        <v>9.7402596999999994E-2</v>
      </c>
      <c r="K1496">
        <v>0.46753246799999998</v>
      </c>
      <c r="L1496">
        <v>3.2467532E-2</v>
      </c>
      <c r="M1496">
        <v>186</v>
      </c>
      <c r="N1496">
        <v>0.42473118300000001</v>
      </c>
      <c r="O1496">
        <v>0.57526881699999999</v>
      </c>
      <c r="P1496">
        <v>282</v>
      </c>
      <c r="Q1496">
        <v>0.33333333300000001</v>
      </c>
      <c r="R1496">
        <v>0.66666666699999999</v>
      </c>
      <c r="S1496" t="str">
        <f>IF(H1496&gt;0.5,"Rahm",IF(I1496&gt;0.5,"Wilson",IF(J1496&gt;0.5,"Fioretti",IF(K1496&gt;0.5,"Chuy",IF(L1496&gt;0.5,"Walls","None")))))</f>
        <v>None</v>
      </c>
      <c r="T1496" t="str">
        <f>IF(AND(H1496&gt;I1496,H1496&gt;J1496,H1496&gt;K1496,H1496&gt;L1496),"Rahm",IF(AND(I1496&gt;H1496,I1496&gt;J1496,I1496&gt;K1496,I1496&gt;L1496), "Wilson", IF(AND(J1496&gt;H1496,J1496&gt;I1496,J1496&gt;K1496,J1496&gt;L1496),"Fioretti",IF(AND(K1496&gt;H1496,K1496&gt;I1496,K1496&gt;J1496,K1496&gt;L1496),"Chuy",IF(AND(L1496&gt;H1496,L1496&gt;I1496,L1496&gt;J1496,L1496&gt;K1496),"Walls", "Error")))))</f>
        <v>Chuy</v>
      </c>
      <c r="U1496" t="str">
        <f>IF(N1496&gt;O1496,"Rahm", "Chuy")</f>
        <v>Chuy</v>
      </c>
      <c r="V1496" t="str">
        <f>IF(T1496=U1496,"No","Yes")</f>
        <v>No</v>
      </c>
      <c r="W1496" t="str">
        <f>IF(AND(H1496&gt;I1496,H1496&gt;J1496,H1496&gt;L1496),"Rahm",IF(AND(I1496&gt;H1496,I1496&gt;J1496,I1496&gt;L1496),"Wilson",IF(AND(J1496&gt;H1496,J1496&gt;I1496,J1496&gt;L1496),"Fioretti",IF(AND(L1496&gt;H1496,L1496&gt;I1496,L1496&gt;J1496),"Walls","Error"))))</f>
        <v>Rahm</v>
      </c>
    </row>
    <row r="1497" spans="1:23">
      <c r="A1497" t="s">
        <v>29</v>
      </c>
      <c r="B1497">
        <v>0.84999999599999998</v>
      </c>
      <c r="C1497">
        <v>1.5333332E-2</v>
      </c>
      <c r="D1497">
        <v>8.6000006000000004E-2</v>
      </c>
      <c r="E1497">
        <v>2.9333333E-2</v>
      </c>
      <c r="F1497">
        <v>1.9333333000000001E-2</v>
      </c>
      <c r="G1497">
        <v>224</v>
      </c>
      <c r="H1497">
        <v>0.33035714300000002</v>
      </c>
      <c r="I1497">
        <v>2.6785713999999999E-2</v>
      </c>
      <c r="J1497">
        <v>0.15178571399999999</v>
      </c>
      <c r="K1497">
        <v>0.46875</v>
      </c>
      <c r="L1497">
        <v>2.2321429E-2</v>
      </c>
      <c r="M1497">
        <v>300</v>
      </c>
      <c r="N1497">
        <v>0.46333333300000001</v>
      </c>
      <c r="O1497">
        <v>0.53666666699999999</v>
      </c>
      <c r="P1497">
        <v>436</v>
      </c>
      <c r="Q1497">
        <v>0.30733945000000001</v>
      </c>
      <c r="R1497">
        <v>0.69266055000000004</v>
      </c>
      <c r="S1497" t="str">
        <f>IF(H1497&gt;0.5,"Rahm",IF(I1497&gt;0.5,"Wilson",IF(J1497&gt;0.5,"Fioretti",IF(K1497&gt;0.5,"Chuy",IF(L1497&gt;0.5,"Walls","None")))))</f>
        <v>None</v>
      </c>
      <c r="T1497" t="str">
        <f>IF(AND(H1497&gt;I1497,H1497&gt;J1497,H1497&gt;K1497,H1497&gt;L1497),"Rahm",IF(AND(I1497&gt;H1497,I1497&gt;J1497,I1497&gt;K1497,I1497&gt;L1497), "Wilson", IF(AND(J1497&gt;H1497,J1497&gt;I1497,J1497&gt;K1497,J1497&gt;L1497),"Fioretti",IF(AND(K1497&gt;H1497,K1497&gt;I1497,K1497&gt;J1497,K1497&gt;L1497),"Chuy",IF(AND(L1497&gt;H1497,L1497&gt;I1497,L1497&gt;J1497,L1497&gt;K1497),"Walls", "Error")))))</f>
        <v>Chuy</v>
      </c>
      <c r="U1497" t="str">
        <f>IF(N1497&gt;O1497,"Rahm", "Chuy")</f>
        <v>Chuy</v>
      </c>
      <c r="V1497" t="str">
        <f>IF(T1497=U1497,"No","Yes")</f>
        <v>No</v>
      </c>
      <c r="W1497" t="str">
        <f>IF(AND(H1497&gt;I1497,H1497&gt;J1497,H1497&gt;L1497),"Rahm",IF(AND(I1497&gt;H1497,I1497&gt;J1497,I1497&gt;L1497),"Wilson",IF(AND(J1497&gt;H1497,J1497&gt;I1497,J1497&gt;L1497),"Fioretti",IF(AND(L1497&gt;H1497,L1497&gt;I1497,L1497&gt;J1497),"Walls","Error"))))</f>
        <v>Rahm</v>
      </c>
    </row>
    <row r="1498" spans="1:23">
      <c r="A1498" t="s">
        <v>39</v>
      </c>
      <c r="B1498">
        <v>0.23896352700000001</v>
      </c>
      <c r="C1498">
        <v>3.6468357E-2</v>
      </c>
      <c r="D1498">
        <v>0.67946255499999997</v>
      </c>
      <c r="E1498">
        <v>3.1669861000000001E-2</v>
      </c>
      <c r="F1498">
        <v>1.34357E-2</v>
      </c>
      <c r="G1498">
        <v>131</v>
      </c>
      <c r="H1498">
        <v>0.44274809199999998</v>
      </c>
      <c r="I1498">
        <v>1.5267176E-2</v>
      </c>
      <c r="J1498">
        <v>5.3435114999999998E-2</v>
      </c>
      <c r="K1498">
        <v>0.48091603100000002</v>
      </c>
      <c r="L1498">
        <v>7.6335880000000002E-3</v>
      </c>
      <c r="M1498">
        <v>167</v>
      </c>
      <c r="N1498">
        <v>0.40718562899999999</v>
      </c>
      <c r="O1498">
        <v>0.59281437100000001</v>
      </c>
      <c r="P1498">
        <v>302</v>
      </c>
      <c r="Q1498">
        <v>0.40397350999999998</v>
      </c>
      <c r="R1498">
        <v>0.59602648999999996</v>
      </c>
      <c r="S1498" t="str">
        <f>IF(H1498&gt;0.5,"Rahm",IF(I1498&gt;0.5,"Wilson",IF(J1498&gt;0.5,"Fioretti",IF(K1498&gt;0.5,"Chuy",IF(L1498&gt;0.5,"Walls","None")))))</f>
        <v>None</v>
      </c>
      <c r="T1498" t="str">
        <f>IF(AND(H1498&gt;I1498,H1498&gt;J1498,H1498&gt;K1498,H1498&gt;L1498),"Rahm",IF(AND(I1498&gt;H1498,I1498&gt;J1498,I1498&gt;K1498,I1498&gt;L1498), "Wilson", IF(AND(J1498&gt;H1498,J1498&gt;I1498,J1498&gt;K1498,J1498&gt;L1498),"Fioretti",IF(AND(K1498&gt;H1498,K1498&gt;I1498,K1498&gt;J1498,K1498&gt;L1498),"Chuy",IF(AND(L1498&gt;H1498,L1498&gt;I1498,L1498&gt;J1498,L1498&gt;K1498),"Walls", "Error")))))</f>
        <v>Chuy</v>
      </c>
      <c r="U1498" t="str">
        <f>IF(N1498&gt;O1498,"Rahm", "Chuy")</f>
        <v>Chuy</v>
      </c>
      <c r="V1498" t="str">
        <f>IF(T1498=U1498,"No","Yes")</f>
        <v>No</v>
      </c>
      <c r="W1498" t="str">
        <f>IF(AND(H1498&gt;I1498,H1498&gt;J1498,H1498&gt;L1498),"Rahm",IF(AND(I1498&gt;H1498,I1498&gt;J1498,I1498&gt;L1498),"Wilson",IF(AND(J1498&gt;H1498,J1498&gt;I1498,J1498&gt;L1498),"Fioretti",IF(AND(L1498&gt;H1498,L1498&gt;I1498,L1498&gt;J1498),"Walls","Error"))))</f>
        <v>Rahm</v>
      </c>
    </row>
    <row r="1499" spans="1:23">
      <c r="A1499" t="s">
        <v>50</v>
      </c>
      <c r="B1499">
        <v>0.49281986300000002</v>
      </c>
      <c r="C1499">
        <v>4.3733684000000002E-2</v>
      </c>
      <c r="D1499">
        <v>0.41187987300000001</v>
      </c>
      <c r="E1499">
        <v>3.4595301000000002E-2</v>
      </c>
      <c r="F1499">
        <v>1.6971278999999999E-2</v>
      </c>
      <c r="G1499">
        <v>233</v>
      </c>
      <c r="H1499">
        <v>0.42918454900000003</v>
      </c>
      <c r="I1499">
        <v>3.0042917999999998E-2</v>
      </c>
      <c r="J1499">
        <v>8.1545064E-2</v>
      </c>
      <c r="K1499">
        <v>0.45064377700000002</v>
      </c>
      <c r="L1499">
        <v>8.5836909999999992E-3</v>
      </c>
      <c r="M1499">
        <v>282</v>
      </c>
      <c r="N1499">
        <v>0.49645390099999998</v>
      </c>
      <c r="O1499">
        <v>0.50354609900000002</v>
      </c>
      <c r="P1499">
        <v>409</v>
      </c>
      <c r="Q1499">
        <v>0.46210268900000001</v>
      </c>
      <c r="R1499">
        <v>0.53789731100000004</v>
      </c>
      <c r="S1499" t="str">
        <f>IF(H1499&gt;0.5,"Rahm",IF(I1499&gt;0.5,"Wilson",IF(J1499&gt;0.5,"Fioretti",IF(K1499&gt;0.5,"Chuy",IF(L1499&gt;0.5,"Walls","None")))))</f>
        <v>None</v>
      </c>
      <c r="T1499" t="str">
        <f>IF(AND(H1499&gt;I1499,H1499&gt;J1499,H1499&gt;K1499,H1499&gt;L1499),"Rahm",IF(AND(I1499&gt;H1499,I1499&gt;J1499,I1499&gt;K1499,I1499&gt;L1499), "Wilson", IF(AND(J1499&gt;H1499,J1499&gt;I1499,J1499&gt;K1499,J1499&gt;L1499),"Fioretti",IF(AND(K1499&gt;H1499,K1499&gt;I1499,K1499&gt;J1499,K1499&gt;L1499),"Chuy",IF(AND(L1499&gt;H1499,L1499&gt;I1499,L1499&gt;J1499,L1499&gt;K1499),"Walls", "Error")))))</f>
        <v>Chuy</v>
      </c>
      <c r="U1499" t="str">
        <f>IF(N1499&gt;O1499,"Rahm", "Chuy")</f>
        <v>Chuy</v>
      </c>
      <c r="V1499" t="str">
        <f>IF(T1499=U1499,"No","Yes")</f>
        <v>No</v>
      </c>
      <c r="W1499" t="str">
        <f>IF(AND(H1499&gt;I1499,H1499&gt;J1499,H1499&gt;L1499),"Rahm",IF(AND(I1499&gt;H1499,I1499&gt;J1499,I1499&gt;L1499),"Wilson",IF(AND(J1499&gt;H1499,J1499&gt;I1499,J1499&gt;L1499),"Fioretti",IF(AND(L1499&gt;H1499,L1499&gt;I1499,L1499&gt;J1499),"Walls","Error"))))</f>
        <v>Rahm</v>
      </c>
    </row>
    <row r="1500" spans="1:23">
      <c r="A1500" t="s">
        <v>60</v>
      </c>
      <c r="B1500">
        <v>0.41136800200000001</v>
      </c>
      <c r="C1500">
        <v>8.1888234000000004E-2</v>
      </c>
      <c r="D1500">
        <v>0.471098295</v>
      </c>
      <c r="E1500">
        <v>1.7341039999999999E-2</v>
      </c>
      <c r="F1500">
        <v>1.830443E-2</v>
      </c>
      <c r="G1500">
        <v>170</v>
      </c>
      <c r="H1500">
        <v>0.36470588199999998</v>
      </c>
      <c r="I1500">
        <v>4.7058823999999999E-2</v>
      </c>
      <c r="J1500">
        <v>7.0588234999999999E-2</v>
      </c>
      <c r="K1500">
        <v>0.47647058799999997</v>
      </c>
      <c r="L1500">
        <v>4.1176470999999999E-2</v>
      </c>
      <c r="M1500">
        <v>183</v>
      </c>
      <c r="N1500">
        <v>0.46994535500000001</v>
      </c>
      <c r="O1500">
        <v>0.53005464499999999</v>
      </c>
      <c r="P1500">
        <v>282</v>
      </c>
      <c r="Q1500">
        <v>0.34751773000000002</v>
      </c>
      <c r="R1500">
        <v>0.65248227000000003</v>
      </c>
      <c r="S1500" t="str">
        <f>IF(H1500&gt;0.5,"Rahm",IF(I1500&gt;0.5,"Wilson",IF(J1500&gt;0.5,"Fioretti",IF(K1500&gt;0.5,"Chuy",IF(L1500&gt;0.5,"Walls","None")))))</f>
        <v>None</v>
      </c>
      <c r="T1500" t="str">
        <f>IF(AND(H1500&gt;I1500,H1500&gt;J1500,H1500&gt;K1500,H1500&gt;L1500),"Rahm",IF(AND(I1500&gt;H1500,I1500&gt;J1500,I1500&gt;K1500,I1500&gt;L1500), "Wilson", IF(AND(J1500&gt;H1500,J1500&gt;I1500,J1500&gt;K1500,J1500&gt;L1500),"Fioretti",IF(AND(K1500&gt;H1500,K1500&gt;I1500,K1500&gt;J1500,K1500&gt;L1500),"Chuy",IF(AND(L1500&gt;H1500,L1500&gt;I1500,L1500&gt;J1500,L1500&gt;K1500),"Walls", "Error")))))</f>
        <v>Chuy</v>
      </c>
      <c r="U1500" t="str">
        <f>IF(N1500&gt;O1500,"Rahm", "Chuy")</f>
        <v>Chuy</v>
      </c>
      <c r="V1500" t="str">
        <f>IF(T1500=U1500,"No","Yes")</f>
        <v>No</v>
      </c>
      <c r="W1500" t="str">
        <f>IF(AND(H1500&gt;I1500,H1500&gt;J1500,H1500&gt;L1500),"Rahm",IF(AND(I1500&gt;H1500,I1500&gt;J1500,I1500&gt;L1500),"Wilson",IF(AND(J1500&gt;H1500,J1500&gt;I1500,J1500&gt;L1500),"Fioretti",IF(AND(L1500&gt;H1500,L1500&gt;I1500,L1500&gt;J1500),"Walls","Error"))))</f>
        <v>Rahm</v>
      </c>
    </row>
    <row r="1501" spans="1:23">
      <c r="A1501" t="s">
        <v>67</v>
      </c>
      <c r="B1501">
        <v>0.61599996400000001</v>
      </c>
      <c r="C1501">
        <v>4.8666731999999997E-2</v>
      </c>
      <c r="D1501">
        <v>0.25666664300000003</v>
      </c>
      <c r="E1501">
        <v>5.4666661999999998E-2</v>
      </c>
      <c r="F1501">
        <v>2.3999999000000001E-2</v>
      </c>
      <c r="G1501">
        <v>195</v>
      </c>
      <c r="H1501">
        <v>0.33333333300000001</v>
      </c>
      <c r="I1501">
        <v>4.1025641000000002E-2</v>
      </c>
      <c r="J1501">
        <v>0.15384615400000001</v>
      </c>
      <c r="K1501">
        <v>0.46666666699999998</v>
      </c>
      <c r="L1501">
        <v>5.1282050000000003E-3</v>
      </c>
      <c r="M1501">
        <v>269</v>
      </c>
      <c r="N1501">
        <v>0.49070631999999997</v>
      </c>
      <c r="O1501">
        <v>0.50929367999999997</v>
      </c>
      <c r="P1501">
        <v>396</v>
      </c>
      <c r="Q1501">
        <v>0.35353535400000002</v>
      </c>
      <c r="R1501">
        <v>0.64646464599999998</v>
      </c>
      <c r="S1501" t="str">
        <f>IF(H1501&gt;0.5,"Rahm",IF(I1501&gt;0.5,"Wilson",IF(J1501&gt;0.5,"Fioretti",IF(K1501&gt;0.5,"Chuy",IF(L1501&gt;0.5,"Walls","None")))))</f>
        <v>None</v>
      </c>
      <c r="T1501" t="str">
        <f>IF(AND(H1501&gt;I1501,H1501&gt;J1501,H1501&gt;K1501,H1501&gt;L1501),"Rahm",IF(AND(I1501&gt;H1501,I1501&gt;J1501,I1501&gt;K1501,I1501&gt;L1501), "Wilson", IF(AND(J1501&gt;H1501,J1501&gt;I1501,J1501&gt;K1501,J1501&gt;L1501),"Fioretti",IF(AND(K1501&gt;H1501,K1501&gt;I1501,K1501&gt;J1501,K1501&gt;L1501),"Chuy",IF(AND(L1501&gt;H1501,L1501&gt;I1501,L1501&gt;J1501,L1501&gt;K1501),"Walls", "Error")))))</f>
        <v>Chuy</v>
      </c>
      <c r="U1501" t="str">
        <f>IF(N1501&gt;O1501,"Rahm", "Chuy")</f>
        <v>Chuy</v>
      </c>
      <c r="V1501" t="str">
        <f>IF(T1501=U1501,"No","Yes")</f>
        <v>No</v>
      </c>
      <c r="W1501" t="str">
        <f>IF(AND(H1501&gt;I1501,H1501&gt;J1501,H1501&gt;L1501),"Rahm",IF(AND(I1501&gt;H1501,I1501&gt;J1501,I1501&gt;L1501),"Wilson",IF(AND(J1501&gt;H1501,J1501&gt;I1501,J1501&gt;L1501),"Fioretti",IF(AND(L1501&gt;H1501,L1501&gt;I1501,L1501&gt;J1501),"Walls","Error"))))</f>
        <v>Rahm</v>
      </c>
    </row>
    <row r="1502" spans="1:23">
      <c r="A1502" t="s">
        <v>175</v>
      </c>
      <c r="B1502">
        <v>0.34385492699999998</v>
      </c>
      <c r="C1502">
        <v>0.447280067</v>
      </c>
      <c r="D1502">
        <v>8.4620549000000003E-2</v>
      </c>
      <c r="E1502">
        <v>8.0590998999999996E-2</v>
      </c>
      <c r="F1502">
        <v>4.3653457999999999E-2</v>
      </c>
      <c r="G1502">
        <v>312</v>
      </c>
      <c r="H1502">
        <v>0.33012820500000001</v>
      </c>
      <c r="I1502">
        <v>9.2948718E-2</v>
      </c>
      <c r="J1502">
        <v>8.3333332999999996E-2</v>
      </c>
      <c r="K1502">
        <v>0.45833333300000001</v>
      </c>
      <c r="L1502">
        <v>3.5256410000000002E-2</v>
      </c>
      <c r="M1502">
        <v>355</v>
      </c>
      <c r="N1502">
        <v>0.385915493</v>
      </c>
      <c r="O1502">
        <v>0.61408450699999995</v>
      </c>
      <c r="P1502">
        <v>523</v>
      </c>
      <c r="Q1502">
        <v>0.43403441700000001</v>
      </c>
      <c r="R1502">
        <v>0.56596558299999999</v>
      </c>
      <c r="S1502" t="str">
        <f>IF(H1502&gt;0.5,"Rahm",IF(I1502&gt;0.5,"Wilson",IF(J1502&gt;0.5,"Fioretti",IF(K1502&gt;0.5,"Chuy",IF(L1502&gt;0.5,"Walls","None")))))</f>
        <v>None</v>
      </c>
      <c r="T1502" t="str">
        <f>IF(AND(H1502&gt;I1502,H1502&gt;J1502,H1502&gt;K1502,H1502&gt;L1502),"Rahm",IF(AND(I1502&gt;H1502,I1502&gt;J1502,I1502&gt;K1502,I1502&gt;L1502), "Wilson", IF(AND(J1502&gt;H1502,J1502&gt;I1502,J1502&gt;K1502,J1502&gt;L1502),"Fioretti",IF(AND(K1502&gt;H1502,K1502&gt;I1502,K1502&gt;J1502,K1502&gt;L1502),"Chuy",IF(AND(L1502&gt;H1502,L1502&gt;I1502,L1502&gt;J1502,L1502&gt;K1502),"Walls", "Error")))))</f>
        <v>Chuy</v>
      </c>
      <c r="U1502" t="str">
        <f>IF(N1502&gt;O1502,"Rahm", "Chuy")</f>
        <v>Chuy</v>
      </c>
      <c r="V1502" t="str">
        <f>IF(T1502=U1502,"No","Yes")</f>
        <v>No</v>
      </c>
      <c r="W1502" t="str">
        <f>IF(AND(H1502&gt;I1502,H1502&gt;J1502,H1502&gt;L1502),"Rahm",IF(AND(I1502&gt;H1502,I1502&gt;J1502,I1502&gt;L1502),"Wilson",IF(AND(J1502&gt;H1502,J1502&gt;I1502,J1502&gt;L1502),"Fioretti",IF(AND(L1502&gt;H1502,L1502&gt;I1502,L1502&gt;J1502),"Walls","Error"))))</f>
        <v>Rahm</v>
      </c>
    </row>
    <row r="1503" spans="1:23">
      <c r="A1503" t="s">
        <v>197</v>
      </c>
      <c r="B1503">
        <v>0.44729848900000002</v>
      </c>
      <c r="C1503">
        <v>0.34278121700000003</v>
      </c>
      <c r="D1503">
        <v>8.4145261999999998E-2</v>
      </c>
      <c r="E1503">
        <v>8.6802488999999997E-2</v>
      </c>
      <c r="F1503">
        <v>3.8972541999999999E-2</v>
      </c>
      <c r="G1503">
        <v>331</v>
      </c>
      <c r="H1503">
        <v>0.40483383699999997</v>
      </c>
      <c r="I1503">
        <v>6.3444108999999999E-2</v>
      </c>
      <c r="J1503">
        <v>3.9274924000000003E-2</v>
      </c>
      <c r="K1503">
        <v>0.474320242</v>
      </c>
      <c r="L1503">
        <v>1.8126888000000001E-2</v>
      </c>
      <c r="M1503">
        <v>379</v>
      </c>
      <c r="N1503">
        <v>0.47757255900000001</v>
      </c>
      <c r="O1503">
        <v>0.52242744100000005</v>
      </c>
      <c r="P1503">
        <v>467</v>
      </c>
      <c r="Q1503">
        <v>0.49464668099999998</v>
      </c>
      <c r="R1503">
        <v>0.50535331900000002</v>
      </c>
      <c r="S1503" t="str">
        <f>IF(H1503&gt;0.5,"Rahm",IF(I1503&gt;0.5,"Wilson",IF(J1503&gt;0.5,"Fioretti",IF(K1503&gt;0.5,"Chuy",IF(L1503&gt;0.5,"Walls","None")))))</f>
        <v>None</v>
      </c>
      <c r="T1503" t="str">
        <f>IF(AND(H1503&gt;I1503,H1503&gt;J1503,H1503&gt;K1503,H1503&gt;L1503),"Rahm",IF(AND(I1503&gt;H1503,I1503&gt;J1503,I1503&gt;K1503,I1503&gt;L1503), "Wilson", IF(AND(J1503&gt;H1503,J1503&gt;I1503,J1503&gt;K1503,J1503&gt;L1503),"Fioretti",IF(AND(K1503&gt;H1503,K1503&gt;I1503,K1503&gt;J1503,K1503&gt;L1503),"Chuy",IF(AND(L1503&gt;H1503,L1503&gt;I1503,L1503&gt;J1503,L1503&gt;K1503),"Walls", "Error")))))</f>
        <v>Chuy</v>
      </c>
      <c r="U1503" t="str">
        <f>IF(N1503&gt;O1503,"Rahm", "Chuy")</f>
        <v>Chuy</v>
      </c>
      <c r="V1503" t="str">
        <f>IF(T1503=U1503,"No","Yes")</f>
        <v>No</v>
      </c>
      <c r="W1503" t="str">
        <f>IF(AND(H1503&gt;I1503,H1503&gt;J1503,H1503&gt;L1503),"Rahm",IF(AND(I1503&gt;H1503,I1503&gt;J1503,I1503&gt;L1503),"Wilson",IF(AND(J1503&gt;H1503,J1503&gt;I1503,J1503&gt;L1503),"Fioretti",IF(AND(L1503&gt;H1503,L1503&gt;I1503,L1503&gt;J1503),"Walls","Error"))))</f>
        <v>Rahm</v>
      </c>
    </row>
    <row r="1504" spans="1:23">
      <c r="A1504" t="s">
        <v>207</v>
      </c>
      <c r="B1504">
        <v>0.48893645600000002</v>
      </c>
      <c r="C1504">
        <v>0.29264812600000001</v>
      </c>
      <c r="D1504">
        <v>5.3533190000000001E-2</v>
      </c>
      <c r="E1504">
        <v>0.114204139</v>
      </c>
      <c r="F1504">
        <v>5.0678089000000003E-2</v>
      </c>
      <c r="G1504">
        <v>263</v>
      </c>
      <c r="H1504">
        <v>0.35741444900000002</v>
      </c>
      <c r="I1504">
        <v>8.3650189999999999E-2</v>
      </c>
      <c r="J1504">
        <v>6.4638783000000005E-2</v>
      </c>
      <c r="K1504">
        <v>0.46387832699999998</v>
      </c>
      <c r="L1504">
        <v>3.0418251E-2</v>
      </c>
      <c r="M1504">
        <v>307</v>
      </c>
      <c r="N1504">
        <v>0.44951140099999998</v>
      </c>
      <c r="O1504">
        <v>0.55048859900000002</v>
      </c>
      <c r="P1504">
        <v>476</v>
      </c>
      <c r="Q1504">
        <v>0.46008403399999998</v>
      </c>
      <c r="R1504">
        <v>0.53991596600000002</v>
      </c>
      <c r="S1504" t="str">
        <f>IF(H1504&gt;0.5,"Rahm",IF(I1504&gt;0.5,"Wilson",IF(J1504&gt;0.5,"Fioretti",IF(K1504&gt;0.5,"Chuy",IF(L1504&gt;0.5,"Walls","None")))))</f>
        <v>None</v>
      </c>
      <c r="T1504" t="str">
        <f>IF(AND(H1504&gt;I1504,H1504&gt;J1504,H1504&gt;K1504,H1504&gt;L1504),"Rahm",IF(AND(I1504&gt;H1504,I1504&gt;J1504,I1504&gt;K1504,I1504&gt;L1504), "Wilson", IF(AND(J1504&gt;H1504,J1504&gt;I1504,J1504&gt;K1504,J1504&gt;L1504),"Fioretti",IF(AND(K1504&gt;H1504,K1504&gt;I1504,K1504&gt;J1504,K1504&gt;L1504),"Chuy",IF(AND(L1504&gt;H1504,L1504&gt;I1504,L1504&gt;J1504,L1504&gt;K1504),"Walls", "Error")))))</f>
        <v>Chuy</v>
      </c>
      <c r="U1504" t="str">
        <f>IF(N1504&gt;O1504,"Rahm", "Chuy")</f>
        <v>Chuy</v>
      </c>
      <c r="V1504" t="str">
        <f>IF(T1504=U1504,"No","Yes")</f>
        <v>No</v>
      </c>
      <c r="W1504" t="str">
        <f>IF(AND(H1504&gt;I1504,H1504&gt;J1504,H1504&gt;L1504),"Rahm",IF(AND(I1504&gt;H1504,I1504&gt;J1504,I1504&gt;L1504),"Wilson",IF(AND(J1504&gt;H1504,J1504&gt;I1504,J1504&gt;L1504),"Fioretti",IF(AND(L1504&gt;H1504,L1504&gt;I1504,L1504&gt;J1504),"Walls","Error"))))</f>
        <v>Rahm</v>
      </c>
    </row>
    <row r="1505" spans="1:23">
      <c r="A1505" t="s">
        <v>210</v>
      </c>
      <c r="B1505">
        <v>0.47708331500000001</v>
      </c>
      <c r="C1505">
        <v>0.26944446799999999</v>
      </c>
      <c r="D1505">
        <v>7.4999998999999998E-2</v>
      </c>
      <c r="E1505">
        <v>0.131944442</v>
      </c>
      <c r="F1505">
        <v>4.6527776E-2</v>
      </c>
      <c r="G1505">
        <v>290</v>
      </c>
      <c r="H1505">
        <v>0.32413793099999999</v>
      </c>
      <c r="I1505">
        <v>0.11034482800000001</v>
      </c>
      <c r="J1505">
        <v>5.8620690000000003E-2</v>
      </c>
      <c r="K1505">
        <v>0.468965517</v>
      </c>
      <c r="L1505">
        <v>3.7931034000000002E-2</v>
      </c>
      <c r="M1505">
        <v>322</v>
      </c>
      <c r="N1505">
        <v>0.44409937900000002</v>
      </c>
      <c r="O1505">
        <v>0.55590062100000004</v>
      </c>
      <c r="P1505">
        <v>504</v>
      </c>
      <c r="Q1505">
        <v>0.44444444399999999</v>
      </c>
      <c r="R1505">
        <v>0.55555555599999995</v>
      </c>
      <c r="S1505" t="str">
        <f>IF(H1505&gt;0.5,"Rahm",IF(I1505&gt;0.5,"Wilson",IF(J1505&gt;0.5,"Fioretti",IF(K1505&gt;0.5,"Chuy",IF(L1505&gt;0.5,"Walls","None")))))</f>
        <v>None</v>
      </c>
      <c r="T1505" t="str">
        <f>IF(AND(H1505&gt;I1505,H1505&gt;J1505,H1505&gt;K1505,H1505&gt;L1505),"Rahm",IF(AND(I1505&gt;H1505,I1505&gt;J1505,I1505&gt;K1505,I1505&gt;L1505), "Wilson", IF(AND(J1505&gt;H1505,J1505&gt;I1505,J1505&gt;K1505,J1505&gt;L1505),"Fioretti",IF(AND(K1505&gt;H1505,K1505&gt;I1505,K1505&gt;J1505,K1505&gt;L1505),"Chuy",IF(AND(L1505&gt;H1505,L1505&gt;I1505,L1505&gt;J1505,L1505&gt;K1505),"Walls", "Error")))))</f>
        <v>Chuy</v>
      </c>
      <c r="U1505" t="str">
        <f>IF(N1505&gt;O1505,"Rahm", "Chuy")</f>
        <v>Chuy</v>
      </c>
      <c r="V1505" t="str">
        <f>IF(T1505=U1505,"No","Yes")</f>
        <v>No</v>
      </c>
      <c r="W1505" t="str">
        <f>IF(AND(H1505&gt;I1505,H1505&gt;J1505,H1505&gt;L1505),"Rahm",IF(AND(I1505&gt;H1505,I1505&gt;J1505,I1505&gt;L1505),"Wilson",IF(AND(J1505&gt;H1505,J1505&gt;I1505,J1505&gt;L1505),"Fioretti",IF(AND(L1505&gt;H1505,L1505&gt;I1505,L1505&gt;J1505),"Walls","Error"))))</f>
        <v>Rahm</v>
      </c>
    </row>
    <row r="1506" spans="1:23">
      <c r="A1506" t="s">
        <v>432</v>
      </c>
      <c r="B1506">
        <v>4.3644297999999998E-2</v>
      </c>
      <c r="C1506">
        <v>0.47899620199999998</v>
      </c>
      <c r="D1506">
        <v>0.46481176499999999</v>
      </c>
      <c r="E1506">
        <v>5.4555399999999996E-4</v>
      </c>
      <c r="F1506">
        <v>1.2002182E-2</v>
      </c>
      <c r="G1506">
        <v>191</v>
      </c>
      <c r="H1506">
        <v>0.36649214699999999</v>
      </c>
      <c r="I1506">
        <v>8.9005236000000001E-2</v>
      </c>
      <c r="J1506">
        <v>4.7120418999999997E-2</v>
      </c>
      <c r="K1506">
        <v>0.47120418800000002</v>
      </c>
      <c r="L1506">
        <v>2.6178010000000002E-2</v>
      </c>
      <c r="M1506">
        <v>257</v>
      </c>
      <c r="N1506">
        <v>0.35408560300000003</v>
      </c>
      <c r="O1506">
        <v>0.64591439699999997</v>
      </c>
      <c r="P1506">
        <v>315</v>
      </c>
      <c r="Q1506">
        <v>0.54603174600000004</v>
      </c>
      <c r="R1506">
        <v>0.45396825400000002</v>
      </c>
      <c r="S1506" t="str">
        <f>IF(H1506&gt;0.5,"Rahm",IF(I1506&gt;0.5,"Wilson",IF(J1506&gt;0.5,"Fioretti",IF(K1506&gt;0.5,"Chuy",IF(L1506&gt;0.5,"Walls","None")))))</f>
        <v>None</v>
      </c>
      <c r="T1506" t="str">
        <f>IF(AND(H1506&gt;I1506,H1506&gt;J1506,H1506&gt;K1506,H1506&gt;L1506),"Rahm",IF(AND(I1506&gt;H1506,I1506&gt;J1506,I1506&gt;K1506,I1506&gt;L1506), "Wilson", IF(AND(J1506&gt;H1506,J1506&gt;I1506,J1506&gt;K1506,J1506&gt;L1506),"Fioretti",IF(AND(K1506&gt;H1506,K1506&gt;I1506,K1506&gt;J1506,K1506&gt;L1506),"Chuy",IF(AND(L1506&gt;H1506,L1506&gt;I1506,L1506&gt;J1506,L1506&gt;K1506),"Walls", "Error")))))</f>
        <v>Chuy</v>
      </c>
      <c r="U1506" t="str">
        <f>IF(N1506&gt;O1506,"Rahm", "Chuy")</f>
        <v>Chuy</v>
      </c>
      <c r="V1506" t="str">
        <f>IF(T1506=U1506,"No","Yes")</f>
        <v>No</v>
      </c>
      <c r="W1506" t="str">
        <f>IF(AND(H1506&gt;I1506,H1506&gt;J1506,H1506&gt;L1506),"Rahm",IF(AND(I1506&gt;H1506,I1506&gt;J1506,I1506&gt;L1506),"Wilson",IF(AND(J1506&gt;H1506,J1506&gt;I1506,J1506&gt;L1506),"Fioretti",IF(AND(L1506&gt;H1506,L1506&gt;I1506,L1506&gt;J1506),"Walls","Error"))))</f>
        <v>Rahm</v>
      </c>
    </row>
    <row r="1507" spans="1:23">
      <c r="A1507" t="s">
        <v>434</v>
      </c>
      <c r="B1507">
        <v>0.16577947100000001</v>
      </c>
      <c r="C1507">
        <v>3.9543735000000003E-2</v>
      </c>
      <c r="D1507">
        <v>0.78403040599999996</v>
      </c>
      <c r="E1507">
        <v>6.0836500000000003E-3</v>
      </c>
      <c r="F1507">
        <v>4.5627380000000002E-3</v>
      </c>
      <c r="G1507">
        <v>239</v>
      </c>
      <c r="H1507">
        <v>0.40167364</v>
      </c>
      <c r="I1507">
        <v>1.6736402000000001E-2</v>
      </c>
      <c r="J1507">
        <v>0.12133891199999999</v>
      </c>
      <c r="K1507">
        <v>0.45606694599999997</v>
      </c>
      <c r="L1507">
        <v>4.1840999999999996E-3</v>
      </c>
      <c r="M1507">
        <v>300</v>
      </c>
      <c r="N1507">
        <v>0.41333333300000002</v>
      </c>
      <c r="O1507">
        <v>0.58666666700000003</v>
      </c>
      <c r="P1507">
        <v>287</v>
      </c>
      <c r="Q1507">
        <v>0.54703832799999996</v>
      </c>
      <c r="R1507">
        <v>0.45296167199999998</v>
      </c>
      <c r="S1507" t="str">
        <f>IF(H1507&gt;0.5,"Rahm",IF(I1507&gt;0.5,"Wilson",IF(J1507&gt;0.5,"Fioretti",IF(K1507&gt;0.5,"Chuy",IF(L1507&gt;0.5,"Walls","None")))))</f>
        <v>None</v>
      </c>
      <c r="T1507" t="str">
        <f>IF(AND(H1507&gt;I1507,H1507&gt;J1507,H1507&gt;K1507,H1507&gt;L1507),"Rahm",IF(AND(I1507&gt;H1507,I1507&gt;J1507,I1507&gt;K1507,I1507&gt;L1507), "Wilson", IF(AND(J1507&gt;H1507,J1507&gt;I1507,J1507&gt;K1507,J1507&gt;L1507),"Fioretti",IF(AND(K1507&gt;H1507,K1507&gt;I1507,K1507&gt;J1507,K1507&gt;L1507),"Chuy",IF(AND(L1507&gt;H1507,L1507&gt;I1507,L1507&gt;J1507,L1507&gt;K1507),"Walls", "Error")))))</f>
        <v>Chuy</v>
      </c>
      <c r="U1507" t="str">
        <f>IF(N1507&gt;O1507,"Rahm", "Chuy")</f>
        <v>Chuy</v>
      </c>
      <c r="V1507" t="str">
        <f>IF(T1507=U1507,"No","Yes")</f>
        <v>No</v>
      </c>
      <c r="W1507" t="str">
        <f>IF(AND(H1507&gt;I1507,H1507&gt;J1507,H1507&gt;L1507),"Rahm",IF(AND(I1507&gt;H1507,I1507&gt;J1507,I1507&gt;L1507),"Wilson",IF(AND(J1507&gt;H1507,J1507&gt;I1507,J1507&gt;L1507),"Fioretti",IF(AND(L1507&gt;H1507,L1507&gt;I1507,L1507&gt;J1507),"Walls","Error"))))</f>
        <v>Rahm</v>
      </c>
    </row>
    <row r="1508" spans="1:23">
      <c r="A1508" t="s">
        <v>440</v>
      </c>
      <c r="B1508">
        <v>0.23590333899999999</v>
      </c>
      <c r="C1508">
        <v>1.4959724000000001E-2</v>
      </c>
      <c r="D1508">
        <v>0.72497123299999999</v>
      </c>
      <c r="E1508">
        <v>1.3808974E-2</v>
      </c>
      <c r="F1508">
        <v>1.035673E-2</v>
      </c>
      <c r="G1508">
        <v>195</v>
      </c>
      <c r="H1508">
        <v>0.41538461500000001</v>
      </c>
      <c r="I1508">
        <v>1.5384615000000001E-2</v>
      </c>
      <c r="J1508">
        <v>0.102564103</v>
      </c>
      <c r="K1508">
        <v>0.46153846199999998</v>
      </c>
      <c r="L1508">
        <v>5.1282050000000003E-3</v>
      </c>
      <c r="M1508">
        <v>249</v>
      </c>
      <c r="N1508">
        <v>0.37349397600000001</v>
      </c>
      <c r="O1508">
        <v>0.62650602399999999</v>
      </c>
      <c r="P1508">
        <v>223</v>
      </c>
      <c r="Q1508">
        <v>0.39013452900000001</v>
      </c>
      <c r="R1508">
        <v>0.60986547099999999</v>
      </c>
      <c r="S1508" t="str">
        <f>IF(H1508&gt;0.5,"Rahm",IF(I1508&gt;0.5,"Wilson",IF(J1508&gt;0.5,"Fioretti",IF(K1508&gt;0.5,"Chuy",IF(L1508&gt;0.5,"Walls","None")))))</f>
        <v>None</v>
      </c>
      <c r="T1508" t="str">
        <f>IF(AND(H1508&gt;I1508,H1508&gt;J1508,H1508&gt;K1508,H1508&gt;L1508),"Rahm",IF(AND(I1508&gt;H1508,I1508&gt;J1508,I1508&gt;K1508,I1508&gt;L1508), "Wilson", IF(AND(J1508&gt;H1508,J1508&gt;I1508,J1508&gt;K1508,J1508&gt;L1508),"Fioretti",IF(AND(K1508&gt;H1508,K1508&gt;I1508,K1508&gt;J1508,K1508&gt;L1508),"Chuy",IF(AND(L1508&gt;H1508,L1508&gt;I1508,L1508&gt;J1508,L1508&gt;K1508),"Walls", "Error")))))</f>
        <v>Chuy</v>
      </c>
      <c r="U1508" t="str">
        <f>IF(N1508&gt;O1508,"Rahm", "Chuy")</f>
        <v>Chuy</v>
      </c>
      <c r="V1508" t="str">
        <f>IF(T1508=U1508,"No","Yes")</f>
        <v>No</v>
      </c>
      <c r="W1508" t="str">
        <f>IF(AND(H1508&gt;I1508,H1508&gt;J1508,H1508&gt;L1508),"Rahm",IF(AND(I1508&gt;H1508,I1508&gt;J1508,I1508&gt;L1508),"Wilson",IF(AND(J1508&gt;H1508,J1508&gt;I1508,J1508&gt;L1508),"Fioretti",IF(AND(L1508&gt;H1508,L1508&gt;I1508,L1508&gt;J1508),"Walls","Error"))))</f>
        <v>Rahm</v>
      </c>
    </row>
    <row r="1509" spans="1:23">
      <c r="A1509" t="s">
        <v>447</v>
      </c>
      <c r="B1509">
        <v>0.36160957700000002</v>
      </c>
      <c r="C1509">
        <v>1.3394013E-2</v>
      </c>
      <c r="D1509">
        <v>0.61070946199999998</v>
      </c>
      <c r="E1509">
        <v>4.4646709999999999E-3</v>
      </c>
      <c r="F1509">
        <v>9.8222770000000008E-3</v>
      </c>
      <c r="G1509">
        <v>338</v>
      </c>
      <c r="H1509">
        <v>0.34615384599999999</v>
      </c>
      <c r="I1509">
        <v>2.3668639000000002E-2</v>
      </c>
      <c r="J1509">
        <v>0.121301775</v>
      </c>
      <c r="K1509">
        <v>0.48816567999999999</v>
      </c>
      <c r="L1509">
        <v>2.0710058999999999E-2</v>
      </c>
      <c r="M1509">
        <v>417</v>
      </c>
      <c r="N1509">
        <v>0.405275779</v>
      </c>
      <c r="O1509">
        <v>0.594724221</v>
      </c>
      <c r="P1509">
        <v>292</v>
      </c>
      <c r="Q1509">
        <v>0.393835616</v>
      </c>
      <c r="R1509">
        <v>0.60616438399999995</v>
      </c>
      <c r="S1509" t="str">
        <f>IF(H1509&gt;0.5,"Rahm",IF(I1509&gt;0.5,"Wilson",IF(J1509&gt;0.5,"Fioretti",IF(K1509&gt;0.5,"Chuy",IF(L1509&gt;0.5,"Walls","None")))))</f>
        <v>None</v>
      </c>
      <c r="T1509" t="str">
        <f>IF(AND(H1509&gt;I1509,H1509&gt;J1509,H1509&gt;K1509,H1509&gt;L1509),"Rahm",IF(AND(I1509&gt;H1509,I1509&gt;J1509,I1509&gt;K1509,I1509&gt;L1509), "Wilson", IF(AND(J1509&gt;H1509,J1509&gt;I1509,J1509&gt;K1509,J1509&gt;L1509),"Fioretti",IF(AND(K1509&gt;H1509,K1509&gt;I1509,K1509&gt;J1509,K1509&gt;L1509),"Chuy",IF(AND(L1509&gt;H1509,L1509&gt;I1509,L1509&gt;J1509,L1509&gt;K1509),"Walls", "Error")))))</f>
        <v>Chuy</v>
      </c>
      <c r="U1509" t="str">
        <f>IF(N1509&gt;O1509,"Rahm", "Chuy")</f>
        <v>Chuy</v>
      </c>
      <c r="V1509" t="str">
        <f>IF(T1509=U1509,"No","Yes")</f>
        <v>No</v>
      </c>
      <c r="W1509" t="str">
        <f>IF(AND(H1509&gt;I1509,H1509&gt;J1509,H1509&gt;L1509),"Rahm",IF(AND(I1509&gt;H1509,I1509&gt;J1509,I1509&gt;L1509),"Wilson",IF(AND(J1509&gt;H1509,J1509&gt;I1509,J1509&gt;L1509),"Fioretti",IF(AND(L1509&gt;H1509,L1509&gt;I1509,L1509&gt;J1509),"Walls","Error"))))</f>
        <v>Rahm</v>
      </c>
    </row>
    <row r="1510" spans="1:23">
      <c r="A1510" t="s">
        <v>455</v>
      </c>
      <c r="B1510">
        <v>2.5572007000000001E-2</v>
      </c>
      <c r="C1510">
        <v>0.50067295300000003</v>
      </c>
      <c r="D1510">
        <v>0.45536114</v>
      </c>
      <c r="E1510">
        <v>2.2431579999999999E-3</v>
      </c>
      <c r="F1510">
        <v>1.6150741999999999E-2</v>
      </c>
      <c r="G1510">
        <v>232</v>
      </c>
      <c r="H1510">
        <v>0.28448275899999997</v>
      </c>
      <c r="I1510">
        <v>0.181034483</v>
      </c>
      <c r="J1510">
        <v>3.0172414000000002E-2</v>
      </c>
      <c r="K1510">
        <v>0.482758621</v>
      </c>
      <c r="L1510">
        <v>2.1551724000000001E-2</v>
      </c>
      <c r="M1510">
        <v>284</v>
      </c>
      <c r="N1510">
        <v>0.38028169000000001</v>
      </c>
      <c r="O1510">
        <v>0.61971830999999999</v>
      </c>
      <c r="P1510">
        <v>335</v>
      </c>
      <c r="Q1510">
        <v>0.65074626899999999</v>
      </c>
      <c r="R1510">
        <v>0.34925373100000001</v>
      </c>
      <c r="S1510" t="str">
        <f>IF(H1510&gt;0.5,"Rahm",IF(I1510&gt;0.5,"Wilson",IF(J1510&gt;0.5,"Fioretti",IF(K1510&gt;0.5,"Chuy",IF(L1510&gt;0.5,"Walls","None")))))</f>
        <v>None</v>
      </c>
      <c r="T1510" t="str">
        <f>IF(AND(H1510&gt;I1510,H1510&gt;J1510,H1510&gt;K1510,H1510&gt;L1510),"Rahm",IF(AND(I1510&gt;H1510,I1510&gt;J1510,I1510&gt;K1510,I1510&gt;L1510), "Wilson", IF(AND(J1510&gt;H1510,J1510&gt;I1510,J1510&gt;K1510,J1510&gt;L1510),"Fioretti",IF(AND(K1510&gt;H1510,K1510&gt;I1510,K1510&gt;J1510,K1510&gt;L1510),"Chuy",IF(AND(L1510&gt;H1510,L1510&gt;I1510,L1510&gt;J1510,L1510&gt;K1510),"Walls", "Error")))))</f>
        <v>Chuy</v>
      </c>
      <c r="U1510" t="str">
        <f>IF(N1510&gt;O1510,"Rahm", "Chuy")</f>
        <v>Chuy</v>
      </c>
      <c r="V1510" t="str">
        <f>IF(T1510=U1510,"No","Yes")</f>
        <v>No</v>
      </c>
      <c r="W1510" t="str">
        <f>IF(AND(H1510&gt;I1510,H1510&gt;J1510,H1510&gt;L1510),"Rahm",IF(AND(I1510&gt;H1510,I1510&gt;J1510,I1510&gt;L1510),"Wilson",IF(AND(J1510&gt;H1510,J1510&gt;I1510,J1510&gt;L1510),"Fioretti",IF(AND(L1510&gt;H1510,L1510&gt;I1510,L1510&gt;J1510),"Walls","Error"))))</f>
        <v>Rahm</v>
      </c>
    </row>
    <row r="1511" spans="1:23">
      <c r="A1511" t="s">
        <v>462</v>
      </c>
      <c r="B1511">
        <v>1.8815716999999999E-2</v>
      </c>
      <c r="C1511">
        <v>0.420586611</v>
      </c>
      <c r="D1511">
        <v>0.55118981300000003</v>
      </c>
      <c r="E1511">
        <v>3.320421E-3</v>
      </c>
      <c r="F1511">
        <v>6.0874379999999997E-3</v>
      </c>
      <c r="G1511">
        <v>158</v>
      </c>
      <c r="H1511">
        <v>0.42405063300000001</v>
      </c>
      <c r="I1511">
        <v>5.0632911000000003E-2</v>
      </c>
      <c r="J1511">
        <v>2.5316456000000001E-2</v>
      </c>
      <c r="K1511">
        <v>0.48734177200000001</v>
      </c>
      <c r="L1511">
        <v>1.2658228000000001E-2</v>
      </c>
      <c r="M1511">
        <v>211</v>
      </c>
      <c r="N1511">
        <v>0.31279620899999999</v>
      </c>
      <c r="O1511">
        <v>0.68720379099999995</v>
      </c>
      <c r="P1511">
        <v>242</v>
      </c>
      <c r="Q1511">
        <v>0.54545454500000001</v>
      </c>
      <c r="R1511">
        <v>0.45454545499999999</v>
      </c>
      <c r="S1511" t="str">
        <f>IF(H1511&gt;0.5,"Rahm",IF(I1511&gt;0.5,"Wilson",IF(J1511&gt;0.5,"Fioretti",IF(K1511&gt;0.5,"Chuy",IF(L1511&gt;0.5,"Walls","None")))))</f>
        <v>None</v>
      </c>
      <c r="T1511" t="str">
        <f>IF(AND(H1511&gt;I1511,H1511&gt;J1511,H1511&gt;K1511,H1511&gt;L1511),"Rahm",IF(AND(I1511&gt;H1511,I1511&gt;J1511,I1511&gt;K1511,I1511&gt;L1511), "Wilson", IF(AND(J1511&gt;H1511,J1511&gt;I1511,J1511&gt;K1511,J1511&gt;L1511),"Fioretti",IF(AND(K1511&gt;H1511,K1511&gt;I1511,K1511&gt;J1511,K1511&gt;L1511),"Chuy",IF(AND(L1511&gt;H1511,L1511&gt;I1511,L1511&gt;J1511,L1511&gt;K1511),"Walls", "Error")))))</f>
        <v>Chuy</v>
      </c>
      <c r="U1511" t="str">
        <f>IF(N1511&gt;O1511,"Rahm", "Chuy")</f>
        <v>Chuy</v>
      </c>
      <c r="V1511" t="str">
        <f>IF(T1511=U1511,"No","Yes")</f>
        <v>No</v>
      </c>
      <c r="W1511" t="str">
        <f>IF(AND(H1511&gt;I1511,H1511&gt;J1511,H1511&gt;L1511),"Rahm",IF(AND(I1511&gt;H1511,I1511&gt;J1511,I1511&gt;L1511),"Wilson",IF(AND(J1511&gt;H1511,J1511&gt;I1511,J1511&gt;L1511),"Fioretti",IF(AND(L1511&gt;H1511,L1511&gt;I1511,L1511&gt;J1511),"Walls","Error"))))</f>
        <v>Rahm</v>
      </c>
    </row>
    <row r="1512" spans="1:23">
      <c r="A1512" t="s">
        <v>468</v>
      </c>
      <c r="B1512">
        <v>0.198008829</v>
      </c>
      <c r="C1512">
        <v>1.1061951E-2</v>
      </c>
      <c r="D1512">
        <v>0.33573007399999999</v>
      </c>
      <c r="E1512">
        <v>0.44745578499999999</v>
      </c>
      <c r="F1512">
        <v>7.7433620000000002E-3</v>
      </c>
      <c r="G1512">
        <v>282</v>
      </c>
      <c r="H1512">
        <v>0.38652482300000002</v>
      </c>
      <c r="I1512">
        <v>2.4822694999999999E-2</v>
      </c>
      <c r="J1512">
        <v>0.14184397200000001</v>
      </c>
      <c r="K1512">
        <v>0.439716312</v>
      </c>
      <c r="L1512">
        <v>7.0921990000000004E-3</v>
      </c>
      <c r="M1512">
        <v>355</v>
      </c>
      <c r="N1512">
        <v>0.461971831</v>
      </c>
      <c r="O1512">
        <v>0.53802816899999995</v>
      </c>
      <c r="P1512">
        <v>337</v>
      </c>
      <c r="Q1512">
        <v>0.47181008899999999</v>
      </c>
      <c r="R1512">
        <v>0.52818991100000001</v>
      </c>
      <c r="S1512" t="str">
        <f>IF(H1512&gt;0.5,"Rahm",IF(I1512&gt;0.5,"Wilson",IF(J1512&gt;0.5,"Fioretti",IF(K1512&gt;0.5,"Chuy",IF(L1512&gt;0.5,"Walls","None")))))</f>
        <v>None</v>
      </c>
      <c r="T1512" t="str">
        <f>IF(AND(H1512&gt;I1512,H1512&gt;J1512,H1512&gt;K1512,H1512&gt;L1512),"Rahm",IF(AND(I1512&gt;H1512,I1512&gt;J1512,I1512&gt;K1512,I1512&gt;L1512), "Wilson", IF(AND(J1512&gt;H1512,J1512&gt;I1512,J1512&gt;K1512,J1512&gt;L1512),"Fioretti",IF(AND(K1512&gt;H1512,K1512&gt;I1512,K1512&gt;J1512,K1512&gt;L1512),"Chuy",IF(AND(L1512&gt;H1512,L1512&gt;I1512,L1512&gt;J1512,L1512&gt;K1512),"Walls", "Error")))))</f>
        <v>Chuy</v>
      </c>
      <c r="U1512" t="str">
        <f>IF(N1512&gt;O1512,"Rahm", "Chuy")</f>
        <v>Chuy</v>
      </c>
      <c r="V1512" t="str">
        <f>IF(T1512=U1512,"No","Yes")</f>
        <v>No</v>
      </c>
      <c r="W1512" t="str">
        <f>IF(AND(H1512&gt;I1512,H1512&gt;J1512,H1512&gt;L1512),"Rahm",IF(AND(I1512&gt;H1512,I1512&gt;J1512,I1512&gt;L1512),"Wilson",IF(AND(J1512&gt;H1512,J1512&gt;I1512,J1512&gt;L1512),"Fioretti",IF(AND(L1512&gt;H1512,L1512&gt;I1512,L1512&gt;J1512),"Walls","Error"))))</f>
        <v>Rahm</v>
      </c>
    </row>
    <row r="1513" spans="1:23">
      <c r="A1513" t="s">
        <v>469</v>
      </c>
      <c r="B1513">
        <v>0.29766355</v>
      </c>
      <c r="C1513">
        <v>8.1775692999999997E-2</v>
      </c>
      <c r="D1513">
        <v>0.382243</v>
      </c>
      <c r="E1513">
        <v>0.22383177700000001</v>
      </c>
      <c r="F1513">
        <v>1.4485979E-2</v>
      </c>
      <c r="G1513">
        <v>274</v>
      </c>
      <c r="H1513">
        <v>0.33576642299999998</v>
      </c>
      <c r="I1513">
        <v>5.8394161E-2</v>
      </c>
      <c r="J1513">
        <v>0.12773722600000001</v>
      </c>
      <c r="K1513">
        <v>0.47080292000000001</v>
      </c>
      <c r="L1513">
        <v>7.2992700000000001E-3</v>
      </c>
      <c r="M1513">
        <v>430</v>
      </c>
      <c r="N1513">
        <v>0.41395348799999998</v>
      </c>
      <c r="O1513">
        <v>0.58604651200000002</v>
      </c>
      <c r="P1513">
        <v>491</v>
      </c>
      <c r="Q1513">
        <v>0.34215885899999998</v>
      </c>
      <c r="R1513">
        <v>0.65784114100000002</v>
      </c>
      <c r="S1513" t="str">
        <f>IF(H1513&gt;0.5,"Rahm",IF(I1513&gt;0.5,"Wilson",IF(J1513&gt;0.5,"Fioretti",IF(K1513&gt;0.5,"Chuy",IF(L1513&gt;0.5,"Walls","None")))))</f>
        <v>None</v>
      </c>
      <c r="T1513" t="str">
        <f>IF(AND(H1513&gt;I1513,H1513&gt;J1513,H1513&gt;K1513,H1513&gt;L1513),"Rahm",IF(AND(I1513&gt;H1513,I1513&gt;J1513,I1513&gt;K1513,I1513&gt;L1513), "Wilson", IF(AND(J1513&gt;H1513,J1513&gt;I1513,J1513&gt;K1513,J1513&gt;L1513),"Fioretti",IF(AND(K1513&gt;H1513,K1513&gt;I1513,K1513&gt;J1513,K1513&gt;L1513),"Chuy",IF(AND(L1513&gt;H1513,L1513&gt;I1513,L1513&gt;J1513,L1513&gt;K1513),"Walls", "Error")))))</f>
        <v>Chuy</v>
      </c>
      <c r="U1513" t="str">
        <f>IF(N1513&gt;O1513,"Rahm", "Chuy")</f>
        <v>Chuy</v>
      </c>
      <c r="V1513" t="str">
        <f>IF(T1513=U1513,"No","Yes")</f>
        <v>No</v>
      </c>
      <c r="W1513" t="str">
        <f>IF(AND(H1513&gt;I1513,H1513&gt;J1513,H1513&gt;L1513),"Rahm",IF(AND(I1513&gt;H1513,I1513&gt;J1513,I1513&gt;L1513),"Wilson",IF(AND(J1513&gt;H1513,J1513&gt;I1513,J1513&gt;L1513),"Fioretti",IF(AND(L1513&gt;H1513,L1513&gt;I1513,L1513&gt;J1513),"Walls","Error"))))</f>
        <v>Rahm</v>
      </c>
    </row>
    <row r="1514" spans="1:23">
      <c r="A1514" t="s">
        <v>507</v>
      </c>
      <c r="B1514">
        <v>0.18272840500000001</v>
      </c>
      <c r="C1514">
        <v>1.7521899000000001E-2</v>
      </c>
      <c r="D1514">
        <v>0.428660812</v>
      </c>
      <c r="E1514">
        <v>0.363579496</v>
      </c>
      <c r="F1514">
        <v>7.5093879999999997E-3</v>
      </c>
      <c r="G1514">
        <v>228</v>
      </c>
      <c r="H1514">
        <v>0.34649122799999998</v>
      </c>
      <c r="I1514">
        <v>3.9473684000000002E-2</v>
      </c>
      <c r="J1514">
        <v>0.100877193</v>
      </c>
      <c r="K1514">
        <v>0.5</v>
      </c>
      <c r="L1514">
        <v>1.3157894999999999E-2</v>
      </c>
      <c r="M1514">
        <v>289</v>
      </c>
      <c r="N1514">
        <v>0.42906574400000003</v>
      </c>
      <c r="O1514">
        <v>0.57093425600000003</v>
      </c>
      <c r="P1514">
        <v>334</v>
      </c>
      <c r="Q1514">
        <v>0.42514970099999999</v>
      </c>
      <c r="R1514">
        <v>0.57485029899999995</v>
      </c>
      <c r="S1514" t="str">
        <f>IF(H1514&gt;0.5,"Rahm",IF(I1514&gt;0.5,"Wilson",IF(J1514&gt;0.5,"Fioretti",IF(K1514&gt;0.5,"Chuy",IF(L1514&gt;0.5,"Walls","None")))))</f>
        <v>None</v>
      </c>
      <c r="T1514" t="str">
        <f>IF(AND(H1514&gt;I1514,H1514&gt;J1514,H1514&gt;K1514,H1514&gt;L1514),"Rahm",IF(AND(I1514&gt;H1514,I1514&gt;J1514,I1514&gt;K1514,I1514&gt;L1514), "Wilson", IF(AND(J1514&gt;H1514,J1514&gt;I1514,J1514&gt;K1514,J1514&gt;L1514),"Fioretti",IF(AND(K1514&gt;H1514,K1514&gt;I1514,K1514&gt;J1514,K1514&gt;L1514),"Chuy",IF(AND(L1514&gt;H1514,L1514&gt;I1514,L1514&gt;J1514,L1514&gt;K1514),"Walls", "Error")))))</f>
        <v>Chuy</v>
      </c>
      <c r="U1514" t="str">
        <f>IF(N1514&gt;O1514,"Rahm", "Chuy")</f>
        <v>Chuy</v>
      </c>
      <c r="V1514" t="str">
        <f>IF(T1514=U1514,"No","Yes")</f>
        <v>No</v>
      </c>
      <c r="W1514" t="str">
        <f>IF(AND(H1514&gt;I1514,H1514&gt;J1514,H1514&gt;L1514),"Rahm",IF(AND(I1514&gt;H1514,I1514&gt;J1514,I1514&gt;L1514),"Wilson",IF(AND(J1514&gt;H1514,J1514&gt;I1514,J1514&gt;L1514),"Fioretti",IF(AND(L1514&gt;H1514,L1514&gt;I1514,L1514&gt;J1514),"Walls","Error"))))</f>
        <v>Rahm</v>
      </c>
    </row>
    <row r="1515" spans="1:23">
      <c r="A1515" t="s">
        <v>544</v>
      </c>
      <c r="B1515">
        <v>6.5999999000000004E-2</v>
      </c>
      <c r="C1515">
        <v>0.103999996</v>
      </c>
      <c r="D1515">
        <v>0.81100000900000002</v>
      </c>
      <c r="E1515">
        <v>1.4999996999999999E-2</v>
      </c>
      <c r="F1515">
        <v>3.9999989999999997E-3</v>
      </c>
      <c r="G1515">
        <v>226</v>
      </c>
      <c r="H1515">
        <v>0.45575221199999999</v>
      </c>
      <c r="I1515">
        <v>3.9823008999999999E-2</v>
      </c>
      <c r="J1515">
        <v>1.3274335999999999E-2</v>
      </c>
      <c r="K1515">
        <v>0.49115044200000002</v>
      </c>
      <c r="L1515">
        <v>0</v>
      </c>
      <c r="M1515">
        <v>322</v>
      </c>
      <c r="N1515">
        <v>0.37577639800000001</v>
      </c>
      <c r="O1515">
        <v>0.62422360200000004</v>
      </c>
      <c r="P1515">
        <v>460</v>
      </c>
      <c r="Q1515">
        <v>0.47173913000000001</v>
      </c>
      <c r="R1515">
        <v>0.52826086999999999</v>
      </c>
      <c r="S1515" t="str">
        <f>IF(H1515&gt;0.5,"Rahm",IF(I1515&gt;0.5,"Wilson",IF(J1515&gt;0.5,"Fioretti",IF(K1515&gt;0.5,"Chuy",IF(L1515&gt;0.5,"Walls","None")))))</f>
        <v>None</v>
      </c>
      <c r="T1515" t="str">
        <f>IF(AND(H1515&gt;I1515,H1515&gt;J1515,H1515&gt;K1515,H1515&gt;L1515),"Rahm",IF(AND(I1515&gt;H1515,I1515&gt;J1515,I1515&gt;K1515,I1515&gt;L1515), "Wilson", IF(AND(J1515&gt;H1515,J1515&gt;I1515,J1515&gt;K1515,J1515&gt;L1515),"Fioretti",IF(AND(K1515&gt;H1515,K1515&gt;I1515,K1515&gt;J1515,K1515&gt;L1515),"Chuy",IF(AND(L1515&gt;H1515,L1515&gt;I1515,L1515&gt;J1515,L1515&gt;K1515),"Walls", "Error")))))</f>
        <v>Chuy</v>
      </c>
      <c r="U1515" t="str">
        <f>IF(N1515&gt;O1515,"Rahm", "Chuy")</f>
        <v>Chuy</v>
      </c>
      <c r="V1515" t="str">
        <f>IF(T1515=U1515,"No","Yes")</f>
        <v>No</v>
      </c>
      <c r="W1515" t="str">
        <f>IF(AND(H1515&gt;I1515,H1515&gt;J1515,H1515&gt;L1515),"Rahm",IF(AND(I1515&gt;H1515,I1515&gt;J1515,I1515&gt;L1515),"Wilson",IF(AND(J1515&gt;H1515,J1515&gt;I1515,J1515&gt;L1515),"Fioretti",IF(AND(L1515&gt;H1515,L1515&gt;I1515,L1515&gt;J1515),"Walls","Error"))))</f>
        <v>Rahm</v>
      </c>
    </row>
    <row r="1516" spans="1:23">
      <c r="A1516" t="s">
        <v>553</v>
      </c>
      <c r="B1516">
        <v>0.15834119399999999</v>
      </c>
      <c r="C1516">
        <v>1.8850141000000001E-2</v>
      </c>
      <c r="D1516">
        <v>0.80772855200000004</v>
      </c>
      <c r="E1516">
        <v>5.6550430000000002E-3</v>
      </c>
      <c r="F1516">
        <v>9.4250700000000007E-3</v>
      </c>
      <c r="G1516">
        <v>181</v>
      </c>
      <c r="H1516">
        <v>0.39226519300000001</v>
      </c>
      <c r="I1516">
        <v>1.6574585999999999E-2</v>
      </c>
      <c r="J1516">
        <v>8.8397790000000004E-2</v>
      </c>
      <c r="K1516">
        <v>0.49171270700000003</v>
      </c>
      <c r="L1516">
        <v>1.1049724E-2</v>
      </c>
      <c r="M1516">
        <v>252</v>
      </c>
      <c r="N1516">
        <v>0.44444444399999999</v>
      </c>
      <c r="O1516">
        <v>0.55555555599999995</v>
      </c>
      <c r="P1516">
        <v>279</v>
      </c>
      <c r="Q1516">
        <v>0.45878136200000003</v>
      </c>
      <c r="R1516">
        <v>0.54121863800000003</v>
      </c>
      <c r="S1516" t="str">
        <f>IF(H1516&gt;0.5,"Rahm",IF(I1516&gt;0.5,"Wilson",IF(J1516&gt;0.5,"Fioretti",IF(K1516&gt;0.5,"Chuy",IF(L1516&gt;0.5,"Walls","None")))))</f>
        <v>None</v>
      </c>
      <c r="T1516" t="str">
        <f>IF(AND(H1516&gt;I1516,H1516&gt;J1516,H1516&gt;K1516,H1516&gt;L1516),"Rahm",IF(AND(I1516&gt;H1516,I1516&gt;J1516,I1516&gt;K1516,I1516&gt;L1516), "Wilson", IF(AND(J1516&gt;H1516,J1516&gt;I1516,J1516&gt;K1516,J1516&gt;L1516),"Fioretti",IF(AND(K1516&gt;H1516,K1516&gt;I1516,K1516&gt;J1516,K1516&gt;L1516),"Chuy",IF(AND(L1516&gt;H1516,L1516&gt;I1516,L1516&gt;J1516,L1516&gt;K1516),"Walls", "Error")))))</f>
        <v>Chuy</v>
      </c>
      <c r="U1516" t="str">
        <f>IF(N1516&gt;O1516,"Rahm", "Chuy")</f>
        <v>Chuy</v>
      </c>
      <c r="V1516" t="str">
        <f>IF(T1516=U1516,"No","Yes")</f>
        <v>No</v>
      </c>
      <c r="W1516" t="str">
        <f>IF(AND(H1516&gt;I1516,H1516&gt;J1516,H1516&gt;L1516),"Rahm",IF(AND(I1516&gt;H1516,I1516&gt;J1516,I1516&gt;L1516),"Wilson",IF(AND(J1516&gt;H1516,J1516&gt;I1516,J1516&gt;L1516),"Fioretti",IF(AND(L1516&gt;H1516,L1516&gt;I1516,L1516&gt;J1516),"Walls","Error"))))</f>
        <v>Rahm</v>
      </c>
    </row>
    <row r="1517" spans="1:23">
      <c r="A1517" t="s">
        <v>554</v>
      </c>
      <c r="B1517">
        <v>0.27001065699999999</v>
      </c>
      <c r="C1517">
        <v>2.1344760000000002E-3</v>
      </c>
      <c r="D1517">
        <v>0.72358592499999996</v>
      </c>
      <c r="E1517">
        <v>1.0672360000000001E-3</v>
      </c>
      <c r="F1517">
        <v>3.2017069999999998E-3</v>
      </c>
      <c r="G1517">
        <v>184</v>
      </c>
      <c r="H1517">
        <v>0.42391304299999999</v>
      </c>
      <c r="I1517">
        <v>1.0869564999999999E-2</v>
      </c>
      <c r="J1517">
        <v>6.5217391E-2</v>
      </c>
      <c r="K1517">
        <v>0.5</v>
      </c>
      <c r="L1517">
        <v>0</v>
      </c>
      <c r="M1517">
        <v>248</v>
      </c>
      <c r="N1517">
        <v>0.45161290300000001</v>
      </c>
      <c r="O1517">
        <v>0.54838709699999999</v>
      </c>
      <c r="P1517">
        <v>263</v>
      </c>
      <c r="Q1517">
        <v>0.45627376400000003</v>
      </c>
      <c r="R1517">
        <v>0.54372623600000003</v>
      </c>
      <c r="S1517" t="str">
        <f>IF(H1517&gt;0.5,"Rahm",IF(I1517&gt;0.5,"Wilson",IF(J1517&gt;0.5,"Fioretti",IF(K1517&gt;0.5,"Chuy",IF(L1517&gt;0.5,"Walls","None")))))</f>
        <v>None</v>
      </c>
      <c r="T1517" t="str">
        <f>IF(AND(H1517&gt;I1517,H1517&gt;J1517,H1517&gt;K1517,H1517&gt;L1517),"Rahm",IF(AND(I1517&gt;H1517,I1517&gt;J1517,I1517&gt;K1517,I1517&gt;L1517), "Wilson", IF(AND(J1517&gt;H1517,J1517&gt;I1517,J1517&gt;K1517,J1517&gt;L1517),"Fioretti",IF(AND(K1517&gt;H1517,K1517&gt;I1517,K1517&gt;J1517,K1517&gt;L1517),"Chuy",IF(AND(L1517&gt;H1517,L1517&gt;I1517,L1517&gt;J1517,L1517&gt;K1517),"Walls", "Error")))))</f>
        <v>Chuy</v>
      </c>
      <c r="U1517" t="str">
        <f>IF(N1517&gt;O1517,"Rahm", "Chuy")</f>
        <v>Chuy</v>
      </c>
      <c r="V1517" t="str">
        <f>IF(T1517=U1517,"No","Yes")</f>
        <v>No</v>
      </c>
      <c r="W1517" t="str">
        <f>IF(AND(H1517&gt;I1517,H1517&gt;J1517,H1517&gt;L1517),"Rahm",IF(AND(I1517&gt;H1517,I1517&gt;J1517,I1517&gt;L1517),"Wilson",IF(AND(J1517&gt;H1517,J1517&gt;I1517,J1517&gt;L1517),"Fioretti",IF(AND(L1517&gt;H1517,L1517&gt;I1517,L1517&gt;J1517),"Walls","Error"))))</f>
        <v>Rahm</v>
      </c>
    </row>
    <row r="1518" spans="1:23">
      <c r="A1518" t="s">
        <v>560</v>
      </c>
      <c r="B1518">
        <v>0.16313214200000001</v>
      </c>
      <c r="C1518">
        <v>5.7096259999999998E-3</v>
      </c>
      <c r="D1518">
        <v>0.82789558799999996</v>
      </c>
      <c r="E1518">
        <v>8.1566099999999997E-4</v>
      </c>
      <c r="F1518">
        <v>2.4469819999999999E-3</v>
      </c>
      <c r="G1518">
        <v>211</v>
      </c>
      <c r="H1518">
        <v>0.44075829399999999</v>
      </c>
      <c r="I1518">
        <v>4.7393360000000002E-3</v>
      </c>
      <c r="J1518">
        <v>6.6350711000000007E-2</v>
      </c>
      <c r="K1518">
        <v>0.48341232200000001</v>
      </c>
      <c r="L1518">
        <v>4.7393360000000002E-3</v>
      </c>
      <c r="M1518">
        <v>281</v>
      </c>
      <c r="N1518">
        <v>0.44839857700000002</v>
      </c>
      <c r="O1518">
        <v>0.55160142300000004</v>
      </c>
      <c r="P1518">
        <v>290</v>
      </c>
      <c r="Q1518">
        <v>0.53448275899999997</v>
      </c>
      <c r="R1518">
        <v>0.46551724100000003</v>
      </c>
      <c r="S1518" t="str">
        <f>IF(H1518&gt;0.5,"Rahm",IF(I1518&gt;0.5,"Wilson",IF(J1518&gt;0.5,"Fioretti",IF(K1518&gt;0.5,"Chuy",IF(L1518&gt;0.5,"Walls","None")))))</f>
        <v>None</v>
      </c>
      <c r="T1518" t="str">
        <f>IF(AND(H1518&gt;I1518,H1518&gt;J1518,H1518&gt;K1518,H1518&gt;L1518),"Rahm",IF(AND(I1518&gt;H1518,I1518&gt;J1518,I1518&gt;K1518,I1518&gt;L1518), "Wilson", IF(AND(J1518&gt;H1518,J1518&gt;I1518,J1518&gt;K1518,J1518&gt;L1518),"Fioretti",IF(AND(K1518&gt;H1518,K1518&gt;I1518,K1518&gt;J1518,K1518&gt;L1518),"Chuy",IF(AND(L1518&gt;H1518,L1518&gt;I1518,L1518&gt;J1518,L1518&gt;K1518),"Walls", "Error")))))</f>
        <v>Chuy</v>
      </c>
      <c r="U1518" t="str">
        <f>IF(N1518&gt;O1518,"Rahm", "Chuy")</f>
        <v>Chuy</v>
      </c>
      <c r="V1518" t="str">
        <f>IF(T1518=U1518,"No","Yes")</f>
        <v>No</v>
      </c>
      <c r="W1518" t="str">
        <f>IF(AND(H1518&gt;I1518,H1518&gt;J1518,H1518&gt;L1518),"Rahm",IF(AND(I1518&gt;H1518,I1518&gt;J1518,I1518&gt;L1518),"Wilson",IF(AND(J1518&gt;H1518,J1518&gt;I1518,J1518&gt;L1518),"Fioretti",IF(AND(L1518&gt;H1518,L1518&gt;I1518,L1518&gt;J1518),"Walls","Error"))))</f>
        <v>Rahm</v>
      </c>
    </row>
    <row r="1519" spans="1:23">
      <c r="A1519" t="s">
        <v>591</v>
      </c>
      <c r="B1519">
        <v>0.34600262500000001</v>
      </c>
      <c r="C1519">
        <v>2.0969864000000001E-2</v>
      </c>
      <c r="D1519">
        <v>0.60681518899999998</v>
      </c>
      <c r="E1519">
        <v>2.2280475000000001E-2</v>
      </c>
      <c r="F1519">
        <v>3.9318479999999999E-3</v>
      </c>
      <c r="G1519">
        <v>86</v>
      </c>
      <c r="H1519">
        <v>0.38372093000000002</v>
      </c>
      <c r="I1519">
        <v>2.3255814E-2</v>
      </c>
      <c r="J1519">
        <v>8.1395349000000006E-2</v>
      </c>
      <c r="K1519">
        <v>0.5</v>
      </c>
      <c r="L1519">
        <v>1.1627907E-2</v>
      </c>
      <c r="M1519">
        <v>136</v>
      </c>
      <c r="N1519">
        <v>0.41176470599999998</v>
      </c>
      <c r="O1519">
        <v>0.58823529399999996</v>
      </c>
      <c r="P1519">
        <v>132</v>
      </c>
      <c r="Q1519">
        <v>0.38636363600000001</v>
      </c>
      <c r="R1519">
        <v>0.61363636399999999</v>
      </c>
      <c r="S1519" t="str">
        <f>IF(H1519&gt;0.5,"Rahm",IF(I1519&gt;0.5,"Wilson",IF(J1519&gt;0.5,"Fioretti",IF(K1519&gt;0.5,"Chuy",IF(L1519&gt;0.5,"Walls","None")))))</f>
        <v>None</v>
      </c>
      <c r="T1519" t="str">
        <f>IF(AND(H1519&gt;I1519,H1519&gt;J1519,H1519&gt;K1519,H1519&gt;L1519),"Rahm",IF(AND(I1519&gt;H1519,I1519&gt;J1519,I1519&gt;K1519,I1519&gt;L1519), "Wilson", IF(AND(J1519&gt;H1519,J1519&gt;I1519,J1519&gt;K1519,J1519&gt;L1519),"Fioretti",IF(AND(K1519&gt;H1519,K1519&gt;I1519,K1519&gt;J1519,K1519&gt;L1519),"Chuy",IF(AND(L1519&gt;H1519,L1519&gt;I1519,L1519&gt;J1519,L1519&gt;K1519),"Walls", "Error")))))</f>
        <v>Chuy</v>
      </c>
      <c r="U1519" t="str">
        <f>IF(N1519&gt;O1519,"Rahm", "Chuy")</f>
        <v>Chuy</v>
      </c>
      <c r="V1519" t="str">
        <f>IF(T1519=U1519,"No","Yes")</f>
        <v>No</v>
      </c>
      <c r="W1519" t="str">
        <f>IF(AND(H1519&gt;I1519,H1519&gt;J1519,H1519&gt;L1519),"Rahm",IF(AND(I1519&gt;H1519,I1519&gt;J1519,I1519&gt;L1519),"Wilson",IF(AND(J1519&gt;H1519,J1519&gt;I1519,J1519&gt;L1519),"Fioretti",IF(AND(L1519&gt;H1519,L1519&gt;I1519,L1519&gt;J1519),"Walls","Error"))))</f>
        <v>Rahm</v>
      </c>
    </row>
    <row r="1520" spans="1:23">
      <c r="A1520" t="s">
        <v>595</v>
      </c>
      <c r="B1520">
        <v>0.49973875099999998</v>
      </c>
      <c r="C1520">
        <v>1.9307529E-2</v>
      </c>
      <c r="D1520">
        <v>0.466955758</v>
      </c>
      <c r="E1520">
        <v>9.1710779999999992E-3</v>
      </c>
      <c r="F1520">
        <v>4.826884E-3</v>
      </c>
      <c r="G1520">
        <v>229</v>
      </c>
      <c r="H1520">
        <v>0.358078603</v>
      </c>
      <c r="I1520">
        <v>2.6200873E-2</v>
      </c>
      <c r="J1520">
        <v>0.15720524</v>
      </c>
      <c r="K1520">
        <v>0.43668122300000001</v>
      </c>
      <c r="L1520">
        <v>2.1834060999999998E-2</v>
      </c>
      <c r="M1520">
        <v>331</v>
      </c>
      <c r="N1520">
        <v>0.44410876100000002</v>
      </c>
      <c r="O1520">
        <v>0.55589123900000004</v>
      </c>
      <c r="P1520">
        <v>388</v>
      </c>
      <c r="Q1520">
        <v>0.451030928</v>
      </c>
      <c r="R1520">
        <v>0.548969072</v>
      </c>
      <c r="S1520" t="str">
        <f>IF(H1520&gt;0.5,"Rahm",IF(I1520&gt;0.5,"Wilson",IF(J1520&gt;0.5,"Fioretti",IF(K1520&gt;0.5,"Chuy",IF(L1520&gt;0.5,"Walls","None")))))</f>
        <v>None</v>
      </c>
      <c r="T1520" t="str">
        <f>IF(AND(H1520&gt;I1520,H1520&gt;J1520,H1520&gt;K1520,H1520&gt;L1520),"Rahm",IF(AND(I1520&gt;H1520,I1520&gt;J1520,I1520&gt;K1520,I1520&gt;L1520), "Wilson", IF(AND(J1520&gt;H1520,J1520&gt;I1520,J1520&gt;K1520,J1520&gt;L1520),"Fioretti",IF(AND(K1520&gt;H1520,K1520&gt;I1520,K1520&gt;J1520,K1520&gt;L1520),"Chuy",IF(AND(L1520&gt;H1520,L1520&gt;I1520,L1520&gt;J1520,L1520&gt;K1520),"Walls", "Error")))))</f>
        <v>Chuy</v>
      </c>
      <c r="U1520" t="str">
        <f>IF(N1520&gt;O1520,"Rahm", "Chuy")</f>
        <v>Chuy</v>
      </c>
      <c r="V1520" t="str">
        <f>IF(T1520=U1520,"No","Yes")</f>
        <v>No</v>
      </c>
      <c r="W1520" t="str">
        <f>IF(AND(H1520&gt;I1520,H1520&gt;J1520,H1520&gt;L1520),"Rahm",IF(AND(I1520&gt;H1520,I1520&gt;J1520,I1520&gt;L1520),"Wilson",IF(AND(J1520&gt;H1520,J1520&gt;I1520,J1520&gt;L1520),"Fioretti",IF(AND(L1520&gt;H1520,L1520&gt;I1520,L1520&gt;J1520),"Walls","Error"))))</f>
        <v>Rahm</v>
      </c>
    </row>
    <row r="1521" spans="1:23">
      <c r="A1521" t="s">
        <v>600</v>
      </c>
      <c r="B1521">
        <v>0.23250432600000001</v>
      </c>
      <c r="C1521">
        <v>1.9086176999999999E-2</v>
      </c>
      <c r="D1521">
        <v>0.72122613999999996</v>
      </c>
      <c r="E1521">
        <v>1.9664560000000001E-2</v>
      </c>
      <c r="F1521">
        <v>7.5187960000000003E-3</v>
      </c>
      <c r="G1521">
        <v>193</v>
      </c>
      <c r="H1521">
        <v>0.44041450799999998</v>
      </c>
      <c r="I1521">
        <v>2.0725389E-2</v>
      </c>
      <c r="J1521">
        <v>4.1450777000000001E-2</v>
      </c>
      <c r="K1521">
        <v>0.48186528499999998</v>
      </c>
      <c r="L1521">
        <v>1.5544041E-2</v>
      </c>
      <c r="M1521">
        <v>267</v>
      </c>
      <c r="N1521">
        <v>0.40449438199999999</v>
      </c>
      <c r="O1521">
        <v>0.59550561800000001</v>
      </c>
      <c r="P1521">
        <v>326</v>
      </c>
      <c r="Q1521">
        <v>0.44785276099999999</v>
      </c>
      <c r="R1521">
        <v>0.55214723899999996</v>
      </c>
      <c r="S1521" t="str">
        <f>IF(H1521&gt;0.5,"Rahm",IF(I1521&gt;0.5,"Wilson",IF(J1521&gt;0.5,"Fioretti",IF(K1521&gt;0.5,"Chuy",IF(L1521&gt;0.5,"Walls","None")))))</f>
        <v>None</v>
      </c>
      <c r="T1521" t="str">
        <f>IF(AND(H1521&gt;I1521,H1521&gt;J1521,H1521&gt;K1521,H1521&gt;L1521),"Rahm",IF(AND(I1521&gt;H1521,I1521&gt;J1521,I1521&gt;K1521,I1521&gt;L1521), "Wilson", IF(AND(J1521&gt;H1521,J1521&gt;I1521,J1521&gt;K1521,J1521&gt;L1521),"Fioretti",IF(AND(K1521&gt;H1521,K1521&gt;I1521,K1521&gt;J1521,K1521&gt;L1521),"Chuy",IF(AND(L1521&gt;H1521,L1521&gt;I1521,L1521&gt;J1521,L1521&gt;K1521),"Walls", "Error")))))</f>
        <v>Chuy</v>
      </c>
      <c r="U1521" t="str">
        <f>IF(N1521&gt;O1521,"Rahm", "Chuy")</f>
        <v>Chuy</v>
      </c>
      <c r="V1521" t="str">
        <f>IF(T1521=U1521,"No","Yes")</f>
        <v>No</v>
      </c>
      <c r="W1521" t="str">
        <f>IF(AND(H1521&gt;I1521,H1521&gt;J1521,H1521&gt;L1521),"Rahm",IF(AND(I1521&gt;H1521,I1521&gt;J1521,I1521&gt;L1521),"Wilson",IF(AND(J1521&gt;H1521,J1521&gt;I1521,J1521&gt;L1521),"Fioretti",IF(AND(L1521&gt;H1521,L1521&gt;I1521,L1521&gt;J1521),"Walls","Error"))))</f>
        <v>Rahm</v>
      </c>
    </row>
    <row r="1522" spans="1:23">
      <c r="A1522" t="s">
        <v>639</v>
      </c>
      <c r="B1522">
        <v>1.7987633999999999E-2</v>
      </c>
      <c r="C1522">
        <v>0.56998311800000001</v>
      </c>
      <c r="D1522">
        <v>0.40640811300000002</v>
      </c>
      <c r="E1522">
        <v>0</v>
      </c>
      <c r="F1522">
        <v>5.6211350000000002E-3</v>
      </c>
      <c r="G1522">
        <v>160</v>
      </c>
      <c r="H1522">
        <v>0.35625000000000001</v>
      </c>
      <c r="I1522">
        <v>0.19375000000000001</v>
      </c>
      <c r="J1522">
        <v>3.125E-2</v>
      </c>
      <c r="K1522">
        <v>0.39374999999999999</v>
      </c>
      <c r="L1522">
        <v>2.5000000000000001E-2</v>
      </c>
      <c r="M1522">
        <v>227</v>
      </c>
      <c r="N1522">
        <v>0.45814978000000001</v>
      </c>
      <c r="O1522">
        <v>0.54185022000000005</v>
      </c>
      <c r="P1522">
        <v>309</v>
      </c>
      <c r="Q1522">
        <v>0.58252427200000001</v>
      </c>
      <c r="R1522">
        <v>0.41747572799999999</v>
      </c>
      <c r="S1522" t="str">
        <f>IF(H1522&gt;0.5,"Rahm",IF(I1522&gt;0.5,"Wilson",IF(J1522&gt;0.5,"Fioretti",IF(K1522&gt;0.5,"Chuy",IF(L1522&gt;0.5,"Walls","None")))))</f>
        <v>None</v>
      </c>
      <c r="T1522" t="str">
        <f>IF(AND(H1522&gt;I1522,H1522&gt;J1522,H1522&gt;K1522,H1522&gt;L1522),"Rahm",IF(AND(I1522&gt;H1522,I1522&gt;J1522,I1522&gt;K1522,I1522&gt;L1522), "Wilson", IF(AND(J1522&gt;H1522,J1522&gt;I1522,J1522&gt;K1522,J1522&gt;L1522),"Fioretti",IF(AND(K1522&gt;H1522,K1522&gt;I1522,K1522&gt;J1522,K1522&gt;L1522),"Chuy",IF(AND(L1522&gt;H1522,L1522&gt;I1522,L1522&gt;J1522,L1522&gt;K1522),"Walls", "Error")))))</f>
        <v>Chuy</v>
      </c>
      <c r="U1522" t="str">
        <f>IF(N1522&gt;O1522,"Rahm", "Chuy")</f>
        <v>Chuy</v>
      </c>
      <c r="V1522" t="str">
        <f>IF(T1522=U1522,"No","Yes")</f>
        <v>No</v>
      </c>
      <c r="W1522" t="str">
        <f>IF(AND(H1522&gt;I1522,H1522&gt;J1522,H1522&gt;L1522),"Rahm",IF(AND(I1522&gt;H1522,I1522&gt;J1522,I1522&gt;L1522),"Wilson",IF(AND(J1522&gt;H1522,J1522&gt;I1522,J1522&gt;L1522),"Fioretti",IF(AND(L1522&gt;H1522,L1522&gt;I1522,L1522&gt;J1522),"Walls","Error"))))</f>
        <v>Rahm</v>
      </c>
    </row>
    <row r="1523" spans="1:23">
      <c r="A1523" t="s">
        <v>641</v>
      </c>
      <c r="B1523">
        <v>2.0009309999999999E-2</v>
      </c>
      <c r="C1523">
        <v>0.260120978</v>
      </c>
      <c r="D1523">
        <v>0.71056305900000005</v>
      </c>
      <c r="E1523">
        <v>5.1186590000000002E-3</v>
      </c>
      <c r="F1523">
        <v>4.1879930000000001E-3</v>
      </c>
      <c r="G1523">
        <v>145</v>
      </c>
      <c r="H1523">
        <v>0.34482758600000002</v>
      </c>
      <c r="I1523">
        <v>0.10344827600000001</v>
      </c>
      <c r="J1523">
        <v>4.8275862000000003E-2</v>
      </c>
      <c r="K1523">
        <v>0.48965517200000003</v>
      </c>
      <c r="L1523">
        <v>1.3793102999999999E-2</v>
      </c>
      <c r="M1523">
        <v>216</v>
      </c>
      <c r="N1523">
        <v>0.36111111099999998</v>
      </c>
      <c r="O1523">
        <v>0.63888888899999996</v>
      </c>
      <c r="P1523">
        <v>310</v>
      </c>
      <c r="Q1523">
        <v>0.55161290299999999</v>
      </c>
      <c r="R1523">
        <v>0.44838709700000001</v>
      </c>
      <c r="S1523" t="str">
        <f>IF(H1523&gt;0.5,"Rahm",IF(I1523&gt;0.5,"Wilson",IF(J1523&gt;0.5,"Fioretti",IF(K1523&gt;0.5,"Chuy",IF(L1523&gt;0.5,"Walls","None")))))</f>
        <v>None</v>
      </c>
      <c r="T1523" t="str">
        <f>IF(AND(H1523&gt;I1523,H1523&gt;J1523,H1523&gt;K1523,H1523&gt;L1523),"Rahm",IF(AND(I1523&gt;H1523,I1523&gt;J1523,I1523&gt;K1523,I1523&gt;L1523), "Wilson", IF(AND(J1523&gt;H1523,J1523&gt;I1523,J1523&gt;K1523,J1523&gt;L1523),"Fioretti",IF(AND(K1523&gt;H1523,K1523&gt;I1523,K1523&gt;J1523,K1523&gt;L1523),"Chuy",IF(AND(L1523&gt;H1523,L1523&gt;I1523,L1523&gt;J1523,L1523&gt;K1523),"Walls", "Error")))))</f>
        <v>Chuy</v>
      </c>
      <c r="U1523" t="str">
        <f>IF(N1523&gt;O1523,"Rahm", "Chuy")</f>
        <v>Chuy</v>
      </c>
      <c r="V1523" t="str">
        <f>IF(T1523=U1523,"No","Yes")</f>
        <v>No</v>
      </c>
      <c r="W1523" t="str">
        <f>IF(AND(H1523&gt;I1523,H1523&gt;J1523,H1523&gt;L1523),"Rahm",IF(AND(I1523&gt;H1523,I1523&gt;J1523,I1523&gt;L1523),"Wilson",IF(AND(J1523&gt;H1523,J1523&gt;I1523,J1523&gt;L1523),"Fioretti",IF(AND(L1523&gt;H1523,L1523&gt;I1523,L1523&gt;J1523),"Walls","Error"))))</f>
        <v>Rahm</v>
      </c>
    </row>
    <row r="1524" spans="1:23">
      <c r="A1524" t="s">
        <v>645</v>
      </c>
      <c r="B1524">
        <v>2.1415267000000002E-2</v>
      </c>
      <c r="C1524">
        <v>0.31890129</v>
      </c>
      <c r="D1524">
        <v>0.63780262700000001</v>
      </c>
      <c r="E1524">
        <v>9.3109839999999996E-3</v>
      </c>
      <c r="F1524">
        <v>1.2569831E-2</v>
      </c>
      <c r="G1524">
        <v>146</v>
      </c>
      <c r="H1524">
        <v>0.33561643800000002</v>
      </c>
      <c r="I1524">
        <v>0.22602739699999999</v>
      </c>
      <c r="J1524">
        <v>0</v>
      </c>
      <c r="K1524">
        <v>0.36986301399999999</v>
      </c>
      <c r="L1524">
        <v>6.8493151000000002E-2</v>
      </c>
      <c r="M1524">
        <v>228</v>
      </c>
      <c r="N1524">
        <v>0.38596491199999999</v>
      </c>
      <c r="O1524">
        <v>0.61403508799999995</v>
      </c>
      <c r="P1524">
        <v>315</v>
      </c>
      <c r="Q1524">
        <v>0.55555555599999995</v>
      </c>
      <c r="R1524">
        <v>0.44444444399999999</v>
      </c>
      <c r="S1524" t="str">
        <f>IF(H1524&gt;0.5,"Rahm",IF(I1524&gt;0.5,"Wilson",IF(J1524&gt;0.5,"Fioretti",IF(K1524&gt;0.5,"Chuy",IF(L1524&gt;0.5,"Walls","None")))))</f>
        <v>None</v>
      </c>
      <c r="T1524" t="str">
        <f>IF(AND(H1524&gt;I1524,H1524&gt;J1524,H1524&gt;K1524,H1524&gt;L1524),"Rahm",IF(AND(I1524&gt;H1524,I1524&gt;J1524,I1524&gt;K1524,I1524&gt;L1524), "Wilson", IF(AND(J1524&gt;H1524,J1524&gt;I1524,J1524&gt;K1524,J1524&gt;L1524),"Fioretti",IF(AND(K1524&gt;H1524,K1524&gt;I1524,K1524&gt;J1524,K1524&gt;L1524),"Chuy",IF(AND(L1524&gt;H1524,L1524&gt;I1524,L1524&gt;J1524,L1524&gt;K1524),"Walls", "Error")))))</f>
        <v>Chuy</v>
      </c>
      <c r="U1524" t="str">
        <f>IF(N1524&gt;O1524,"Rahm", "Chuy")</f>
        <v>Chuy</v>
      </c>
      <c r="V1524" t="str">
        <f>IF(T1524=U1524,"No","Yes")</f>
        <v>No</v>
      </c>
      <c r="W1524" t="str">
        <f>IF(AND(H1524&gt;I1524,H1524&gt;J1524,H1524&gt;L1524),"Rahm",IF(AND(I1524&gt;H1524,I1524&gt;J1524,I1524&gt;L1524),"Wilson",IF(AND(J1524&gt;H1524,J1524&gt;I1524,J1524&gt;L1524),"Fioretti",IF(AND(L1524&gt;H1524,L1524&gt;I1524,L1524&gt;J1524),"Walls","Error"))))</f>
        <v>Rahm</v>
      </c>
    </row>
    <row r="1525" spans="1:23">
      <c r="A1525" t="s">
        <v>663</v>
      </c>
      <c r="B1525">
        <v>2.8401121000000001E-2</v>
      </c>
      <c r="C1525">
        <v>0.313113594</v>
      </c>
      <c r="D1525">
        <v>0.64516130199999999</v>
      </c>
      <c r="E1525">
        <v>1.051894E-3</v>
      </c>
      <c r="F1525">
        <v>1.2272089999999999E-2</v>
      </c>
      <c r="G1525">
        <v>143</v>
      </c>
      <c r="H1525">
        <v>0.30769230800000003</v>
      </c>
      <c r="I1525">
        <v>0.16083916100000001</v>
      </c>
      <c r="J1525">
        <v>1.3986014E-2</v>
      </c>
      <c r="K1525">
        <v>0.45454545499999999</v>
      </c>
      <c r="L1525">
        <v>6.2937063000000001E-2</v>
      </c>
      <c r="M1525">
        <v>220</v>
      </c>
      <c r="N1525">
        <v>0.32727272699999999</v>
      </c>
      <c r="O1525">
        <v>0.67272727300000001</v>
      </c>
      <c r="P1525">
        <v>330</v>
      </c>
      <c r="Q1525">
        <v>0.51818181799999996</v>
      </c>
      <c r="R1525">
        <v>0.48181818199999998</v>
      </c>
      <c r="S1525" t="str">
        <f>IF(H1525&gt;0.5,"Rahm",IF(I1525&gt;0.5,"Wilson",IF(J1525&gt;0.5,"Fioretti",IF(K1525&gt;0.5,"Chuy",IF(L1525&gt;0.5,"Walls","None")))))</f>
        <v>None</v>
      </c>
      <c r="T1525" t="str">
        <f>IF(AND(H1525&gt;I1525,H1525&gt;J1525,H1525&gt;K1525,H1525&gt;L1525),"Rahm",IF(AND(I1525&gt;H1525,I1525&gt;J1525,I1525&gt;K1525,I1525&gt;L1525), "Wilson", IF(AND(J1525&gt;H1525,J1525&gt;I1525,J1525&gt;K1525,J1525&gt;L1525),"Fioretti",IF(AND(K1525&gt;H1525,K1525&gt;I1525,K1525&gt;J1525,K1525&gt;L1525),"Chuy",IF(AND(L1525&gt;H1525,L1525&gt;I1525,L1525&gt;J1525,L1525&gt;K1525),"Walls", "Error")))))</f>
        <v>Chuy</v>
      </c>
      <c r="U1525" t="str">
        <f>IF(N1525&gt;O1525,"Rahm", "Chuy")</f>
        <v>Chuy</v>
      </c>
      <c r="V1525" t="str">
        <f>IF(T1525=U1525,"No","Yes")</f>
        <v>No</v>
      </c>
      <c r="W1525" t="str">
        <f>IF(AND(H1525&gt;I1525,H1525&gt;J1525,H1525&gt;L1525),"Rahm",IF(AND(I1525&gt;H1525,I1525&gt;J1525,I1525&gt;L1525),"Wilson",IF(AND(J1525&gt;H1525,J1525&gt;I1525,J1525&gt;L1525),"Fioretti",IF(AND(L1525&gt;H1525,L1525&gt;I1525,L1525&gt;J1525),"Walls","Error"))))</f>
        <v>Rahm</v>
      </c>
    </row>
    <row r="1526" spans="1:23">
      <c r="A1526" t="s">
        <v>665</v>
      </c>
      <c r="B1526">
        <v>6.0459496000000001E-2</v>
      </c>
      <c r="C1526">
        <v>0.21342212899999999</v>
      </c>
      <c r="D1526">
        <v>0.71281728600000005</v>
      </c>
      <c r="E1526">
        <v>6.0459479999999998E-3</v>
      </c>
      <c r="F1526">
        <v>7.2551400000000002E-3</v>
      </c>
      <c r="G1526">
        <v>215</v>
      </c>
      <c r="H1526">
        <v>0.27906976700000002</v>
      </c>
      <c r="I1526">
        <v>0.158139535</v>
      </c>
      <c r="J1526">
        <v>4.6511627999999999E-2</v>
      </c>
      <c r="K1526">
        <v>0.47441860499999999</v>
      </c>
      <c r="L1526">
        <v>4.1860464999999999E-2</v>
      </c>
      <c r="M1526">
        <v>259</v>
      </c>
      <c r="N1526">
        <v>0.30115830100000002</v>
      </c>
      <c r="O1526">
        <v>0.69884169900000004</v>
      </c>
      <c r="P1526">
        <v>318</v>
      </c>
      <c r="Q1526">
        <v>0.49371069200000001</v>
      </c>
      <c r="R1526">
        <v>0.50628930800000005</v>
      </c>
      <c r="S1526" t="str">
        <f>IF(H1526&gt;0.5,"Rahm",IF(I1526&gt;0.5,"Wilson",IF(J1526&gt;0.5,"Fioretti",IF(K1526&gt;0.5,"Chuy",IF(L1526&gt;0.5,"Walls","None")))))</f>
        <v>None</v>
      </c>
      <c r="T1526" t="str">
        <f>IF(AND(H1526&gt;I1526,H1526&gt;J1526,H1526&gt;K1526,H1526&gt;L1526),"Rahm",IF(AND(I1526&gt;H1526,I1526&gt;J1526,I1526&gt;K1526,I1526&gt;L1526), "Wilson", IF(AND(J1526&gt;H1526,J1526&gt;I1526,J1526&gt;K1526,J1526&gt;L1526),"Fioretti",IF(AND(K1526&gt;H1526,K1526&gt;I1526,K1526&gt;J1526,K1526&gt;L1526),"Chuy",IF(AND(L1526&gt;H1526,L1526&gt;I1526,L1526&gt;J1526,L1526&gt;K1526),"Walls", "Error")))))</f>
        <v>Chuy</v>
      </c>
      <c r="U1526" t="str">
        <f>IF(N1526&gt;O1526,"Rahm", "Chuy")</f>
        <v>Chuy</v>
      </c>
      <c r="V1526" t="str">
        <f>IF(T1526=U1526,"No","Yes")</f>
        <v>No</v>
      </c>
      <c r="W1526" t="str">
        <f>IF(AND(H1526&gt;I1526,H1526&gt;J1526,H1526&gt;L1526),"Rahm",IF(AND(I1526&gt;H1526,I1526&gt;J1526,I1526&gt;L1526),"Wilson",IF(AND(J1526&gt;H1526,J1526&gt;I1526,J1526&gt;L1526),"Fioretti",IF(AND(L1526&gt;H1526,L1526&gt;I1526,L1526&gt;J1526),"Walls","Error"))))</f>
        <v>Rahm</v>
      </c>
    </row>
    <row r="1527" spans="1:23">
      <c r="A1527" t="s">
        <v>676</v>
      </c>
      <c r="B1527">
        <v>6.6528927000000002E-2</v>
      </c>
      <c r="C1527">
        <v>0.360330557</v>
      </c>
      <c r="D1527">
        <v>0.55991737500000005</v>
      </c>
      <c r="E1527">
        <v>4.5454550000000003E-3</v>
      </c>
      <c r="F1527">
        <v>8.6776860000000004E-3</v>
      </c>
      <c r="G1527">
        <v>203</v>
      </c>
      <c r="H1527">
        <v>0.37438423599999998</v>
      </c>
      <c r="I1527">
        <v>0.18226601000000001</v>
      </c>
      <c r="J1527">
        <v>1.9704433E-2</v>
      </c>
      <c r="K1527">
        <v>0.40394088700000003</v>
      </c>
      <c r="L1527">
        <v>1.9704433E-2</v>
      </c>
      <c r="M1527">
        <v>268</v>
      </c>
      <c r="N1527">
        <v>0.38059701499999998</v>
      </c>
      <c r="O1527">
        <v>0.61940298500000002</v>
      </c>
      <c r="P1527">
        <v>445</v>
      </c>
      <c r="Q1527">
        <v>0.51910112399999997</v>
      </c>
      <c r="R1527">
        <v>0.48089887599999998</v>
      </c>
      <c r="S1527" t="str">
        <f>IF(H1527&gt;0.5,"Rahm",IF(I1527&gt;0.5,"Wilson",IF(J1527&gt;0.5,"Fioretti",IF(K1527&gt;0.5,"Chuy",IF(L1527&gt;0.5,"Walls","None")))))</f>
        <v>None</v>
      </c>
      <c r="T1527" t="str">
        <f>IF(AND(H1527&gt;I1527,H1527&gt;J1527,H1527&gt;K1527,H1527&gt;L1527),"Rahm",IF(AND(I1527&gt;H1527,I1527&gt;J1527,I1527&gt;K1527,I1527&gt;L1527), "Wilson", IF(AND(J1527&gt;H1527,J1527&gt;I1527,J1527&gt;K1527,J1527&gt;L1527),"Fioretti",IF(AND(K1527&gt;H1527,K1527&gt;I1527,K1527&gt;J1527,K1527&gt;L1527),"Chuy",IF(AND(L1527&gt;H1527,L1527&gt;I1527,L1527&gt;J1527,L1527&gt;K1527),"Walls", "Error")))))</f>
        <v>Chuy</v>
      </c>
      <c r="U1527" t="str">
        <f>IF(N1527&gt;O1527,"Rahm", "Chuy")</f>
        <v>Chuy</v>
      </c>
      <c r="V1527" t="str">
        <f>IF(T1527=U1527,"No","Yes")</f>
        <v>No</v>
      </c>
      <c r="W1527" t="str">
        <f>IF(AND(H1527&gt;I1527,H1527&gt;J1527,H1527&gt;L1527),"Rahm",IF(AND(I1527&gt;H1527,I1527&gt;J1527,I1527&gt;L1527),"Wilson",IF(AND(J1527&gt;H1527,J1527&gt;I1527,J1527&gt;L1527),"Fioretti",IF(AND(L1527&gt;H1527,L1527&gt;I1527,L1527&gt;J1527),"Walls","Error"))))</f>
        <v>Rahm</v>
      </c>
    </row>
    <row r="1528" spans="1:23">
      <c r="A1528" t="s">
        <v>678</v>
      </c>
      <c r="B1528">
        <v>6.6140174999999995E-2</v>
      </c>
      <c r="C1528">
        <v>0.35538004400000001</v>
      </c>
      <c r="D1528">
        <v>0.566633779</v>
      </c>
      <c r="E1528">
        <v>4.44225E-3</v>
      </c>
      <c r="F1528">
        <v>7.4037510000000001E-3</v>
      </c>
      <c r="G1528">
        <v>207</v>
      </c>
      <c r="H1528">
        <v>0.40579710099999999</v>
      </c>
      <c r="I1528">
        <v>0.14975845400000001</v>
      </c>
      <c r="J1528">
        <v>1.4492754E-2</v>
      </c>
      <c r="K1528">
        <v>0.42028985499999999</v>
      </c>
      <c r="L1528">
        <v>9.661836E-3</v>
      </c>
      <c r="M1528">
        <v>262</v>
      </c>
      <c r="N1528">
        <v>0.473282443</v>
      </c>
      <c r="O1528">
        <v>0.526717557</v>
      </c>
      <c r="P1528">
        <v>370</v>
      </c>
      <c r="Q1528">
        <v>0.61351351399999998</v>
      </c>
      <c r="R1528">
        <v>0.38648648600000002</v>
      </c>
      <c r="S1528" t="str">
        <f>IF(H1528&gt;0.5,"Rahm",IF(I1528&gt;0.5,"Wilson",IF(J1528&gt;0.5,"Fioretti",IF(K1528&gt;0.5,"Chuy",IF(L1528&gt;0.5,"Walls","None")))))</f>
        <v>None</v>
      </c>
      <c r="T1528" t="str">
        <f>IF(AND(H1528&gt;I1528,H1528&gt;J1528,H1528&gt;K1528,H1528&gt;L1528),"Rahm",IF(AND(I1528&gt;H1528,I1528&gt;J1528,I1528&gt;K1528,I1528&gt;L1528), "Wilson", IF(AND(J1528&gt;H1528,J1528&gt;I1528,J1528&gt;K1528,J1528&gt;L1528),"Fioretti",IF(AND(K1528&gt;H1528,K1528&gt;I1528,K1528&gt;J1528,K1528&gt;L1528),"Chuy",IF(AND(L1528&gt;H1528,L1528&gt;I1528,L1528&gt;J1528,L1528&gt;K1528),"Walls", "Error")))))</f>
        <v>Chuy</v>
      </c>
      <c r="U1528" t="str">
        <f>IF(N1528&gt;O1528,"Rahm", "Chuy")</f>
        <v>Chuy</v>
      </c>
      <c r="V1528" t="str">
        <f>IF(T1528=U1528,"No","Yes")</f>
        <v>No</v>
      </c>
      <c r="W1528" t="str">
        <f>IF(AND(H1528&gt;I1528,H1528&gt;J1528,H1528&gt;L1528),"Rahm",IF(AND(I1528&gt;H1528,I1528&gt;J1528,I1528&gt;L1528),"Wilson",IF(AND(J1528&gt;H1528,J1528&gt;I1528,J1528&gt;L1528),"Fioretti",IF(AND(L1528&gt;H1528,L1528&gt;I1528,L1528&gt;J1528),"Walls","Error"))))</f>
        <v>Rahm</v>
      </c>
    </row>
    <row r="1529" spans="1:23">
      <c r="A1529" t="s">
        <v>680</v>
      </c>
      <c r="B1529">
        <v>5.8910889000000001E-2</v>
      </c>
      <c r="C1529">
        <v>0.46930693299999998</v>
      </c>
      <c r="D1529">
        <v>0.45544554500000001</v>
      </c>
      <c r="E1529">
        <v>2.4752480000000002E-3</v>
      </c>
      <c r="F1529">
        <v>1.3861385E-2</v>
      </c>
      <c r="G1529">
        <v>156</v>
      </c>
      <c r="H1529">
        <v>0.33333333300000001</v>
      </c>
      <c r="I1529">
        <v>0.192307692</v>
      </c>
      <c r="J1529">
        <v>5.7692307999999998E-2</v>
      </c>
      <c r="K1529">
        <v>0.371794872</v>
      </c>
      <c r="L1529">
        <v>4.4871794999999999E-2</v>
      </c>
      <c r="M1529">
        <v>226</v>
      </c>
      <c r="N1529">
        <v>0.42920353999999999</v>
      </c>
      <c r="O1529">
        <v>0.57079645999999995</v>
      </c>
      <c r="P1529">
        <v>336</v>
      </c>
      <c r="Q1529">
        <v>0.56547619000000005</v>
      </c>
      <c r="R1529">
        <v>0.43452381000000001</v>
      </c>
      <c r="S1529" t="str">
        <f>IF(H1529&gt;0.5,"Rahm",IF(I1529&gt;0.5,"Wilson",IF(J1529&gt;0.5,"Fioretti",IF(K1529&gt;0.5,"Chuy",IF(L1529&gt;0.5,"Walls","None")))))</f>
        <v>None</v>
      </c>
      <c r="T1529" t="str">
        <f>IF(AND(H1529&gt;I1529,H1529&gt;J1529,H1529&gt;K1529,H1529&gt;L1529),"Rahm",IF(AND(I1529&gt;H1529,I1529&gt;J1529,I1529&gt;K1529,I1529&gt;L1529), "Wilson", IF(AND(J1529&gt;H1529,J1529&gt;I1529,J1529&gt;K1529,J1529&gt;L1529),"Fioretti",IF(AND(K1529&gt;H1529,K1529&gt;I1529,K1529&gt;J1529,K1529&gt;L1529),"Chuy",IF(AND(L1529&gt;H1529,L1529&gt;I1529,L1529&gt;J1529,L1529&gt;K1529),"Walls", "Error")))))</f>
        <v>Chuy</v>
      </c>
      <c r="U1529" t="str">
        <f>IF(N1529&gt;O1529,"Rahm", "Chuy")</f>
        <v>Chuy</v>
      </c>
      <c r="V1529" t="str">
        <f>IF(T1529=U1529,"No","Yes")</f>
        <v>No</v>
      </c>
      <c r="W1529" t="str">
        <f>IF(AND(H1529&gt;I1529,H1529&gt;J1529,H1529&gt;L1529),"Rahm",IF(AND(I1529&gt;H1529,I1529&gt;J1529,I1529&gt;L1529),"Wilson",IF(AND(J1529&gt;H1529,J1529&gt;I1529,J1529&gt;L1529),"Fioretti",IF(AND(L1529&gt;H1529,L1529&gt;I1529,L1529&gt;J1529),"Walls","Error"))))</f>
        <v>Rahm</v>
      </c>
    </row>
    <row r="1530" spans="1:23">
      <c r="A1530" t="s">
        <v>694</v>
      </c>
      <c r="B1530">
        <v>9.2039794999999994E-2</v>
      </c>
      <c r="C1530">
        <v>0.19278606600000001</v>
      </c>
      <c r="D1530">
        <v>0.71082090499999995</v>
      </c>
      <c r="E1530">
        <v>3.1094529999999999E-3</v>
      </c>
      <c r="F1530">
        <v>1.243781E-3</v>
      </c>
      <c r="G1530">
        <v>174</v>
      </c>
      <c r="H1530">
        <v>0.31034482800000002</v>
      </c>
      <c r="I1530">
        <v>0.143678161</v>
      </c>
      <c r="J1530">
        <v>7.4712643999999995E-2</v>
      </c>
      <c r="K1530">
        <v>0.43103448300000002</v>
      </c>
      <c r="L1530">
        <v>4.0229885E-2</v>
      </c>
      <c r="M1530">
        <v>228</v>
      </c>
      <c r="N1530">
        <v>0.381578947</v>
      </c>
      <c r="O1530">
        <v>0.61842105300000005</v>
      </c>
      <c r="P1530">
        <v>287</v>
      </c>
      <c r="Q1530">
        <v>0.54703832799999996</v>
      </c>
      <c r="R1530">
        <v>0.45296167199999998</v>
      </c>
      <c r="S1530" t="str">
        <f>IF(H1530&gt;0.5,"Rahm",IF(I1530&gt;0.5,"Wilson",IF(J1530&gt;0.5,"Fioretti",IF(K1530&gt;0.5,"Chuy",IF(L1530&gt;0.5,"Walls","None")))))</f>
        <v>None</v>
      </c>
      <c r="T1530" t="str">
        <f>IF(AND(H1530&gt;I1530,H1530&gt;J1530,H1530&gt;K1530,H1530&gt;L1530),"Rahm",IF(AND(I1530&gt;H1530,I1530&gt;J1530,I1530&gt;K1530,I1530&gt;L1530), "Wilson", IF(AND(J1530&gt;H1530,J1530&gt;I1530,J1530&gt;K1530,J1530&gt;L1530),"Fioretti",IF(AND(K1530&gt;H1530,K1530&gt;I1530,K1530&gt;J1530,K1530&gt;L1530),"Chuy",IF(AND(L1530&gt;H1530,L1530&gt;I1530,L1530&gt;J1530,L1530&gt;K1530),"Walls", "Error")))))</f>
        <v>Chuy</v>
      </c>
      <c r="U1530" t="str">
        <f>IF(N1530&gt;O1530,"Rahm", "Chuy")</f>
        <v>Chuy</v>
      </c>
      <c r="V1530" t="str">
        <f>IF(T1530=U1530,"No","Yes")</f>
        <v>No</v>
      </c>
      <c r="W1530" t="str">
        <f>IF(AND(H1530&gt;I1530,H1530&gt;J1530,H1530&gt;L1530),"Rahm",IF(AND(I1530&gt;H1530,I1530&gt;J1530,I1530&gt;L1530),"Wilson",IF(AND(J1530&gt;H1530,J1530&gt;I1530,J1530&gt;L1530),"Fioretti",IF(AND(L1530&gt;H1530,L1530&gt;I1530,L1530&gt;J1530),"Walls","Error"))))</f>
        <v>Rahm</v>
      </c>
    </row>
    <row r="1531" spans="1:23">
      <c r="A1531" t="s">
        <v>707</v>
      </c>
      <c r="B1531">
        <v>0.11442482900000001</v>
      </c>
      <c r="C1531">
        <v>0.16798539200000001</v>
      </c>
      <c r="D1531">
        <v>0.69628728600000001</v>
      </c>
      <c r="E1531">
        <v>9.1296390000000002E-3</v>
      </c>
      <c r="F1531">
        <v>1.2172855E-2</v>
      </c>
      <c r="G1531">
        <v>201</v>
      </c>
      <c r="H1531">
        <v>0.37313432800000002</v>
      </c>
      <c r="I1531">
        <v>7.9601989999999997E-2</v>
      </c>
      <c r="J1531">
        <v>6.4676617000000006E-2</v>
      </c>
      <c r="K1531">
        <v>0.46268656699999999</v>
      </c>
      <c r="L1531">
        <v>1.9900497999999999E-2</v>
      </c>
      <c r="M1531">
        <v>272</v>
      </c>
      <c r="N1531">
        <v>0.39705882399999998</v>
      </c>
      <c r="O1531">
        <v>0.60294117599999997</v>
      </c>
      <c r="P1531">
        <v>311</v>
      </c>
      <c r="Q1531">
        <v>0.45016077199999999</v>
      </c>
      <c r="R1531">
        <v>0.54983922799999996</v>
      </c>
      <c r="S1531" t="str">
        <f>IF(H1531&gt;0.5,"Rahm",IF(I1531&gt;0.5,"Wilson",IF(J1531&gt;0.5,"Fioretti",IF(K1531&gt;0.5,"Chuy",IF(L1531&gt;0.5,"Walls","None")))))</f>
        <v>None</v>
      </c>
      <c r="T1531" t="str">
        <f>IF(AND(H1531&gt;I1531,H1531&gt;J1531,H1531&gt;K1531,H1531&gt;L1531),"Rahm",IF(AND(I1531&gt;H1531,I1531&gt;J1531,I1531&gt;K1531,I1531&gt;L1531), "Wilson", IF(AND(J1531&gt;H1531,J1531&gt;I1531,J1531&gt;K1531,J1531&gt;L1531),"Fioretti",IF(AND(K1531&gt;H1531,K1531&gt;I1531,K1531&gt;J1531,K1531&gt;L1531),"Chuy",IF(AND(L1531&gt;H1531,L1531&gt;I1531,L1531&gt;J1531,L1531&gt;K1531),"Walls", "Error")))))</f>
        <v>Chuy</v>
      </c>
      <c r="U1531" t="str">
        <f>IF(N1531&gt;O1531,"Rahm", "Chuy")</f>
        <v>Chuy</v>
      </c>
      <c r="V1531" t="str">
        <f>IF(T1531=U1531,"No","Yes")</f>
        <v>No</v>
      </c>
      <c r="W1531" t="str">
        <f>IF(AND(H1531&gt;I1531,H1531&gt;J1531,H1531&gt;L1531),"Rahm",IF(AND(I1531&gt;H1531,I1531&gt;J1531,I1531&gt;L1531),"Wilson",IF(AND(J1531&gt;H1531,J1531&gt;I1531,J1531&gt;L1531),"Fioretti",IF(AND(L1531&gt;H1531,L1531&gt;I1531,L1531&gt;J1531),"Walls","Error"))))</f>
        <v>Rahm</v>
      </c>
    </row>
    <row r="1532" spans="1:23">
      <c r="A1532" t="s">
        <v>708</v>
      </c>
      <c r="B1532">
        <v>0.36996746899999999</v>
      </c>
      <c r="C1532">
        <v>0.202623522</v>
      </c>
      <c r="D1532">
        <v>0.41052371500000001</v>
      </c>
      <c r="E1532">
        <v>4.2213229999999999E-3</v>
      </c>
      <c r="F1532">
        <v>1.266397E-2</v>
      </c>
      <c r="G1532">
        <v>238</v>
      </c>
      <c r="H1532">
        <v>0.36554621799999998</v>
      </c>
      <c r="I1532">
        <v>8.4033612999999993E-2</v>
      </c>
      <c r="J1532">
        <v>0.105042017</v>
      </c>
      <c r="K1532">
        <v>0.41596638699999999</v>
      </c>
      <c r="L1532">
        <v>2.9411764999999999E-2</v>
      </c>
      <c r="M1532">
        <v>321</v>
      </c>
      <c r="N1532">
        <v>0.45171339599999999</v>
      </c>
      <c r="O1532">
        <v>0.54828660399999996</v>
      </c>
      <c r="P1532">
        <v>260</v>
      </c>
      <c r="Q1532">
        <v>0.52307692299999997</v>
      </c>
      <c r="R1532">
        <v>0.47692307699999997</v>
      </c>
      <c r="S1532" t="str">
        <f>IF(H1532&gt;0.5,"Rahm",IF(I1532&gt;0.5,"Wilson",IF(J1532&gt;0.5,"Fioretti",IF(K1532&gt;0.5,"Chuy",IF(L1532&gt;0.5,"Walls","None")))))</f>
        <v>None</v>
      </c>
      <c r="T1532" t="str">
        <f>IF(AND(H1532&gt;I1532,H1532&gt;J1532,H1532&gt;K1532,H1532&gt;L1532),"Rahm",IF(AND(I1532&gt;H1532,I1532&gt;J1532,I1532&gt;K1532,I1532&gt;L1532), "Wilson", IF(AND(J1532&gt;H1532,J1532&gt;I1532,J1532&gt;K1532,J1532&gt;L1532),"Fioretti",IF(AND(K1532&gt;H1532,K1532&gt;I1532,K1532&gt;J1532,K1532&gt;L1532),"Chuy",IF(AND(L1532&gt;H1532,L1532&gt;I1532,L1532&gt;J1532,L1532&gt;K1532),"Walls", "Error")))))</f>
        <v>Chuy</v>
      </c>
      <c r="U1532" t="str">
        <f>IF(N1532&gt;O1532,"Rahm", "Chuy")</f>
        <v>Chuy</v>
      </c>
      <c r="V1532" t="str">
        <f>IF(T1532=U1532,"No","Yes")</f>
        <v>No</v>
      </c>
      <c r="W1532" t="str">
        <f>IF(AND(H1532&gt;I1532,H1532&gt;J1532,H1532&gt;L1532),"Rahm",IF(AND(I1532&gt;H1532,I1532&gt;J1532,I1532&gt;L1532),"Wilson",IF(AND(J1532&gt;H1532,J1532&gt;I1532,J1532&gt;L1532),"Fioretti",IF(AND(L1532&gt;H1532,L1532&gt;I1532,L1532&gt;J1532),"Walls","Error"))))</f>
        <v>Rahm</v>
      </c>
    </row>
    <row r="1533" spans="1:23">
      <c r="A1533" t="s">
        <v>720</v>
      </c>
      <c r="B1533">
        <v>0.153321977</v>
      </c>
      <c r="C1533">
        <v>0.310618956</v>
      </c>
      <c r="D1533">
        <v>0.50198751699999999</v>
      </c>
      <c r="E1533">
        <v>1.7035775999999999E-2</v>
      </c>
      <c r="F1533">
        <v>1.7035774E-2</v>
      </c>
      <c r="G1533">
        <v>260</v>
      </c>
      <c r="H1533">
        <v>0.376923077</v>
      </c>
      <c r="I1533">
        <v>8.8461538000000006E-2</v>
      </c>
      <c r="J1533">
        <v>6.5384614999999993E-2</v>
      </c>
      <c r="K1533">
        <v>0.44230769199999997</v>
      </c>
      <c r="L1533">
        <v>2.6923077E-2</v>
      </c>
      <c r="M1533">
        <v>320</v>
      </c>
      <c r="N1533">
        <v>0.40937499999999999</v>
      </c>
      <c r="O1533">
        <v>0.59062499999999996</v>
      </c>
      <c r="P1533">
        <v>416</v>
      </c>
      <c r="Q1533">
        <v>0.52403846200000004</v>
      </c>
      <c r="R1533">
        <v>0.47596153800000002</v>
      </c>
      <c r="S1533" t="str">
        <f>IF(H1533&gt;0.5,"Rahm",IF(I1533&gt;0.5,"Wilson",IF(J1533&gt;0.5,"Fioretti",IF(K1533&gt;0.5,"Chuy",IF(L1533&gt;0.5,"Walls","None")))))</f>
        <v>None</v>
      </c>
      <c r="T1533" t="str">
        <f>IF(AND(H1533&gt;I1533,H1533&gt;J1533,H1533&gt;K1533,H1533&gt;L1533),"Rahm",IF(AND(I1533&gt;H1533,I1533&gt;J1533,I1533&gt;K1533,I1533&gt;L1533), "Wilson", IF(AND(J1533&gt;H1533,J1533&gt;I1533,J1533&gt;K1533,J1533&gt;L1533),"Fioretti",IF(AND(K1533&gt;H1533,K1533&gt;I1533,K1533&gt;J1533,K1533&gt;L1533),"Chuy",IF(AND(L1533&gt;H1533,L1533&gt;I1533,L1533&gt;J1533,L1533&gt;K1533),"Walls", "Error")))))</f>
        <v>Chuy</v>
      </c>
      <c r="U1533" t="str">
        <f>IF(N1533&gt;O1533,"Rahm", "Chuy")</f>
        <v>Chuy</v>
      </c>
      <c r="V1533" t="str">
        <f>IF(T1533=U1533,"No","Yes")</f>
        <v>No</v>
      </c>
      <c r="W1533" t="str">
        <f>IF(AND(H1533&gt;I1533,H1533&gt;J1533,H1533&gt;L1533),"Rahm",IF(AND(I1533&gt;H1533,I1533&gt;J1533,I1533&gt;L1533),"Wilson",IF(AND(J1533&gt;H1533,J1533&gt;I1533,J1533&gt;L1533),"Fioretti",IF(AND(L1533&gt;H1533,L1533&gt;I1533,L1533&gt;J1533),"Walls","Error"))))</f>
        <v>Rahm</v>
      </c>
    </row>
    <row r="1534" spans="1:23">
      <c r="A1534" t="s">
        <v>722</v>
      </c>
      <c r="B1534">
        <v>0.10795902</v>
      </c>
      <c r="C1534">
        <v>0.39164697199999998</v>
      </c>
      <c r="D1534">
        <v>0.49093774200000001</v>
      </c>
      <c r="E1534">
        <v>3.1520879999999999E-3</v>
      </c>
      <c r="F1534">
        <v>6.3041770000000002E-3</v>
      </c>
      <c r="G1534">
        <v>241</v>
      </c>
      <c r="H1534">
        <v>0.31120332000000001</v>
      </c>
      <c r="I1534">
        <v>0.186721992</v>
      </c>
      <c r="J1534">
        <v>9.1286306999999997E-2</v>
      </c>
      <c r="K1534">
        <v>0.35269709500000002</v>
      </c>
      <c r="L1534">
        <v>5.8091285999999999E-2</v>
      </c>
      <c r="M1534">
        <v>312</v>
      </c>
      <c r="N1534">
        <v>0.49038461500000002</v>
      </c>
      <c r="O1534">
        <v>0.50961538500000003</v>
      </c>
      <c r="P1534">
        <v>349</v>
      </c>
      <c r="Q1534">
        <v>0.56446991400000002</v>
      </c>
      <c r="R1534">
        <v>0.43553008599999998</v>
      </c>
      <c r="S1534" t="str">
        <f>IF(H1534&gt;0.5,"Rahm",IF(I1534&gt;0.5,"Wilson",IF(J1534&gt;0.5,"Fioretti",IF(K1534&gt;0.5,"Chuy",IF(L1534&gt;0.5,"Walls","None")))))</f>
        <v>None</v>
      </c>
      <c r="T1534" t="str">
        <f>IF(AND(H1534&gt;I1534,H1534&gt;J1534,H1534&gt;K1534,H1534&gt;L1534),"Rahm",IF(AND(I1534&gt;H1534,I1534&gt;J1534,I1534&gt;K1534,I1534&gt;L1534), "Wilson", IF(AND(J1534&gt;H1534,J1534&gt;I1534,J1534&gt;K1534,J1534&gt;L1534),"Fioretti",IF(AND(K1534&gt;H1534,K1534&gt;I1534,K1534&gt;J1534,K1534&gt;L1534),"Chuy",IF(AND(L1534&gt;H1534,L1534&gt;I1534,L1534&gt;J1534,L1534&gt;K1534),"Walls", "Error")))))</f>
        <v>Chuy</v>
      </c>
      <c r="U1534" t="str">
        <f>IF(N1534&gt;O1534,"Rahm", "Chuy")</f>
        <v>Chuy</v>
      </c>
      <c r="V1534" t="str">
        <f>IF(T1534=U1534,"No","Yes")</f>
        <v>No</v>
      </c>
      <c r="W1534" t="str">
        <f>IF(AND(H1534&gt;I1534,H1534&gt;J1534,H1534&gt;L1534),"Rahm",IF(AND(I1534&gt;H1534,I1534&gt;J1534,I1534&gt;L1534),"Wilson",IF(AND(J1534&gt;H1534,J1534&gt;I1534,J1534&gt;L1534),"Fioretti",IF(AND(L1534&gt;H1534,L1534&gt;I1534,L1534&gt;J1534),"Walls","Error"))))</f>
        <v>Rahm</v>
      </c>
    </row>
    <row r="1535" spans="1:23">
      <c r="A1535" t="s">
        <v>729</v>
      </c>
      <c r="B1535">
        <v>0.29259673600000002</v>
      </c>
      <c r="C1535">
        <v>4.7757545999999998E-2</v>
      </c>
      <c r="D1535">
        <v>0.63773173400000005</v>
      </c>
      <c r="E1535">
        <v>9.023405E-3</v>
      </c>
      <c r="F1535">
        <v>1.2890578E-2</v>
      </c>
      <c r="G1535">
        <v>205</v>
      </c>
      <c r="H1535">
        <v>0.44390243899999998</v>
      </c>
      <c r="I1535">
        <v>3.4146340999999997E-2</v>
      </c>
      <c r="J1535">
        <v>5.3658536999999999E-2</v>
      </c>
      <c r="K1535">
        <v>0.44878048799999998</v>
      </c>
      <c r="L1535">
        <v>1.9512195E-2</v>
      </c>
      <c r="M1535">
        <v>288</v>
      </c>
      <c r="N1535">
        <v>0.43055555600000001</v>
      </c>
      <c r="O1535">
        <v>0.56944444400000005</v>
      </c>
      <c r="P1535">
        <v>308</v>
      </c>
      <c r="Q1535">
        <v>0.44480519499999999</v>
      </c>
      <c r="R1535">
        <v>0.55519480499999996</v>
      </c>
      <c r="S1535" t="str">
        <f>IF(H1535&gt;0.5,"Rahm",IF(I1535&gt;0.5,"Wilson",IF(J1535&gt;0.5,"Fioretti",IF(K1535&gt;0.5,"Chuy",IF(L1535&gt;0.5,"Walls","None")))))</f>
        <v>None</v>
      </c>
      <c r="T1535" t="str">
        <f>IF(AND(H1535&gt;I1535,H1535&gt;J1535,H1535&gt;K1535,H1535&gt;L1535),"Rahm",IF(AND(I1535&gt;H1535,I1535&gt;J1535,I1535&gt;K1535,I1535&gt;L1535), "Wilson", IF(AND(J1535&gt;H1535,J1535&gt;I1535,J1535&gt;K1535,J1535&gt;L1535),"Fioretti",IF(AND(K1535&gt;H1535,K1535&gt;I1535,K1535&gt;J1535,K1535&gt;L1535),"Chuy",IF(AND(L1535&gt;H1535,L1535&gt;I1535,L1535&gt;J1535,L1535&gt;K1535),"Walls", "Error")))))</f>
        <v>Chuy</v>
      </c>
      <c r="U1535" t="str">
        <f>IF(N1535&gt;O1535,"Rahm", "Chuy")</f>
        <v>Chuy</v>
      </c>
      <c r="V1535" t="str">
        <f>IF(T1535=U1535,"No","Yes")</f>
        <v>No</v>
      </c>
      <c r="W1535" t="str">
        <f>IF(AND(H1535&gt;I1535,H1535&gt;J1535,H1535&gt;L1535),"Rahm",IF(AND(I1535&gt;H1535,I1535&gt;J1535,I1535&gt;L1535),"Wilson",IF(AND(J1535&gt;H1535,J1535&gt;I1535,J1535&gt;L1535),"Fioretti",IF(AND(L1535&gt;H1535,L1535&gt;I1535,L1535&gt;J1535),"Walls","Error"))))</f>
        <v>Rahm</v>
      </c>
    </row>
    <row r="1536" spans="1:23">
      <c r="A1536" t="s">
        <v>730</v>
      </c>
      <c r="B1536">
        <v>0.32213437900000003</v>
      </c>
      <c r="C1536">
        <v>5.6653495999999998E-2</v>
      </c>
      <c r="D1536">
        <v>0.60342556300000005</v>
      </c>
      <c r="E1536">
        <v>1.5151514E-2</v>
      </c>
      <c r="F1536">
        <v>2.6350470000000002E-3</v>
      </c>
      <c r="G1536">
        <v>218</v>
      </c>
      <c r="H1536">
        <v>0.35321100900000002</v>
      </c>
      <c r="I1536">
        <v>4.1284403999999997E-2</v>
      </c>
      <c r="J1536">
        <v>0.14678899100000001</v>
      </c>
      <c r="K1536">
        <v>0.45412844000000002</v>
      </c>
      <c r="L1536">
        <v>4.5871560000000002E-3</v>
      </c>
      <c r="M1536">
        <v>304</v>
      </c>
      <c r="N1536">
        <v>0.40131578899999998</v>
      </c>
      <c r="O1536">
        <v>0.59868421100000002</v>
      </c>
      <c r="P1536">
        <v>298</v>
      </c>
      <c r="Q1536">
        <v>0.46644295299999999</v>
      </c>
      <c r="R1536">
        <v>0.53355704699999995</v>
      </c>
      <c r="S1536" t="str">
        <f>IF(H1536&gt;0.5,"Rahm",IF(I1536&gt;0.5,"Wilson",IF(J1536&gt;0.5,"Fioretti",IF(K1536&gt;0.5,"Chuy",IF(L1536&gt;0.5,"Walls","None")))))</f>
        <v>None</v>
      </c>
      <c r="T1536" t="str">
        <f>IF(AND(H1536&gt;I1536,H1536&gt;J1536,H1536&gt;K1536,H1536&gt;L1536),"Rahm",IF(AND(I1536&gt;H1536,I1536&gt;J1536,I1536&gt;K1536,I1536&gt;L1536), "Wilson", IF(AND(J1536&gt;H1536,J1536&gt;I1536,J1536&gt;K1536,J1536&gt;L1536),"Fioretti",IF(AND(K1536&gt;H1536,K1536&gt;I1536,K1536&gt;J1536,K1536&gt;L1536),"Chuy",IF(AND(L1536&gt;H1536,L1536&gt;I1536,L1536&gt;J1536,L1536&gt;K1536),"Walls", "Error")))))</f>
        <v>Chuy</v>
      </c>
      <c r="U1536" t="str">
        <f>IF(N1536&gt;O1536,"Rahm", "Chuy")</f>
        <v>Chuy</v>
      </c>
      <c r="V1536" t="str">
        <f>IF(T1536=U1536,"No","Yes")</f>
        <v>No</v>
      </c>
      <c r="W1536" t="str">
        <f>IF(AND(H1536&gt;I1536,H1536&gt;J1536,H1536&gt;L1536),"Rahm",IF(AND(I1536&gt;H1536,I1536&gt;J1536,I1536&gt;L1536),"Wilson",IF(AND(J1536&gt;H1536,J1536&gt;I1536,J1536&gt;L1536),"Fioretti",IF(AND(L1536&gt;H1536,L1536&gt;I1536,L1536&gt;J1536),"Walls","Error"))))</f>
        <v>Rahm</v>
      </c>
    </row>
    <row r="1537" spans="1:23">
      <c r="A1537" t="s">
        <v>736</v>
      </c>
      <c r="B1537">
        <v>3.1333934000000001E-2</v>
      </c>
      <c r="C1537">
        <v>0.60787823600000002</v>
      </c>
      <c r="D1537">
        <v>0.35273053399999998</v>
      </c>
      <c r="E1537" s="1">
        <v>2.27E-11</v>
      </c>
      <c r="F1537">
        <v>8.0572960000000002E-3</v>
      </c>
      <c r="G1537">
        <v>253</v>
      </c>
      <c r="H1537">
        <v>0.28063241100000003</v>
      </c>
      <c r="I1537">
        <v>0.17786561300000001</v>
      </c>
      <c r="J1537">
        <v>5.1383399000000003E-2</v>
      </c>
      <c r="K1537">
        <v>0.418972332</v>
      </c>
      <c r="L1537">
        <v>7.1146244999999997E-2</v>
      </c>
      <c r="M1537">
        <v>300</v>
      </c>
      <c r="N1537">
        <v>0.43333333299999999</v>
      </c>
      <c r="O1537">
        <v>0.56666666700000001</v>
      </c>
      <c r="P1537">
        <v>376</v>
      </c>
      <c r="Q1537">
        <v>0.56914893600000005</v>
      </c>
      <c r="R1537">
        <v>0.43085106400000001</v>
      </c>
      <c r="S1537" t="str">
        <f>IF(H1537&gt;0.5,"Rahm",IF(I1537&gt;0.5,"Wilson",IF(J1537&gt;0.5,"Fioretti",IF(K1537&gt;0.5,"Chuy",IF(L1537&gt;0.5,"Walls","None")))))</f>
        <v>None</v>
      </c>
      <c r="T1537" t="str">
        <f>IF(AND(H1537&gt;I1537,H1537&gt;J1537,H1537&gt;K1537,H1537&gt;L1537),"Rahm",IF(AND(I1537&gt;H1537,I1537&gt;J1537,I1537&gt;K1537,I1537&gt;L1537), "Wilson", IF(AND(J1537&gt;H1537,J1537&gt;I1537,J1537&gt;K1537,J1537&gt;L1537),"Fioretti",IF(AND(K1537&gt;H1537,K1537&gt;I1537,K1537&gt;J1537,K1537&gt;L1537),"Chuy",IF(AND(L1537&gt;H1537,L1537&gt;I1537,L1537&gt;J1537,L1537&gt;K1537),"Walls", "Error")))))</f>
        <v>Chuy</v>
      </c>
      <c r="U1537" t="str">
        <f>IF(N1537&gt;O1537,"Rahm", "Chuy")</f>
        <v>Chuy</v>
      </c>
      <c r="V1537" t="str">
        <f>IF(T1537=U1537,"No","Yes")</f>
        <v>No</v>
      </c>
      <c r="W1537" t="str">
        <f>IF(AND(H1537&gt;I1537,H1537&gt;J1537,H1537&gt;L1537),"Rahm",IF(AND(I1537&gt;H1537,I1537&gt;J1537,I1537&gt;L1537),"Wilson",IF(AND(J1537&gt;H1537,J1537&gt;I1537,J1537&gt;L1537),"Fioretti",IF(AND(L1537&gt;H1537,L1537&gt;I1537,L1537&gt;J1537),"Walls","Error"))))</f>
        <v>Rahm</v>
      </c>
    </row>
    <row r="1538" spans="1:23">
      <c r="A1538" t="s">
        <v>745</v>
      </c>
      <c r="B1538">
        <v>0.20223932999999999</v>
      </c>
      <c r="C1538">
        <v>0.21693491300000001</v>
      </c>
      <c r="D1538">
        <v>0.55283415400000002</v>
      </c>
      <c r="E1538">
        <v>2.3792863000000001E-2</v>
      </c>
      <c r="F1538">
        <v>4.1987409999999998E-3</v>
      </c>
      <c r="G1538">
        <v>292</v>
      </c>
      <c r="H1538">
        <v>0.37328767099999999</v>
      </c>
      <c r="I1538">
        <v>7.8767122999999994E-2</v>
      </c>
      <c r="J1538">
        <v>6.8493151000000002E-2</v>
      </c>
      <c r="K1538">
        <v>0.44863013699999998</v>
      </c>
      <c r="L1538">
        <v>3.0821918E-2</v>
      </c>
      <c r="M1538">
        <v>351</v>
      </c>
      <c r="N1538">
        <v>0.43019942999999999</v>
      </c>
      <c r="O1538">
        <v>0.56980056999999995</v>
      </c>
      <c r="P1538">
        <v>395</v>
      </c>
      <c r="Q1538">
        <v>0.49620253199999997</v>
      </c>
      <c r="R1538">
        <v>0.50379746800000003</v>
      </c>
      <c r="S1538" t="str">
        <f>IF(H1538&gt;0.5,"Rahm",IF(I1538&gt;0.5,"Wilson",IF(J1538&gt;0.5,"Fioretti",IF(K1538&gt;0.5,"Chuy",IF(L1538&gt;0.5,"Walls","None")))))</f>
        <v>None</v>
      </c>
      <c r="T1538" t="str">
        <f>IF(AND(H1538&gt;I1538,H1538&gt;J1538,H1538&gt;K1538,H1538&gt;L1538),"Rahm",IF(AND(I1538&gt;H1538,I1538&gt;J1538,I1538&gt;K1538,I1538&gt;L1538), "Wilson", IF(AND(J1538&gt;H1538,J1538&gt;I1538,J1538&gt;K1538,J1538&gt;L1538),"Fioretti",IF(AND(K1538&gt;H1538,K1538&gt;I1538,K1538&gt;J1538,K1538&gt;L1538),"Chuy",IF(AND(L1538&gt;H1538,L1538&gt;I1538,L1538&gt;J1538,L1538&gt;K1538),"Walls", "Error")))))</f>
        <v>Chuy</v>
      </c>
      <c r="U1538" t="str">
        <f>IF(N1538&gt;O1538,"Rahm", "Chuy")</f>
        <v>Chuy</v>
      </c>
      <c r="V1538" t="str">
        <f>IF(T1538=U1538,"No","Yes")</f>
        <v>No</v>
      </c>
      <c r="W1538" t="str">
        <f>IF(AND(H1538&gt;I1538,H1538&gt;J1538,H1538&gt;L1538),"Rahm",IF(AND(I1538&gt;H1538,I1538&gt;J1538,I1538&gt;L1538),"Wilson",IF(AND(J1538&gt;H1538,J1538&gt;I1538,J1538&gt;L1538),"Fioretti",IF(AND(L1538&gt;H1538,L1538&gt;I1538,L1538&gt;J1538),"Walls","Error"))))</f>
        <v>Rahm</v>
      </c>
    </row>
    <row r="1539" spans="1:23">
      <c r="A1539" t="s">
        <v>792</v>
      </c>
      <c r="B1539">
        <v>0.50759491199999995</v>
      </c>
      <c r="C1539">
        <v>0.41518990099999997</v>
      </c>
      <c r="D1539">
        <v>5.4430377000000002E-2</v>
      </c>
      <c r="E1539">
        <v>1.1392405E-2</v>
      </c>
      <c r="F1539">
        <v>1.1392405E-2</v>
      </c>
      <c r="G1539">
        <v>297</v>
      </c>
      <c r="H1539">
        <v>0.39057239100000002</v>
      </c>
      <c r="I1539">
        <v>8.4175083999999997E-2</v>
      </c>
      <c r="J1539">
        <v>9.7643097999999998E-2</v>
      </c>
      <c r="K1539">
        <v>0.39730639699999998</v>
      </c>
      <c r="L1539">
        <v>3.0303030000000002E-2</v>
      </c>
      <c r="M1539">
        <v>350</v>
      </c>
      <c r="N1539">
        <v>0.5</v>
      </c>
      <c r="O1539">
        <v>0.5</v>
      </c>
      <c r="P1539">
        <v>364</v>
      </c>
      <c r="Q1539">
        <v>0.5</v>
      </c>
      <c r="R1539">
        <v>0.5</v>
      </c>
      <c r="S1539" t="str">
        <f>IF(H1539&gt;0.5,"Rahm",IF(I1539&gt;0.5,"Wilson",IF(J1539&gt;0.5,"Fioretti",IF(K1539&gt;0.5,"Chuy",IF(L1539&gt;0.5,"Walls","None")))))</f>
        <v>None</v>
      </c>
      <c r="T1539" t="str">
        <f>IF(AND(H1539&gt;I1539,H1539&gt;J1539,H1539&gt;K1539,H1539&gt;L1539),"Rahm",IF(AND(I1539&gt;H1539,I1539&gt;J1539,I1539&gt;K1539,I1539&gt;L1539), "Wilson", IF(AND(J1539&gt;H1539,J1539&gt;I1539,J1539&gt;K1539,J1539&gt;L1539),"Fioretti",IF(AND(K1539&gt;H1539,K1539&gt;I1539,K1539&gt;J1539,K1539&gt;L1539),"Chuy",IF(AND(L1539&gt;H1539,L1539&gt;I1539,L1539&gt;J1539,L1539&gt;K1539),"Walls", "Error")))))</f>
        <v>Chuy</v>
      </c>
      <c r="U1539" t="str">
        <f>IF(N1539&gt;O1539,"Rahm", "Chuy")</f>
        <v>Chuy</v>
      </c>
      <c r="V1539" t="str">
        <f>IF(T1539=U1539,"No","Yes")</f>
        <v>No</v>
      </c>
      <c r="W1539" t="str">
        <f>IF(AND(H1539&gt;I1539,H1539&gt;J1539,H1539&gt;L1539),"Rahm",IF(AND(I1539&gt;H1539,I1539&gt;J1539,I1539&gt;L1539),"Wilson",IF(AND(J1539&gt;H1539,J1539&gt;I1539,J1539&gt;L1539),"Fioretti",IF(AND(L1539&gt;H1539,L1539&gt;I1539,L1539&gt;J1539),"Walls","Error"))))</f>
        <v>Rahm</v>
      </c>
    </row>
    <row r="1540" spans="1:23">
      <c r="A1540" t="s">
        <v>846</v>
      </c>
      <c r="B1540">
        <v>0.378025163</v>
      </c>
      <c r="C1540">
        <v>0.37463698099999998</v>
      </c>
      <c r="D1540">
        <v>7.1636011999999999E-2</v>
      </c>
      <c r="E1540">
        <v>0.13988383800000001</v>
      </c>
      <c r="F1540">
        <v>3.5818005999999999E-2</v>
      </c>
      <c r="G1540">
        <v>272</v>
      </c>
      <c r="H1540">
        <v>0.28308823500000002</v>
      </c>
      <c r="I1540">
        <v>0.180147059</v>
      </c>
      <c r="J1540">
        <v>4.4117647000000003E-2</v>
      </c>
      <c r="K1540">
        <v>0.45955882399999998</v>
      </c>
      <c r="L1540">
        <v>3.3088235000000001E-2</v>
      </c>
      <c r="M1540">
        <v>286</v>
      </c>
      <c r="N1540">
        <v>0.39160839200000003</v>
      </c>
      <c r="O1540">
        <v>0.60839160800000003</v>
      </c>
      <c r="P1540">
        <v>541</v>
      </c>
      <c r="Q1540">
        <v>0.42513863200000002</v>
      </c>
      <c r="R1540">
        <v>0.57486136799999998</v>
      </c>
      <c r="S1540" t="str">
        <f>IF(H1540&gt;0.5,"Rahm",IF(I1540&gt;0.5,"Wilson",IF(J1540&gt;0.5,"Fioretti",IF(K1540&gt;0.5,"Chuy",IF(L1540&gt;0.5,"Walls","None")))))</f>
        <v>None</v>
      </c>
      <c r="T1540" t="str">
        <f>IF(AND(H1540&gt;I1540,H1540&gt;J1540,H1540&gt;K1540,H1540&gt;L1540),"Rahm",IF(AND(I1540&gt;H1540,I1540&gt;J1540,I1540&gt;K1540,I1540&gt;L1540), "Wilson", IF(AND(J1540&gt;H1540,J1540&gt;I1540,J1540&gt;K1540,J1540&gt;L1540),"Fioretti",IF(AND(K1540&gt;H1540,K1540&gt;I1540,K1540&gt;J1540,K1540&gt;L1540),"Chuy",IF(AND(L1540&gt;H1540,L1540&gt;I1540,L1540&gt;J1540,L1540&gt;K1540),"Walls", "Error")))))</f>
        <v>Chuy</v>
      </c>
      <c r="U1540" t="str">
        <f>IF(N1540&gt;O1540,"Rahm", "Chuy")</f>
        <v>Chuy</v>
      </c>
      <c r="V1540" t="str">
        <f>IF(T1540=U1540,"No","Yes")</f>
        <v>No</v>
      </c>
      <c r="W1540" t="str">
        <f>IF(AND(H1540&gt;I1540,H1540&gt;J1540,H1540&gt;L1540),"Rahm",IF(AND(I1540&gt;H1540,I1540&gt;J1540,I1540&gt;L1540),"Wilson",IF(AND(J1540&gt;H1540,J1540&gt;I1540,J1540&gt;L1540),"Fioretti",IF(AND(L1540&gt;H1540,L1540&gt;I1540,L1540&gt;J1540),"Walls","Error"))))</f>
        <v>Rahm</v>
      </c>
    </row>
    <row r="1541" spans="1:23">
      <c r="A1541" t="s">
        <v>913</v>
      </c>
      <c r="B1541">
        <v>0.26728742300000002</v>
      </c>
      <c r="C1541">
        <v>6.8606172000000007E-2</v>
      </c>
      <c r="D1541">
        <v>0.63556623899999998</v>
      </c>
      <c r="E1541">
        <v>2.579592E-2</v>
      </c>
      <c r="F1541">
        <v>2.744247E-3</v>
      </c>
      <c r="G1541">
        <v>272</v>
      </c>
      <c r="H1541">
        <v>0.42647058799999998</v>
      </c>
      <c r="I1541">
        <v>2.9411764999999999E-2</v>
      </c>
      <c r="J1541">
        <v>7.7205882000000003E-2</v>
      </c>
      <c r="K1541">
        <v>0.45588235300000002</v>
      </c>
      <c r="L1541">
        <v>1.1029412000000001E-2</v>
      </c>
      <c r="M1541">
        <v>372</v>
      </c>
      <c r="N1541">
        <v>0.47043010800000001</v>
      </c>
      <c r="O1541">
        <v>0.52956989200000004</v>
      </c>
      <c r="P1541">
        <v>392</v>
      </c>
      <c r="Q1541">
        <v>0.489795918</v>
      </c>
      <c r="R1541">
        <v>0.510204082</v>
      </c>
      <c r="S1541" t="str">
        <f>IF(H1541&gt;0.5,"Rahm",IF(I1541&gt;0.5,"Wilson",IF(J1541&gt;0.5,"Fioretti",IF(K1541&gt;0.5,"Chuy",IF(L1541&gt;0.5,"Walls","None")))))</f>
        <v>None</v>
      </c>
      <c r="T1541" t="str">
        <f>IF(AND(H1541&gt;I1541,H1541&gt;J1541,H1541&gt;K1541,H1541&gt;L1541),"Rahm",IF(AND(I1541&gt;H1541,I1541&gt;J1541,I1541&gt;K1541,I1541&gt;L1541), "Wilson", IF(AND(J1541&gt;H1541,J1541&gt;I1541,J1541&gt;K1541,J1541&gt;L1541),"Fioretti",IF(AND(K1541&gt;H1541,K1541&gt;I1541,K1541&gt;J1541,K1541&gt;L1541),"Chuy",IF(AND(L1541&gt;H1541,L1541&gt;I1541,L1541&gt;J1541,L1541&gt;K1541),"Walls", "Error")))))</f>
        <v>Chuy</v>
      </c>
      <c r="U1541" t="str">
        <f>IF(N1541&gt;O1541,"Rahm", "Chuy")</f>
        <v>Chuy</v>
      </c>
      <c r="V1541" t="str">
        <f>IF(T1541=U1541,"No","Yes")</f>
        <v>No</v>
      </c>
      <c r="W1541" t="str">
        <f>IF(AND(H1541&gt;I1541,H1541&gt;J1541,H1541&gt;L1541),"Rahm",IF(AND(I1541&gt;H1541,I1541&gt;J1541,I1541&gt;L1541),"Wilson",IF(AND(J1541&gt;H1541,J1541&gt;I1541,J1541&gt;L1541),"Fioretti",IF(AND(L1541&gt;H1541,L1541&gt;I1541,L1541&gt;J1541),"Walls","Error"))))</f>
        <v>Rahm</v>
      </c>
    </row>
    <row r="1542" spans="1:23">
      <c r="A1542" t="s">
        <v>926</v>
      </c>
      <c r="B1542">
        <v>4.8309190000000004E-3</v>
      </c>
      <c r="C1542">
        <v>0.89164940100000001</v>
      </c>
      <c r="D1542">
        <v>8.9717059000000002E-2</v>
      </c>
      <c r="E1542">
        <v>0</v>
      </c>
      <c r="F1542">
        <v>1.3802622000000001E-2</v>
      </c>
      <c r="G1542">
        <v>273</v>
      </c>
      <c r="H1542">
        <v>0.36630036599999999</v>
      </c>
      <c r="I1542">
        <v>0.179487179</v>
      </c>
      <c r="J1542">
        <v>1.4652014999999999E-2</v>
      </c>
      <c r="K1542">
        <v>0.39560439600000002</v>
      </c>
      <c r="L1542">
        <v>4.3956044E-2</v>
      </c>
      <c r="M1542">
        <v>300</v>
      </c>
      <c r="N1542">
        <v>0.41</v>
      </c>
      <c r="O1542">
        <v>0.59</v>
      </c>
      <c r="P1542">
        <v>432</v>
      </c>
      <c r="Q1542">
        <v>0.63425925900000002</v>
      </c>
      <c r="R1542">
        <v>0.36574074099999998</v>
      </c>
      <c r="S1542" t="str">
        <f>IF(H1542&gt;0.5,"Rahm",IF(I1542&gt;0.5,"Wilson",IF(J1542&gt;0.5,"Fioretti",IF(K1542&gt;0.5,"Chuy",IF(L1542&gt;0.5,"Walls","None")))))</f>
        <v>None</v>
      </c>
      <c r="T1542" t="str">
        <f>IF(AND(H1542&gt;I1542,H1542&gt;J1542,H1542&gt;K1542,H1542&gt;L1542),"Rahm",IF(AND(I1542&gt;H1542,I1542&gt;J1542,I1542&gt;K1542,I1542&gt;L1542), "Wilson", IF(AND(J1542&gt;H1542,J1542&gt;I1542,J1542&gt;K1542,J1542&gt;L1542),"Fioretti",IF(AND(K1542&gt;H1542,K1542&gt;I1542,K1542&gt;J1542,K1542&gt;L1542),"Chuy",IF(AND(L1542&gt;H1542,L1542&gt;I1542,L1542&gt;J1542,L1542&gt;K1542),"Walls", "Error")))))</f>
        <v>Chuy</v>
      </c>
      <c r="U1542" t="str">
        <f>IF(N1542&gt;O1542,"Rahm", "Chuy")</f>
        <v>Chuy</v>
      </c>
      <c r="V1542" t="str">
        <f>IF(T1542=U1542,"No","Yes")</f>
        <v>No</v>
      </c>
      <c r="W1542" t="str">
        <f>IF(AND(H1542&gt;I1542,H1542&gt;J1542,H1542&gt;L1542),"Rahm",IF(AND(I1542&gt;H1542,I1542&gt;J1542,I1542&gt;L1542),"Wilson",IF(AND(J1542&gt;H1542,J1542&gt;I1542,J1542&gt;L1542),"Fioretti",IF(AND(L1542&gt;H1542,L1542&gt;I1542,L1542&gt;J1542),"Walls","Error"))))</f>
        <v>Rahm</v>
      </c>
    </row>
    <row r="1543" spans="1:23">
      <c r="A1543" t="s">
        <v>936</v>
      </c>
      <c r="B1543">
        <v>0.225551169</v>
      </c>
      <c r="C1543">
        <v>1.7524021000000001E-2</v>
      </c>
      <c r="D1543">
        <v>0.74053137000000002</v>
      </c>
      <c r="E1543">
        <v>1.1871112E-2</v>
      </c>
      <c r="F1543">
        <v>4.5223279999999999E-3</v>
      </c>
      <c r="G1543">
        <v>271</v>
      </c>
      <c r="H1543">
        <v>0.45018450199999999</v>
      </c>
      <c r="I1543">
        <v>1.4760148000000001E-2</v>
      </c>
      <c r="J1543">
        <v>8.1180812000000005E-2</v>
      </c>
      <c r="K1543">
        <v>0.45387453900000002</v>
      </c>
      <c r="L1543">
        <v>0</v>
      </c>
      <c r="M1543">
        <v>321</v>
      </c>
      <c r="N1543">
        <v>0.36760124599999999</v>
      </c>
      <c r="O1543">
        <v>0.63239875400000001</v>
      </c>
      <c r="P1543">
        <v>388</v>
      </c>
      <c r="Q1543">
        <v>0.39175257699999999</v>
      </c>
      <c r="R1543">
        <v>0.60824742300000001</v>
      </c>
      <c r="S1543" t="str">
        <f>IF(H1543&gt;0.5,"Rahm",IF(I1543&gt;0.5,"Wilson",IF(J1543&gt;0.5,"Fioretti",IF(K1543&gt;0.5,"Chuy",IF(L1543&gt;0.5,"Walls","None")))))</f>
        <v>None</v>
      </c>
      <c r="T1543" t="str">
        <f>IF(AND(H1543&gt;I1543,H1543&gt;J1543,H1543&gt;K1543,H1543&gt;L1543),"Rahm",IF(AND(I1543&gt;H1543,I1543&gt;J1543,I1543&gt;K1543,I1543&gt;L1543), "Wilson", IF(AND(J1543&gt;H1543,J1543&gt;I1543,J1543&gt;K1543,J1543&gt;L1543),"Fioretti",IF(AND(K1543&gt;H1543,K1543&gt;I1543,K1543&gt;J1543,K1543&gt;L1543),"Chuy",IF(AND(L1543&gt;H1543,L1543&gt;I1543,L1543&gt;J1543,L1543&gt;K1543),"Walls", "Error")))))</f>
        <v>Chuy</v>
      </c>
      <c r="U1543" t="str">
        <f>IF(N1543&gt;O1543,"Rahm", "Chuy")</f>
        <v>Chuy</v>
      </c>
      <c r="V1543" t="str">
        <f>IF(T1543=U1543,"No","Yes")</f>
        <v>No</v>
      </c>
      <c r="W1543" t="str">
        <f>IF(AND(H1543&gt;I1543,H1543&gt;J1543,H1543&gt;L1543),"Rahm",IF(AND(I1543&gt;H1543,I1543&gt;J1543,I1543&gt;L1543),"Wilson",IF(AND(J1543&gt;H1543,J1543&gt;I1543,J1543&gt;L1543),"Fioretti",IF(AND(L1543&gt;H1543,L1543&gt;I1543,L1543&gt;J1543),"Walls","Error"))))</f>
        <v>Rahm</v>
      </c>
    </row>
    <row r="1544" spans="1:23">
      <c r="A1544" t="s">
        <v>940</v>
      </c>
      <c r="B1544">
        <v>0.198875249</v>
      </c>
      <c r="C1544">
        <v>9.2024570000000007E-3</v>
      </c>
      <c r="D1544">
        <v>0.77453988299999998</v>
      </c>
      <c r="E1544">
        <v>1.0736195E-2</v>
      </c>
      <c r="F1544">
        <v>6.6462159999999999E-3</v>
      </c>
      <c r="G1544">
        <v>251</v>
      </c>
      <c r="H1544">
        <v>0.37450199200000001</v>
      </c>
      <c r="I1544">
        <v>1.5936255E-2</v>
      </c>
      <c r="J1544">
        <v>9.9601594000000002E-2</v>
      </c>
      <c r="K1544">
        <v>0.49003984099999998</v>
      </c>
      <c r="L1544">
        <v>1.9920318999999999E-2</v>
      </c>
      <c r="M1544">
        <v>337</v>
      </c>
      <c r="N1544">
        <v>0.35608308599999999</v>
      </c>
      <c r="O1544">
        <v>0.64391691399999995</v>
      </c>
      <c r="P1544">
        <v>393</v>
      </c>
      <c r="Q1544">
        <v>0.41475826999999998</v>
      </c>
      <c r="R1544">
        <v>0.58524173000000002</v>
      </c>
      <c r="S1544" t="str">
        <f>IF(H1544&gt;0.5,"Rahm",IF(I1544&gt;0.5,"Wilson",IF(J1544&gt;0.5,"Fioretti",IF(K1544&gt;0.5,"Chuy",IF(L1544&gt;0.5,"Walls","None")))))</f>
        <v>None</v>
      </c>
      <c r="T1544" t="str">
        <f>IF(AND(H1544&gt;I1544,H1544&gt;J1544,H1544&gt;K1544,H1544&gt;L1544),"Rahm",IF(AND(I1544&gt;H1544,I1544&gt;J1544,I1544&gt;K1544,I1544&gt;L1544), "Wilson", IF(AND(J1544&gt;H1544,J1544&gt;I1544,J1544&gt;K1544,J1544&gt;L1544),"Fioretti",IF(AND(K1544&gt;H1544,K1544&gt;I1544,K1544&gt;J1544,K1544&gt;L1544),"Chuy",IF(AND(L1544&gt;H1544,L1544&gt;I1544,L1544&gt;J1544,L1544&gt;K1544),"Walls", "Error")))))</f>
        <v>Chuy</v>
      </c>
      <c r="U1544" t="str">
        <f>IF(N1544&gt;O1544,"Rahm", "Chuy")</f>
        <v>Chuy</v>
      </c>
      <c r="V1544" t="str">
        <f>IF(T1544=U1544,"No","Yes")</f>
        <v>No</v>
      </c>
      <c r="W1544" t="str">
        <f>IF(AND(H1544&gt;I1544,H1544&gt;J1544,H1544&gt;L1544),"Rahm",IF(AND(I1544&gt;H1544,I1544&gt;J1544,I1544&gt;L1544),"Wilson",IF(AND(J1544&gt;H1544,J1544&gt;I1544,J1544&gt;L1544),"Fioretti",IF(AND(L1544&gt;H1544,L1544&gt;I1544,L1544&gt;J1544),"Walls","Error"))))</f>
        <v>Rahm</v>
      </c>
    </row>
    <row r="1545" spans="1:23">
      <c r="A1545" t="s">
        <v>956</v>
      </c>
      <c r="B1545">
        <v>0.273103445</v>
      </c>
      <c r="C1545">
        <v>2.0689655000000001E-2</v>
      </c>
      <c r="D1545">
        <v>0.69034482600000002</v>
      </c>
      <c r="E1545">
        <v>1.2413797000000001E-2</v>
      </c>
      <c r="F1545">
        <v>3.448277E-3</v>
      </c>
      <c r="G1545">
        <v>274</v>
      </c>
      <c r="H1545">
        <v>0.42700729900000001</v>
      </c>
      <c r="I1545">
        <v>2.189781E-2</v>
      </c>
      <c r="J1545">
        <v>8.0291971000000004E-2</v>
      </c>
      <c r="K1545">
        <v>0.46350364999999999</v>
      </c>
      <c r="L1545">
        <v>7.2992700000000001E-3</v>
      </c>
      <c r="M1545">
        <v>306</v>
      </c>
      <c r="N1545">
        <v>0.42483660099999998</v>
      </c>
      <c r="O1545">
        <v>0.57516339900000002</v>
      </c>
      <c r="P1545">
        <v>312</v>
      </c>
      <c r="Q1545">
        <v>0.45512820500000001</v>
      </c>
      <c r="R1545">
        <v>0.54487179500000005</v>
      </c>
      <c r="S1545" t="str">
        <f>IF(H1545&gt;0.5,"Rahm",IF(I1545&gt;0.5,"Wilson",IF(J1545&gt;0.5,"Fioretti",IF(K1545&gt;0.5,"Chuy",IF(L1545&gt;0.5,"Walls","None")))))</f>
        <v>None</v>
      </c>
      <c r="T1545" t="str">
        <f>IF(AND(H1545&gt;I1545,H1545&gt;J1545,H1545&gt;K1545,H1545&gt;L1545),"Rahm",IF(AND(I1545&gt;H1545,I1545&gt;J1545,I1545&gt;K1545,I1545&gt;L1545), "Wilson", IF(AND(J1545&gt;H1545,J1545&gt;I1545,J1545&gt;K1545,J1545&gt;L1545),"Fioretti",IF(AND(K1545&gt;H1545,K1545&gt;I1545,K1545&gt;J1545,K1545&gt;L1545),"Chuy",IF(AND(L1545&gt;H1545,L1545&gt;I1545,L1545&gt;J1545,L1545&gt;K1545),"Walls", "Error")))))</f>
        <v>Chuy</v>
      </c>
      <c r="U1545" t="str">
        <f>IF(N1545&gt;O1545,"Rahm", "Chuy")</f>
        <v>Chuy</v>
      </c>
      <c r="V1545" t="str">
        <f>IF(T1545=U1545,"No","Yes")</f>
        <v>No</v>
      </c>
      <c r="W1545" t="str">
        <f>IF(AND(H1545&gt;I1545,H1545&gt;J1545,H1545&gt;L1545),"Rahm",IF(AND(I1545&gt;H1545,I1545&gt;J1545,I1545&gt;L1545),"Wilson",IF(AND(J1545&gt;H1545,J1545&gt;I1545,J1545&gt;L1545),"Fioretti",IF(AND(L1545&gt;H1545,L1545&gt;I1545,L1545&gt;J1545),"Walls","Error"))))</f>
        <v>Rahm</v>
      </c>
    </row>
    <row r="1546" spans="1:23">
      <c r="A1546" t="s">
        <v>1055</v>
      </c>
      <c r="B1546">
        <v>3.1423293999999997E-2</v>
      </c>
      <c r="C1546">
        <v>8.9648800000000001E-2</v>
      </c>
      <c r="D1546">
        <v>0.85951940299999996</v>
      </c>
      <c r="E1546">
        <v>1.3863215E-2</v>
      </c>
      <c r="F1546">
        <v>5.5452870000000003E-3</v>
      </c>
      <c r="G1546">
        <v>110</v>
      </c>
      <c r="H1546">
        <v>0.46363636400000002</v>
      </c>
      <c r="I1546">
        <v>1.8181817999999999E-2</v>
      </c>
      <c r="J1546">
        <v>1.8181817999999999E-2</v>
      </c>
      <c r="K1546">
        <v>0.49090909100000002</v>
      </c>
      <c r="L1546">
        <v>9.0909089999999994E-3</v>
      </c>
      <c r="M1546">
        <v>140</v>
      </c>
      <c r="N1546">
        <v>0.37142857099999999</v>
      </c>
      <c r="O1546">
        <v>0.62857142899999996</v>
      </c>
      <c r="P1546">
        <v>221</v>
      </c>
      <c r="Q1546">
        <v>0.57918552000000001</v>
      </c>
      <c r="R1546">
        <v>0.42081447999999999</v>
      </c>
      <c r="S1546" t="str">
        <f>IF(H1546&gt;0.5,"Rahm",IF(I1546&gt;0.5,"Wilson",IF(J1546&gt;0.5,"Fioretti",IF(K1546&gt;0.5,"Chuy",IF(L1546&gt;0.5,"Walls","None")))))</f>
        <v>None</v>
      </c>
      <c r="T1546" t="str">
        <f>IF(AND(H1546&gt;I1546,H1546&gt;J1546,H1546&gt;K1546,H1546&gt;L1546),"Rahm",IF(AND(I1546&gt;H1546,I1546&gt;J1546,I1546&gt;K1546,I1546&gt;L1546), "Wilson", IF(AND(J1546&gt;H1546,J1546&gt;I1546,J1546&gt;K1546,J1546&gt;L1546),"Fioretti",IF(AND(K1546&gt;H1546,K1546&gt;I1546,K1546&gt;J1546,K1546&gt;L1546),"Chuy",IF(AND(L1546&gt;H1546,L1546&gt;I1546,L1546&gt;J1546,L1546&gt;K1546),"Walls", "Error")))))</f>
        <v>Chuy</v>
      </c>
      <c r="U1546" t="str">
        <f>IF(N1546&gt;O1546,"Rahm", "Chuy")</f>
        <v>Chuy</v>
      </c>
      <c r="V1546" t="str">
        <f>IF(T1546=U1546,"No","Yes")</f>
        <v>No</v>
      </c>
      <c r="W1546" t="str">
        <f>IF(AND(H1546&gt;I1546,H1546&gt;J1546,H1546&gt;L1546),"Rahm",IF(AND(I1546&gt;H1546,I1546&gt;J1546,I1546&gt;L1546),"Wilson",IF(AND(J1546&gt;H1546,J1546&gt;I1546,J1546&gt;L1546),"Fioretti",IF(AND(L1546&gt;H1546,L1546&gt;I1546,L1546&gt;J1546),"Walls","Error"))))</f>
        <v>Rahm</v>
      </c>
    </row>
    <row r="1547" spans="1:23">
      <c r="A1547" t="s">
        <v>1061</v>
      </c>
      <c r="B1547">
        <v>1.4715722000000001E-2</v>
      </c>
      <c r="C1547">
        <v>0.33244146499999999</v>
      </c>
      <c r="D1547">
        <v>0.63478261300000005</v>
      </c>
      <c r="E1547">
        <v>6.68897E-4</v>
      </c>
      <c r="F1547">
        <v>1.7391303E-2</v>
      </c>
      <c r="G1547">
        <v>100</v>
      </c>
      <c r="H1547">
        <v>0.32</v>
      </c>
      <c r="I1547">
        <v>0.14000000000000001</v>
      </c>
      <c r="J1547">
        <v>0.05</v>
      </c>
      <c r="K1547">
        <v>0.48</v>
      </c>
      <c r="L1547">
        <v>0.01</v>
      </c>
      <c r="M1547">
        <v>131</v>
      </c>
      <c r="N1547">
        <v>0.32824427499999997</v>
      </c>
      <c r="O1547">
        <v>0.67175572500000003</v>
      </c>
      <c r="P1547">
        <v>212</v>
      </c>
      <c r="Q1547">
        <v>0.52830188700000003</v>
      </c>
      <c r="R1547">
        <v>0.47169811299999997</v>
      </c>
      <c r="S1547" t="str">
        <f>IF(H1547&gt;0.5,"Rahm",IF(I1547&gt;0.5,"Wilson",IF(J1547&gt;0.5,"Fioretti",IF(K1547&gt;0.5,"Chuy",IF(L1547&gt;0.5,"Walls","None")))))</f>
        <v>None</v>
      </c>
      <c r="T1547" t="str">
        <f>IF(AND(H1547&gt;I1547,H1547&gt;J1547,H1547&gt;K1547,H1547&gt;L1547),"Rahm",IF(AND(I1547&gt;H1547,I1547&gt;J1547,I1547&gt;K1547,I1547&gt;L1547), "Wilson", IF(AND(J1547&gt;H1547,J1547&gt;I1547,J1547&gt;K1547,J1547&gt;L1547),"Fioretti",IF(AND(K1547&gt;H1547,K1547&gt;I1547,K1547&gt;J1547,K1547&gt;L1547),"Chuy",IF(AND(L1547&gt;H1547,L1547&gt;I1547,L1547&gt;J1547,L1547&gt;K1547),"Walls", "Error")))))</f>
        <v>Chuy</v>
      </c>
      <c r="U1547" t="str">
        <f>IF(N1547&gt;O1547,"Rahm", "Chuy")</f>
        <v>Chuy</v>
      </c>
      <c r="V1547" t="str">
        <f>IF(T1547=U1547,"No","Yes")</f>
        <v>No</v>
      </c>
      <c r="W1547" t="str">
        <f>IF(AND(H1547&gt;I1547,H1547&gt;J1547,H1547&gt;L1547),"Rahm",IF(AND(I1547&gt;H1547,I1547&gt;J1547,I1547&gt;L1547),"Wilson",IF(AND(J1547&gt;H1547,J1547&gt;I1547,J1547&gt;L1547),"Fioretti",IF(AND(L1547&gt;H1547,L1547&gt;I1547,L1547&gt;J1547),"Walls","Error"))))</f>
        <v>Rahm</v>
      </c>
    </row>
    <row r="1548" spans="1:23">
      <c r="A1548" t="s">
        <v>1062</v>
      </c>
      <c r="B1548">
        <v>0.32339957000000003</v>
      </c>
      <c r="C1548">
        <v>0.188741718</v>
      </c>
      <c r="D1548">
        <v>0.431567321</v>
      </c>
      <c r="E1548">
        <v>2.9801326E-2</v>
      </c>
      <c r="F1548">
        <v>2.6490065E-2</v>
      </c>
      <c r="G1548">
        <v>172</v>
      </c>
      <c r="H1548">
        <v>0.424418605</v>
      </c>
      <c r="I1548">
        <v>6.9767441999999999E-2</v>
      </c>
      <c r="J1548">
        <v>3.4883720999999999E-2</v>
      </c>
      <c r="K1548">
        <v>0.46511627900000002</v>
      </c>
      <c r="L1548">
        <v>5.8139530000000002E-3</v>
      </c>
      <c r="M1548">
        <v>191</v>
      </c>
      <c r="N1548">
        <v>0.43979057599999999</v>
      </c>
      <c r="O1548">
        <v>0.56020942399999996</v>
      </c>
      <c r="P1548">
        <v>291</v>
      </c>
      <c r="Q1548">
        <v>0.402061856</v>
      </c>
      <c r="R1548">
        <v>0.597938144</v>
      </c>
      <c r="S1548" t="str">
        <f>IF(H1548&gt;0.5,"Rahm",IF(I1548&gt;0.5,"Wilson",IF(J1548&gt;0.5,"Fioretti",IF(K1548&gt;0.5,"Chuy",IF(L1548&gt;0.5,"Walls","None")))))</f>
        <v>None</v>
      </c>
      <c r="T1548" t="str">
        <f>IF(AND(H1548&gt;I1548,H1548&gt;J1548,H1548&gt;K1548,H1548&gt;L1548),"Rahm",IF(AND(I1548&gt;H1548,I1548&gt;J1548,I1548&gt;K1548,I1548&gt;L1548), "Wilson", IF(AND(J1548&gt;H1548,J1548&gt;I1548,J1548&gt;K1548,J1548&gt;L1548),"Fioretti",IF(AND(K1548&gt;H1548,K1548&gt;I1548,K1548&gt;J1548,K1548&gt;L1548),"Chuy",IF(AND(L1548&gt;H1548,L1548&gt;I1548,L1548&gt;J1548,L1548&gt;K1548),"Walls", "Error")))))</f>
        <v>Chuy</v>
      </c>
      <c r="U1548" t="str">
        <f>IF(N1548&gt;O1548,"Rahm", "Chuy")</f>
        <v>Chuy</v>
      </c>
      <c r="V1548" t="str">
        <f>IF(T1548=U1548,"No","Yes")</f>
        <v>No</v>
      </c>
      <c r="W1548" t="str">
        <f>IF(AND(H1548&gt;I1548,H1548&gt;J1548,H1548&gt;L1548),"Rahm",IF(AND(I1548&gt;H1548,I1548&gt;J1548,I1548&gt;L1548),"Wilson",IF(AND(J1548&gt;H1548,J1548&gt;I1548,J1548&gt;L1548),"Fioretti",IF(AND(L1548&gt;H1548,L1548&gt;I1548,L1548&gt;J1548),"Walls","Error"))))</f>
        <v>Rahm</v>
      </c>
    </row>
    <row r="1549" spans="1:23">
      <c r="A1549" t="s">
        <v>1069</v>
      </c>
      <c r="B1549">
        <v>0.21150592400000001</v>
      </c>
      <c r="C1549">
        <v>0.18781727600000001</v>
      </c>
      <c r="D1549">
        <v>0.54737731599999995</v>
      </c>
      <c r="E1549">
        <v>3.7225033999999997E-2</v>
      </c>
      <c r="F1549">
        <v>1.6074449000000001E-2</v>
      </c>
      <c r="G1549">
        <v>185</v>
      </c>
      <c r="H1549">
        <v>0.41621621600000003</v>
      </c>
      <c r="I1549">
        <v>6.4864864999999994E-2</v>
      </c>
      <c r="J1549">
        <v>7.0270269999999996E-2</v>
      </c>
      <c r="K1549">
        <v>0.43243243199999998</v>
      </c>
      <c r="L1549">
        <v>1.6216215999999999E-2</v>
      </c>
      <c r="M1549">
        <v>240</v>
      </c>
      <c r="N1549">
        <v>0.37083333299999999</v>
      </c>
      <c r="O1549">
        <v>0.62916666700000001</v>
      </c>
      <c r="P1549">
        <v>338</v>
      </c>
      <c r="Q1549">
        <v>0.38461538499999998</v>
      </c>
      <c r="R1549">
        <v>0.61538461499999997</v>
      </c>
      <c r="S1549" t="str">
        <f>IF(H1549&gt;0.5,"Rahm",IF(I1549&gt;0.5,"Wilson",IF(J1549&gt;0.5,"Fioretti",IF(K1549&gt;0.5,"Chuy",IF(L1549&gt;0.5,"Walls","None")))))</f>
        <v>None</v>
      </c>
      <c r="T1549" t="str">
        <f>IF(AND(H1549&gt;I1549,H1549&gt;J1549,H1549&gt;K1549,H1549&gt;L1549),"Rahm",IF(AND(I1549&gt;H1549,I1549&gt;J1549,I1549&gt;K1549,I1549&gt;L1549), "Wilson", IF(AND(J1549&gt;H1549,J1549&gt;I1549,J1549&gt;K1549,J1549&gt;L1549),"Fioretti",IF(AND(K1549&gt;H1549,K1549&gt;I1549,K1549&gt;J1549,K1549&gt;L1549),"Chuy",IF(AND(L1549&gt;H1549,L1549&gt;I1549,L1549&gt;J1549,L1549&gt;K1549),"Walls", "Error")))))</f>
        <v>Chuy</v>
      </c>
      <c r="U1549" t="str">
        <f>IF(N1549&gt;O1549,"Rahm", "Chuy")</f>
        <v>Chuy</v>
      </c>
      <c r="V1549" t="str">
        <f>IF(T1549=U1549,"No","Yes")</f>
        <v>No</v>
      </c>
      <c r="W1549" t="str">
        <f>IF(AND(H1549&gt;I1549,H1549&gt;J1549,H1549&gt;L1549),"Rahm",IF(AND(I1549&gt;H1549,I1549&gt;J1549,I1549&gt;L1549),"Wilson",IF(AND(J1549&gt;H1549,J1549&gt;I1549,J1549&gt;L1549),"Fioretti",IF(AND(L1549&gt;H1549,L1549&gt;I1549,L1549&gt;J1549),"Walls","Error"))))</f>
        <v>Rahm</v>
      </c>
    </row>
    <row r="1550" spans="1:23">
      <c r="A1550" t="s">
        <v>1073</v>
      </c>
      <c r="B1550">
        <v>4.8051948999999997E-2</v>
      </c>
      <c r="C1550">
        <v>8.7012989999999998E-2</v>
      </c>
      <c r="D1550">
        <v>0.84285714099999998</v>
      </c>
      <c r="E1550">
        <v>7.7922060000000003E-3</v>
      </c>
      <c r="F1550">
        <v>1.4285713E-2</v>
      </c>
      <c r="G1550">
        <v>97</v>
      </c>
      <c r="H1550">
        <v>0.42268041200000001</v>
      </c>
      <c r="I1550">
        <v>6.1855670000000001E-2</v>
      </c>
      <c r="J1550">
        <v>2.0618556999999999E-2</v>
      </c>
      <c r="K1550">
        <v>0.474226804</v>
      </c>
      <c r="L1550">
        <v>2.0618556999999999E-2</v>
      </c>
      <c r="M1550">
        <v>118</v>
      </c>
      <c r="N1550">
        <v>0.28813559300000002</v>
      </c>
      <c r="O1550">
        <v>0.71186440699999998</v>
      </c>
      <c r="P1550">
        <v>150</v>
      </c>
      <c r="Q1550">
        <v>0.42</v>
      </c>
      <c r="R1550">
        <v>0.57999999999999996</v>
      </c>
      <c r="S1550" t="str">
        <f>IF(H1550&gt;0.5,"Rahm",IF(I1550&gt;0.5,"Wilson",IF(J1550&gt;0.5,"Fioretti",IF(K1550&gt;0.5,"Chuy",IF(L1550&gt;0.5,"Walls","None")))))</f>
        <v>None</v>
      </c>
      <c r="T1550" t="str">
        <f>IF(AND(H1550&gt;I1550,H1550&gt;J1550,H1550&gt;K1550,H1550&gt;L1550),"Rahm",IF(AND(I1550&gt;H1550,I1550&gt;J1550,I1550&gt;K1550,I1550&gt;L1550), "Wilson", IF(AND(J1550&gt;H1550,J1550&gt;I1550,J1550&gt;K1550,J1550&gt;L1550),"Fioretti",IF(AND(K1550&gt;H1550,K1550&gt;I1550,K1550&gt;J1550,K1550&gt;L1550),"Chuy",IF(AND(L1550&gt;H1550,L1550&gt;I1550,L1550&gt;J1550,L1550&gt;K1550),"Walls", "Error")))))</f>
        <v>Chuy</v>
      </c>
      <c r="U1550" t="str">
        <f>IF(N1550&gt;O1550,"Rahm", "Chuy")</f>
        <v>Chuy</v>
      </c>
      <c r="V1550" t="str">
        <f>IF(T1550=U1550,"No","Yes")</f>
        <v>No</v>
      </c>
      <c r="W1550" t="str">
        <f>IF(AND(H1550&gt;I1550,H1550&gt;J1550,H1550&gt;L1550),"Rahm",IF(AND(I1550&gt;H1550,I1550&gt;J1550,I1550&gt;L1550),"Wilson",IF(AND(J1550&gt;H1550,J1550&gt;I1550,J1550&gt;L1550),"Fioretti",IF(AND(L1550&gt;H1550,L1550&gt;I1550,L1550&gt;J1550),"Walls","Error"))))</f>
        <v>Rahm</v>
      </c>
    </row>
    <row r="1551" spans="1:23">
      <c r="A1551" t="s">
        <v>1083</v>
      </c>
      <c r="B1551">
        <v>9.7650523000000003E-2</v>
      </c>
      <c r="C1551">
        <v>0.249632882</v>
      </c>
      <c r="D1551">
        <v>0.62775330399999996</v>
      </c>
      <c r="E1551">
        <v>7.3421449999999996E-3</v>
      </c>
      <c r="F1551">
        <v>1.7621146000000001E-2</v>
      </c>
      <c r="G1551">
        <v>214</v>
      </c>
      <c r="H1551">
        <v>0.341121495</v>
      </c>
      <c r="I1551">
        <v>0.107476636</v>
      </c>
      <c r="J1551">
        <v>5.6074765999999998E-2</v>
      </c>
      <c r="K1551">
        <v>0.48130841099999999</v>
      </c>
      <c r="L1551">
        <v>1.4018691999999999E-2</v>
      </c>
      <c r="M1551">
        <v>218</v>
      </c>
      <c r="N1551">
        <v>0.371559633</v>
      </c>
      <c r="O1551">
        <v>0.62844036700000006</v>
      </c>
      <c r="P1551">
        <v>328</v>
      </c>
      <c r="Q1551">
        <v>0.44207317099999999</v>
      </c>
      <c r="R1551">
        <v>0.55792682900000001</v>
      </c>
      <c r="S1551" t="str">
        <f>IF(H1551&gt;0.5,"Rahm",IF(I1551&gt;0.5,"Wilson",IF(J1551&gt;0.5,"Fioretti",IF(K1551&gt;0.5,"Chuy",IF(L1551&gt;0.5,"Walls","None")))))</f>
        <v>None</v>
      </c>
      <c r="T1551" t="str">
        <f>IF(AND(H1551&gt;I1551,H1551&gt;J1551,H1551&gt;K1551,H1551&gt;L1551),"Rahm",IF(AND(I1551&gt;H1551,I1551&gt;J1551,I1551&gt;K1551,I1551&gt;L1551), "Wilson", IF(AND(J1551&gt;H1551,J1551&gt;I1551,J1551&gt;K1551,J1551&gt;L1551),"Fioretti",IF(AND(K1551&gt;H1551,K1551&gt;I1551,K1551&gt;J1551,K1551&gt;L1551),"Chuy",IF(AND(L1551&gt;H1551,L1551&gt;I1551,L1551&gt;J1551,L1551&gt;K1551),"Walls", "Error")))))</f>
        <v>Chuy</v>
      </c>
      <c r="U1551" t="str">
        <f>IF(N1551&gt;O1551,"Rahm", "Chuy")</f>
        <v>Chuy</v>
      </c>
      <c r="V1551" t="str">
        <f>IF(T1551=U1551,"No","Yes")</f>
        <v>No</v>
      </c>
      <c r="W1551" t="str">
        <f>IF(AND(H1551&gt;I1551,H1551&gt;J1551,H1551&gt;L1551),"Rahm",IF(AND(I1551&gt;H1551,I1551&gt;J1551,I1551&gt;L1551),"Wilson",IF(AND(J1551&gt;H1551,J1551&gt;I1551,J1551&gt;L1551),"Fioretti",IF(AND(L1551&gt;H1551,L1551&gt;I1551,L1551&gt;J1551),"Walls","Error"))))</f>
        <v>Rahm</v>
      </c>
    </row>
    <row r="1552" spans="1:23">
      <c r="A1552" t="s">
        <v>1086</v>
      </c>
      <c r="B1552">
        <v>1.6298025000000001E-2</v>
      </c>
      <c r="C1552">
        <v>9.5459846000000001E-2</v>
      </c>
      <c r="D1552">
        <v>0.88707798000000004</v>
      </c>
      <c r="E1552" s="1">
        <v>3.1300000000000002E-9</v>
      </c>
      <c r="F1552">
        <v>1.164146E-3</v>
      </c>
      <c r="G1552">
        <v>96</v>
      </c>
      <c r="H1552">
        <v>0.34375</v>
      </c>
      <c r="I1552">
        <v>9.375E-2</v>
      </c>
      <c r="J1552">
        <v>3.125E-2</v>
      </c>
      <c r="K1552">
        <v>0.5</v>
      </c>
      <c r="L1552">
        <v>3.125E-2</v>
      </c>
      <c r="M1552">
        <v>127</v>
      </c>
      <c r="N1552">
        <v>0.322834646</v>
      </c>
      <c r="O1552">
        <v>0.677165354</v>
      </c>
      <c r="P1552">
        <v>189</v>
      </c>
      <c r="Q1552">
        <v>0.53439153399999995</v>
      </c>
      <c r="R1552">
        <v>0.465608466</v>
      </c>
      <c r="S1552" t="str">
        <f>IF(H1552&gt;0.5,"Rahm",IF(I1552&gt;0.5,"Wilson",IF(J1552&gt;0.5,"Fioretti",IF(K1552&gt;0.5,"Chuy",IF(L1552&gt;0.5,"Walls","None")))))</f>
        <v>None</v>
      </c>
      <c r="T1552" t="str">
        <f>IF(AND(H1552&gt;I1552,H1552&gt;J1552,H1552&gt;K1552,H1552&gt;L1552),"Rahm",IF(AND(I1552&gt;H1552,I1552&gt;J1552,I1552&gt;K1552,I1552&gt;L1552), "Wilson", IF(AND(J1552&gt;H1552,J1552&gt;I1552,J1552&gt;K1552,J1552&gt;L1552),"Fioretti",IF(AND(K1552&gt;H1552,K1552&gt;I1552,K1552&gt;J1552,K1552&gt;L1552),"Chuy",IF(AND(L1552&gt;H1552,L1552&gt;I1552,L1552&gt;J1552,L1552&gt;K1552),"Walls", "Error")))))</f>
        <v>Chuy</v>
      </c>
      <c r="U1552" t="str">
        <f>IF(N1552&gt;O1552,"Rahm", "Chuy")</f>
        <v>Chuy</v>
      </c>
      <c r="V1552" t="str">
        <f>IF(T1552=U1552,"No","Yes")</f>
        <v>No</v>
      </c>
      <c r="W1552" t="str">
        <f>IF(AND(H1552&gt;I1552,H1552&gt;J1552,H1552&gt;L1552),"Rahm",IF(AND(I1552&gt;H1552,I1552&gt;J1552,I1552&gt;L1552),"Wilson",IF(AND(J1552&gt;H1552,J1552&gt;I1552,J1552&gt;L1552),"Fioretti",IF(AND(L1552&gt;H1552,L1552&gt;I1552,L1552&gt;J1552),"Walls","Error"))))</f>
        <v>Rahm</v>
      </c>
    </row>
    <row r="1553" spans="1:23">
      <c r="A1553" t="s">
        <v>1087</v>
      </c>
      <c r="B1553">
        <v>3.7886339999999998E-2</v>
      </c>
      <c r="C1553">
        <v>0.17148556100000001</v>
      </c>
      <c r="D1553">
        <v>0.76969090799999995</v>
      </c>
      <c r="E1553">
        <v>1.2961116E-2</v>
      </c>
      <c r="F1553">
        <v>7.9760760000000003E-3</v>
      </c>
      <c r="G1553">
        <v>64</v>
      </c>
      <c r="H1553">
        <v>0.421875</v>
      </c>
      <c r="I1553">
        <v>0.140625</v>
      </c>
      <c r="J1553">
        <v>0</v>
      </c>
      <c r="K1553">
        <v>0.4375</v>
      </c>
      <c r="L1553">
        <v>0</v>
      </c>
      <c r="M1553">
        <v>99</v>
      </c>
      <c r="N1553">
        <v>0.303030303</v>
      </c>
      <c r="O1553">
        <v>0.696969697</v>
      </c>
      <c r="P1553">
        <v>149</v>
      </c>
      <c r="Q1553">
        <v>0.48322147700000001</v>
      </c>
      <c r="R1553">
        <v>0.51677852300000005</v>
      </c>
      <c r="S1553" t="str">
        <f>IF(H1553&gt;0.5,"Rahm",IF(I1553&gt;0.5,"Wilson",IF(J1553&gt;0.5,"Fioretti",IF(K1553&gt;0.5,"Chuy",IF(L1553&gt;0.5,"Walls","None")))))</f>
        <v>None</v>
      </c>
      <c r="T1553" t="str">
        <f>IF(AND(H1553&gt;I1553,H1553&gt;J1553,H1553&gt;K1553,H1553&gt;L1553),"Rahm",IF(AND(I1553&gt;H1553,I1553&gt;J1553,I1553&gt;K1553,I1553&gt;L1553), "Wilson", IF(AND(J1553&gt;H1553,J1553&gt;I1553,J1553&gt;K1553,J1553&gt;L1553),"Fioretti",IF(AND(K1553&gt;H1553,K1553&gt;I1553,K1553&gt;J1553,K1553&gt;L1553),"Chuy",IF(AND(L1553&gt;H1553,L1553&gt;I1553,L1553&gt;J1553,L1553&gt;K1553),"Walls", "Error")))))</f>
        <v>Chuy</v>
      </c>
      <c r="U1553" t="str">
        <f>IF(N1553&gt;O1553,"Rahm", "Chuy")</f>
        <v>Chuy</v>
      </c>
      <c r="V1553" t="str">
        <f>IF(T1553=U1553,"No","Yes")</f>
        <v>No</v>
      </c>
      <c r="W1553" t="str">
        <f>IF(AND(H1553&gt;I1553,H1553&gt;J1553,H1553&gt;L1553),"Rahm",IF(AND(I1553&gt;H1553,I1553&gt;J1553,I1553&gt;L1553),"Wilson",IF(AND(J1553&gt;H1553,J1553&gt;I1553,J1553&gt;L1553),"Fioretti",IF(AND(L1553&gt;H1553,L1553&gt;I1553,L1553&gt;J1553),"Walls","Error"))))</f>
        <v>Rahm</v>
      </c>
    </row>
    <row r="1554" spans="1:23">
      <c r="A1554" t="s">
        <v>1088</v>
      </c>
      <c r="B1554">
        <v>0.73371926399999998</v>
      </c>
      <c r="C1554">
        <v>2.6049204999999999E-2</v>
      </c>
      <c r="D1554">
        <v>0.20405208</v>
      </c>
      <c r="E1554">
        <v>2.4602026999999999E-2</v>
      </c>
      <c r="F1554">
        <v>1.1577423999999999E-2</v>
      </c>
      <c r="G1554">
        <v>98</v>
      </c>
      <c r="H1554">
        <v>0.37755102000000001</v>
      </c>
      <c r="I1554">
        <v>3.0612245E-2</v>
      </c>
      <c r="J1554">
        <v>0.12244898</v>
      </c>
      <c r="K1554">
        <v>0.45918367300000001</v>
      </c>
      <c r="L1554">
        <v>1.0204082E-2</v>
      </c>
      <c r="M1554">
        <v>135</v>
      </c>
      <c r="N1554">
        <v>0.48888888899999999</v>
      </c>
      <c r="O1554">
        <v>0.51111111099999995</v>
      </c>
      <c r="P1554">
        <v>179</v>
      </c>
      <c r="Q1554">
        <v>0.36312849200000002</v>
      </c>
      <c r="R1554">
        <v>0.63687150800000003</v>
      </c>
      <c r="S1554" t="str">
        <f>IF(H1554&gt;0.5,"Rahm",IF(I1554&gt;0.5,"Wilson",IF(J1554&gt;0.5,"Fioretti",IF(K1554&gt;0.5,"Chuy",IF(L1554&gt;0.5,"Walls","None")))))</f>
        <v>None</v>
      </c>
      <c r="T1554" t="str">
        <f>IF(AND(H1554&gt;I1554,H1554&gt;J1554,H1554&gt;K1554,H1554&gt;L1554),"Rahm",IF(AND(I1554&gt;H1554,I1554&gt;J1554,I1554&gt;K1554,I1554&gt;L1554), "Wilson", IF(AND(J1554&gt;H1554,J1554&gt;I1554,J1554&gt;K1554,J1554&gt;L1554),"Fioretti",IF(AND(K1554&gt;H1554,K1554&gt;I1554,K1554&gt;J1554,K1554&gt;L1554),"Chuy",IF(AND(L1554&gt;H1554,L1554&gt;I1554,L1554&gt;J1554,L1554&gt;K1554),"Walls", "Error")))))</f>
        <v>Chuy</v>
      </c>
      <c r="U1554" t="str">
        <f>IF(N1554&gt;O1554,"Rahm", "Chuy")</f>
        <v>Chuy</v>
      </c>
      <c r="V1554" t="str">
        <f>IF(T1554=U1554,"No","Yes")</f>
        <v>No</v>
      </c>
      <c r="W1554" t="str">
        <f>IF(AND(H1554&gt;I1554,H1554&gt;J1554,H1554&gt;L1554),"Rahm",IF(AND(I1554&gt;H1554,I1554&gt;J1554,I1554&gt;L1554),"Wilson",IF(AND(J1554&gt;H1554,J1554&gt;I1554,J1554&gt;L1554),"Fioretti",IF(AND(L1554&gt;H1554,L1554&gt;I1554,L1554&gt;J1554),"Walls","Error"))))</f>
        <v>Rahm</v>
      </c>
    </row>
    <row r="1555" spans="1:23">
      <c r="A1555" t="s">
        <v>1115</v>
      </c>
      <c r="B1555">
        <v>2.2038565999999999E-2</v>
      </c>
      <c r="C1555">
        <v>0.56473828299999995</v>
      </c>
      <c r="D1555">
        <v>0.41046832900000002</v>
      </c>
      <c r="E1555">
        <v>5.5096400000000003E-4</v>
      </c>
      <c r="F1555">
        <v>2.203857E-3</v>
      </c>
      <c r="G1555">
        <v>147</v>
      </c>
      <c r="H1555">
        <v>0.34013605400000002</v>
      </c>
      <c r="I1555">
        <v>0.21768707500000001</v>
      </c>
      <c r="J1555">
        <v>2.7210884000000001E-2</v>
      </c>
      <c r="K1555">
        <v>0.35374149700000002</v>
      </c>
      <c r="L1555">
        <v>6.1224489999999999E-2</v>
      </c>
      <c r="M1555">
        <v>199</v>
      </c>
      <c r="N1555">
        <v>0.39698492499999999</v>
      </c>
      <c r="O1555">
        <v>0.60301507499999996</v>
      </c>
      <c r="P1555">
        <v>290</v>
      </c>
      <c r="Q1555">
        <v>0.61379310300000001</v>
      </c>
      <c r="R1555">
        <v>0.38620689699999999</v>
      </c>
      <c r="S1555" t="str">
        <f>IF(H1555&gt;0.5,"Rahm",IF(I1555&gt;0.5,"Wilson",IF(J1555&gt;0.5,"Fioretti",IF(K1555&gt;0.5,"Chuy",IF(L1555&gt;0.5,"Walls","None")))))</f>
        <v>None</v>
      </c>
      <c r="T1555" t="str">
        <f>IF(AND(H1555&gt;I1555,H1555&gt;J1555,H1555&gt;K1555,H1555&gt;L1555),"Rahm",IF(AND(I1555&gt;H1555,I1555&gt;J1555,I1555&gt;K1555,I1555&gt;L1555), "Wilson", IF(AND(J1555&gt;H1555,J1555&gt;I1555,J1555&gt;K1555,J1555&gt;L1555),"Fioretti",IF(AND(K1555&gt;H1555,K1555&gt;I1555,K1555&gt;J1555,K1555&gt;L1555),"Chuy",IF(AND(L1555&gt;H1555,L1555&gt;I1555,L1555&gt;J1555,L1555&gt;K1555),"Walls", "Error")))))</f>
        <v>Chuy</v>
      </c>
      <c r="U1555" t="str">
        <f>IF(N1555&gt;O1555,"Rahm", "Chuy")</f>
        <v>Chuy</v>
      </c>
      <c r="V1555" t="str">
        <f>IF(T1555=U1555,"No","Yes")</f>
        <v>No</v>
      </c>
      <c r="W1555" t="str">
        <f>IF(AND(H1555&gt;I1555,H1555&gt;J1555,H1555&gt;L1555),"Rahm",IF(AND(I1555&gt;H1555,I1555&gt;J1555,I1555&gt;L1555),"Wilson",IF(AND(J1555&gt;H1555,J1555&gt;I1555,J1555&gt;L1555),"Fioretti",IF(AND(L1555&gt;H1555,L1555&gt;I1555,L1555&gt;J1555),"Walls","Error"))))</f>
        <v>Rahm</v>
      </c>
    </row>
    <row r="1556" spans="1:23">
      <c r="A1556" t="s">
        <v>1120</v>
      </c>
      <c r="B1556">
        <v>1.6431925E-2</v>
      </c>
      <c r="C1556">
        <v>0.69092331699999998</v>
      </c>
      <c r="D1556">
        <v>0.27934272399999999</v>
      </c>
      <c r="E1556" s="1">
        <v>8.4500000000000005E-11</v>
      </c>
      <c r="F1556">
        <v>1.3302034000000001E-2</v>
      </c>
      <c r="G1556">
        <v>150</v>
      </c>
      <c r="H1556">
        <v>0.27333333300000001</v>
      </c>
      <c r="I1556">
        <v>0.26666666700000002</v>
      </c>
      <c r="J1556">
        <v>3.3333333E-2</v>
      </c>
      <c r="K1556">
        <v>0.37333333299999999</v>
      </c>
      <c r="L1556">
        <v>5.3333332999999997E-2</v>
      </c>
      <c r="M1556">
        <v>180</v>
      </c>
      <c r="N1556">
        <v>0.41111111099999997</v>
      </c>
      <c r="O1556">
        <v>0.58888888900000003</v>
      </c>
      <c r="P1556">
        <v>297</v>
      </c>
      <c r="Q1556">
        <v>0.606060606</v>
      </c>
      <c r="R1556">
        <v>0.393939394</v>
      </c>
      <c r="S1556" t="str">
        <f>IF(H1556&gt;0.5,"Rahm",IF(I1556&gt;0.5,"Wilson",IF(J1556&gt;0.5,"Fioretti",IF(K1556&gt;0.5,"Chuy",IF(L1556&gt;0.5,"Walls","None")))))</f>
        <v>None</v>
      </c>
      <c r="T1556" t="str">
        <f>IF(AND(H1556&gt;I1556,H1556&gt;J1556,H1556&gt;K1556,H1556&gt;L1556),"Rahm",IF(AND(I1556&gt;H1556,I1556&gt;J1556,I1556&gt;K1556,I1556&gt;L1556), "Wilson", IF(AND(J1556&gt;H1556,J1556&gt;I1556,J1556&gt;K1556,J1556&gt;L1556),"Fioretti",IF(AND(K1556&gt;H1556,K1556&gt;I1556,K1556&gt;J1556,K1556&gt;L1556),"Chuy",IF(AND(L1556&gt;H1556,L1556&gt;I1556,L1556&gt;J1556,L1556&gt;K1556),"Walls", "Error")))))</f>
        <v>Chuy</v>
      </c>
      <c r="U1556" t="str">
        <f>IF(N1556&gt;O1556,"Rahm", "Chuy")</f>
        <v>Chuy</v>
      </c>
      <c r="V1556" t="str">
        <f>IF(T1556=U1556,"No","Yes")</f>
        <v>No</v>
      </c>
      <c r="W1556" t="str">
        <f>IF(AND(H1556&gt;I1556,H1556&gt;J1556,H1556&gt;L1556),"Rahm",IF(AND(I1556&gt;H1556,I1556&gt;J1556,I1556&gt;L1556),"Wilson",IF(AND(J1556&gt;H1556,J1556&gt;I1556,J1556&gt;L1556),"Fioretti",IF(AND(L1556&gt;H1556,L1556&gt;I1556,L1556&gt;J1556),"Walls","Error"))))</f>
        <v>Rahm</v>
      </c>
    </row>
    <row r="1557" spans="1:23">
      <c r="A1557" t="s">
        <v>1152</v>
      </c>
      <c r="B1557">
        <v>0.18967688299999999</v>
      </c>
      <c r="C1557">
        <v>0.44313890099999997</v>
      </c>
      <c r="D1557">
        <v>0.26227443900000003</v>
      </c>
      <c r="E1557">
        <v>8.3088543000000001E-2</v>
      </c>
      <c r="F1557">
        <v>2.1821233999999998E-2</v>
      </c>
      <c r="G1557">
        <v>261</v>
      </c>
      <c r="H1557">
        <v>0.32950191600000001</v>
      </c>
      <c r="I1557">
        <v>0.107279693</v>
      </c>
      <c r="J1557">
        <v>0.14559386999999999</v>
      </c>
      <c r="K1557">
        <v>0.39463601500000001</v>
      </c>
      <c r="L1557">
        <v>2.2988505999999999E-2</v>
      </c>
      <c r="M1557">
        <v>361</v>
      </c>
      <c r="N1557">
        <v>0.43490304699999999</v>
      </c>
      <c r="O1557">
        <v>0.56509695299999996</v>
      </c>
      <c r="P1557">
        <v>592</v>
      </c>
      <c r="Q1557">
        <v>0.44763513500000002</v>
      </c>
      <c r="R1557">
        <v>0.55236486500000004</v>
      </c>
      <c r="S1557" t="str">
        <f>IF(H1557&gt;0.5,"Rahm",IF(I1557&gt;0.5,"Wilson",IF(J1557&gt;0.5,"Fioretti",IF(K1557&gt;0.5,"Chuy",IF(L1557&gt;0.5,"Walls","None")))))</f>
        <v>None</v>
      </c>
      <c r="T1557" t="str">
        <f>IF(AND(H1557&gt;I1557,H1557&gt;J1557,H1557&gt;K1557,H1557&gt;L1557),"Rahm",IF(AND(I1557&gt;H1557,I1557&gt;J1557,I1557&gt;K1557,I1557&gt;L1557), "Wilson", IF(AND(J1557&gt;H1557,J1557&gt;I1557,J1557&gt;K1557,J1557&gt;L1557),"Fioretti",IF(AND(K1557&gt;H1557,K1557&gt;I1557,K1557&gt;J1557,K1557&gt;L1557),"Chuy",IF(AND(L1557&gt;H1557,L1557&gt;I1557,L1557&gt;J1557,L1557&gt;K1557),"Walls", "Error")))))</f>
        <v>Chuy</v>
      </c>
      <c r="U1557" t="str">
        <f>IF(N1557&gt;O1557,"Rahm", "Chuy")</f>
        <v>Chuy</v>
      </c>
      <c r="V1557" t="str">
        <f>IF(T1557=U1557,"No","Yes")</f>
        <v>No</v>
      </c>
      <c r="W1557" t="str">
        <f>IF(AND(H1557&gt;I1557,H1557&gt;J1557,H1557&gt;L1557),"Rahm",IF(AND(I1557&gt;H1557,I1557&gt;J1557,I1557&gt;L1557),"Wilson",IF(AND(J1557&gt;H1557,J1557&gt;I1557,J1557&gt;L1557),"Fioretti",IF(AND(L1557&gt;H1557,L1557&gt;I1557,L1557&gt;J1557),"Walls","Error"))))</f>
        <v>Rahm</v>
      </c>
    </row>
    <row r="1558" spans="1:23">
      <c r="A1558" t="s">
        <v>1160</v>
      </c>
      <c r="B1558">
        <v>0.28145385000000001</v>
      </c>
      <c r="C1558">
        <v>0.17520967600000001</v>
      </c>
      <c r="D1558">
        <v>0.32339242200000001</v>
      </c>
      <c r="E1558">
        <v>0.17986949999999999</v>
      </c>
      <c r="F1558">
        <v>4.0074551999999999E-2</v>
      </c>
      <c r="G1558">
        <v>163</v>
      </c>
      <c r="H1558">
        <v>0.28220858900000001</v>
      </c>
      <c r="I1558">
        <v>6.1349692999999997E-2</v>
      </c>
      <c r="J1558">
        <v>0.16564417200000001</v>
      </c>
      <c r="K1558">
        <v>0.49079754599999997</v>
      </c>
      <c r="L1558">
        <v>0</v>
      </c>
      <c r="M1558">
        <v>212</v>
      </c>
      <c r="N1558">
        <v>0.38679245299999998</v>
      </c>
      <c r="O1558">
        <v>0.61320754700000002</v>
      </c>
      <c r="P1558">
        <v>299</v>
      </c>
      <c r="Q1558">
        <v>0.39799331100000002</v>
      </c>
      <c r="R1558">
        <v>0.60200668899999998</v>
      </c>
      <c r="S1558" t="str">
        <f>IF(H1558&gt;0.5,"Rahm",IF(I1558&gt;0.5,"Wilson",IF(J1558&gt;0.5,"Fioretti",IF(K1558&gt;0.5,"Chuy",IF(L1558&gt;0.5,"Walls","None")))))</f>
        <v>None</v>
      </c>
      <c r="T1558" t="str">
        <f>IF(AND(H1558&gt;I1558,H1558&gt;J1558,H1558&gt;K1558,H1558&gt;L1558),"Rahm",IF(AND(I1558&gt;H1558,I1558&gt;J1558,I1558&gt;K1558,I1558&gt;L1558), "Wilson", IF(AND(J1558&gt;H1558,J1558&gt;I1558,J1558&gt;K1558,J1558&gt;L1558),"Fioretti",IF(AND(K1558&gt;H1558,K1558&gt;I1558,K1558&gt;J1558,K1558&gt;L1558),"Chuy",IF(AND(L1558&gt;H1558,L1558&gt;I1558,L1558&gt;J1558,L1558&gt;K1558),"Walls", "Error")))))</f>
        <v>Chuy</v>
      </c>
      <c r="U1558" t="str">
        <f>IF(N1558&gt;O1558,"Rahm", "Chuy")</f>
        <v>Chuy</v>
      </c>
      <c r="V1558" t="str">
        <f>IF(T1558=U1558,"No","Yes")</f>
        <v>No</v>
      </c>
      <c r="W1558" t="str">
        <f>IF(AND(H1558&gt;I1558,H1558&gt;J1558,H1558&gt;L1558),"Rahm",IF(AND(I1558&gt;H1558,I1558&gt;J1558,I1558&gt;L1558),"Wilson",IF(AND(J1558&gt;H1558,J1558&gt;I1558,J1558&gt;L1558),"Fioretti",IF(AND(L1558&gt;H1558,L1558&gt;I1558,L1558&gt;J1558),"Walls","Error"))))</f>
        <v>Rahm</v>
      </c>
    </row>
    <row r="1559" spans="1:23">
      <c r="A1559" t="s">
        <v>1187</v>
      </c>
      <c r="B1559">
        <v>0.30597015</v>
      </c>
      <c r="C1559">
        <v>0.16915422899999999</v>
      </c>
      <c r="D1559">
        <v>0.25373135000000002</v>
      </c>
      <c r="E1559">
        <v>0.249170804</v>
      </c>
      <c r="F1559">
        <v>2.1973467E-2</v>
      </c>
      <c r="G1559">
        <v>281</v>
      </c>
      <c r="H1559">
        <v>0.32028469799999998</v>
      </c>
      <c r="I1559">
        <v>6.0498220999999998E-2</v>
      </c>
      <c r="J1559">
        <v>0.18505338099999999</v>
      </c>
      <c r="K1559">
        <v>0.412811388</v>
      </c>
      <c r="L1559">
        <v>2.1352313000000001E-2</v>
      </c>
      <c r="M1559">
        <v>404</v>
      </c>
      <c r="N1559">
        <v>0.42326732700000003</v>
      </c>
      <c r="O1559">
        <v>0.57673267299999997</v>
      </c>
      <c r="P1559">
        <v>515</v>
      </c>
      <c r="Q1559">
        <v>0.42912621400000001</v>
      </c>
      <c r="R1559">
        <v>0.57087378600000005</v>
      </c>
      <c r="S1559" t="str">
        <f>IF(H1559&gt;0.5,"Rahm",IF(I1559&gt;0.5,"Wilson",IF(J1559&gt;0.5,"Fioretti",IF(K1559&gt;0.5,"Chuy",IF(L1559&gt;0.5,"Walls","None")))))</f>
        <v>None</v>
      </c>
      <c r="T1559" t="str">
        <f>IF(AND(H1559&gt;I1559,H1559&gt;J1559,H1559&gt;K1559,H1559&gt;L1559),"Rahm",IF(AND(I1559&gt;H1559,I1559&gt;J1559,I1559&gt;K1559,I1559&gt;L1559), "Wilson", IF(AND(J1559&gt;H1559,J1559&gt;I1559,J1559&gt;K1559,J1559&gt;L1559),"Fioretti",IF(AND(K1559&gt;H1559,K1559&gt;I1559,K1559&gt;J1559,K1559&gt;L1559),"Chuy",IF(AND(L1559&gt;H1559,L1559&gt;I1559,L1559&gt;J1559,L1559&gt;K1559),"Walls", "Error")))))</f>
        <v>Chuy</v>
      </c>
      <c r="U1559" t="str">
        <f>IF(N1559&gt;O1559,"Rahm", "Chuy")</f>
        <v>Chuy</v>
      </c>
      <c r="V1559" t="str">
        <f>IF(T1559=U1559,"No","Yes")</f>
        <v>No</v>
      </c>
      <c r="W1559" t="str">
        <f>IF(AND(H1559&gt;I1559,H1559&gt;J1559,H1559&gt;L1559),"Rahm",IF(AND(I1559&gt;H1559,I1559&gt;J1559,I1559&gt;L1559),"Wilson",IF(AND(J1559&gt;H1559,J1559&gt;I1559,J1559&gt;L1559),"Fioretti",IF(AND(L1559&gt;H1559,L1559&gt;I1559,L1559&gt;J1559),"Walls","Error"))))</f>
        <v>Rahm</v>
      </c>
    </row>
    <row r="1560" spans="1:23">
      <c r="A1560" t="s">
        <v>1232</v>
      </c>
      <c r="B1560">
        <v>0.32917847</v>
      </c>
      <c r="C1560">
        <v>2.8328609000000001E-2</v>
      </c>
      <c r="D1560">
        <v>0.59603399499999998</v>
      </c>
      <c r="E1560">
        <v>3.1728047000000002E-2</v>
      </c>
      <c r="F1560">
        <v>1.4730879000000001E-2</v>
      </c>
      <c r="G1560">
        <v>190</v>
      </c>
      <c r="H1560">
        <v>0.37368421099999999</v>
      </c>
      <c r="I1560">
        <v>2.1052632000000002E-2</v>
      </c>
      <c r="J1560">
        <v>0.12631578900000001</v>
      </c>
      <c r="K1560">
        <v>0.46315789499999999</v>
      </c>
      <c r="L1560">
        <v>1.5789474000000001E-2</v>
      </c>
      <c r="M1560">
        <v>283</v>
      </c>
      <c r="N1560">
        <v>0.4204947</v>
      </c>
      <c r="O1560">
        <v>0.5795053</v>
      </c>
      <c r="P1560">
        <v>363</v>
      </c>
      <c r="Q1560">
        <v>0.44628099199999999</v>
      </c>
      <c r="R1560">
        <v>0.55371900799999996</v>
      </c>
      <c r="S1560" t="str">
        <f>IF(H1560&gt;0.5,"Rahm",IF(I1560&gt;0.5,"Wilson",IF(J1560&gt;0.5,"Fioretti",IF(K1560&gt;0.5,"Chuy",IF(L1560&gt;0.5,"Walls","None")))))</f>
        <v>None</v>
      </c>
      <c r="T1560" t="str">
        <f>IF(AND(H1560&gt;I1560,H1560&gt;J1560,H1560&gt;K1560,H1560&gt;L1560),"Rahm",IF(AND(I1560&gt;H1560,I1560&gt;J1560,I1560&gt;K1560,I1560&gt;L1560), "Wilson", IF(AND(J1560&gt;H1560,J1560&gt;I1560,J1560&gt;K1560,J1560&gt;L1560),"Fioretti",IF(AND(K1560&gt;H1560,K1560&gt;I1560,K1560&gt;J1560,K1560&gt;L1560),"Chuy",IF(AND(L1560&gt;H1560,L1560&gt;I1560,L1560&gt;J1560,L1560&gt;K1560),"Walls", "Error")))))</f>
        <v>Chuy</v>
      </c>
      <c r="U1560" t="str">
        <f>IF(N1560&gt;O1560,"Rahm", "Chuy")</f>
        <v>Chuy</v>
      </c>
      <c r="V1560" t="str">
        <f>IF(T1560=U1560,"No","Yes")</f>
        <v>No</v>
      </c>
      <c r="W1560" t="str">
        <f>IF(AND(H1560&gt;I1560,H1560&gt;J1560,H1560&gt;L1560),"Rahm",IF(AND(I1560&gt;H1560,I1560&gt;J1560,I1560&gt;L1560),"Wilson",IF(AND(J1560&gt;H1560,J1560&gt;I1560,J1560&gt;L1560),"Fioretti",IF(AND(L1560&gt;H1560,L1560&gt;I1560,L1560&gt;J1560),"Walls","Error"))))</f>
        <v>Rahm</v>
      </c>
    </row>
    <row r="1561" spans="1:23">
      <c r="A1561" t="s">
        <v>1239</v>
      </c>
      <c r="B1561">
        <v>0.357798167</v>
      </c>
      <c r="C1561">
        <v>2.1215597999999999E-2</v>
      </c>
      <c r="D1561">
        <v>0.57339448999999998</v>
      </c>
      <c r="E1561">
        <v>3.3256880000000003E-2</v>
      </c>
      <c r="F1561">
        <v>1.4334865E-2</v>
      </c>
      <c r="G1561">
        <v>207</v>
      </c>
      <c r="H1561">
        <v>0.41545893699999997</v>
      </c>
      <c r="I1561">
        <v>2.4154589000000001E-2</v>
      </c>
      <c r="J1561">
        <v>6.7632849999999994E-2</v>
      </c>
      <c r="K1561">
        <v>0.49275362299999997</v>
      </c>
      <c r="L1561">
        <v>0</v>
      </c>
      <c r="M1561">
        <v>312</v>
      </c>
      <c r="N1561">
        <v>0.47115384599999999</v>
      </c>
      <c r="O1561">
        <v>0.52884615400000001</v>
      </c>
      <c r="P1561">
        <v>382</v>
      </c>
      <c r="Q1561">
        <v>0.35863874299999998</v>
      </c>
      <c r="R1561">
        <v>0.64136125700000002</v>
      </c>
      <c r="S1561" t="str">
        <f>IF(H1561&gt;0.5,"Rahm",IF(I1561&gt;0.5,"Wilson",IF(J1561&gt;0.5,"Fioretti",IF(K1561&gt;0.5,"Chuy",IF(L1561&gt;0.5,"Walls","None")))))</f>
        <v>None</v>
      </c>
      <c r="T1561" t="str">
        <f>IF(AND(H1561&gt;I1561,H1561&gt;J1561,H1561&gt;K1561,H1561&gt;L1561),"Rahm",IF(AND(I1561&gt;H1561,I1561&gt;J1561,I1561&gt;K1561,I1561&gt;L1561), "Wilson", IF(AND(J1561&gt;H1561,J1561&gt;I1561,J1561&gt;K1561,J1561&gt;L1561),"Fioretti",IF(AND(K1561&gt;H1561,K1561&gt;I1561,K1561&gt;J1561,K1561&gt;L1561),"Chuy",IF(AND(L1561&gt;H1561,L1561&gt;I1561,L1561&gt;J1561,L1561&gt;K1561),"Walls", "Error")))))</f>
        <v>Chuy</v>
      </c>
      <c r="U1561" t="str">
        <f>IF(N1561&gt;O1561,"Rahm", "Chuy")</f>
        <v>Chuy</v>
      </c>
      <c r="V1561" t="str">
        <f>IF(T1561=U1561,"No","Yes")</f>
        <v>No</v>
      </c>
      <c r="W1561" t="str">
        <f>IF(AND(H1561&gt;I1561,H1561&gt;J1561,H1561&gt;L1561),"Rahm",IF(AND(I1561&gt;H1561,I1561&gt;J1561,I1561&gt;L1561),"Wilson",IF(AND(J1561&gt;H1561,J1561&gt;I1561,J1561&gt;L1561),"Fioretti",IF(AND(L1561&gt;H1561,L1561&gt;I1561,L1561&gt;J1561),"Walls","Error"))))</f>
        <v>Rahm</v>
      </c>
    </row>
    <row r="1562" spans="1:23">
      <c r="A1562" t="s">
        <v>1243</v>
      </c>
      <c r="B1562">
        <v>0.214654279</v>
      </c>
      <c r="C1562">
        <v>1.6511867999999999E-2</v>
      </c>
      <c r="D1562">
        <v>0.71671827200000005</v>
      </c>
      <c r="E1562">
        <v>3.9731679999999998E-2</v>
      </c>
      <c r="F1562">
        <v>1.2383900999999999E-2</v>
      </c>
      <c r="G1562">
        <v>152</v>
      </c>
      <c r="H1562">
        <v>0.40131578899999998</v>
      </c>
      <c r="I1562">
        <v>3.2894737E-2</v>
      </c>
      <c r="J1562">
        <v>9.8684210999999994E-2</v>
      </c>
      <c r="K1562">
        <v>0.45394736800000002</v>
      </c>
      <c r="L1562">
        <v>1.3157894999999999E-2</v>
      </c>
      <c r="M1562">
        <v>234</v>
      </c>
      <c r="N1562">
        <v>0.40598290599999998</v>
      </c>
      <c r="O1562">
        <v>0.59401709400000002</v>
      </c>
      <c r="P1562">
        <v>296</v>
      </c>
      <c r="Q1562">
        <v>0.43918918899999998</v>
      </c>
      <c r="R1562">
        <v>0.56081081099999996</v>
      </c>
      <c r="S1562" t="str">
        <f>IF(H1562&gt;0.5,"Rahm",IF(I1562&gt;0.5,"Wilson",IF(J1562&gt;0.5,"Fioretti",IF(K1562&gt;0.5,"Chuy",IF(L1562&gt;0.5,"Walls","None")))))</f>
        <v>None</v>
      </c>
      <c r="T1562" t="str">
        <f>IF(AND(H1562&gt;I1562,H1562&gt;J1562,H1562&gt;K1562,H1562&gt;L1562),"Rahm",IF(AND(I1562&gt;H1562,I1562&gt;J1562,I1562&gt;K1562,I1562&gt;L1562), "Wilson", IF(AND(J1562&gt;H1562,J1562&gt;I1562,J1562&gt;K1562,J1562&gt;L1562),"Fioretti",IF(AND(K1562&gt;H1562,K1562&gt;I1562,K1562&gt;J1562,K1562&gt;L1562),"Chuy",IF(AND(L1562&gt;H1562,L1562&gt;I1562,L1562&gt;J1562,L1562&gt;K1562),"Walls", "Error")))))</f>
        <v>Chuy</v>
      </c>
      <c r="U1562" t="str">
        <f>IF(N1562&gt;O1562,"Rahm", "Chuy")</f>
        <v>Chuy</v>
      </c>
      <c r="V1562" t="str">
        <f>IF(T1562=U1562,"No","Yes")</f>
        <v>No</v>
      </c>
      <c r="W1562" t="str">
        <f>IF(AND(H1562&gt;I1562,H1562&gt;J1562,H1562&gt;L1562),"Rahm",IF(AND(I1562&gt;H1562,I1562&gt;J1562,I1562&gt;L1562),"Wilson",IF(AND(J1562&gt;H1562,J1562&gt;I1562,J1562&gt;L1562),"Fioretti",IF(AND(L1562&gt;H1562,L1562&gt;I1562,L1562&gt;J1562),"Walls","Error"))))</f>
        <v>Rahm</v>
      </c>
    </row>
    <row r="1563" spans="1:23">
      <c r="A1563" t="s">
        <v>1245</v>
      </c>
      <c r="B1563">
        <v>0.11540526700000001</v>
      </c>
      <c r="C1563">
        <v>1.6639830000000001E-2</v>
      </c>
      <c r="D1563">
        <v>0.84380031300000002</v>
      </c>
      <c r="E1563">
        <v>1.7176598000000001E-2</v>
      </c>
      <c r="F1563">
        <v>6.977993E-3</v>
      </c>
      <c r="G1563">
        <v>108</v>
      </c>
      <c r="H1563">
        <v>0.43518518499999997</v>
      </c>
      <c r="I1563">
        <v>6.4814814999999998E-2</v>
      </c>
      <c r="J1563">
        <v>2.7777777999999999E-2</v>
      </c>
      <c r="K1563">
        <v>0.46296296300000001</v>
      </c>
      <c r="L1563">
        <v>9.2592590000000006E-3</v>
      </c>
      <c r="M1563">
        <v>172</v>
      </c>
      <c r="N1563">
        <v>0.36627906999999998</v>
      </c>
      <c r="O1563">
        <v>0.63372092999999996</v>
      </c>
      <c r="P1563">
        <v>247</v>
      </c>
      <c r="Q1563">
        <v>0.48582996000000001</v>
      </c>
      <c r="R1563">
        <v>0.51417003999999999</v>
      </c>
      <c r="S1563" t="str">
        <f>IF(H1563&gt;0.5,"Rahm",IF(I1563&gt;0.5,"Wilson",IF(J1563&gt;0.5,"Fioretti",IF(K1563&gt;0.5,"Chuy",IF(L1563&gt;0.5,"Walls","None")))))</f>
        <v>None</v>
      </c>
      <c r="T1563" t="str">
        <f>IF(AND(H1563&gt;I1563,H1563&gt;J1563,H1563&gt;K1563,H1563&gt;L1563),"Rahm",IF(AND(I1563&gt;H1563,I1563&gt;J1563,I1563&gt;K1563,I1563&gt;L1563), "Wilson", IF(AND(J1563&gt;H1563,J1563&gt;I1563,J1563&gt;K1563,J1563&gt;L1563),"Fioretti",IF(AND(K1563&gt;H1563,K1563&gt;I1563,K1563&gt;J1563,K1563&gt;L1563),"Chuy",IF(AND(L1563&gt;H1563,L1563&gt;I1563,L1563&gt;J1563,L1563&gt;K1563),"Walls", "Error")))))</f>
        <v>Chuy</v>
      </c>
      <c r="U1563" t="str">
        <f>IF(N1563&gt;O1563,"Rahm", "Chuy")</f>
        <v>Chuy</v>
      </c>
      <c r="V1563" t="str">
        <f>IF(T1563=U1563,"No","Yes")</f>
        <v>No</v>
      </c>
      <c r="W1563" t="str">
        <f>IF(AND(H1563&gt;I1563,H1563&gt;J1563,H1563&gt;L1563),"Rahm",IF(AND(I1563&gt;H1563,I1563&gt;J1563,I1563&gt;L1563),"Wilson",IF(AND(J1563&gt;H1563,J1563&gt;I1563,J1563&gt;L1563),"Fioretti",IF(AND(L1563&gt;H1563,L1563&gt;I1563,L1563&gt;J1563),"Walls","Error"))))</f>
        <v>Rahm</v>
      </c>
    </row>
    <row r="1564" spans="1:23">
      <c r="A1564" t="s">
        <v>1247</v>
      </c>
      <c r="B1564">
        <v>0.197333339</v>
      </c>
      <c r="C1564">
        <v>1.3333334000000001E-2</v>
      </c>
      <c r="D1564">
        <v>0.71022222700000004</v>
      </c>
      <c r="E1564">
        <v>5.3333326E-2</v>
      </c>
      <c r="F1564">
        <v>2.5777774999999999E-2</v>
      </c>
      <c r="G1564">
        <v>85</v>
      </c>
      <c r="H1564">
        <v>0.35294117600000002</v>
      </c>
      <c r="I1564">
        <v>8.2352940999999999E-2</v>
      </c>
      <c r="J1564">
        <v>8.2352940999999999E-2</v>
      </c>
      <c r="K1564">
        <v>0.48235294099999998</v>
      </c>
      <c r="L1564">
        <v>0</v>
      </c>
      <c r="M1564">
        <v>140</v>
      </c>
      <c r="N1564">
        <v>0.4</v>
      </c>
      <c r="O1564">
        <v>0.6</v>
      </c>
      <c r="P1564">
        <v>173</v>
      </c>
      <c r="Q1564">
        <v>0.54913294800000001</v>
      </c>
      <c r="R1564">
        <v>0.45086705199999999</v>
      </c>
      <c r="S1564" t="str">
        <f>IF(H1564&gt;0.5,"Rahm",IF(I1564&gt;0.5,"Wilson",IF(J1564&gt;0.5,"Fioretti",IF(K1564&gt;0.5,"Chuy",IF(L1564&gt;0.5,"Walls","None")))))</f>
        <v>None</v>
      </c>
      <c r="T1564" t="str">
        <f>IF(AND(H1564&gt;I1564,H1564&gt;J1564,H1564&gt;K1564,H1564&gt;L1564),"Rahm",IF(AND(I1564&gt;H1564,I1564&gt;J1564,I1564&gt;K1564,I1564&gt;L1564), "Wilson", IF(AND(J1564&gt;H1564,J1564&gt;I1564,J1564&gt;K1564,J1564&gt;L1564),"Fioretti",IF(AND(K1564&gt;H1564,K1564&gt;I1564,K1564&gt;J1564,K1564&gt;L1564),"Chuy",IF(AND(L1564&gt;H1564,L1564&gt;I1564,L1564&gt;J1564,L1564&gt;K1564),"Walls", "Error")))))</f>
        <v>Chuy</v>
      </c>
      <c r="U1564" t="str">
        <f>IF(N1564&gt;O1564,"Rahm", "Chuy")</f>
        <v>Chuy</v>
      </c>
      <c r="V1564" t="str">
        <f>IF(T1564=U1564,"No","Yes")</f>
        <v>No</v>
      </c>
      <c r="W1564" t="str">
        <f>IF(AND(H1564&gt;I1564,H1564&gt;J1564,H1564&gt;L1564),"Rahm",IF(AND(I1564&gt;H1564,I1564&gt;J1564,I1564&gt;L1564),"Wilson",IF(AND(J1564&gt;H1564,J1564&gt;I1564,J1564&gt;L1564),"Fioretti",IF(AND(L1564&gt;H1564,L1564&gt;I1564,L1564&gt;J1564),"Walls","Error"))))</f>
        <v>Rahm</v>
      </c>
    </row>
    <row r="1565" spans="1:23">
      <c r="A1565" t="s">
        <v>1252</v>
      </c>
      <c r="B1565">
        <v>0.46280278600000002</v>
      </c>
      <c r="C1565">
        <v>1.038062E-2</v>
      </c>
      <c r="D1565">
        <v>0.45328718699999998</v>
      </c>
      <c r="E1565">
        <v>5.8823525000000002E-2</v>
      </c>
      <c r="F1565">
        <v>1.4705882E-2</v>
      </c>
      <c r="G1565">
        <v>177</v>
      </c>
      <c r="H1565">
        <v>0.38418079100000002</v>
      </c>
      <c r="I1565">
        <v>3.3898304999999997E-2</v>
      </c>
      <c r="J1565">
        <v>9.039548E-2</v>
      </c>
      <c r="K1565">
        <v>0.48022598900000002</v>
      </c>
      <c r="L1565">
        <v>1.1299435E-2</v>
      </c>
      <c r="M1565">
        <v>240</v>
      </c>
      <c r="N1565">
        <v>0.44166666700000001</v>
      </c>
      <c r="O1565">
        <v>0.55833333299999999</v>
      </c>
      <c r="P1565">
        <v>232</v>
      </c>
      <c r="Q1565">
        <v>0.49137931000000001</v>
      </c>
      <c r="R1565">
        <v>0.50862068999999999</v>
      </c>
      <c r="S1565" t="str">
        <f>IF(H1565&gt;0.5,"Rahm",IF(I1565&gt;0.5,"Wilson",IF(J1565&gt;0.5,"Fioretti",IF(K1565&gt;0.5,"Chuy",IF(L1565&gt;0.5,"Walls","None")))))</f>
        <v>None</v>
      </c>
      <c r="T1565" t="str">
        <f>IF(AND(H1565&gt;I1565,H1565&gt;J1565,H1565&gt;K1565,H1565&gt;L1565),"Rahm",IF(AND(I1565&gt;H1565,I1565&gt;J1565,I1565&gt;K1565,I1565&gt;L1565), "Wilson", IF(AND(J1565&gt;H1565,J1565&gt;I1565,J1565&gt;K1565,J1565&gt;L1565),"Fioretti",IF(AND(K1565&gt;H1565,K1565&gt;I1565,K1565&gt;J1565,K1565&gt;L1565),"Chuy",IF(AND(L1565&gt;H1565,L1565&gt;I1565,L1565&gt;J1565,L1565&gt;K1565),"Walls", "Error")))))</f>
        <v>Chuy</v>
      </c>
      <c r="U1565" t="str">
        <f>IF(N1565&gt;O1565,"Rahm", "Chuy")</f>
        <v>Chuy</v>
      </c>
      <c r="V1565" t="str">
        <f>IF(T1565=U1565,"No","Yes")</f>
        <v>No</v>
      </c>
      <c r="W1565" t="str">
        <f>IF(AND(H1565&gt;I1565,H1565&gt;J1565,H1565&gt;L1565),"Rahm",IF(AND(I1565&gt;H1565,I1565&gt;J1565,I1565&gt;L1565),"Wilson",IF(AND(J1565&gt;H1565,J1565&gt;I1565,J1565&gt;L1565),"Fioretti",IF(AND(L1565&gt;H1565,L1565&gt;I1565,L1565&gt;J1565),"Walls","Error"))))</f>
        <v>Rahm</v>
      </c>
    </row>
    <row r="1566" spans="1:23">
      <c r="A1566" t="s">
        <v>1259</v>
      </c>
      <c r="B1566">
        <v>0.39866369299999999</v>
      </c>
      <c r="C1566">
        <v>2.7468448999999999E-2</v>
      </c>
      <c r="D1566">
        <v>0.52412769699999995</v>
      </c>
      <c r="E1566">
        <v>3.1922789E-2</v>
      </c>
      <c r="F1566">
        <v>1.7817372000000001E-2</v>
      </c>
      <c r="G1566">
        <v>205</v>
      </c>
      <c r="H1566">
        <v>0.45365853699999997</v>
      </c>
      <c r="I1566">
        <v>9.7560979999999995E-3</v>
      </c>
      <c r="J1566">
        <v>4.3902439000000001E-2</v>
      </c>
      <c r="K1566">
        <v>0.482926829</v>
      </c>
      <c r="L1566">
        <v>9.7560979999999995E-3</v>
      </c>
      <c r="M1566">
        <v>280</v>
      </c>
      <c r="N1566">
        <v>0.47142857100000002</v>
      </c>
      <c r="O1566">
        <v>0.52857142899999998</v>
      </c>
      <c r="P1566">
        <v>349</v>
      </c>
      <c r="Q1566">
        <v>0.44699140399999998</v>
      </c>
      <c r="R1566">
        <v>0.55300859599999996</v>
      </c>
      <c r="S1566" t="str">
        <f>IF(H1566&gt;0.5,"Rahm",IF(I1566&gt;0.5,"Wilson",IF(J1566&gt;0.5,"Fioretti",IF(K1566&gt;0.5,"Chuy",IF(L1566&gt;0.5,"Walls","None")))))</f>
        <v>None</v>
      </c>
      <c r="T1566" t="str">
        <f>IF(AND(H1566&gt;I1566,H1566&gt;J1566,H1566&gt;K1566,H1566&gt;L1566),"Rahm",IF(AND(I1566&gt;H1566,I1566&gt;J1566,I1566&gt;K1566,I1566&gt;L1566), "Wilson", IF(AND(J1566&gt;H1566,J1566&gt;I1566,J1566&gt;K1566,J1566&gt;L1566),"Fioretti",IF(AND(K1566&gt;H1566,K1566&gt;I1566,K1566&gt;J1566,K1566&gt;L1566),"Chuy",IF(AND(L1566&gt;H1566,L1566&gt;I1566,L1566&gt;J1566,L1566&gt;K1566),"Walls", "Error")))))</f>
        <v>Chuy</v>
      </c>
      <c r="U1566" t="str">
        <f>IF(N1566&gt;O1566,"Rahm", "Chuy")</f>
        <v>Chuy</v>
      </c>
      <c r="V1566" t="str">
        <f>IF(T1566=U1566,"No","Yes")</f>
        <v>No</v>
      </c>
      <c r="W1566" t="str">
        <f>IF(AND(H1566&gt;I1566,H1566&gt;J1566,H1566&gt;L1566),"Rahm",IF(AND(I1566&gt;H1566,I1566&gt;J1566,I1566&gt;L1566),"Wilson",IF(AND(J1566&gt;H1566,J1566&gt;I1566,J1566&gt;L1566),"Fioretti",IF(AND(L1566&gt;H1566,L1566&gt;I1566,L1566&gt;J1566),"Walls","Error"))))</f>
        <v>Rahm</v>
      </c>
    </row>
    <row r="1567" spans="1:23">
      <c r="A1567" t="s">
        <v>1262</v>
      </c>
      <c r="B1567">
        <v>0.31171546999999999</v>
      </c>
      <c r="C1567">
        <v>1.1506275E-2</v>
      </c>
      <c r="D1567">
        <v>0.54916319999999996</v>
      </c>
      <c r="E1567">
        <v>0.114016728</v>
      </c>
      <c r="F1567">
        <v>1.3598327E-2</v>
      </c>
      <c r="G1567">
        <v>138</v>
      </c>
      <c r="H1567">
        <v>0.40579710099999999</v>
      </c>
      <c r="I1567">
        <v>2.8985507000000001E-2</v>
      </c>
      <c r="J1567">
        <v>5.7971014000000001E-2</v>
      </c>
      <c r="K1567">
        <v>0.485507246</v>
      </c>
      <c r="L1567">
        <v>2.1739129999999999E-2</v>
      </c>
      <c r="M1567">
        <v>191</v>
      </c>
      <c r="N1567">
        <v>0.45026178</v>
      </c>
      <c r="O1567">
        <v>0.54973822000000006</v>
      </c>
      <c r="P1567">
        <v>210</v>
      </c>
      <c r="Q1567">
        <v>0.4</v>
      </c>
      <c r="R1567">
        <v>0.6</v>
      </c>
      <c r="S1567" t="str">
        <f>IF(H1567&gt;0.5,"Rahm",IF(I1567&gt;0.5,"Wilson",IF(J1567&gt;0.5,"Fioretti",IF(K1567&gt;0.5,"Chuy",IF(L1567&gt;0.5,"Walls","None")))))</f>
        <v>None</v>
      </c>
      <c r="T1567" t="str">
        <f>IF(AND(H1567&gt;I1567,H1567&gt;J1567,H1567&gt;K1567,H1567&gt;L1567),"Rahm",IF(AND(I1567&gt;H1567,I1567&gt;J1567,I1567&gt;K1567,I1567&gt;L1567), "Wilson", IF(AND(J1567&gt;H1567,J1567&gt;I1567,J1567&gt;K1567,J1567&gt;L1567),"Fioretti",IF(AND(K1567&gt;H1567,K1567&gt;I1567,K1567&gt;J1567,K1567&gt;L1567),"Chuy",IF(AND(L1567&gt;H1567,L1567&gt;I1567,L1567&gt;J1567,L1567&gt;K1567),"Walls", "Error")))))</f>
        <v>Chuy</v>
      </c>
      <c r="U1567" t="str">
        <f>IF(N1567&gt;O1567,"Rahm", "Chuy")</f>
        <v>Chuy</v>
      </c>
      <c r="V1567" t="str">
        <f>IF(T1567=U1567,"No","Yes")</f>
        <v>No</v>
      </c>
      <c r="W1567" t="str">
        <f>IF(AND(H1567&gt;I1567,H1567&gt;J1567,H1567&gt;L1567),"Rahm",IF(AND(I1567&gt;H1567,I1567&gt;J1567,I1567&gt;L1567),"Wilson",IF(AND(J1567&gt;H1567,J1567&gt;I1567,J1567&gt;L1567),"Fioretti",IF(AND(L1567&gt;H1567,L1567&gt;I1567,L1567&gt;J1567),"Walls","Error"))))</f>
        <v>Rahm</v>
      </c>
    </row>
    <row r="1568" spans="1:23">
      <c r="A1568" t="s">
        <v>1263</v>
      </c>
      <c r="B1568">
        <v>0.41280790000000001</v>
      </c>
      <c r="C1568">
        <v>2.8571425000000001E-2</v>
      </c>
      <c r="D1568">
        <v>0.43842363899999998</v>
      </c>
      <c r="E1568">
        <v>0.10541871</v>
      </c>
      <c r="F1568">
        <v>1.4778327000000001E-2</v>
      </c>
      <c r="G1568">
        <v>136</v>
      </c>
      <c r="H1568">
        <v>0.382352941</v>
      </c>
      <c r="I1568">
        <v>1.4705882E-2</v>
      </c>
      <c r="J1568">
        <v>0.110294118</v>
      </c>
      <c r="K1568">
        <v>0.47794117600000002</v>
      </c>
      <c r="L1568">
        <v>1.4705882E-2</v>
      </c>
      <c r="M1568">
        <v>190</v>
      </c>
      <c r="N1568">
        <v>0.42105263199999998</v>
      </c>
      <c r="O1568">
        <v>0.57894736800000002</v>
      </c>
      <c r="P1568">
        <v>257</v>
      </c>
      <c r="Q1568">
        <v>0.404669261</v>
      </c>
      <c r="R1568">
        <v>0.595330739</v>
      </c>
      <c r="S1568" t="str">
        <f>IF(H1568&gt;0.5,"Rahm",IF(I1568&gt;0.5,"Wilson",IF(J1568&gt;0.5,"Fioretti",IF(K1568&gt;0.5,"Chuy",IF(L1568&gt;0.5,"Walls","None")))))</f>
        <v>None</v>
      </c>
      <c r="T1568" t="str">
        <f>IF(AND(H1568&gt;I1568,H1568&gt;J1568,H1568&gt;K1568,H1568&gt;L1568),"Rahm",IF(AND(I1568&gt;H1568,I1568&gt;J1568,I1568&gt;K1568,I1568&gt;L1568), "Wilson", IF(AND(J1568&gt;H1568,J1568&gt;I1568,J1568&gt;K1568,J1568&gt;L1568),"Fioretti",IF(AND(K1568&gt;H1568,K1568&gt;I1568,K1568&gt;J1568,K1568&gt;L1568),"Chuy",IF(AND(L1568&gt;H1568,L1568&gt;I1568,L1568&gt;J1568,L1568&gt;K1568),"Walls", "Error")))))</f>
        <v>Chuy</v>
      </c>
      <c r="U1568" t="str">
        <f>IF(N1568&gt;O1568,"Rahm", "Chuy")</f>
        <v>Chuy</v>
      </c>
      <c r="V1568" t="str">
        <f>IF(T1568=U1568,"No","Yes")</f>
        <v>No</v>
      </c>
      <c r="W1568" t="str">
        <f>IF(AND(H1568&gt;I1568,H1568&gt;J1568,H1568&gt;L1568),"Rahm",IF(AND(I1568&gt;H1568,I1568&gt;J1568,I1568&gt;L1568),"Wilson",IF(AND(J1568&gt;H1568,J1568&gt;I1568,J1568&gt;L1568),"Fioretti",IF(AND(L1568&gt;H1568,L1568&gt;I1568,L1568&gt;J1568),"Walls","Error"))))</f>
        <v>Rahm</v>
      </c>
    </row>
    <row r="1569" spans="1:23">
      <c r="A1569" t="s">
        <v>1265</v>
      </c>
      <c r="B1569">
        <v>0.13643660399999999</v>
      </c>
      <c r="C1569">
        <v>3.6115565000000002E-2</v>
      </c>
      <c r="D1569">
        <v>0.81380417000000005</v>
      </c>
      <c r="E1569">
        <v>9.6308179999999993E-3</v>
      </c>
      <c r="F1569">
        <v>4.0128430000000003E-3</v>
      </c>
      <c r="G1569">
        <v>138</v>
      </c>
      <c r="H1569">
        <v>0.44202898600000001</v>
      </c>
      <c r="I1569">
        <v>1.4492754E-2</v>
      </c>
      <c r="J1569">
        <v>5.0724638000000002E-2</v>
      </c>
      <c r="K1569">
        <v>0.49275362299999997</v>
      </c>
      <c r="L1569">
        <v>0</v>
      </c>
      <c r="M1569">
        <v>175</v>
      </c>
      <c r="N1569">
        <v>0.33714285700000002</v>
      </c>
      <c r="O1569">
        <v>0.66285714299999998</v>
      </c>
      <c r="P1569">
        <v>220</v>
      </c>
      <c r="Q1569">
        <v>0.49090909100000002</v>
      </c>
      <c r="R1569">
        <v>0.50909090899999998</v>
      </c>
      <c r="S1569" t="str">
        <f>IF(H1569&gt;0.5,"Rahm",IF(I1569&gt;0.5,"Wilson",IF(J1569&gt;0.5,"Fioretti",IF(K1569&gt;0.5,"Chuy",IF(L1569&gt;0.5,"Walls","None")))))</f>
        <v>None</v>
      </c>
      <c r="T1569" t="str">
        <f>IF(AND(H1569&gt;I1569,H1569&gt;J1569,H1569&gt;K1569,H1569&gt;L1569),"Rahm",IF(AND(I1569&gt;H1569,I1569&gt;J1569,I1569&gt;K1569,I1569&gt;L1569), "Wilson", IF(AND(J1569&gt;H1569,J1569&gt;I1569,J1569&gt;K1569,J1569&gt;L1569),"Fioretti",IF(AND(K1569&gt;H1569,K1569&gt;I1569,K1569&gt;J1569,K1569&gt;L1569),"Chuy",IF(AND(L1569&gt;H1569,L1569&gt;I1569,L1569&gt;J1569,L1569&gt;K1569),"Walls", "Error")))))</f>
        <v>Chuy</v>
      </c>
      <c r="U1569" t="str">
        <f>IF(N1569&gt;O1569,"Rahm", "Chuy")</f>
        <v>Chuy</v>
      </c>
      <c r="V1569" t="str">
        <f>IF(T1569=U1569,"No","Yes")</f>
        <v>No</v>
      </c>
      <c r="W1569" t="str">
        <f>IF(AND(H1569&gt;I1569,H1569&gt;J1569,H1569&gt;L1569),"Rahm",IF(AND(I1569&gt;H1569,I1569&gt;J1569,I1569&gt;L1569),"Wilson",IF(AND(J1569&gt;H1569,J1569&gt;I1569,J1569&gt;L1569),"Fioretti",IF(AND(L1569&gt;H1569,L1569&gt;I1569,L1569&gt;J1569),"Walls","Error"))))</f>
        <v>Rahm</v>
      </c>
    </row>
    <row r="1570" spans="1:23">
      <c r="A1570" t="s">
        <v>1280</v>
      </c>
      <c r="B1570">
        <v>0.21566977200000001</v>
      </c>
      <c r="C1570">
        <v>2.8643634000000001E-2</v>
      </c>
      <c r="D1570">
        <v>0.72704295500000005</v>
      </c>
      <c r="E1570">
        <v>2.190396E-2</v>
      </c>
      <c r="F1570">
        <v>6.7396790000000002E-3</v>
      </c>
      <c r="G1570">
        <v>165</v>
      </c>
      <c r="H1570">
        <v>0.4</v>
      </c>
      <c r="I1570">
        <v>3.6363635999999998E-2</v>
      </c>
      <c r="J1570">
        <v>0.103030303</v>
      </c>
      <c r="K1570">
        <v>0.45454545499999999</v>
      </c>
      <c r="L1570">
        <v>6.0606059999999996E-3</v>
      </c>
      <c r="M1570">
        <v>221</v>
      </c>
      <c r="N1570">
        <v>0.46153846199999998</v>
      </c>
      <c r="O1570">
        <v>0.53846153799999996</v>
      </c>
      <c r="P1570">
        <v>198</v>
      </c>
      <c r="Q1570">
        <v>0.51010100999999997</v>
      </c>
      <c r="R1570">
        <v>0.48989898999999998</v>
      </c>
      <c r="S1570" t="str">
        <f>IF(H1570&gt;0.5,"Rahm",IF(I1570&gt;0.5,"Wilson",IF(J1570&gt;0.5,"Fioretti",IF(K1570&gt;0.5,"Chuy",IF(L1570&gt;0.5,"Walls","None")))))</f>
        <v>None</v>
      </c>
      <c r="T1570" t="str">
        <f>IF(AND(H1570&gt;I1570,H1570&gt;J1570,H1570&gt;K1570,H1570&gt;L1570),"Rahm",IF(AND(I1570&gt;H1570,I1570&gt;J1570,I1570&gt;K1570,I1570&gt;L1570), "Wilson", IF(AND(J1570&gt;H1570,J1570&gt;I1570,J1570&gt;K1570,J1570&gt;L1570),"Fioretti",IF(AND(K1570&gt;H1570,K1570&gt;I1570,K1570&gt;J1570,K1570&gt;L1570),"Chuy",IF(AND(L1570&gt;H1570,L1570&gt;I1570,L1570&gt;J1570,L1570&gt;K1570),"Walls", "Error")))))</f>
        <v>Chuy</v>
      </c>
      <c r="U1570" t="str">
        <f>IF(N1570&gt;O1570,"Rahm", "Chuy")</f>
        <v>Chuy</v>
      </c>
      <c r="V1570" t="str">
        <f>IF(T1570=U1570,"No","Yes")</f>
        <v>No</v>
      </c>
      <c r="W1570" t="str">
        <f>IF(AND(H1570&gt;I1570,H1570&gt;J1570,H1570&gt;L1570),"Rahm",IF(AND(I1570&gt;H1570,I1570&gt;J1570,I1570&gt;L1570),"Wilson",IF(AND(J1570&gt;H1570,J1570&gt;I1570,J1570&gt;L1570),"Fioretti",IF(AND(L1570&gt;H1570,L1570&gt;I1570,L1570&gt;J1570),"Walls","Error"))))</f>
        <v>Rahm</v>
      </c>
    </row>
    <row r="1571" spans="1:23">
      <c r="A1571" t="s">
        <v>1281</v>
      </c>
      <c r="B1571">
        <v>0.104632587</v>
      </c>
      <c r="C1571">
        <v>2.6357826000000001E-2</v>
      </c>
      <c r="D1571">
        <v>0.84345048</v>
      </c>
      <c r="E1571">
        <v>1.5974439999999999E-2</v>
      </c>
      <c r="F1571">
        <v>9.5846669999999998E-3</v>
      </c>
      <c r="G1571">
        <v>159</v>
      </c>
      <c r="H1571">
        <v>0.45283018899999999</v>
      </c>
      <c r="I1571">
        <v>2.5157233000000001E-2</v>
      </c>
      <c r="J1571">
        <v>2.5157233000000001E-2</v>
      </c>
      <c r="K1571">
        <v>0.48427672999999999</v>
      </c>
      <c r="L1571">
        <v>1.2578616000000001E-2</v>
      </c>
      <c r="M1571">
        <v>203</v>
      </c>
      <c r="N1571">
        <v>0.413793103</v>
      </c>
      <c r="O1571">
        <v>0.58620689699999995</v>
      </c>
      <c r="P1571">
        <v>216</v>
      </c>
      <c r="Q1571">
        <v>0.44444444399999999</v>
      </c>
      <c r="R1571">
        <v>0.55555555599999995</v>
      </c>
      <c r="S1571" t="str">
        <f>IF(H1571&gt;0.5,"Rahm",IF(I1571&gt;0.5,"Wilson",IF(J1571&gt;0.5,"Fioretti",IF(K1571&gt;0.5,"Chuy",IF(L1571&gt;0.5,"Walls","None")))))</f>
        <v>None</v>
      </c>
      <c r="T1571" t="str">
        <f>IF(AND(H1571&gt;I1571,H1571&gt;J1571,H1571&gt;K1571,H1571&gt;L1571),"Rahm",IF(AND(I1571&gt;H1571,I1571&gt;J1571,I1571&gt;K1571,I1571&gt;L1571), "Wilson", IF(AND(J1571&gt;H1571,J1571&gt;I1571,J1571&gt;K1571,J1571&gt;L1571),"Fioretti",IF(AND(K1571&gt;H1571,K1571&gt;I1571,K1571&gt;J1571,K1571&gt;L1571),"Chuy",IF(AND(L1571&gt;H1571,L1571&gt;I1571,L1571&gt;J1571,L1571&gt;K1571),"Walls", "Error")))))</f>
        <v>Chuy</v>
      </c>
      <c r="U1571" t="str">
        <f>IF(N1571&gt;O1571,"Rahm", "Chuy")</f>
        <v>Chuy</v>
      </c>
      <c r="V1571" t="str">
        <f>IF(T1571=U1571,"No","Yes")</f>
        <v>No</v>
      </c>
      <c r="W1571" t="str">
        <f>IF(AND(H1571&gt;I1571,H1571&gt;J1571,H1571&gt;L1571),"Rahm",IF(AND(I1571&gt;H1571,I1571&gt;J1571,I1571&gt;L1571),"Wilson",IF(AND(J1571&gt;H1571,J1571&gt;I1571,J1571&gt;L1571),"Fioretti",IF(AND(L1571&gt;H1571,L1571&gt;I1571,L1571&gt;J1571),"Walls","Error"))))</f>
        <v>Rahm</v>
      </c>
    </row>
    <row r="1572" spans="1:23">
      <c r="A1572" t="s">
        <v>1282</v>
      </c>
      <c r="B1572">
        <v>0.25203250999999999</v>
      </c>
      <c r="C1572">
        <v>1.0840107999999999E-2</v>
      </c>
      <c r="D1572">
        <v>0.68292684199999998</v>
      </c>
      <c r="E1572">
        <v>5.2393855000000003E-2</v>
      </c>
      <c r="F1572">
        <v>1.8066849999999999E-3</v>
      </c>
      <c r="G1572">
        <v>130</v>
      </c>
      <c r="H1572">
        <v>0.44615384600000002</v>
      </c>
      <c r="I1572">
        <v>2.3076922999999999E-2</v>
      </c>
      <c r="J1572">
        <v>6.1538462000000002E-2</v>
      </c>
      <c r="K1572">
        <v>0.46923076899999999</v>
      </c>
      <c r="L1572">
        <v>0</v>
      </c>
      <c r="M1572">
        <v>188</v>
      </c>
      <c r="N1572">
        <v>0.45212765999999999</v>
      </c>
      <c r="O1572">
        <v>0.54787233999999996</v>
      </c>
      <c r="P1572">
        <v>197</v>
      </c>
      <c r="Q1572">
        <v>0.53299492400000004</v>
      </c>
      <c r="R1572">
        <v>0.46700507600000002</v>
      </c>
      <c r="S1572" t="str">
        <f>IF(H1572&gt;0.5,"Rahm",IF(I1572&gt;0.5,"Wilson",IF(J1572&gt;0.5,"Fioretti",IF(K1572&gt;0.5,"Chuy",IF(L1572&gt;0.5,"Walls","None")))))</f>
        <v>None</v>
      </c>
      <c r="T1572" t="str">
        <f>IF(AND(H1572&gt;I1572,H1572&gt;J1572,H1572&gt;K1572,H1572&gt;L1572),"Rahm",IF(AND(I1572&gt;H1572,I1572&gt;J1572,I1572&gt;K1572,I1572&gt;L1572), "Wilson", IF(AND(J1572&gt;H1572,J1572&gt;I1572,J1572&gt;K1572,J1572&gt;L1572),"Fioretti",IF(AND(K1572&gt;H1572,K1572&gt;I1572,K1572&gt;J1572,K1572&gt;L1572),"Chuy",IF(AND(L1572&gt;H1572,L1572&gt;I1572,L1572&gt;J1572,L1572&gt;K1572),"Walls", "Error")))))</f>
        <v>Chuy</v>
      </c>
      <c r="U1572" t="str">
        <f>IF(N1572&gt;O1572,"Rahm", "Chuy")</f>
        <v>Chuy</v>
      </c>
      <c r="V1572" t="str">
        <f>IF(T1572=U1572,"No","Yes")</f>
        <v>No</v>
      </c>
      <c r="W1572" t="str">
        <f>IF(AND(H1572&gt;I1572,H1572&gt;J1572,H1572&gt;L1572),"Rahm",IF(AND(I1572&gt;H1572,I1572&gt;J1572,I1572&gt;L1572),"Wilson",IF(AND(J1572&gt;H1572,J1572&gt;I1572,J1572&gt;L1572),"Fioretti",IF(AND(L1572&gt;H1572,L1572&gt;I1572,L1572&gt;J1572),"Walls","Error"))))</f>
        <v>Rahm</v>
      </c>
    </row>
    <row r="1573" spans="1:23">
      <c r="A1573" t="s">
        <v>1284</v>
      </c>
      <c r="B1573">
        <v>9.4265510999999996E-2</v>
      </c>
      <c r="C1573">
        <v>1.7282011999999999E-2</v>
      </c>
      <c r="D1573">
        <v>0.86645719300000001</v>
      </c>
      <c r="E1573">
        <v>1.4139825E-2</v>
      </c>
      <c r="F1573">
        <v>7.8554590000000004E-3</v>
      </c>
      <c r="G1573">
        <v>140</v>
      </c>
      <c r="H1573">
        <v>0.41428571400000003</v>
      </c>
      <c r="I1573">
        <v>1.4285714E-2</v>
      </c>
      <c r="J1573">
        <v>5.7142856999999998E-2</v>
      </c>
      <c r="K1573">
        <v>0.492857143</v>
      </c>
      <c r="L1573">
        <v>2.1428571E-2</v>
      </c>
      <c r="M1573">
        <v>187</v>
      </c>
      <c r="N1573">
        <v>0.41176470599999998</v>
      </c>
      <c r="O1573">
        <v>0.58823529399999996</v>
      </c>
      <c r="P1573">
        <v>244</v>
      </c>
      <c r="Q1573">
        <v>0.56557376999999998</v>
      </c>
      <c r="R1573">
        <v>0.43442623000000002</v>
      </c>
      <c r="S1573" t="str">
        <f>IF(H1573&gt;0.5,"Rahm",IF(I1573&gt;0.5,"Wilson",IF(J1573&gt;0.5,"Fioretti",IF(K1573&gt;0.5,"Chuy",IF(L1573&gt;0.5,"Walls","None")))))</f>
        <v>None</v>
      </c>
      <c r="T1573" t="str">
        <f>IF(AND(H1573&gt;I1573,H1573&gt;J1573,H1573&gt;K1573,H1573&gt;L1573),"Rahm",IF(AND(I1573&gt;H1573,I1573&gt;J1573,I1573&gt;K1573,I1573&gt;L1573), "Wilson", IF(AND(J1573&gt;H1573,J1573&gt;I1573,J1573&gt;K1573,J1573&gt;L1573),"Fioretti",IF(AND(K1573&gt;H1573,K1573&gt;I1573,K1573&gt;J1573,K1573&gt;L1573),"Chuy",IF(AND(L1573&gt;H1573,L1573&gt;I1573,L1573&gt;J1573,L1573&gt;K1573),"Walls", "Error")))))</f>
        <v>Chuy</v>
      </c>
      <c r="U1573" t="str">
        <f>IF(N1573&gt;O1573,"Rahm", "Chuy")</f>
        <v>Chuy</v>
      </c>
      <c r="V1573" t="str">
        <f>IF(T1573=U1573,"No","Yes")</f>
        <v>No</v>
      </c>
      <c r="W1573" t="str">
        <f>IF(AND(H1573&gt;I1573,H1573&gt;J1573,H1573&gt;L1573),"Rahm",IF(AND(I1573&gt;H1573,I1573&gt;J1573,I1573&gt;L1573),"Wilson",IF(AND(J1573&gt;H1573,J1573&gt;I1573,J1573&gt;L1573),"Fioretti",IF(AND(L1573&gt;H1573,L1573&gt;I1573,L1573&gt;J1573),"Walls","Error"))))</f>
        <v>Rahm</v>
      </c>
    </row>
    <row r="1574" spans="1:23">
      <c r="A1574" t="s">
        <v>1288</v>
      </c>
      <c r="B1574">
        <v>0.30729926600000002</v>
      </c>
      <c r="C1574">
        <v>6.5693440000000004E-3</v>
      </c>
      <c r="D1574">
        <v>0.67445255199999998</v>
      </c>
      <c r="E1574">
        <v>8.0292019999999992E-3</v>
      </c>
      <c r="F1574">
        <v>3.6496359999999999E-3</v>
      </c>
      <c r="G1574">
        <v>118</v>
      </c>
      <c r="H1574">
        <v>0.38983050800000002</v>
      </c>
      <c r="I1574">
        <v>2.5423728999999999E-2</v>
      </c>
      <c r="J1574">
        <v>6.7796609999999993E-2</v>
      </c>
      <c r="K1574">
        <v>0.5</v>
      </c>
      <c r="L1574">
        <v>1.6949153000000002E-2</v>
      </c>
      <c r="M1574">
        <v>187</v>
      </c>
      <c r="N1574">
        <v>0.34224598899999997</v>
      </c>
      <c r="O1574">
        <v>0.65775401099999997</v>
      </c>
      <c r="P1574">
        <v>208</v>
      </c>
      <c r="Q1574">
        <v>0.46634615400000001</v>
      </c>
      <c r="R1574">
        <v>0.53365384599999999</v>
      </c>
      <c r="S1574" t="str">
        <f>IF(H1574&gt;0.5,"Rahm",IF(I1574&gt;0.5,"Wilson",IF(J1574&gt;0.5,"Fioretti",IF(K1574&gt;0.5,"Chuy",IF(L1574&gt;0.5,"Walls","None")))))</f>
        <v>None</v>
      </c>
      <c r="T1574" t="str">
        <f>IF(AND(H1574&gt;I1574,H1574&gt;J1574,H1574&gt;K1574,H1574&gt;L1574),"Rahm",IF(AND(I1574&gt;H1574,I1574&gt;J1574,I1574&gt;K1574,I1574&gt;L1574), "Wilson", IF(AND(J1574&gt;H1574,J1574&gt;I1574,J1574&gt;K1574,J1574&gt;L1574),"Fioretti",IF(AND(K1574&gt;H1574,K1574&gt;I1574,K1574&gt;J1574,K1574&gt;L1574),"Chuy",IF(AND(L1574&gt;H1574,L1574&gt;I1574,L1574&gt;J1574,L1574&gt;K1574),"Walls", "Error")))))</f>
        <v>Chuy</v>
      </c>
      <c r="U1574" t="str">
        <f>IF(N1574&gt;O1574,"Rahm", "Chuy")</f>
        <v>Chuy</v>
      </c>
      <c r="V1574" t="str">
        <f>IF(T1574=U1574,"No","Yes")</f>
        <v>No</v>
      </c>
      <c r="W1574" t="str">
        <f>IF(AND(H1574&gt;I1574,H1574&gt;J1574,H1574&gt;L1574),"Rahm",IF(AND(I1574&gt;H1574,I1574&gt;J1574,I1574&gt;L1574),"Wilson",IF(AND(J1574&gt;H1574,J1574&gt;I1574,J1574&gt;L1574),"Fioretti",IF(AND(L1574&gt;H1574,L1574&gt;I1574,L1574&gt;J1574),"Walls","Error"))))</f>
        <v>Rahm</v>
      </c>
    </row>
    <row r="1575" spans="1:23">
      <c r="A1575" t="s">
        <v>1289</v>
      </c>
      <c r="B1575">
        <v>0.161152606</v>
      </c>
      <c r="C1575">
        <v>1.2806837999999999E-2</v>
      </c>
      <c r="D1575">
        <v>0.79082176699999995</v>
      </c>
      <c r="E1575">
        <v>2.5613667E-2</v>
      </c>
      <c r="F1575">
        <v>9.6051220000000007E-3</v>
      </c>
      <c r="G1575">
        <v>174</v>
      </c>
      <c r="H1575">
        <v>0.45977011499999998</v>
      </c>
      <c r="I1575">
        <v>2.2988505999999999E-2</v>
      </c>
      <c r="J1575">
        <v>2.2988505999999999E-2</v>
      </c>
      <c r="K1575">
        <v>0.47701149399999998</v>
      </c>
      <c r="L1575">
        <v>1.7241379000000001E-2</v>
      </c>
      <c r="M1575">
        <v>230</v>
      </c>
      <c r="N1575">
        <v>0.42173913000000002</v>
      </c>
      <c r="O1575">
        <v>0.57826087000000004</v>
      </c>
      <c r="P1575">
        <v>257</v>
      </c>
      <c r="Q1575">
        <v>0.46303501899999999</v>
      </c>
      <c r="R1575">
        <v>0.53696498100000001</v>
      </c>
      <c r="S1575" t="str">
        <f>IF(H1575&gt;0.5,"Rahm",IF(I1575&gt;0.5,"Wilson",IF(J1575&gt;0.5,"Fioretti",IF(K1575&gt;0.5,"Chuy",IF(L1575&gt;0.5,"Walls","None")))))</f>
        <v>None</v>
      </c>
      <c r="T1575" t="str">
        <f>IF(AND(H1575&gt;I1575,H1575&gt;J1575,H1575&gt;K1575,H1575&gt;L1575),"Rahm",IF(AND(I1575&gt;H1575,I1575&gt;J1575,I1575&gt;K1575,I1575&gt;L1575), "Wilson", IF(AND(J1575&gt;H1575,J1575&gt;I1575,J1575&gt;K1575,J1575&gt;L1575),"Fioretti",IF(AND(K1575&gt;H1575,K1575&gt;I1575,K1575&gt;J1575,K1575&gt;L1575),"Chuy",IF(AND(L1575&gt;H1575,L1575&gt;I1575,L1575&gt;J1575,L1575&gt;K1575),"Walls", "Error")))))</f>
        <v>Chuy</v>
      </c>
      <c r="U1575" t="str">
        <f>IF(N1575&gt;O1575,"Rahm", "Chuy")</f>
        <v>Chuy</v>
      </c>
      <c r="V1575" t="str">
        <f>IF(T1575=U1575,"No","Yes")</f>
        <v>No</v>
      </c>
      <c r="W1575" t="str">
        <f>IF(AND(H1575&gt;I1575,H1575&gt;J1575,H1575&gt;L1575),"Rahm",IF(AND(I1575&gt;H1575,I1575&gt;J1575,I1575&gt;L1575),"Wilson",IF(AND(J1575&gt;H1575,J1575&gt;I1575,J1575&gt;L1575),"Fioretti",IF(AND(L1575&gt;H1575,L1575&gt;I1575,L1575&gt;J1575),"Walls","Error"))))</f>
        <v>Rahm</v>
      </c>
    </row>
    <row r="1576" spans="1:23">
      <c r="A1576" t="s">
        <v>1291</v>
      </c>
      <c r="B1576">
        <v>0.141935479</v>
      </c>
      <c r="C1576">
        <v>2.8387101000000001E-2</v>
      </c>
      <c r="D1576">
        <v>0.81419354700000002</v>
      </c>
      <c r="E1576">
        <v>2.5806459999999998E-3</v>
      </c>
      <c r="F1576">
        <v>1.2903227999999999E-2</v>
      </c>
      <c r="G1576">
        <v>116</v>
      </c>
      <c r="H1576">
        <v>0.43103448300000002</v>
      </c>
      <c r="I1576">
        <v>2.5862069000000001E-2</v>
      </c>
      <c r="J1576">
        <v>5.1724138000000003E-2</v>
      </c>
      <c r="K1576">
        <v>0.482758621</v>
      </c>
      <c r="L1576">
        <v>8.6206900000000003E-3</v>
      </c>
      <c r="M1576">
        <v>178</v>
      </c>
      <c r="N1576">
        <v>0.348314607</v>
      </c>
      <c r="O1576">
        <v>0.65168539299999995</v>
      </c>
      <c r="P1576">
        <v>222</v>
      </c>
      <c r="Q1576">
        <v>0.42792792800000001</v>
      </c>
      <c r="R1576">
        <v>0.57207207199999999</v>
      </c>
      <c r="S1576" t="str">
        <f>IF(H1576&gt;0.5,"Rahm",IF(I1576&gt;0.5,"Wilson",IF(J1576&gt;0.5,"Fioretti",IF(K1576&gt;0.5,"Chuy",IF(L1576&gt;0.5,"Walls","None")))))</f>
        <v>None</v>
      </c>
      <c r="T1576" t="str">
        <f>IF(AND(H1576&gt;I1576,H1576&gt;J1576,H1576&gt;K1576,H1576&gt;L1576),"Rahm",IF(AND(I1576&gt;H1576,I1576&gt;J1576,I1576&gt;K1576,I1576&gt;L1576), "Wilson", IF(AND(J1576&gt;H1576,J1576&gt;I1576,J1576&gt;K1576,J1576&gt;L1576),"Fioretti",IF(AND(K1576&gt;H1576,K1576&gt;I1576,K1576&gt;J1576,K1576&gt;L1576),"Chuy",IF(AND(L1576&gt;H1576,L1576&gt;I1576,L1576&gt;J1576,L1576&gt;K1576),"Walls", "Error")))))</f>
        <v>Chuy</v>
      </c>
      <c r="U1576" t="str">
        <f>IF(N1576&gt;O1576,"Rahm", "Chuy")</f>
        <v>Chuy</v>
      </c>
      <c r="V1576" t="str">
        <f>IF(T1576=U1576,"No","Yes")</f>
        <v>No</v>
      </c>
      <c r="W1576" t="str">
        <f>IF(AND(H1576&gt;I1576,H1576&gt;J1576,H1576&gt;L1576),"Rahm",IF(AND(I1576&gt;H1576,I1576&gt;J1576,I1576&gt;L1576),"Wilson",IF(AND(J1576&gt;H1576,J1576&gt;I1576,J1576&gt;L1576),"Fioretti",IF(AND(L1576&gt;H1576,L1576&gt;I1576,L1576&gt;J1576),"Walls","Error"))))</f>
        <v>Rahm</v>
      </c>
    </row>
    <row r="1577" spans="1:23">
      <c r="A1577" t="s">
        <v>1293</v>
      </c>
      <c r="B1577">
        <v>0.126984124</v>
      </c>
      <c r="C1577">
        <v>1.6594516E-2</v>
      </c>
      <c r="D1577">
        <v>0.825396829</v>
      </c>
      <c r="E1577">
        <v>2.0923521E-2</v>
      </c>
      <c r="F1577">
        <v>1.0101010000000001E-2</v>
      </c>
      <c r="G1577">
        <v>93</v>
      </c>
      <c r="H1577">
        <v>0.46236559100000002</v>
      </c>
      <c r="I1577">
        <v>1.0752688E-2</v>
      </c>
      <c r="J1577">
        <v>0</v>
      </c>
      <c r="K1577">
        <v>0.49462365600000002</v>
      </c>
      <c r="L1577">
        <v>3.2258065000000002E-2</v>
      </c>
      <c r="M1577">
        <v>168</v>
      </c>
      <c r="N1577">
        <v>0.38095238100000001</v>
      </c>
      <c r="O1577">
        <v>0.61904761900000005</v>
      </c>
      <c r="P1577">
        <v>176</v>
      </c>
      <c r="Q1577">
        <v>0.48295454500000001</v>
      </c>
      <c r="R1577">
        <v>0.51704545499999999</v>
      </c>
      <c r="S1577" t="str">
        <f>IF(H1577&gt;0.5,"Rahm",IF(I1577&gt;0.5,"Wilson",IF(J1577&gt;0.5,"Fioretti",IF(K1577&gt;0.5,"Chuy",IF(L1577&gt;0.5,"Walls","None")))))</f>
        <v>None</v>
      </c>
      <c r="T1577" t="str">
        <f>IF(AND(H1577&gt;I1577,H1577&gt;J1577,H1577&gt;K1577,H1577&gt;L1577),"Rahm",IF(AND(I1577&gt;H1577,I1577&gt;J1577,I1577&gt;K1577,I1577&gt;L1577), "Wilson", IF(AND(J1577&gt;H1577,J1577&gt;I1577,J1577&gt;K1577,J1577&gt;L1577),"Fioretti",IF(AND(K1577&gt;H1577,K1577&gt;I1577,K1577&gt;J1577,K1577&gt;L1577),"Chuy",IF(AND(L1577&gt;H1577,L1577&gt;I1577,L1577&gt;J1577,L1577&gt;K1577),"Walls", "Error")))))</f>
        <v>Chuy</v>
      </c>
      <c r="U1577" t="str">
        <f>IF(N1577&gt;O1577,"Rahm", "Chuy")</f>
        <v>Chuy</v>
      </c>
      <c r="V1577" t="str">
        <f>IF(T1577=U1577,"No","Yes")</f>
        <v>No</v>
      </c>
      <c r="W1577" t="str">
        <f>IF(AND(H1577&gt;I1577,H1577&gt;J1577,H1577&gt;L1577),"Rahm",IF(AND(I1577&gt;H1577,I1577&gt;J1577,I1577&gt;L1577),"Wilson",IF(AND(J1577&gt;H1577,J1577&gt;I1577,J1577&gt;L1577),"Fioretti",IF(AND(L1577&gt;H1577,L1577&gt;I1577,L1577&gt;J1577),"Walls","Error"))))</f>
        <v>Rahm</v>
      </c>
    </row>
    <row r="1578" spans="1:23">
      <c r="A1578" t="s">
        <v>1297</v>
      </c>
      <c r="B1578">
        <v>0.34255796599999999</v>
      </c>
      <c r="C1578">
        <v>2.0942408999999999E-2</v>
      </c>
      <c r="D1578">
        <v>0.59311892700000002</v>
      </c>
      <c r="E1578">
        <v>2.4682123E-2</v>
      </c>
      <c r="F1578">
        <v>1.8698574999999999E-2</v>
      </c>
      <c r="G1578">
        <v>134</v>
      </c>
      <c r="H1578">
        <v>0.41791044799999999</v>
      </c>
      <c r="I1578">
        <v>7.4626866E-2</v>
      </c>
      <c r="J1578">
        <v>8.2089551999999996E-2</v>
      </c>
      <c r="K1578">
        <v>0.42537313399999999</v>
      </c>
      <c r="L1578">
        <v>0</v>
      </c>
      <c r="M1578">
        <v>204</v>
      </c>
      <c r="N1578">
        <v>0.446078431</v>
      </c>
      <c r="O1578">
        <v>0.553921569</v>
      </c>
      <c r="P1578">
        <v>220</v>
      </c>
      <c r="Q1578">
        <v>0.35909090900000001</v>
      </c>
      <c r="R1578">
        <v>0.64090909100000004</v>
      </c>
      <c r="S1578" t="str">
        <f>IF(H1578&gt;0.5,"Rahm",IF(I1578&gt;0.5,"Wilson",IF(J1578&gt;0.5,"Fioretti",IF(K1578&gt;0.5,"Chuy",IF(L1578&gt;0.5,"Walls","None")))))</f>
        <v>None</v>
      </c>
      <c r="T1578" t="str">
        <f>IF(AND(H1578&gt;I1578,H1578&gt;J1578,H1578&gt;K1578,H1578&gt;L1578),"Rahm",IF(AND(I1578&gt;H1578,I1578&gt;J1578,I1578&gt;K1578,I1578&gt;L1578), "Wilson", IF(AND(J1578&gt;H1578,J1578&gt;I1578,J1578&gt;K1578,J1578&gt;L1578),"Fioretti",IF(AND(K1578&gt;H1578,K1578&gt;I1578,K1578&gt;J1578,K1578&gt;L1578),"Chuy",IF(AND(L1578&gt;H1578,L1578&gt;I1578,L1578&gt;J1578,L1578&gt;K1578),"Walls", "Error")))))</f>
        <v>Chuy</v>
      </c>
      <c r="U1578" t="str">
        <f>IF(N1578&gt;O1578,"Rahm", "Chuy")</f>
        <v>Chuy</v>
      </c>
      <c r="V1578" t="str">
        <f>IF(T1578=U1578,"No","Yes")</f>
        <v>No</v>
      </c>
      <c r="W1578" t="str">
        <f>IF(AND(H1578&gt;I1578,H1578&gt;J1578,H1578&gt;L1578),"Rahm",IF(AND(I1578&gt;H1578,I1578&gt;J1578,I1578&gt;L1578),"Wilson",IF(AND(J1578&gt;H1578,J1578&gt;I1578,J1578&gt;L1578),"Fioretti",IF(AND(L1578&gt;H1578,L1578&gt;I1578,L1578&gt;J1578),"Walls","Error"))))</f>
        <v>Rahm</v>
      </c>
    </row>
    <row r="1579" spans="1:23">
      <c r="A1579" t="s">
        <v>1299</v>
      </c>
      <c r="B1579">
        <v>0.24410774399999999</v>
      </c>
      <c r="C1579">
        <v>1.2626263E-2</v>
      </c>
      <c r="D1579">
        <v>0.70117845199999995</v>
      </c>
      <c r="E1579">
        <v>3.3670032000000003E-2</v>
      </c>
      <c r="F1579">
        <v>8.4175090000000001E-3</v>
      </c>
      <c r="G1579">
        <v>175</v>
      </c>
      <c r="H1579">
        <v>0.41714285699999998</v>
      </c>
      <c r="I1579">
        <v>1.1428571E-2</v>
      </c>
      <c r="J1579">
        <v>9.7142856999999999E-2</v>
      </c>
      <c r="K1579">
        <v>0.46857142899999998</v>
      </c>
      <c r="L1579">
        <v>5.7142859999999998E-3</v>
      </c>
      <c r="M1579">
        <v>245</v>
      </c>
      <c r="N1579">
        <v>0.41224489800000003</v>
      </c>
      <c r="O1579">
        <v>0.58775510200000003</v>
      </c>
      <c r="P1579">
        <v>232</v>
      </c>
      <c r="Q1579">
        <v>0.48706896599999999</v>
      </c>
      <c r="R1579">
        <v>0.51293103399999995</v>
      </c>
      <c r="S1579" t="str">
        <f>IF(H1579&gt;0.5,"Rahm",IF(I1579&gt;0.5,"Wilson",IF(J1579&gt;0.5,"Fioretti",IF(K1579&gt;0.5,"Chuy",IF(L1579&gt;0.5,"Walls","None")))))</f>
        <v>None</v>
      </c>
      <c r="T1579" t="str">
        <f>IF(AND(H1579&gt;I1579,H1579&gt;J1579,H1579&gt;K1579,H1579&gt;L1579),"Rahm",IF(AND(I1579&gt;H1579,I1579&gt;J1579,I1579&gt;K1579,I1579&gt;L1579), "Wilson", IF(AND(J1579&gt;H1579,J1579&gt;I1579,J1579&gt;K1579,J1579&gt;L1579),"Fioretti",IF(AND(K1579&gt;H1579,K1579&gt;I1579,K1579&gt;J1579,K1579&gt;L1579),"Chuy",IF(AND(L1579&gt;H1579,L1579&gt;I1579,L1579&gt;J1579,L1579&gt;K1579),"Walls", "Error")))))</f>
        <v>Chuy</v>
      </c>
      <c r="U1579" t="str">
        <f>IF(N1579&gt;O1579,"Rahm", "Chuy")</f>
        <v>Chuy</v>
      </c>
      <c r="V1579" t="str">
        <f>IF(T1579=U1579,"No","Yes")</f>
        <v>No</v>
      </c>
      <c r="W1579" t="str">
        <f>IF(AND(H1579&gt;I1579,H1579&gt;J1579,H1579&gt;L1579),"Rahm",IF(AND(I1579&gt;H1579,I1579&gt;J1579,I1579&gt;L1579),"Wilson",IF(AND(J1579&gt;H1579,J1579&gt;I1579,J1579&gt;L1579),"Fioretti",IF(AND(L1579&gt;H1579,L1579&gt;I1579,L1579&gt;J1579),"Walls","Error"))))</f>
        <v>Rahm</v>
      </c>
    </row>
    <row r="1580" spans="1:23">
      <c r="A1580" t="s">
        <v>1349</v>
      </c>
      <c r="B1580">
        <v>0.26776105100000003</v>
      </c>
      <c r="C1580">
        <v>4.2249733999999997E-2</v>
      </c>
      <c r="D1580">
        <v>0.48896661499999999</v>
      </c>
      <c r="E1580">
        <v>0.17249730399999999</v>
      </c>
      <c r="F1580">
        <v>2.8525294999999999E-2</v>
      </c>
      <c r="G1580">
        <v>346</v>
      </c>
      <c r="H1580">
        <v>0.39884393099999998</v>
      </c>
      <c r="I1580">
        <v>4.9132948000000003E-2</v>
      </c>
      <c r="J1580">
        <v>4.3352600999999998E-2</v>
      </c>
      <c r="K1580">
        <v>0.48554913300000002</v>
      </c>
      <c r="L1580">
        <v>2.3121387E-2</v>
      </c>
      <c r="M1580">
        <v>416</v>
      </c>
      <c r="N1580">
        <v>0.41346153800000002</v>
      </c>
      <c r="O1580">
        <v>0.58653846200000004</v>
      </c>
      <c r="P1580">
        <v>545</v>
      </c>
      <c r="Q1580">
        <v>0.43119266099999998</v>
      </c>
      <c r="R1580">
        <v>0.56880733900000002</v>
      </c>
      <c r="S1580" t="str">
        <f>IF(H1580&gt;0.5,"Rahm",IF(I1580&gt;0.5,"Wilson",IF(J1580&gt;0.5,"Fioretti",IF(K1580&gt;0.5,"Chuy",IF(L1580&gt;0.5,"Walls","None")))))</f>
        <v>None</v>
      </c>
      <c r="T1580" t="str">
        <f>IF(AND(H1580&gt;I1580,H1580&gt;J1580,H1580&gt;K1580,H1580&gt;L1580),"Rahm",IF(AND(I1580&gt;H1580,I1580&gt;J1580,I1580&gt;K1580,I1580&gt;L1580), "Wilson", IF(AND(J1580&gt;H1580,J1580&gt;I1580,J1580&gt;K1580,J1580&gt;L1580),"Fioretti",IF(AND(K1580&gt;H1580,K1580&gt;I1580,K1580&gt;J1580,K1580&gt;L1580),"Chuy",IF(AND(L1580&gt;H1580,L1580&gt;I1580,L1580&gt;J1580,L1580&gt;K1580),"Walls", "Error")))))</f>
        <v>Chuy</v>
      </c>
      <c r="U1580" t="str">
        <f>IF(N1580&gt;O1580,"Rahm", "Chuy")</f>
        <v>Chuy</v>
      </c>
      <c r="V1580" t="str">
        <f>IF(T1580=U1580,"No","Yes")</f>
        <v>No</v>
      </c>
      <c r="W1580" t="str">
        <f>IF(AND(H1580&gt;I1580,H1580&gt;J1580,H1580&gt;L1580),"Rahm",IF(AND(I1580&gt;H1580,I1580&gt;J1580,I1580&gt;L1580),"Wilson",IF(AND(J1580&gt;H1580,J1580&gt;I1580,J1580&gt;L1580),"Fioretti",IF(AND(L1580&gt;H1580,L1580&gt;I1580,L1580&gt;J1580),"Walls","Error"))))</f>
        <v>Rahm</v>
      </c>
    </row>
    <row r="1581" spans="1:23">
      <c r="A1581" t="s">
        <v>1353</v>
      </c>
      <c r="B1581">
        <v>0.25073573199999999</v>
      </c>
      <c r="C1581">
        <v>1.6480282999999998E-2</v>
      </c>
      <c r="D1581">
        <v>0.62507356700000005</v>
      </c>
      <c r="E1581">
        <v>8.2989993999999997E-2</v>
      </c>
      <c r="F1581">
        <v>2.4720422999999998E-2</v>
      </c>
      <c r="G1581">
        <v>240</v>
      </c>
      <c r="H1581">
        <v>0.42083333299999998</v>
      </c>
      <c r="I1581">
        <v>1.6666667E-2</v>
      </c>
      <c r="J1581">
        <v>6.6666666999999999E-2</v>
      </c>
      <c r="K1581">
        <v>0.48333333299999998</v>
      </c>
      <c r="L1581">
        <v>1.2500000000000001E-2</v>
      </c>
      <c r="M1581">
        <v>300</v>
      </c>
      <c r="N1581">
        <v>0.43333333299999999</v>
      </c>
      <c r="O1581">
        <v>0.56666666700000001</v>
      </c>
      <c r="P1581">
        <v>425</v>
      </c>
      <c r="Q1581">
        <v>0.48</v>
      </c>
      <c r="R1581">
        <v>0.52</v>
      </c>
      <c r="S1581" t="str">
        <f>IF(H1581&gt;0.5,"Rahm",IF(I1581&gt;0.5,"Wilson",IF(J1581&gt;0.5,"Fioretti",IF(K1581&gt;0.5,"Chuy",IF(L1581&gt;0.5,"Walls","None")))))</f>
        <v>None</v>
      </c>
      <c r="T1581" t="str">
        <f>IF(AND(H1581&gt;I1581,H1581&gt;J1581,H1581&gt;K1581,H1581&gt;L1581),"Rahm",IF(AND(I1581&gt;H1581,I1581&gt;J1581,I1581&gt;K1581,I1581&gt;L1581), "Wilson", IF(AND(J1581&gt;H1581,J1581&gt;I1581,J1581&gt;K1581,J1581&gt;L1581),"Fioretti",IF(AND(K1581&gt;H1581,K1581&gt;I1581,K1581&gt;J1581,K1581&gt;L1581),"Chuy",IF(AND(L1581&gt;H1581,L1581&gt;I1581,L1581&gt;J1581,L1581&gt;K1581),"Walls", "Error")))))</f>
        <v>Chuy</v>
      </c>
      <c r="U1581" t="str">
        <f>IF(N1581&gt;O1581,"Rahm", "Chuy")</f>
        <v>Chuy</v>
      </c>
      <c r="V1581" t="str">
        <f>IF(T1581=U1581,"No","Yes")</f>
        <v>No</v>
      </c>
      <c r="W1581" t="str">
        <f>IF(AND(H1581&gt;I1581,H1581&gt;J1581,H1581&gt;L1581),"Rahm",IF(AND(I1581&gt;H1581,I1581&gt;J1581,I1581&gt;L1581),"Wilson",IF(AND(J1581&gt;H1581,J1581&gt;I1581,J1581&gt;L1581),"Fioretti",IF(AND(L1581&gt;H1581,L1581&gt;I1581,L1581&gt;J1581),"Walls","Error"))))</f>
        <v>Rahm</v>
      </c>
    </row>
    <row r="1582" spans="1:23">
      <c r="A1582" t="s">
        <v>1354</v>
      </c>
      <c r="B1582">
        <v>0.20440250700000001</v>
      </c>
      <c r="C1582">
        <v>4.716981E-2</v>
      </c>
      <c r="D1582">
        <v>0.51991614799999997</v>
      </c>
      <c r="E1582">
        <v>0.20440252</v>
      </c>
      <c r="F1582">
        <v>2.4109015000000001E-2</v>
      </c>
      <c r="G1582">
        <v>304</v>
      </c>
      <c r="H1582">
        <v>0.42763157899999998</v>
      </c>
      <c r="I1582">
        <v>4.2763158000000003E-2</v>
      </c>
      <c r="J1582">
        <v>6.9078947000000002E-2</v>
      </c>
      <c r="K1582">
        <v>0.4375</v>
      </c>
      <c r="L1582">
        <v>2.3026316000000002E-2</v>
      </c>
      <c r="M1582">
        <v>349</v>
      </c>
      <c r="N1582">
        <v>0.49570200599999997</v>
      </c>
      <c r="O1582">
        <v>0.50429799399999997</v>
      </c>
      <c r="P1582">
        <v>455</v>
      </c>
      <c r="Q1582">
        <v>0.42197802200000001</v>
      </c>
      <c r="R1582">
        <v>0.57802197799999999</v>
      </c>
      <c r="S1582" t="str">
        <f>IF(H1582&gt;0.5,"Rahm",IF(I1582&gt;0.5,"Wilson",IF(J1582&gt;0.5,"Fioretti",IF(K1582&gt;0.5,"Chuy",IF(L1582&gt;0.5,"Walls","None")))))</f>
        <v>None</v>
      </c>
      <c r="T1582" t="str">
        <f>IF(AND(H1582&gt;I1582,H1582&gt;J1582,H1582&gt;K1582,H1582&gt;L1582),"Rahm",IF(AND(I1582&gt;H1582,I1582&gt;J1582,I1582&gt;K1582,I1582&gt;L1582), "Wilson", IF(AND(J1582&gt;H1582,J1582&gt;I1582,J1582&gt;K1582,J1582&gt;L1582),"Fioretti",IF(AND(K1582&gt;H1582,K1582&gt;I1582,K1582&gt;J1582,K1582&gt;L1582),"Chuy",IF(AND(L1582&gt;H1582,L1582&gt;I1582,L1582&gt;J1582,L1582&gt;K1582),"Walls", "Error")))))</f>
        <v>Chuy</v>
      </c>
      <c r="U1582" t="str">
        <f>IF(N1582&gt;O1582,"Rahm", "Chuy")</f>
        <v>Chuy</v>
      </c>
      <c r="V1582" t="str">
        <f>IF(T1582=U1582,"No","Yes")</f>
        <v>No</v>
      </c>
      <c r="W1582" t="str">
        <f>IF(AND(H1582&gt;I1582,H1582&gt;J1582,H1582&gt;L1582),"Rahm",IF(AND(I1582&gt;H1582,I1582&gt;J1582,I1582&gt;L1582),"Wilson",IF(AND(J1582&gt;H1582,J1582&gt;I1582,J1582&gt;L1582),"Fioretti",IF(AND(L1582&gt;H1582,L1582&gt;I1582,L1582&gt;J1582),"Walls","Error"))))</f>
        <v>Rahm</v>
      </c>
    </row>
    <row r="1583" spans="1:23">
      <c r="A1583" t="s">
        <v>1363</v>
      </c>
      <c r="B1583">
        <v>0.32892416600000002</v>
      </c>
      <c r="C1583">
        <v>2.5573189999999999E-2</v>
      </c>
      <c r="D1583">
        <v>0.53483244399999996</v>
      </c>
      <c r="E1583">
        <v>8.7301591999999997E-2</v>
      </c>
      <c r="F1583">
        <v>2.3368607999999999E-2</v>
      </c>
      <c r="G1583">
        <v>413</v>
      </c>
      <c r="H1583">
        <v>0.44309927399999999</v>
      </c>
      <c r="I1583">
        <v>4.6004842999999997E-2</v>
      </c>
      <c r="J1583">
        <v>5.3268765000000003E-2</v>
      </c>
      <c r="K1583">
        <v>0.44552058100000003</v>
      </c>
      <c r="L1583">
        <v>1.2106538E-2</v>
      </c>
      <c r="M1583">
        <v>487</v>
      </c>
      <c r="N1583">
        <v>0.47843942499999997</v>
      </c>
      <c r="O1583">
        <v>0.52156057499999997</v>
      </c>
      <c r="P1583">
        <v>595</v>
      </c>
      <c r="Q1583">
        <v>0.438655462</v>
      </c>
      <c r="R1583">
        <v>0.56134453799999995</v>
      </c>
      <c r="S1583" t="str">
        <f>IF(H1583&gt;0.5,"Rahm",IF(I1583&gt;0.5,"Wilson",IF(J1583&gt;0.5,"Fioretti",IF(K1583&gt;0.5,"Chuy",IF(L1583&gt;0.5,"Walls","None")))))</f>
        <v>None</v>
      </c>
      <c r="T1583" t="str">
        <f>IF(AND(H1583&gt;I1583,H1583&gt;J1583,H1583&gt;K1583,H1583&gt;L1583),"Rahm",IF(AND(I1583&gt;H1583,I1583&gt;J1583,I1583&gt;K1583,I1583&gt;L1583), "Wilson", IF(AND(J1583&gt;H1583,J1583&gt;I1583,J1583&gt;K1583,J1583&gt;L1583),"Fioretti",IF(AND(K1583&gt;H1583,K1583&gt;I1583,K1583&gt;J1583,K1583&gt;L1583),"Chuy",IF(AND(L1583&gt;H1583,L1583&gt;I1583,L1583&gt;J1583,L1583&gt;K1583),"Walls", "Error")))))</f>
        <v>Chuy</v>
      </c>
      <c r="U1583" t="str">
        <f>IF(N1583&gt;O1583,"Rahm", "Chuy")</f>
        <v>Chuy</v>
      </c>
      <c r="V1583" t="str">
        <f>IF(T1583=U1583,"No","Yes")</f>
        <v>No</v>
      </c>
      <c r="W1583" t="str">
        <f>IF(AND(H1583&gt;I1583,H1583&gt;J1583,H1583&gt;L1583),"Rahm",IF(AND(I1583&gt;H1583,I1583&gt;J1583,I1583&gt;L1583),"Wilson",IF(AND(J1583&gt;H1583,J1583&gt;I1583,J1583&gt;L1583),"Fioretti",IF(AND(L1583&gt;H1583,L1583&gt;I1583,L1583&gt;J1583),"Walls","Error"))))</f>
        <v>Rahm</v>
      </c>
    </row>
    <row r="1584" spans="1:23">
      <c r="A1584" t="s">
        <v>1364</v>
      </c>
      <c r="B1584">
        <v>0.32109180900000001</v>
      </c>
      <c r="C1584">
        <v>3.1265513000000002E-2</v>
      </c>
      <c r="D1584">
        <v>0.54640197899999998</v>
      </c>
      <c r="E1584">
        <v>8.2382136999999994E-2</v>
      </c>
      <c r="F1584">
        <v>1.8858562999999998E-2</v>
      </c>
      <c r="G1584">
        <v>318</v>
      </c>
      <c r="H1584">
        <v>0.38993710700000001</v>
      </c>
      <c r="I1584">
        <v>3.4591194999999998E-2</v>
      </c>
      <c r="J1584">
        <v>6.6037736E-2</v>
      </c>
      <c r="K1584">
        <v>0.49371069200000001</v>
      </c>
      <c r="L1584">
        <v>1.5723270000000001E-2</v>
      </c>
      <c r="M1584">
        <v>395</v>
      </c>
      <c r="N1584">
        <v>0.40759493699999999</v>
      </c>
      <c r="O1584">
        <v>0.59240506299999995</v>
      </c>
      <c r="P1584">
        <v>482</v>
      </c>
      <c r="Q1584">
        <v>0.400414938</v>
      </c>
      <c r="R1584">
        <v>0.59958506199999995</v>
      </c>
      <c r="S1584" t="str">
        <f>IF(H1584&gt;0.5,"Rahm",IF(I1584&gt;0.5,"Wilson",IF(J1584&gt;0.5,"Fioretti",IF(K1584&gt;0.5,"Chuy",IF(L1584&gt;0.5,"Walls","None")))))</f>
        <v>None</v>
      </c>
      <c r="T1584" t="str">
        <f>IF(AND(H1584&gt;I1584,H1584&gt;J1584,H1584&gt;K1584,H1584&gt;L1584),"Rahm",IF(AND(I1584&gt;H1584,I1584&gt;J1584,I1584&gt;K1584,I1584&gt;L1584), "Wilson", IF(AND(J1584&gt;H1584,J1584&gt;I1584,J1584&gt;K1584,J1584&gt;L1584),"Fioretti",IF(AND(K1584&gt;H1584,K1584&gt;I1584,K1584&gt;J1584,K1584&gt;L1584),"Chuy",IF(AND(L1584&gt;H1584,L1584&gt;I1584,L1584&gt;J1584,L1584&gt;K1584),"Walls", "Error")))))</f>
        <v>Chuy</v>
      </c>
      <c r="U1584" t="str">
        <f>IF(N1584&gt;O1584,"Rahm", "Chuy")</f>
        <v>Chuy</v>
      </c>
      <c r="V1584" t="str">
        <f>IF(T1584=U1584,"No","Yes")</f>
        <v>No</v>
      </c>
      <c r="W1584" t="str">
        <f>IF(AND(H1584&gt;I1584,H1584&gt;J1584,H1584&gt;L1584),"Rahm",IF(AND(I1584&gt;H1584,I1584&gt;J1584,I1584&gt;L1584),"Wilson",IF(AND(J1584&gt;H1584,J1584&gt;I1584,J1584&gt;L1584),"Fioretti",IF(AND(L1584&gt;H1584,L1584&gt;I1584,L1584&gt;J1584),"Walls","Error"))))</f>
        <v>Rahm</v>
      </c>
    </row>
    <row r="1585" spans="1:23">
      <c r="A1585" t="s">
        <v>1366</v>
      </c>
      <c r="B1585">
        <v>0.385964906</v>
      </c>
      <c r="C1585">
        <v>3.5087717999999997E-2</v>
      </c>
      <c r="D1585">
        <v>0.52147611199999999</v>
      </c>
      <c r="E1585">
        <v>3.6902600000000001E-2</v>
      </c>
      <c r="F1585">
        <v>2.0568663000000001E-2</v>
      </c>
      <c r="G1585">
        <v>244</v>
      </c>
      <c r="H1585">
        <v>0.38524590199999997</v>
      </c>
      <c r="I1585">
        <v>4.0983606999999998E-2</v>
      </c>
      <c r="J1585">
        <v>6.5573770000000003E-2</v>
      </c>
      <c r="K1585">
        <v>0.47950819700000002</v>
      </c>
      <c r="L1585">
        <v>2.8688524999999999E-2</v>
      </c>
      <c r="M1585">
        <v>301</v>
      </c>
      <c r="N1585">
        <v>0.431893688</v>
      </c>
      <c r="O1585">
        <v>0.56810631199999995</v>
      </c>
      <c r="P1585">
        <v>447</v>
      </c>
      <c r="Q1585">
        <v>0.38926174499999999</v>
      </c>
      <c r="R1585">
        <v>0.61073825500000001</v>
      </c>
      <c r="S1585" t="str">
        <f>IF(H1585&gt;0.5,"Rahm",IF(I1585&gt;0.5,"Wilson",IF(J1585&gt;0.5,"Fioretti",IF(K1585&gt;0.5,"Chuy",IF(L1585&gt;0.5,"Walls","None")))))</f>
        <v>None</v>
      </c>
      <c r="T1585" t="str">
        <f>IF(AND(H1585&gt;I1585,H1585&gt;J1585,H1585&gt;K1585,H1585&gt;L1585),"Rahm",IF(AND(I1585&gt;H1585,I1585&gt;J1585,I1585&gt;K1585,I1585&gt;L1585), "Wilson", IF(AND(J1585&gt;H1585,J1585&gt;I1585,J1585&gt;K1585,J1585&gt;L1585),"Fioretti",IF(AND(K1585&gt;H1585,K1585&gt;I1585,K1585&gt;J1585,K1585&gt;L1585),"Chuy",IF(AND(L1585&gt;H1585,L1585&gt;I1585,L1585&gt;J1585,L1585&gt;K1585),"Walls", "Error")))))</f>
        <v>Chuy</v>
      </c>
      <c r="U1585" t="str">
        <f>IF(N1585&gt;O1585,"Rahm", "Chuy")</f>
        <v>Chuy</v>
      </c>
      <c r="V1585" t="str">
        <f>IF(T1585=U1585,"No","Yes")</f>
        <v>No</v>
      </c>
      <c r="W1585" t="str">
        <f>IF(AND(H1585&gt;I1585,H1585&gt;J1585,H1585&gt;L1585),"Rahm",IF(AND(I1585&gt;H1585,I1585&gt;J1585,I1585&gt;L1585),"Wilson",IF(AND(J1585&gt;H1585,J1585&gt;I1585,J1585&gt;L1585),"Fioretti",IF(AND(L1585&gt;H1585,L1585&gt;I1585,L1585&gt;J1585),"Walls","Error"))))</f>
        <v>Rahm</v>
      </c>
    </row>
    <row r="1586" spans="1:23">
      <c r="A1586" t="s">
        <v>1367</v>
      </c>
      <c r="B1586">
        <v>0.27422517299999999</v>
      </c>
      <c r="C1586">
        <v>1.8438606999999999E-2</v>
      </c>
      <c r="D1586">
        <v>0.59238917700000004</v>
      </c>
      <c r="E1586">
        <v>9.2977641999999999E-2</v>
      </c>
      <c r="F1586">
        <v>2.1969401E-2</v>
      </c>
      <c r="G1586">
        <v>318</v>
      </c>
      <c r="H1586">
        <v>0.39308176099999997</v>
      </c>
      <c r="I1586">
        <v>4.0880502999999999E-2</v>
      </c>
      <c r="J1586">
        <v>7.8616352E-2</v>
      </c>
      <c r="K1586">
        <v>0.48113207499999999</v>
      </c>
      <c r="L1586">
        <v>6.2893080000000004E-3</v>
      </c>
      <c r="M1586">
        <v>377</v>
      </c>
      <c r="N1586">
        <v>0.40583554399999999</v>
      </c>
      <c r="O1586">
        <v>0.59416445600000001</v>
      </c>
      <c r="P1586">
        <v>517</v>
      </c>
      <c r="Q1586">
        <v>0.40038684699999999</v>
      </c>
      <c r="R1586">
        <v>0.59961315299999995</v>
      </c>
      <c r="S1586" t="str">
        <f>IF(H1586&gt;0.5,"Rahm",IF(I1586&gt;0.5,"Wilson",IF(J1586&gt;0.5,"Fioretti",IF(K1586&gt;0.5,"Chuy",IF(L1586&gt;0.5,"Walls","None")))))</f>
        <v>None</v>
      </c>
      <c r="T1586" t="str">
        <f>IF(AND(H1586&gt;I1586,H1586&gt;J1586,H1586&gt;K1586,H1586&gt;L1586),"Rahm",IF(AND(I1586&gt;H1586,I1586&gt;J1586,I1586&gt;K1586,I1586&gt;L1586), "Wilson", IF(AND(J1586&gt;H1586,J1586&gt;I1586,J1586&gt;K1586,J1586&gt;L1586),"Fioretti",IF(AND(K1586&gt;H1586,K1586&gt;I1586,K1586&gt;J1586,K1586&gt;L1586),"Chuy",IF(AND(L1586&gt;H1586,L1586&gt;I1586,L1586&gt;J1586,L1586&gt;K1586),"Walls", "Error")))))</f>
        <v>Chuy</v>
      </c>
      <c r="U1586" t="str">
        <f>IF(N1586&gt;O1586,"Rahm", "Chuy")</f>
        <v>Chuy</v>
      </c>
      <c r="V1586" t="str">
        <f>IF(T1586=U1586,"No","Yes")</f>
        <v>No</v>
      </c>
      <c r="W1586" t="str">
        <f>IF(AND(H1586&gt;I1586,H1586&gt;J1586,H1586&gt;L1586),"Rahm",IF(AND(I1586&gt;H1586,I1586&gt;J1586,I1586&gt;L1586),"Wilson",IF(AND(J1586&gt;H1586,J1586&gt;I1586,J1586&gt;L1586),"Fioretti",IF(AND(L1586&gt;H1586,L1586&gt;I1586,L1586&gt;J1586),"Walls","Error"))))</f>
        <v>Rahm</v>
      </c>
    </row>
    <row r="1587" spans="1:23">
      <c r="A1587" t="s">
        <v>1368</v>
      </c>
      <c r="B1587">
        <v>0.34117647099999998</v>
      </c>
      <c r="C1587">
        <v>1.8414323E-2</v>
      </c>
      <c r="D1587">
        <v>0.560102302</v>
      </c>
      <c r="E1587">
        <v>5.2173911000000003E-2</v>
      </c>
      <c r="F1587">
        <v>2.8132991999999999E-2</v>
      </c>
      <c r="G1587">
        <v>291</v>
      </c>
      <c r="H1587">
        <v>0.40893470799999998</v>
      </c>
      <c r="I1587">
        <v>2.7491409000000001E-2</v>
      </c>
      <c r="J1587">
        <v>5.1546392000000003E-2</v>
      </c>
      <c r="K1587">
        <v>0.49828178699999998</v>
      </c>
      <c r="L1587">
        <v>1.3745703999999999E-2</v>
      </c>
      <c r="M1587">
        <v>351</v>
      </c>
      <c r="N1587">
        <v>0.43019942999999999</v>
      </c>
      <c r="O1587">
        <v>0.56980056999999995</v>
      </c>
      <c r="P1587">
        <v>445</v>
      </c>
      <c r="Q1587">
        <v>0.382022472</v>
      </c>
      <c r="R1587">
        <v>0.61797752800000005</v>
      </c>
      <c r="S1587" t="str">
        <f>IF(H1587&gt;0.5,"Rahm",IF(I1587&gt;0.5,"Wilson",IF(J1587&gt;0.5,"Fioretti",IF(K1587&gt;0.5,"Chuy",IF(L1587&gt;0.5,"Walls","None")))))</f>
        <v>None</v>
      </c>
      <c r="T1587" t="str">
        <f>IF(AND(H1587&gt;I1587,H1587&gt;J1587,H1587&gt;K1587,H1587&gt;L1587),"Rahm",IF(AND(I1587&gt;H1587,I1587&gt;J1587,I1587&gt;K1587,I1587&gt;L1587), "Wilson", IF(AND(J1587&gt;H1587,J1587&gt;I1587,J1587&gt;K1587,J1587&gt;L1587),"Fioretti",IF(AND(K1587&gt;H1587,K1587&gt;I1587,K1587&gt;J1587,K1587&gt;L1587),"Chuy",IF(AND(L1587&gt;H1587,L1587&gt;I1587,L1587&gt;J1587,L1587&gt;K1587),"Walls", "Error")))))</f>
        <v>Chuy</v>
      </c>
      <c r="U1587" t="str">
        <f>IF(N1587&gt;O1587,"Rahm", "Chuy")</f>
        <v>Chuy</v>
      </c>
      <c r="V1587" t="str">
        <f>IF(T1587=U1587,"No","Yes")</f>
        <v>No</v>
      </c>
      <c r="W1587" t="str">
        <f>IF(AND(H1587&gt;I1587,H1587&gt;J1587,H1587&gt;L1587),"Rahm",IF(AND(I1587&gt;H1587,I1587&gt;J1587,I1587&gt;L1587),"Wilson",IF(AND(J1587&gt;H1587,J1587&gt;I1587,J1587&gt;L1587),"Fioretti",IF(AND(L1587&gt;H1587,L1587&gt;I1587,L1587&gt;J1587),"Walls","Error"))))</f>
        <v>Rahm</v>
      </c>
    </row>
    <row r="1588" spans="1:23">
      <c r="A1588" t="s">
        <v>1370</v>
      </c>
      <c r="B1588">
        <v>0.45928334399999998</v>
      </c>
      <c r="C1588">
        <v>4.4299676000000003E-2</v>
      </c>
      <c r="D1588">
        <v>0.41302935400000002</v>
      </c>
      <c r="E1588">
        <v>5.0814334000000003E-2</v>
      </c>
      <c r="F1588">
        <v>3.2573291999999997E-2</v>
      </c>
      <c r="G1588">
        <v>316</v>
      </c>
      <c r="H1588">
        <v>0.37341772200000001</v>
      </c>
      <c r="I1588">
        <v>4.4303796999999999E-2</v>
      </c>
      <c r="J1588">
        <v>6.9620252999999993E-2</v>
      </c>
      <c r="K1588">
        <v>0.48734177200000001</v>
      </c>
      <c r="L1588">
        <v>2.5316456000000001E-2</v>
      </c>
      <c r="M1588">
        <v>355</v>
      </c>
      <c r="N1588">
        <v>0.49295774599999997</v>
      </c>
      <c r="O1588">
        <v>0.50704225400000003</v>
      </c>
      <c r="P1588">
        <v>448</v>
      </c>
      <c r="Q1588">
        <v>0.41741071400000002</v>
      </c>
      <c r="R1588">
        <v>0.58258928600000004</v>
      </c>
      <c r="S1588" t="str">
        <f>IF(H1588&gt;0.5,"Rahm",IF(I1588&gt;0.5,"Wilson",IF(J1588&gt;0.5,"Fioretti",IF(K1588&gt;0.5,"Chuy",IF(L1588&gt;0.5,"Walls","None")))))</f>
        <v>None</v>
      </c>
      <c r="T1588" t="str">
        <f>IF(AND(H1588&gt;I1588,H1588&gt;J1588,H1588&gt;K1588,H1588&gt;L1588),"Rahm",IF(AND(I1588&gt;H1588,I1588&gt;J1588,I1588&gt;K1588,I1588&gt;L1588), "Wilson", IF(AND(J1588&gt;H1588,J1588&gt;I1588,J1588&gt;K1588,J1588&gt;L1588),"Fioretti",IF(AND(K1588&gt;H1588,K1588&gt;I1588,K1588&gt;J1588,K1588&gt;L1588),"Chuy",IF(AND(L1588&gt;H1588,L1588&gt;I1588,L1588&gt;J1588,L1588&gt;K1588),"Walls", "Error")))))</f>
        <v>Chuy</v>
      </c>
      <c r="U1588" t="str">
        <f>IF(N1588&gt;O1588,"Rahm", "Chuy")</f>
        <v>Chuy</v>
      </c>
      <c r="V1588" t="str">
        <f>IF(T1588=U1588,"No","Yes")</f>
        <v>No</v>
      </c>
      <c r="W1588" t="str">
        <f>IF(AND(H1588&gt;I1588,H1588&gt;J1588,H1588&gt;L1588),"Rahm",IF(AND(I1588&gt;H1588,I1588&gt;J1588,I1588&gt;L1588),"Wilson",IF(AND(J1588&gt;H1588,J1588&gt;I1588,J1588&gt;L1588),"Fioretti",IF(AND(L1588&gt;H1588,L1588&gt;I1588,L1588&gt;J1588),"Walls","Error"))))</f>
        <v>Rahm</v>
      </c>
    </row>
    <row r="1589" spans="1:23">
      <c r="A1589" t="s">
        <v>1372</v>
      </c>
      <c r="B1589">
        <v>0.43682865799999998</v>
      </c>
      <c r="C1589">
        <v>4.7570332E-2</v>
      </c>
      <c r="D1589">
        <v>0.41687977999999998</v>
      </c>
      <c r="E1589">
        <v>6.6496164999999996E-2</v>
      </c>
      <c r="F1589">
        <v>3.2225064999999997E-2</v>
      </c>
      <c r="G1589">
        <v>334</v>
      </c>
      <c r="H1589">
        <v>0.39221556899999999</v>
      </c>
      <c r="I1589">
        <v>5.6886227999999997E-2</v>
      </c>
      <c r="J1589">
        <v>5.0898204000000002E-2</v>
      </c>
      <c r="K1589">
        <v>0.47904191600000001</v>
      </c>
      <c r="L1589">
        <v>2.0958083999999998E-2</v>
      </c>
      <c r="M1589">
        <v>407</v>
      </c>
      <c r="N1589">
        <v>0.38820638800000001</v>
      </c>
      <c r="O1589">
        <v>0.61179361200000004</v>
      </c>
      <c r="P1589">
        <v>498</v>
      </c>
      <c r="Q1589">
        <v>0.41164658599999998</v>
      </c>
      <c r="R1589">
        <v>0.58835341399999996</v>
      </c>
      <c r="S1589" t="str">
        <f>IF(H1589&gt;0.5,"Rahm",IF(I1589&gt;0.5,"Wilson",IF(J1589&gt;0.5,"Fioretti",IF(K1589&gt;0.5,"Chuy",IF(L1589&gt;0.5,"Walls","None")))))</f>
        <v>None</v>
      </c>
      <c r="T1589" t="str">
        <f>IF(AND(H1589&gt;I1589,H1589&gt;J1589,H1589&gt;K1589,H1589&gt;L1589),"Rahm",IF(AND(I1589&gt;H1589,I1589&gt;J1589,I1589&gt;K1589,I1589&gt;L1589), "Wilson", IF(AND(J1589&gt;H1589,J1589&gt;I1589,J1589&gt;K1589,J1589&gt;L1589),"Fioretti",IF(AND(K1589&gt;H1589,K1589&gt;I1589,K1589&gt;J1589,K1589&gt;L1589),"Chuy",IF(AND(L1589&gt;H1589,L1589&gt;I1589,L1589&gt;J1589,L1589&gt;K1589),"Walls", "Error")))))</f>
        <v>Chuy</v>
      </c>
      <c r="U1589" t="str">
        <f>IF(N1589&gt;O1589,"Rahm", "Chuy")</f>
        <v>Chuy</v>
      </c>
      <c r="V1589" t="str">
        <f>IF(T1589=U1589,"No","Yes")</f>
        <v>No</v>
      </c>
      <c r="W1589" t="str">
        <f>IF(AND(H1589&gt;I1589,H1589&gt;J1589,H1589&gt;L1589),"Rahm",IF(AND(I1589&gt;H1589,I1589&gt;J1589,I1589&gt;L1589),"Wilson",IF(AND(J1589&gt;H1589,J1589&gt;I1589,J1589&gt;L1589),"Fioretti",IF(AND(L1589&gt;H1589,L1589&gt;I1589,L1589&gt;J1589),"Walls","Error"))))</f>
        <v>Rahm</v>
      </c>
    </row>
    <row r="1590" spans="1:23">
      <c r="A1590" t="s">
        <v>1450</v>
      </c>
      <c r="B1590">
        <v>0.22899883700000001</v>
      </c>
      <c r="C1590">
        <v>7.0962791999999997E-2</v>
      </c>
      <c r="D1590">
        <v>0.605677036</v>
      </c>
      <c r="E1590">
        <v>6.9812046000000003E-2</v>
      </c>
      <c r="F1590">
        <v>2.4549290000000001E-2</v>
      </c>
      <c r="G1590">
        <v>223</v>
      </c>
      <c r="H1590">
        <v>0.44394618800000002</v>
      </c>
      <c r="I1590">
        <v>1.3452914999999999E-2</v>
      </c>
      <c r="J1590">
        <v>7.1748879000000002E-2</v>
      </c>
      <c r="K1590">
        <v>0.47085201799999998</v>
      </c>
      <c r="L1590">
        <v>0</v>
      </c>
      <c r="M1590">
        <v>292</v>
      </c>
      <c r="N1590">
        <v>0.42123287700000001</v>
      </c>
      <c r="O1590">
        <v>0.57876712299999999</v>
      </c>
      <c r="P1590">
        <v>414</v>
      </c>
      <c r="Q1590">
        <v>0.37681159400000003</v>
      </c>
      <c r="R1590">
        <v>0.62318840600000003</v>
      </c>
      <c r="S1590" t="str">
        <f>IF(H1590&gt;0.5,"Rahm",IF(I1590&gt;0.5,"Wilson",IF(J1590&gt;0.5,"Fioretti",IF(K1590&gt;0.5,"Chuy",IF(L1590&gt;0.5,"Walls","None")))))</f>
        <v>None</v>
      </c>
      <c r="T1590" t="str">
        <f>IF(AND(H1590&gt;I1590,H1590&gt;J1590,H1590&gt;K1590,H1590&gt;L1590),"Rahm",IF(AND(I1590&gt;H1590,I1590&gt;J1590,I1590&gt;K1590,I1590&gt;L1590), "Wilson", IF(AND(J1590&gt;H1590,J1590&gt;I1590,J1590&gt;K1590,J1590&gt;L1590),"Fioretti",IF(AND(K1590&gt;H1590,K1590&gt;I1590,K1590&gt;J1590,K1590&gt;L1590),"Chuy",IF(AND(L1590&gt;H1590,L1590&gt;I1590,L1590&gt;J1590,L1590&gt;K1590),"Walls", "Error")))))</f>
        <v>Chuy</v>
      </c>
      <c r="U1590" t="str">
        <f>IF(N1590&gt;O1590,"Rahm", "Chuy")</f>
        <v>Chuy</v>
      </c>
      <c r="V1590" t="str">
        <f>IF(T1590=U1590,"No","Yes")</f>
        <v>No</v>
      </c>
      <c r="W1590" t="str">
        <f>IF(AND(H1590&gt;I1590,H1590&gt;J1590,H1590&gt;L1590),"Rahm",IF(AND(I1590&gt;H1590,I1590&gt;J1590,I1590&gt;L1590),"Wilson",IF(AND(J1590&gt;H1590,J1590&gt;I1590,J1590&gt;L1590),"Fioretti",IF(AND(L1590&gt;H1590,L1590&gt;I1590,L1590&gt;J1590),"Walls","Error"))))</f>
        <v>Rahm</v>
      </c>
    </row>
    <row r="1591" spans="1:23">
      <c r="A1591" t="s">
        <v>1451</v>
      </c>
      <c r="B1591">
        <v>0.27630838899999999</v>
      </c>
      <c r="C1591">
        <v>3.9392232999999999E-2</v>
      </c>
      <c r="D1591">
        <v>0.59707371799999998</v>
      </c>
      <c r="E1591">
        <v>6.8092287000000001E-2</v>
      </c>
      <c r="F1591">
        <v>1.9133371999999999E-2</v>
      </c>
      <c r="G1591">
        <v>222</v>
      </c>
      <c r="H1591">
        <v>0.38738738700000003</v>
      </c>
      <c r="I1591">
        <v>2.7027026999999999E-2</v>
      </c>
      <c r="J1591">
        <v>7.2072072000000001E-2</v>
      </c>
      <c r="K1591">
        <v>0.5</v>
      </c>
      <c r="L1591">
        <v>1.3513514000000001E-2</v>
      </c>
      <c r="M1591">
        <v>272</v>
      </c>
      <c r="N1591">
        <v>0.43382352899999999</v>
      </c>
      <c r="O1591">
        <v>0.56617647100000001</v>
      </c>
      <c r="P1591">
        <v>395</v>
      </c>
      <c r="Q1591">
        <v>0.394936709</v>
      </c>
      <c r="R1591">
        <v>0.605063291</v>
      </c>
      <c r="S1591" t="str">
        <f>IF(H1591&gt;0.5,"Rahm",IF(I1591&gt;0.5,"Wilson",IF(J1591&gt;0.5,"Fioretti",IF(K1591&gt;0.5,"Chuy",IF(L1591&gt;0.5,"Walls","None")))))</f>
        <v>None</v>
      </c>
      <c r="T1591" t="str">
        <f>IF(AND(H1591&gt;I1591,H1591&gt;J1591,H1591&gt;K1591,H1591&gt;L1591),"Rahm",IF(AND(I1591&gt;H1591,I1591&gt;J1591,I1591&gt;K1591,I1591&gt;L1591), "Wilson", IF(AND(J1591&gt;H1591,J1591&gt;I1591,J1591&gt;K1591,J1591&gt;L1591),"Fioretti",IF(AND(K1591&gt;H1591,K1591&gt;I1591,K1591&gt;J1591,K1591&gt;L1591),"Chuy",IF(AND(L1591&gt;H1591,L1591&gt;I1591,L1591&gt;J1591,L1591&gt;K1591),"Walls", "Error")))))</f>
        <v>Chuy</v>
      </c>
      <c r="U1591" t="str">
        <f>IF(N1591&gt;O1591,"Rahm", "Chuy")</f>
        <v>Chuy</v>
      </c>
      <c r="V1591" t="str">
        <f>IF(T1591=U1591,"No","Yes")</f>
        <v>No</v>
      </c>
      <c r="W1591" t="str">
        <f>IF(AND(H1591&gt;I1591,H1591&gt;J1591,H1591&gt;L1591),"Rahm",IF(AND(I1591&gt;H1591,I1591&gt;J1591,I1591&gt;L1591),"Wilson",IF(AND(J1591&gt;H1591,J1591&gt;I1591,J1591&gt;L1591),"Fioretti",IF(AND(L1591&gt;H1591,L1591&gt;I1591,L1591&gt;J1591),"Walls","Error"))))</f>
        <v>Rahm</v>
      </c>
    </row>
    <row r="1592" spans="1:23">
      <c r="A1592" t="s">
        <v>1454</v>
      </c>
      <c r="B1592">
        <v>0.31415642799999999</v>
      </c>
      <c r="C1592">
        <v>2.7795741999999998E-2</v>
      </c>
      <c r="D1592">
        <v>0.59728505899999995</v>
      </c>
      <c r="E1592">
        <v>4.0723983999999998E-2</v>
      </c>
      <c r="F1592">
        <v>2.0038786999999999E-2</v>
      </c>
      <c r="G1592">
        <v>184</v>
      </c>
      <c r="H1592">
        <v>0.380434783</v>
      </c>
      <c r="I1592">
        <v>3.2608696E-2</v>
      </c>
      <c r="J1592">
        <v>0.108695652</v>
      </c>
      <c r="K1592">
        <v>0.46739130400000001</v>
      </c>
      <c r="L1592">
        <v>1.0869564999999999E-2</v>
      </c>
      <c r="M1592">
        <v>235</v>
      </c>
      <c r="N1592">
        <v>0.4</v>
      </c>
      <c r="O1592">
        <v>0.6</v>
      </c>
      <c r="P1592">
        <v>313</v>
      </c>
      <c r="Q1592">
        <v>0.380191693</v>
      </c>
      <c r="R1592">
        <v>0.619808307</v>
      </c>
      <c r="S1592" t="str">
        <f>IF(H1592&gt;0.5,"Rahm",IF(I1592&gt;0.5,"Wilson",IF(J1592&gt;0.5,"Fioretti",IF(K1592&gt;0.5,"Chuy",IF(L1592&gt;0.5,"Walls","None")))))</f>
        <v>None</v>
      </c>
      <c r="T1592" t="str">
        <f>IF(AND(H1592&gt;I1592,H1592&gt;J1592,H1592&gt;K1592,H1592&gt;L1592),"Rahm",IF(AND(I1592&gt;H1592,I1592&gt;J1592,I1592&gt;K1592,I1592&gt;L1592), "Wilson", IF(AND(J1592&gt;H1592,J1592&gt;I1592,J1592&gt;K1592,J1592&gt;L1592),"Fioretti",IF(AND(K1592&gt;H1592,K1592&gt;I1592,K1592&gt;J1592,K1592&gt;L1592),"Chuy",IF(AND(L1592&gt;H1592,L1592&gt;I1592,L1592&gt;J1592,L1592&gt;K1592),"Walls", "Error")))))</f>
        <v>Chuy</v>
      </c>
      <c r="U1592" t="str">
        <f>IF(N1592&gt;O1592,"Rahm", "Chuy")</f>
        <v>Chuy</v>
      </c>
      <c r="V1592" t="str">
        <f>IF(T1592=U1592,"No","Yes")</f>
        <v>No</v>
      </c>
      <c r="W1592" t="str">
        <f>IF(AND(H1592&gt;I1592,H1592&gt;J1592,H1592&gt;L1592),"Rahm",IF(AND(I1592&gt;H1592,I1592&gt;J1592,I1592&gt;L1592),"Wilson",IF(AND(J1592&gt;H1592,J1592&gt;I1592,J1592&gt;L1592),"Fioretti",IF(AND(L1592&gt;H1592,L1592&gt;I1592,L1592&gt;J1592),"Walls","Error"))))</f>
        <v>Rahm</v>
      </c>
    </row>
    <row r="1593" spans="1:23">
      <c r="A1593" t="s">
        <v>1457</v>
      </c>
      <c r="B1593">
        <v>0.119231959</v>
      </c>
      <c r="C1593">
        <v>3.0040265E-2</v>
      </c>
      <c r="D1593">
        <v>0.66336326199999995</v>
      </c>
      <c r="E1593">
        <v>0.158872719</v>
      </c>
      <c r="F1593">
        <v>2.8491795E-2</v>
      </c>
      <c r="G1593">
        <v>178</v>
      </c>
      <c r="H1593">
        <v>0.39887640400000002</v>
      </c>
      <c r="I1593">
        <v>6.1797752999999997E-2</v>
      </c>
      <c r="J1593">
        <v>4.4943820000000002E-2</v>
      </c>
      <c r="K1593">
        <v>0.49438202199999998</v>
      </c>
      <c r="L1593">
        <v>0</v>
      </c>
      <c r="M1593">
        <v>218</v>
      </c>
      <c r="N1593">
        <v>0.36697247700000002</v>
      </c>
      <c r="O1593">
        <v>0.63302752299999998</v>
      </c>
      <c r="P1593">
        <v>333</v>
      </c>
      <c r="Q1593">
        <v>0.44144144099999999</v>
      </c>
      <c r="R1593">
        <v>0.55855855899999995</v>
      </c>
      <c r="S1593" t="str">
        <f>IF(H1593&gt;0.5,"Rahm",IF(I1593&gt;0.5,"Wilson",IF(J1593&gt;0.5,"Fioretti",IF(K1593&gt;0.5,"Chuy",IF(L1593&gt;0.5,"Walls","None")))))</f>
        <v>None</v>
      </c>
      <c r="T1593" t="str">
        <f>IF(AND(H1593&gt;I1593,H1593&gt;J1593,H1593&gt;K1593,H1593&gt;L1593),"Rahm",IF(AND(I1593&gt;H1593,I1593&gt;J1593,I1593&gt;K1593,I1593&gt;L1593), "Wilson", IF(AND(J1593&gt;H1593,J1593&gt;I1593,J1593&gt;K1593,J1593&gt;L1593),"Fioretti",IF(AND(K1593&gt;H1593,K1593&gt;I1593,K1593&gt;J1593,K1593&gt;L1593),"Chuy",IF(AND(L1593&gt;H1593,L1593&gt;I1593,L1593&gt;J1593,L1593&gt;K1593),"Walls", "Error")))))</f>
        <v>Chuy</v>
      </c>
      <c r="U1593" t="str">
        <f>IF(N1593&gt;O1593,"Rahm", "Chuy")</f>
        <v>Chuy</v>
      </c>
      <c r="V1593" t="str">
        <f>IF(T1593=U1593,"No","Yes")</f>
        <v>No</v>
      </c>
      <c r="W1593" t="str">
        <f>IF(AND(H1593&gt;I1593,H1593&gt;J1593,H1593&gt;L1593),"Rahm",IF(AND(I1593&gt;H1593,I1593&gt;J1593,I1593&gt;L1593),"Wilson",IF(AND(J1593&gt;H1593,J1593&gt;I1593,J1593&gt;L1593),"Fioretti",IF(AND(L1593&gt;H1593,L1593&gt;I1593,L1593&gt;J1593),"Walls","Error"))))</f>
        <v>Rahm</v>
      </c>
    </row>
    <row r="1594" spans="1:23">
      <c r="A1594" t="s">
        <v>1459</v>
      </c>
      <c r="B1594">
        <v>0.32385660500000002</v>
      </c>
      <c r="C1594">
        <v>3.0902352000000001E-2</v>
      </c>
      <c r="D1594">
        <v>0.55253400100000005</v>
      </c>
      <c r="E1594">
        <v>6.3040789999999999E-2</v>
      </c>
      <c r="F1594">
        <v>2.9666253E-2</v>
      </c>
      <c r="G1594">
        <v>241</v>
      </c>
      <c r="H1594">
        <v>0.37344398299999998</v>
      </c>
      <c r="I1594">
        <v>2.4896266E-2</v>
      </c>
      <c r="J1594">
        <v>9.5435685000000006E-2</v>
      </c>
      <c r="K1594">
        <v>0.49377593400000003</v>
      </c>
      <c r="L1594">
        <v>1.2448133E-2</v>
      </c>
      <c r="M1594">
        <v>321</v>
      </c>
      <c r="N1594">
        <v>0.43302180699999998</v>
      </c>
      <c r="O1594">
        <v>0.56697819299999996</v>
      </c>
      <c r="P1594">
        <v>399</v>
      </c>
      <c r="Q1594">
        <v>0.34586466199999999</v>
      </c>
      <c r="R1594">
        <v>0.65413533800000001</v>
      </c>
      <c r="S1594" t="str">
        <f>IF(H1594&gt;0.5,"Rahm",IF(I1594&gt;0.5,"Wilson",IF(J1594&gt;0.5,"Fioretti",IF(K1594&gt;0.5,"Chuy",IF(L1594&gt;0.5,"Walls","None")))))</f>
        <v>None</v>
      </c>
      <c r="T1594" t="str">
        <f>IF(AND(H1594&gt;I1594,H1594&gt;J1594,H1594&gt;K1594,H1594&gt;L1594),"Rahm",IF(AND(I1594&gt;H1594,I1594&gt;J1594,I1594&gt;K1594,I1594&gt;L1594), "Wilson", IF(AND(J1594&gt;H1594,J1594&gt;I1594,J1594&gt;K1594,J1594&gt;L1594),"Fioretti",IF(AND(K1594&gt;H1594,K1594&gt;I1594,K1594&gt;J1594,K1594&gt;L1594),"Chuy",IF(AND(L1594&gt;H1594,L1594&gt;I1594,L1594&gt;J1594,L1594&gt;K1594),"Walls", "Error")))))</f>
        <v>Chuy</v>
      </c>
      <c r="U1594" t="str">
        <f>IF(N1594&gt;O1594,"Rahm", "Chuy")</f>
        <v>Chuy</v>
      </c>
      <c r="V1594" t="str">
        <f>IF(T1594=U1594,"No","Yes")</f>
        <v>No</v>
      </c>
      <c r="W1594" t="str">
        <f>IF(AND(H1594&gt;I1594,H1594&gt;J1594,H1594&gt;L1594),"Rahm",IF(AND(I1594&gt;H1594,I1594&gt;J1594,I1594&gt;L1594),"Wilson",IF(AND(J1594&gt;H1594,J1594&gt;I1594,J1594&gt;L1594),"Fioretti",IF(AND(L1594&gt;H1594,L1594&gt;I1594,L1594&gt;J1594),"Walls","Error"))))</f>
        <v>Rahm</v>
      </c>
    </row>
    <row r="1595" spans="1:23">
      <c r="A1595" t="s">
        <v>1460</v>
      </c>
      <c r="B1595">
        <v>0.241899433</v>
      </c>
      <c r="C1595">
        <v>2.6815643E-2</v>
      </c>
      <c r="D1595">
        <v>0.674860346</v>
      </c>
      <c r="E1595">
        <v>3.9106143000000003E-2</v>
      </c>
      <c r="F1595">
        <v>1.7318436E-2</v>
      </c>
      <c r="G1595">
        <v>221</v>
      </c>
      <c r="H1595">
        <v>0.39819004499999999</v>
      </c>
      <c r="I1595">
        <v>2.7149321000000001E-2</v>
      </c>
      <c r="J1595">
        <v>9.0497737999999994E-2</v>
      </c>
      <c r="K1595">
        <v>0.46606334799999999</v>
      </c>
      <c r="L1595">
        <v>1.8099548E-2</v>
      </c>
      <c r="M1595">
        <v>278</v>
      </c>
      <c r="N1595">
        <v>0.45323741000000001</v>
      </c>
      <c r="O1595">
        <v>0.54676259000000005</v>
      </c>
      <c r="P1595">
        <v>319</v>
      </c>
      <c r="Q1595">
        <v>0.51410658300000001</v>
      </c>
      <c r="R1595">
        <v>0.48589341699999999</v>
      </c>
      <c r="S1595" t="str">
        <f>IF(H1595&gt;0.5,"Rahm",IF(I1595&gt;0.5,"Wilson",IF(J1595&gt;0.5,"Fioretti",IF(K1595&gt;0.5,"Chuy",IF(L1595&gt;0.5,"Walls","None")))))</f>
        <v>None</v>
      </c>
      <c r="T1595" t="str">
        <f>IF(AND(H1595&gt;I1595,H1595&gt;J1595,H1595&gt;K1595,H1595&gt;L1595),"Rahm",IF(AND(I1595&gt;H1595,I1595&gt;J1595,I1595&gt;K1595,I1595&gt;L1595), "Wilson", IF(AND(J1595&gt;H1595,J1595&gt;I1595,J1595&gt;K1595,J1595&gt;L1595),"Fioretti",IF(AND(K1595&gt;H1595,K1595&gt;I1595,K1595&gt;J1595,K1595&gt;L1595),"Chuy",IF(AND(L1595&gt;H1595,L1595&gt;I1595,L1595&gt;J1595,L1595&gt;K1595),"Walls", "Error")))))</f>
        <v>Chuy</v>
      </c>
      <c r="U1595" t="str">
        <f>IF(N1595&gt;O1595,"Rahm", "Chuy")</f>
        <v>Chuy</v>
      </c>
      <c r="V1595" t="str">
        <f>IF(T1595=U1595,"No","Yes")</f>
        <v>No</v>
      </c>
      <c r="W1595" t="str">
        <f>IF(AND(H1595&gt;I1595,H1595&gt;J1595,H1595&gt;L1595),"Rahm",IF(AND(I1595&gt;H1595,I1595&gt;J1595,I1595&gt;L1595),"Wilson",IF(AND(J1595&gt;H1595,J1595&gt;I1595,J1595&gt;L1595),"Fioretti",IF(AND(L1595&gt;H1595,L1595&gt;I1595,L1595&gt;J1595),"Walls","Error"))))</f>
        <v>Rahm</v>
      </c>
    </row>
    <row r="1596" spans="1:23">
      <c r="A1596" t="s">
        <v>1462</v>
      </c>
      <c r="B1596">
        <v>0.18104668099999999</v>
      </c>
      <c r="C1596">
        <v>8.9816121999999998E-2</v>
      </c>
      <c r="D1596">
        <v>0.69589815899999996</v>
      </c>
      <c r="E1596">
        <v>2.1923622E-2</v>
      </c>
      <c r="F1596">
        <v>1.1315416E-2</v>
      </c>
      <c r="G1596">
        <v>205</v>
      </c>
      <c r="H1596">
        <v>0.4</v>
      </c>
      <c r="I1596">
        <v>6.8292683000000007E-2</v>
      </c>
      <c r="J1596">
        <v>9.2682926999999998E-2</v>
      </c>
      <c r="K1596">
        <v>0.42926829300000002</v>
      </c>
      <c r="L1596">
        <v>9.7560979999999995E-3</v>
      </c>
      <c r="M1596">
        <v>289</v>
      </c>
      <c r="N1596">
        <v>0.35294117600000002</v>
      </c>
      <c r="O1596">
        <v>0.64705882400000003</v>
      </c>
      <c r="P1596">
        <v>284</v>
      </c>
      <c r="Q1596">
        <v>0.52816901400000005</v>
      </c>
      <c r="R1596">
        <v>0.47183098600000001</v>
      </c>
      <c r="S1596" t="str">
        <f>IF(H1596&gt;0.5,"Rahm",IF(I1596&gt;0.5,"Wilson",IF(J1596&gt;0.5,"Fioretti",IF(K1596&gt;0.5,"Chuy",IF(L1596&gt;0.5,"Walls","None")))))</f>
        <v>None</v>
      </c>
      <c r="T1596" t="str">
        <f>IF(AND(H1596&gt;I1596,H1596&gt;J1596,H1596&gt;K1596,H1596&gt;L1596),"Rahm",IF(AND(I1596&gt;H1596,I1596&gt;J1596,I1596&gt;K1596,I1596&gt;L1596), "Wilson", IF(AND(J1596&gt;H1596,J1596&gt;I1596,J1596&gt;K1596,J1596&gt;L1596),"Fioretti",IF(AND(K1596&gt;H1596,K1596&gt;I1596,K1596&gt;J1596,K1596&gt;L1596),"Chuy",IF(AND(L1596&gt;H1596,L1596&gt;I1596,L1596&gt;J1596,L1596&gt;K1596),"Walls", "Error")))))</f>
        <v>Chuy</v>
      </c>
      <c r="U1596" t="str">
        <f>IF(N1596&gt;O1596,"Rahm", "Chuy")</f>
        <v>Chuy</v>
      </c>
      <c r="V1596" t="str">
        <f>IF(T1596=U1596,"No","Yes")</f>
        <v>No</v>
      </c>
      <c r="W1596" t="str">
        <f>IF(AND(H1596&gt;I1596,H1596&gt;J1596,H1596&gt;L1596),"Rahm",IF(AND(I1596&gt;H1596,I1596&gt;J1596,I1596&gt;L1596),"Wilson",IF(AND(J1596&gt;H1596,J1596&gt;I1596,J1596&gt;L1596),"Fioretti",IF(AND(L1596&gt;H1596,L1596&gt;I1596,L1596&gt;J1596),"Walls","Error"))))</f>
        <v>Rahm</v>
      </c>
    </row>
    <row r="1597" spans="1:23">
      <c r="A1597" t="s">
        <v>1469</v>
      </c>
      <c r="B1597">
        <v>0.319137748</v>
      </c>
      <c r="C1597">
        <v>3.3123027999999999E-2</v>
      </c>
      <c r="D1597">
        <v>0.57570978399999995</v>
      </c>
      <c r="E1597">
        <v>6.0988430000000003E-2</v>
      </c>
      <c r="F1597">
        <v>1.104101E-2</v>
      </c>
      <c r="G1597">
        <v>213</v>
      </c>
      <c r="H1597">
        <v>0.35680751199999999</v>
      </c>
      <c r="I1597">
        <v>6.57277E-2</v>
      </c>
      <c r="J1597">
        <v>6.57277E-2</v>
      </c>
      <c r="K1597">
        <v>0.49295774599999997</v>
      </c>
      <c r="L1597">
        <v>1.8779343E-2</v>
      </c>
      <c r="M1597">
        <v>297</v>
      </c>
      <c r="N1597">
        <v>0.32996632999999997</v>
      </c>
      <c r="O1597">
        <v>0.67003367000000003</v>
      </c>
      <c r="P1597">
        <v>322</v>
      </c>
      <c r="Q1597">
        <v>0.47826087</v>
      </c>
      <c r="R1597">
        <v>0.52173913000000005</v>
      </c>
      <c r="S1597" t="str">
        <f>IF(H1597&gt;0.5,"Rahm",IF(I1597&gt;0.5,"Wilson",IF(J1597&gt;0.5,"Fioretti",IF(K1597&gt;0.5,"Chuy",IF(L1597&gt;0.5,"Walls","None")))))</f>
        <v>None</v>
      </c>
      <c r="T1597" t="str">
        <f>IF(AND(H1597&gt;I1597,H1597&gt;J1597,H1597&gt;K1597,H1597&gt;L1597),"Rahm",IF(AND(I1597&gt;H1597,I1597&gt;J1597,I1597&gt;K1597,I1597&gt;L1597), "Wilson", IF(AND(J1597&gt;H1597,J1597&gt;I1597,J1597&gt;K1597,J1597&gt;L1597),"Fioretti",IF(AND(K1597&gt;H1597,K1597&gt;I1597,K1597&gt;J1597,K1597&gt;L1597),"Chuy",IF(AND(L1597&gt;H1597,L1597&gt;I1597,L1597&gt;J1597,L1597&gt;K1597),"Walls", "Error")))))</f>
        <v>Chuy</v>
      </c>
      <c r="U1597" t="str">
        <f>IF(N1597&gt;O1597,"Rahm", "Chuy")</f>
        <v>Chuy</v>
      </c>
      <c r="V1597" t="str">
        <f>IF(T1597=U1597,"No","Yes")</f>
        <v>No</v>
      </c>
      <c r="W1597" t="str">
        <f>IF(AND(H1597&gt;I1597,H1597&gt;J1597,H1597&gt;L1597),"Rahm",IF(AND(I1597&gt;H1597,I1597&gt;J1597,I1597&gt;L1597),"Wilson",IF(AND(J1597&gt;H1597,J1597&gt;I1597,J1597&gt;L1597),"Fioretti",IF(AND(L1597&gt;H1597,L1597&gt;I1597,L1597&gt;J1597),"Walls","Error"))))</f>
        <v>Rahm</v>
      </c>
    </row>
    <row r="1598" spans="1:23">
      <c r="A1598" t="s">
        <v>1473</v>
      </c>
      <c r="B1598">
        <v>0.49799733499999999</v>
      </c>
      <c r="C1598">
        <v>6.6755670000000003E-3</v>
      </c>
      <c r="D1598">
        <v>0.43257677</v>
      </c>
      <c r="E1598">
        <v>4.4726297999999998E-2</v>
      </c>
      <c r="F1598">
        <v>1.802403E-2</v>
      </c>
      <c r="G1598">
        <v>242</v>
      </c>
      <c r="H1598">
        <v>0.39669421500000002</v>
      </c>
      <c r="I1598">
        <v>2.8925619999999999E-2</v>
      </c>
      <c r="J1598">
        <v>0.14462809900000001</v>
      </c>
      <c r="K1598">
        <v>0.425619835</v>
      </c>
      <c r="L1598">
        <v>4.1322310000000001E-3</v>
      </c>
      <c r="M1598">
        <v>300</v>
      </c>
      <c r="N1598">
        <v>0.48333333299999998</v>
      </c>
      <c r="O1598">
        <v>0.51666666699999997</v>
      </c>
      <c r="P1598">
        <v>287</v>
      </c>
      <c r="Q1598">
        <v>0.43205574899999999</v>
      </c>
      <c r="R1598">
        <v>0.56794425100000001</v>
      </c>
      <c r="S1598" t="str">
        <f>IF(H1598&gt;0.5,"Rahm",IF(I1598&gt;0.5,"Wilson",IF(J1598&gt;0.5,"Fioretti",IF(K1598&gt;0.5,"Chuy",IF(L1598&gt;0.5,"Walls","None")))))</f>
        <v>None</v>
      </c>
      <c r="T1598" t="str">
        <f>IF(AND(H1598&gt;I1598,H1598&gt;J1598,H1598&gt;K1598,H1598&gt;L1598),"Rahm",IF(AND(I1598&gt;H1598,I1598&gt;J1598,I1598&gt;K1598,I1598&gt;L1598), "Wilson", IF(AND(J1598&gt;H1598,J1598&gt;I1598,J1598&gt;K1598,J1598&gt;L1598),"Fioretti",IF(AND(K1598&gt;H1598,K1598&gt;I1598,K1598&gt;J1598,K1598&gt;L1598),"Chuy",IF(AND(L1598&gt;H1598,L1598&gt;I1598,L1598&gt;J1598,L1598&gt;K1598),"Walls", "Error")))))</f>
        <v>Chuy</v>
      </c>
      <c r="U1598" t="str">
        <f>IF(N1598&gt;O1598,"Rahm", "Chuy")</f>
        <v>Chuy</v>
      </c>
      <c r="V1598" t="str">
        <f>IF(T1598=U1598,"No","Yes")</f>
        <v>No</v>
      </c>
      <c r="W1598" t="str">
        <f>IF(AND(H1598&gt;I1598,H1598&gt;J1598,H1598&gt;L1598),"Rahm",IF(AND(I1598&gt;H1598,I1598&gt;J1598,I1598&gt;L1598),"Wilson",IF(AND(J1598&gt;H1598,J1598&gt;I1598,J1598&gt;L1598),"Fioretti",IF(AND(L1598&gt;H1598,L1598&gt;I1598,L1598&gt;J1598),"Walls","Error"))))</f>
        <v>Rahm</v>
      </c>
    </row>
    <row r="1599" spans="1:23">
      <c r="A1599" t="s">
        <v>1479</v>
      </c>
      <c r="B1599">
        <v>0.48414496299999998</v>
      </c>
      <c r="C1599">
        <v>5.6625139999999996E-3</v>
      </c>
      <c r="D1599">
        <v>0.43431483700000001</v>
      </c>
      <c r="E1599">
        <v>6.0588898000000002E-2</v>
      </c>
      <c r="F1599">
        <v>1.5288787E-2</v>
      </c>
      <c r="G1599">
        <v>232</v>
      </c>
      <c r="H1599">
        <v>0.38362068999999999</v>
      </c>
      <c r="I1599">
        <v>2.5862069000000001E-2</v>
      </c>
      <c r="J1599">
        <v>0.13362068999999999</v>
      </c>
      <c r="K1599">
        <v>0.44396551699999998</v>
      </c>
      <c r="L1599">
        <v>1.2931033999999999E-2</v>
      </c>
      <c r="M1599">
        <v>284</v>
      </c>
      <c r="N1599">
        <v>0.48943661999999999</v>
      </c>
      <c r="O1599">
        <v>0.51056338000000001</v>
      </c>
      <c r="P1599">
        <v>275</v>
      </c>
      <c r="Q1599">
        <v>0.48363636399999999</v>
      </c>
      <c r="R1599">
        <v>0.51636363600000001</v>
      </c>
      <c r="S1599" t="str">
        <f>IF(H1599&gt;0.5,"Rahm",IF(I1599&gt;0.5,"Wilson",IF(J1599&gt;0.5,"Fioretti",IF(K1599&gt;0.5,"Chuy",IF(L1599&gt;0.5,"Walls","None")))))</f>
        <v>None</v>
      </c>
      <c r="T1599" t="str">
        <f>IF(AND(H1599&gt;I1599,H1599&gt;J1599,H1599&gt;K1599,H1599&gt;L1599),"Rahm",IF(AND(I1599&gt;H1599,I1599&gt;J1599,I1599&gt;K1599,I1599&gt;L1599), "Wilson", IF(AND(J1599&gt;H1599,J1599&gt;I1599,J1599&gt;K1599,J1599&gt;L1599),"Fioretti",IF(AND(K1599&gt;H1599,K1599&gt;I1599,K1599&gt;J1599,K1599&gt;L1599),"Chuy",IF(AND(L1599&gt;H1599,L1599&gt;I1599,L1599&gt;J1599,L1599&gt;K1599),"Walls", "Error")))))</f>
        <v>Chuy</v>
      </c>
      <c r="U1599" t="str">
        <f>IF(N1599&gt;O1599,"Rahm", "Chuy")</f>
        <v>Chuy</v>
      </c>
      <c r="V1599" t="str">
        <f>IF(T1599=U1599,"No","Yes")</f>
        <v>No</v>
      </c>
      <c r="W1599" t="str">
        <f>IF(AND(H1599&gt;I1599,H1599&gt;J1599,H1599&gt;L1599),"Rahm",IF(AND(I1599&gt;H1599,I1599&gt;J1599,I1599&gt;L1599),"Wilson",IF(AND(J1599&gt;H1599,J1599&gt;I1599,J1599&gt;L1599),"Fioretti",IF(AND(L1599&gt;H1599,L1599&gt;I1599,L1599&gt;J1599),"Walls","Error"))))</f>
        <v>Rahm</v>
      </c>
    </row>
    <row r="1600" spans="1:23">
      <c r="A1600" t="s">
        <v>1480</v>
      </c>
      <c r="B1600">
        <v>7.781457E-2</v>
      </c>
      <c r="C1600">
        <v>4.3874173000000002E-2</v>
      </c>
      <c r="D1600">
        <v>0.86589403899999995</v>
      </c>
      <c r="E1600">
        <v>6.2086090000000003E-3</v>
      </c>
      <c r="F1600">
        <v>6.2086090000000003E-3</v>
      </c>
      <c r="G1600">
        <v>158</v>
      </c>
      <c r="H1600">
        <v>0.392405063</v>
      </c>
      <c r="I1600">
        <v>4.4303796999999999E-2</v>
      </c>
      <c r="J1600">
        <v>6.3291138999999996E-2</v>
      </c>
      <c r="K1600">
        <v>0.48101265799999998</v>
      </c>
      <c r="L1600">
        <v>1.8987342000000001E-2</v>
      </c>
      <c r="M1600">
        <v>230</v>
      </c>
      <c r="N1600">
        <v>0.32608695700000001</v>
      </c>
      <c r="O1600">
        <v>0.67391304299999999</v>
      </c>
      <c r="P1600">
        <v>324</v>
      </c>
      <c r="Q1600">
        <v>0.46604938299999998</v>
      </c>
      <c r="R1600">
        <v>0.53395061700000002</v>
      </c>
      <c r="S1600" t="str">
        <f>IF(H1600&gt;0.5,"Rahm",IF(I1600&gt;0.5,"Wilson",IF(J1600&gt;0.5,"Fioretti",IF(K1600&gt;0.5,"Chuy",IF(L1600&gt;0.5,"Walls","None")))))</f>
        <v>None</v>
      </c>
      <c r="T1600" t="str">
        <f>IF(AND(H1600&gt;I1600,H1600&gt;J1600,H1600&gt;K1600,H1600&gt;L1600),"Rahm",IF(AND(I1600&gt;H1600,I1600&gt;J1600,I1600&gt;K1600,I1600&gt;L1600), "Wilson", IF(AND(J1600&gt;H1600,J1600&gt;I1600,J1600&gt;K1600,J1600&gt;L1600),"Fioretti",IF(AND(K1600&gt;H1600,K1600&gt;I1600,K1600&gt;J1600,K1600&gt;L1600),"Chuy",IF(AND(L1600&gt;H1600,L1600&gt;I1600,L1600&gt;J1600,L1600&gt;K1600),"Walls", "Error")))))</f>
        <v>Chuy</v>
      </c>
      <c r="U1600" t="str">
        <f>IF(N1600&gt;O1600,"Rahm", "Chuy")</f>
        <v>Chuy</v>
      </c>
      <c r="V1600" t="str">
        <f>IF(T1600=U1600,"No","Yes")</f>
        <v>No</v>
      </c>
      <c r="W1600" t="str">
        <f>IF(AND(H1600&gt;I1600,H1600&gt;J1600,H1600&gt;L1600),"Rahm",IF(AND(I1600&gt;H1600,I1600&gt;J1600,I1600&gt;L1600),"Wilson",IF(AND(J1600&gt;H1600,J1600&gt;I1600,J1600&gt;L1600),"Fioretti",IF(AND(L1600&gt;H1600,L1600&gt;I1600,L1600&gt;J1600),"Walls","Error"))))</f>
        <v>Rahm</v>
      </c>
    </row>
    <row r="1601" spans="1:23">
      <c r="A1601" t="s">
        <v>1482</v>
      </c>
      <c r="B1601">
        <v>4.6399999999999997E-2</v>
      </c>
      <c r="C1601">
        <v>3.6800000999999999E-2</v>
      </c>
      <c r="D1601">
        <v>0.88400000199999995</v>
      </c>
      <c r="E1601">
        <v>2.1599997999999999E-2</v>
      </c>
      <c r="F1601">
        <v>1.1199999E-2</v>
      </c>
      <c r="G1601">
        <v>160</v>
      </c>
      <c r="H1601">
        <v>0.39374999999999999</v>
      </c>
      <c r="I1601">
        <v>8.7499999999999994E-2</v>
      </c>
      <c r="J1601">
        <v>3.7499999999999999E-2</v>
      </c>
      <c r="K1601">
        <v>0.48125000000000001</v>
      </c>
      <c r="L1601">
        <v>0</v>
      </c>
      <c r="M1601">
        <v>243</v>
      </c>
      <c r="N1601">
        <v>0.30041152300000001</v>
      </c>
      <c r="O1601">
        <v>0.69958847700000004</v>
      </c>
      <c r="P1601">
        <v>304</v>
      </c>
      <c r="Q1601">
        <v>0.47368421100000002</v>
      </c>
      <c r="R1601">
        <v>0.52631578899999998</v>
      </c>
      <c r="S1601" t="str">
        <f>IF(H1601&gt;0.5,"Rahm",IF(I1601&gt;0.5,"Wilson",IF(J1601&gt;0.5,"Fioretti",IF(K1601&gt;0.5,"Chuy",IF(L1601&gt;0.5,"Walls","None")))))</f>
        <v>None</v>
      </c>
      <c r="T1601" t="str">
        <f>IF(AND(H1601&gt;I1601,H1601&gt;J1601,H1601&gt;K1601,H1601&gt;L1601),"Rahm",IF(AND(I1601&gt;H1601,I1601&gt;J1601,I1601&gt;K1601,I1601&gt;L1601), "Wilson", IF(AND(J1601&gt;H1601,J1601&gt;I1601,J1601&gt;K1601,J1601&gt;L1601),"Fioretti",IF(AND(K1601&gt;H1601,K1601&gt;I1601,K1601&gt;J1601,K1601&gt;L1601),"Chuy",IF(AND(L1601&gt;H1601,L1601&gt;I1601,L1601&gt;J1601,L1601&gt;K1601),"Walls", "Error")))))</f>
        <v>Chuy</v>
      </c>
      <c r="U1601" t="str">
        <f>IF(N1601&gt;O1601,"Rahm", "Chuy")</f>
        <v>Chuy</v>
      </c>
      <c r="V1601" t="str">
        <f>IF(T1601=U1601,"No","Yes")</f>
        <v>No</v>
      </c>
      <c r="W1601" t="str">
        <f>IF(AND(H1601&gt;I1601,H1601&gt;J1601,H1601&gt;L1601),"Rahm",IF(AND(I1601&gt;H1601,I1601&gt;J1601,I1601&gt;L1601),"Wilson",IF(AND(J1601&gt;H1601,J1601&gt;I1601,J1601&gt;L1601),"Fioretti",IF(AND(L1601&gt;H1601,L1601&gt;I1601,L1601&gt;J1601),"Walls","Error"))))</f>
        <v>Rahm</v>
      </c>
    </row>
    <row r="1602" spans="1:23">
      <c r="A1602" t="s">
        <v>1487</v>
      </c>
      <c r="B1602">
        <v>0.60806344000000001</v>
      </c>
      <c r="C1602">
        <v>1.1235955000000001E-2</v>
      </c>
      <c r="D1602">
        <v>0.34038335400000003</v>
      </c>
      <c r="E1602">
        <v>3.1064112000000001E-2</v>
      </c>
      <c r="F1602">
        <v>9.25314E-3</v>
      </c>
      <c r="G1602">
        <v>222</v>
      </c>
      <c r="H1602">
        <v>0.37387387399999999</v>
      </c>
      <c r="I1602">
        <v>4.0540540999999999E-2</v>
      </c>
      <c r="J1602">
        <v>0.14864864899999999</v>
      </c>
      <c r="K1602">
        <v>0.43243243199999998</v>
      </c>
      <c r="L1602">
        <v>4.5045049999999998E-3</v>
      </c>
      <c r="M1602">
        <v>265</v>
      </c>
      <c r="N1602">
        <v>0.47924528300000002</v>
      </c>
      <c r="O1602">
        <v>0.52075471699999998</v>
      </c>
      <c r="P1602">
        <v>247</v>
      </c>
      <c r="Q1602">
        <v>0.47773279400000002</v>
      </c>
      <c r="R1602">
        <v>0.52226720599999998</v>
      </c>
      <c r="S1602" t="str">
        <f>IF(H1602&gt;0.5,"Rahm",IF(I1602&gt;0.5,"Wilson",IF(J1602&gt;0.5,"Fioretti",IF(K1602&gt;0.5,"Chuy",IF(L1602&gt;0.5,"Walls","None")))))</f>
        <v>None</v>
      </c>
      <c r="T1602" t="str">
        <f>IF(AND(H1602&gt;I1602,H1602&gt;J1602,H1602&gt;K1602,H1602&gt;L1602),"Rahm",IF(AND(I1602&gt;H1602,I1602&gt;J1602,I1602&gt;K1602,I1602&gt;L1602), "Wilson", IF(AND(J1602&gt;H1602,J1602&gt;I1602,J1602&gt;K1602,J1602&gt;L1602),"Fioretti",IF(AND(K1602&gt;H1602,K1602&gt;I1602,K1602&gt;J1602,K1602&gt;L1602),"Chuy",IF(AND(L1602&gt;H1602,L1602&gt;I1602,L1602&gt;J1602,L1602&gt;K1602),"Walls", "Error")))))</f>
        <v>Chuy</v>
      </c>
      <c r="U1602" t="str">
        <f>IF(N1602&gt;O1602,"Rahm", "Chuy")</f>
        <v>Chuy</v>
      </c>
      <c r="V1602" t="str">
        <f>IF(T1602=U1602,"No","Yes")</f>
        <v>No</v>
      </c>
      <c r="W1602" t="str">
        <f>IF(AND(H1602&gt;I1602,H1602&gt;J1602,H1602&gt;L1602),"Rahm",IF(AND(I1602&gt;H1602,I1602&gt;J1602,I1602&gt;L1602),"Wilson",IF(AND(J1602&gt;H1602,J1602&gt;I1602,J1602&gt;L1602),"Fioretti",IF(AND(L1602&gt;H1602,L1602&gt;I1602,L1602&gt;J1602),"Walls","Error"))))</f>
        <v>Rahm</v>
      </c>
    </row>
    <row r="1603" spans="1:23">
      <c r="A1603" t="s">
        <v>1567</v>
      </c>
      <c r="B1603">
        <v>0.59135707500000001</v>
      </c>
      <c r="C1603">
        <v>4.5488999999999998E-3</v>
      </c>
      <c r="D1603">
        <v>0.32752086499999999</v>
      </c>
      <c r="E1603">
        <v>5.1554208999999997E-2</v>
      </c>
      <c r="F1603">
        <v>2.5018952000000001E-2</v>
      </c>
      <c r="G1603">
        <v>282</v>
      </c>
      <c r="H1603">
        <v>0.41489361699999999</v>
      </c>
      <c r="I1603">
        <v>2.4822694999999999E-2</v>
      </c>
      <c r="J1603">
        <v>0.109929078</v>
      </c>
      <c r="K1603">
        <v>0.44680851100000002</v>
      </c>
      <c r="L1603">
        <v>3.546099E-3</v>
      </c>
      <c r="M1603">
        <v>325</v>
      </c>
      <c r="N1603">
        <v>0.48</v>
      </c>
      <c r="O1603">
        <v>0.52</v>
      </c>
      <c r="P1603">
        <v>294</v>
      </c>
      <c r="Q1603">
        <v>0.452380952</v>
      </c>
      <c r="R1603">
        <v>0.54761904800000005</v>
      </c>
      <c r="S1603" t="str">
        <f>IF(H1603&gt;0.5,"Rahm",IF(I1603&gt;0.5,"Wilson",IF(J1603&gt;0.5,"Fioretti",IF(K1603&gt;0.5,"Chuy",IF(L1603&gt;0.5,"Walls","None")))))</f>
        <v>None</v>
      </c>
      <c r="T1603" t="str">
        <f>IF(AND(H1603&gt;I1603,H1603&gt;J1603,H1603&gt;K1603,H1603&gt;L1603),"Rahm",IF(AND(I1603&gt;H1603,I1603&gt;J1603,I1603&gt;K1603,I1603&gt;L1603), "Wilson", IF(AND(J1603&gt;H1603,J1603&gt;I1603,J1603&gt;K1603,J1603&gt;L1603),"Fioretti",IF(AND(K1603&gt;H1603,K1603&gt;I1603,K1603&gt;J1603,K1603&gt;L1603),"Chuy",IF(AND(L1603&gt;H1603,L1603&gt;I1603,L1603&gt;J1603,L1603&gt;K1603),"Walls", "Error")))))</f>
        <v>Chuy</v>
      </c>
      <c r="U1603" t="str">
        <f>IF(N1603&gt;O1603,"Rahm", "Chuy")</f>
        <v>Chuy</v>
      </c>
      <c r="V1603" t="str">
        <f>IF(T1603=U1603,"No","Yes")</f>
        <v>No</v>
      </c>
      <c r="W1603" t="str">
        <f>IF(AND(H1603&gt;I1603,H1603&gt;J1603,H1603&gt;L1603),"Rahm",IF(AND(I1603&gt;H1603,I1603&gt;J1603,I1603&gt;L1603),"Wilson",IF(AND(J1603&gt;H1603,J1603&gt;I1603,J1603&gt;L1603),"Fioretti",IF(AND(L1603&gt;H1603,L1603&gt;I1603,L1603&gt;J1603),"Walls","Error"))))</f>
        <v>Rahm</v>
      </c>
    </row>
    <row r="1604" spans="1:23">
      <c r="A1604" t="s">
        <v>1583</v>
      </c>
      <c r="B1604">
        <v>0.26193027299999999</v>
      </c>
      <c r="C1604">
        <v>3.4348320000000002E-2</v>
      </c>
      <c r="D1604">
        <v>0.41527360099999999</v>
      </c>
      <c r="E1604">
        <v>0.23809629500000001</v>
      </c>
      <c r="F1604">
        <v>5.0351512000000001E-2</v>
      </c>
      <c r="G1604">
        <v>280</v>
      </c>
      <c r="H1604">
        <v>0.446428571</v>
      </c>
      <c r="I1604">
        <v>5.3571428999999997E-2</v>
      </c>
      <c r="J1604">
        <v>3.5714285999999998E-2</v>
      </c>
      <c r="K1604">
        <v>0.46071428599999997</v>
      </c>
      <c r="L1604">
        <v>3.5714290000000001E-3</v>
      </c>
      <c r="M1604">
        <v>339</v>
      </c>
      <c r="N1604">
        <v>0.47492625399999999</v>
      </c>
      <c r="O1604">
        <v>0.52507374600000001</v>
      </c>
      <c r="P1604">
        <v>449</v>
      </c>
      <c r="Q1604">
        <v>0.39643652600000001</v>
      </c>
      <c r="R1604">
        <v>0.60356347399999999</v>
      </c>
      <c r="S1604" t="str">
        <f>IF(H1604&gt;0.5,"Rahm",IF(I1604&gt;0.5,"Wilson",IF(J1604&gt;0.5,"Fioretti",IF(K1604&gt;0.5,"Chuy",IF(L1604&gt;0.5,"Walls","None")))))</f>
        <v>None</v>
      </c>
      <c r="T1604" t="str">
        <f>IF(AND(H1604&gt;I1604,H1604&gt;J1604,H1604&gt;K1604,H1604&gt;L1604),"Rahm",IF(AND(I1604&gt;H1604,I1604&gt;J1604,I1604&gt;K1604,I1604&gt;L1604), "Wilson", IF(AND(J1604&gt;H1604,J1604&gt;I1604,J1604&gt;K1604,J1604&gt;L1604),"Fioretti",IF(AND(K1604&gt;H1604,K1604&gt;I1604,K1604&gt;J1604,K1604&gt;L1604),"Chuy",IF(AND(L1604&gt;H1604,L1604&gt;I1604,L1604&gt;J1604,L1604&gt;K1604),"Walls", "Error")))))</f>
        <v>Chuy</v>
      </c>
      <c r="U1604" t="str">
        <f>IF(N1604&gt;O1604,"Rahm", "Chuy")</f>
        <v>Chuy</v>
      </c>
      <c r="V1604" t="str">
        <f>IF(T1604=U1604,"No","Yes")</f>
        <v>No</v>
      </c>
      <c r="W1604" t="str">
        <f>IF(AND(H1604&gt;I1604,H1604&gt;J1604,H1604&gt;L1604),"Rahm",IF(AND(I1604&gt;H1604,I1604&gt;J1604,I1604&gt;L1604),"Wilson",IF(AND(J1604&gt;H1604,J1604&gt;I1604,J1604&gt;L1604),"Fioretti",IF(AND(L1604&gt;H1604,L1604&gt;I1604,L1604&gt;J1604),"Walls","Error"))))</f>
        <v>Rahm</v>
      </c>
    </row>
    <row r="1605" spans="1:23">
      <c r="A1605" t="s">
        <v>1593</v>
      </c>
      <c r="B1605">
        <v>0.34181817799999997</v>
      </c>
      <c r="C1605">
        <v>4.5194809000000002E-2</v>
      </c>
      <c r="D1605">
        <v>0.27584415400000001</v>
      </c>
      <c r="E1605">
        <v>0.305454542</v>
      </c>
      <c r="F1605">
        <v>3.1688317000000001E-2</v>
      </c>
      <c r="G1605">
        <v>172</v>
      </c>
      <c r="H1605">
        <v>0.37209302300000002</v>
      </c>
      <c r="I1605">
        <v>5.8139534999999999E-2</v>
      </c>
      <c r="J1605">
        <v>9.3023255999999999E-2</v>
      </c>
      <c r="K1605">
        <v>0.47674418600000001</v>
      </c>
      <c r="L1605">
        <v>0</v>
      </c>
      <c r="M1605">
        <v>229</v>
      </c>
      <c r="N1605">
        <v>0.41484716199999999</v>
      </c>
      <c r="O1605">
        <v>0.58515283799999995</v>
      </c>
      <c r="P1605">
        <v>276</v>
      </c>
      <c r="Q1605">
        <v>0.37318840599999997</v>
      </c>
      <c r="R1605">
        <v>0.62681159399999997</v>
      </c>
      <c r="S1605" t="str">
        <f>IF(H1605&gt;0.5,"Rahm",IF(I1605&gt;0.5,"Wilson",IF(J1605&gt;0.5,"Fioretti",IF(K1605&gt;0.5,"Chuy",IF(L1605&gt;0.5,"Walls","None")))))</f>
        <v>None</v>
      </c>
      <c r="T1605" t="str">
        <f>IF(AND(H1605&gt;I1605,H1605&gt;J1605,H1605&gt;K1605,H1605&gt;L1605),"Rahm",IF(AND(I1605&gt;H1605,I1605&gt;J1605,I1605&gt;K1605,I1605&gt;L1605), "Wilson", IF(AND(J1605&gt;H1605,J1605&gt;I1605,J1605&gt;K1605,J1605&gt;L1605),"Fioretti",IF(AND(K1605&gt;H1605,K1605&gt;I1605,K1605&gt;J1605,K1605&gt;L1605),"Chuy",IF(AND(L1605&gt;H1605,L1605&gt;I1605,L1605&gt;J1605,L1605&gt;K1605),"Walls", "Error")))))</f>
        <v>Chuy</v>
      </c>
      <c r="U1605" t="str">
        <f>IF(N1605&gt;O1605,"Rahm", "Chuy")</f>
        <v>Chuy</v>
      </c>
      <c r="V1605" t="str">
        <f>IF(T1605=U1605,"No","Yes")</f>
        <v>No</v>
      </c>
      <c r="W1605" t="str">
        <f>IF(AND(H1605&gt;I1605,H1605&gt;J1605,H1605&gt;L1605),"Rahm",IF(AND(I1605&gt;H1605,I1605&gt;J1605,I1605&gt;L1605),"Wilson",IF(AND(J1605&gt;H1605,J1605&gt;I1605,J1605&gt;L1605),"Fioretti",IF(AND(L1605&gt;H1605,L1605&gt;I1605,L1605&gt;J1605),"Walls","Error"))))</f>
        <v>Rahm</v>
      </c>
    </row>
    <row r="1606" spans="1:23">
      <c r="A1606" t="s">
        <v>1601</v>
      </c>
      <c r="B1606">
        <v>0.430036207</v>
      </c>
      <c r="C1606">
        <v>6.8757534999999995E-2</v>
      </c>
      <c r="D1606">
        <v>0.24004824699999999</v>
      </c>
      <c r="E1606">
        <v>0.211700833</v>
      </c>
      <c r="F1606">
        <v>4.9457177999999997E-2</v>
      </c>
      <c r="G1606">
        <v>300</v>
      </c>
      <c r="H1606">
        <v>0.39666666699999997</v>
      </c>
      <c r="I1606">
        <v>0.04</v>
      </c>
      <c r="J1606">
        <v>7.3333333000000001E-2</v>
      </c>
      <c r="K1606">
        <v>0.46666666699999998</v>
      </c>
      <c r="L1606">
        <v>2.3333333000000001E-2</v>
      </c>
      <c r="M1606">
        <v>328</v>
      </c>
      <c r="N1606">
        <v>0.46036585400000002</v>
      </c>
      <c r="O1606">
        <v>0.53963414600000004</v>
      </c>
      <c r="P1606">
        <v>426</v>
      </c>
      <c r="Q1606">
        <v>0.37323943700000001</v>
      </c>
      <c r="R1606">
        <v>0.62676056300000005</v>
      </c>
      <c r="S1606" t="str">
        <f>IF(H1606&gt;0.5,"Rahm",IF(I1606&gt;0.5,"Wilson",IF(J1606&gt;0.5,"Fioretti",IF(K1606&gt;0.5,"Chuy",IF(L1606&gt;0.5,"Walls","None")))))</f>
        <v>None</v>
      </c>
      <c r="T1606" t="str">
        <f>IF(AND(H1606&gt;I1606,H1606&gt;J1606,H1606&gt;K1606,H1606&gt;L1606),"Rahm",IF(AND(I1606&gt;H1606,I1606&gt;J1606,I1606&gt;K1606,I1606&gt;L1606), "Wilson", IF(AND(J1606&gt;H1606,J1606&gt;I1606,J1606&gt;K1606,J1606&gt;L1606),"Fioretti",IF(AND(K1606&gt;H1606,K1606&gt;I1606,K1606&gt;J1606,K1606&gt;L1606),"Chuy",IF(AND(L1606&gt;H1606,L1606&gt;I1606,L1606&gt;J1606,L1606&gt;K1606),"Walls", "Error")))))</f>
        <v>Chuy</v>
      </c>
      <c r="U1606" t="str">
        <f>IF(N1606&gt;O1606,"Rahm", "Chuy")</f>
        <v>Chuy</v>
      </c>
      <c r="V1606" t="str">
        <f>IF(T1606=U1606,"No","Yes")</f>
        <v>No</v>
      </c>
      <c r="W1606" t="str">
        <f>IF(AND(H1606&gt;I1606,H1606&gt;J1606,H1606&gt;L1606),"Rahm",IF(AND(I1606&gt;H1606,I1606&gt;J1606,I1606&gt;L1606),"Wilson",IF(AND(J1606&gt;H1606,J1606&gt;I1606,J1606&gt;L1606),"Fioretti",IF(AND(L1606&gt;H1606,L1606&gt;I1606,L1606&gt;J1606),"Walls","Error"))))</f>
        <v>Rahm</v>
      </c>
    </row>
    <row r="1607" spans="1:23">
      <c r="A1607" t="s">
        <v>1606</v>
      </c>
      <c r="B1607">
        <v>0.45061284899999998</v>
      </c>
      <c r="C1607">
        <v>4.0374912999999998E-2</v>
      </c>
      <c r="D1607">
        <v>0.20764239800000001</v>
      </c>
      <c r="E1607">
        <v>0.24873826600000001</v>
      </c>
      <c r="F1607">
        <v>5.2631574E-2</v>
      </c>
      <c r="G1607">
        <v>288</v>
      </c>
      <c r="H1607">
        <v>0.38194444399999999</v>
      </c>
      <c r="I1607">
        <v>4.8611110999999999E-2</v>
      </c>
      <c r="J1607">
        <v>6.25E-2</v>
      </c>
      <c r="K1607">
        <v>0.47916666699999999</v>
      </c>
      <c r="L1607">
        <v>2.7777777999999999E-2</v>
      </c>
      <c r="M1607">
        <v>305</v>
      </c>
      <c r="N1607">
        <v>0.44590163900000002</v>
      </c>
      <c r="O1607">
        <v>0.55409836099999998</v>
      </c>
      <c r="P1607">
        <v>325</v>
      </c>
      <c r="Q1607">
        <v>0.42461538500000001</v>
      </c>
      <c r="R1607">
        <v>0.57538461500000004</v>
      </c>
      <c r="S1607" t="str">
        <f>IF(H1607&gt;0.5,"Rahm",IF(I1607&gt;0.5,"Wilson",IF(J1607&gt;0.5,"Fioretti",IF(K1607&gt;0.5,"Chuy",IF(L1607&gt;0.5,"Walls","None")))))</f>
        <v>None</v>
      </c>
      <c r="T1607" t="str">
        <f>IF(AND(H1607&gt;I1607,H1607&gt;J1607,H1607&gt;K1607,H1607&gt;L1607),"Rahm",IF(AND(I1607&gt;H1607,I1607&gt;J1607,I1607&gt;K1607,I1607&gt;L1607), "Wilson", IF(AND(J1607&gt;H1607,J1607&gt;I1607,J1607&gt;K1607,J1607&gt;L1607),"Fioretti",IF(AND(K1607&gt;H1607,K1607&gt;I1607,K1607&gt;J1607,K1607&gt;L1607),"Chuy",IF(AND(L1607&gt;H1607,L1607&gt;I1607,L1607&gt;J1607,L1607&gt;K1607),"Walls", "Error")))))</f>
        <v>Chuy</v>
      </c>
      <c r="U1607" t="str">
        <f>IF(N1607&gt;O1607,"Rahm", "Chuy")</f>
        <v>Chuy</v>
      </c>
      <c r="V1607" t="str">
        <f>IF(T1607=U1607,"No","Yes")</f>
        <v>No</v>
      </c>
      <c r="W1607" t="str">
        <f>IF(AND(H1607&gt;I1607,H1607&gt;J1607,H1607&gt;L1607),"Rahm",IF(AND(I1607&gt;H1607,I1607&gt;J1607,I1607&gt;L1607),"Wilson",IF(AND(J1607&gt;H1607,J1607&gt;I1607,J1607&gt;L1607),"Fioretti",IF(AND(L1607&gt;H1607,L1607&gt;I1607,L1607&gt;J1607),"Walls","Error"))))</f>
        <v>Rahm</v>
      </c>
    </row>
    <row r="1608" spans="1:23">
      <c r="A1608" t="s">
        <v>1653</v>
      </c>
      <c r="B1608">
        <v>0.28913552999999997</v>
      </c>
      <c r="C1608">
        <v>0.125584113</v>
      </c>
      <c r="D1608">
        <v>0.40829437000000002</v>
      </c>
      <c r="E1608">
        <v>0.152453274</v>
      </c>
      <c r="F1608">
        <v>2.4532713000000001E-2</v>
      </c>
      <c r="G1608">
        <v>252</v>
      </c>
      <c r="H1608">
        <v>0.43253968300000001</v>
      </c>
      <c r="I1608">
        <v>5.1587302000000002E-2</v>
      </c>
      <c r="J1608">
        <v>5.9523810000000003E-2</v>
      </c>
      <c r="K1608">
        <v>0.452380952</v>
      </c>
      <c r="L1608">
        <v>3.9682540000000001E-3</v>
      </c>
      <c r="M1608">
        <v>324</v>
      </c>
      <c r="N1608">
        <v>0.47839506199999998</v>
      </c>
      <c r="O1608">
        <v>0.52160493799999996</v>
      </c>
      <c r="P1608">
        <v>397</v>
      </c>
      <c r="Q1608">
        <v>0.49370277099999998</v>
      </c>
      <c r="R1608">
        <v>0.50629722899999996</v>
      </c>
      <c r="S1608" t="str">
        <f>IF(H1608&gt;0.5,"Rahm",IF(I1608&gt;0.5,"Wilson",IF(J1608&gt;0.5,"Fioretti",IF(K1608&gt;0.5,"Chuy",IF(L1608&gt;0.5,"Walls","None")))))</f>
        <v>None</v>
      </c>
      <c r="T1608" t="str">
        <f>IF(AND(H1608&gt;I1608,H1608&gt;J1608,H1608&gt;K1608,H1608&gt;L1608),"Rahm",IF(AND(I1608&gt;H1608,I1608&gt;J1608,I1608&gt;K1608,I1608&gt;L1608), "Wilson", IF(AND(J1608&gt;H1608,J1608&gt;I1608,J1608&gt;K1608,J1608&gt;L1608),"Fioretti",IF(AND(K1608&gt;H1608,K1608&gt;I1608,K1608&gt;J1608,K1608&gt;L1608),"Chuy",IF(AND(L1608&gt;H1608,L1608&gt;I1608,L1608&gt;J1608,L1608&gt;K1608),"Walls", "Error")))))</f>
        <v>Chuy</v>
      </c>
      <c r="U1608" t="str">
        <f>IF(N1608&gt;O1608,"Rahm", "Chuy")</f>
        <v>Chuy</v>
      </c>
      <c r="V1608" t="str">
        <f>IF(T1608=U1608,"No","Yes")</f>
        <v>No</v>
      </c>
      <c r="W1608" t="str">
        <f>IF(AND(H1608&gt;I1608,H1608&gt;J1608,H1608&gt;L1608),"Rahm",IF(AND(I1608&gt;H1608,I1608&gt;J1608,I1608&gt;L1608),"Wilson",IF(AND(J1608&gt;H1608,J1608&gt;I1608,J1608&gt;L1608),"Fioretti",IF(AND(L1608&gt;H1608,L1608&gt;I1608,L1608&gt;J1608),"Walls","Error"))))</f>
        <v>Rahm</v>
      </c>
    </row>
    <row r="1609" spans="1:23">
      <c r="A1609" t="s">
        <v>1842</v>
      </c>
      <c r="B1609">
        <v>0.60601613200000004</v>
      </c>
      <c r="C1609">
        <v>3.0814380999999998E-2</v>
      </c>
      <c r="D1609">
        <v>0.29200294199999999</v>
      </c>
      <c r="E1609">
        <v>4.1819517E-2</v>
      </c>
      <c r="F1609">
        <v>2.9347028000000001E-2</v>
      </c>
      <c r="G1609">
        <v>187</v>
      </c>
      <c r="H1609">
        <v>0.40641711200000002</v>
      </c>
      <c r="I1609">
        <v>6.4171122999999997E-2</v>
      </c>
      <c r="J1609">
        <v>9.0909090999999997E-2</v>
      </c>
      <c r="K1609">
        <v>0.43315508000000003</v>
      </c>
      <c r="L1609">
        <v>5.3475939999999998E-3</v>
      </c>
      <c r="M1609">
        <v>258</v>
      </c>
      <c r="N1609">
        <v>0.45348837199999997</v>
      </c>
      <c r="O1609">
        <v>0.54651162799999997</v>
      </c>
      <c r="P1609">
        <v>281</v>
      </c>
      <c r="Q1609">
        <v>0.40213523099999998</v>
      </c>
      <c r="R1609">
        <v>0.59786476899999996</v>
      </c>
      <c r="S1609" t="str">
        <f>IF(H1609&gt;0.5,"Rahm",IF(I1609&gt;0.5,"Wilson",IF(J1609&gt;0.5,"Fioretti",IF(K1609&gt;0.5,"Chuy",IF(L1609&gt;0.5,"Walls","None")))))</f>
        <v>None</v>
      </c>
      <c r="T1609" t="str">
        <f>IF(AND(H1609&gt;I1609,H1609&gt;J1609,H1609&gt;K1609,H1609&gt;L1609),"Rahm",IF(AND(I1609&gt;H1609,I1609&gt;J1609,I1609&gt;K1609,I1609&gt;L1609), "Wilson", IF(AND(J1609&gt;H1609,J1609&gt;I1609,J1609&gt;K1609,J1609&gt;L1609),"Fioretti",IF(AND(K1609&gt;H1609,K1609&gt;I1609,K1609&gt;J1609,K1609&gt;L1609),"Chuy",IF(AND(L1609&gt;H1609,L1609&gt;I1609,L1609&gt;J1609,L1609&gt;K1609),"Walls", "Error")))))</f>
        <v>Chuy</v>
      </c>
      <c r="U1609" t="str">
        <f>IF(N1609&gt;O1609,"Rahm", "Chuy")</f>
        <v>Chuy</v>
      </c>
      <c r="V1609" t="str">
        <f>IF(T1609=U1609,"No","Yes")</f>
        <v>No</v>
      </c>
      <c r="W1609" t="str">
        <f>IF(AND(H1609&gt;I1609,H1609&gt;J1609,H1609&gt;L1609),"Rahm",IF(AND(I1609&gt;H1609,I1609&gt;J1609,I1609&gt;L1609),"Wilson",IF(AND(J1609&gt;H1609,J1609&gt;I1609,J1609&gt;L1609),"Fioretti",IF(AND(L1609&gt;H1609,L1609&gt;I1609,L1609&gt;J1609),"Walls","Error"))))</f>
        <v>Rahm</v>
      </c>
    </row>
    <row r="1610" spans="1:23">
      <c r="A1610" t="s">
        <v>1901</v>
      </c>
      <c r="B1610">
        <v>0.46782599000000002</v>
      </c>
      <c r="C1610">
        <v>0.30173922199999997</v>
      </c>
      <c r="D1610">
        <v>9.4782611000000003E-2</v>
      </c>
      <c r="E1610">
        <v>0.111304347</v>
      </c>
      <c r="F1610">
        <v>2.4347829000000001E-2</v>
      </c>
      <c r="G1610">
        <v>235</v>
      </c>
      <c r="H1610">
        <v>0.42978723400000002</v>
      </c>
      <c r="I1610">
        <v>6.8085106000000006E-2</v>
      </c>
      <c r="J1610">
        <v>3.4042553000000003E-2</v>
      </c>
      <c r="K1610">
        <v>0.46808510599999997</v>
      </c>
      <c r="L1610">
        <v>0</v>
      </c>
      <c r="M1610">
        <v>289</v>
      </c>
      <c r="N1610">
        <v>0.39792387499999998</v>
      </c>
      <c r="O1610">
        <v>0.60207612499999996</v>
      </c>
      <c r="P1610">
        <v>308</v>
      </c>
      <c r="Q1610">
        <v>0.37662337699999998</v>
      </c>
      <c r="R1610">
        <v>0.62337662299999996</v>
      </c>
      <c r="S1610" t="str">
        <f>IF(H1610&gt;0.5,"Rahm",IF(I1610&gt;0.5,"Wilson",IF(J1610&gt;0.5,"Fioretti",IF(K1610&gt;0.5,"Chuy",IF(L1610&gt;0.5,"Walls","None")))))</f>
        <v>None</v>
      </c>
      <c r="T1610" t="str">
        <f>IF(AND(H1610&gt;I1610,H1610&gt;J1610,H1610&gt;K1610,H1610&gt;L1610),"Rahm",IF(AND(I1610&gt;H1610,I1610&gt;J1610,I1610&gt;K1610,I1610&gt;L1610), "Wilson", IF(AND(J1610&gt;H1610,J1610&gt;I1610,J1610&gt;K1610,J1610&gt;L1610),"Fioretti",IF(AND(K1610&gt;H1610,K1610&gt;I1610,K1610&gt;J1610,K1610&gt;L1610),"Chuy",IF(AND(L1610&gt;H1610,L1610&gt;I1610,L1610&gt;J1610,L1610&gt;K1610),"Walls", "Error")))))</f>
        <v>Chuy</v>
      </c>
      <c r="U1610" t="str">
        <f>IF(N1610&gt;O1610,"Rahm", "Chuy")</f>
        <v>Chuy</v>
      </c>
      <c r="V1610" t="str">
        <f>IF(T1610=U1610,"No","Yes")</f>
        <v>No</v>
      </c>
      <c r="W1610" t="str">
        <f>IF(AND(H1610&gt;I1610,H1610&gt;J1610,H1610&gt;L1610),"Rahm",IF(AND(I1610&gt;H1610,I1610&gt;J1610,I1610&gt;L1610),"Wilson",IF(AND(J1610&gt;H1610,J1610&gt;I1610,J1610&gt;L1610),"Fioretti",IF(AND(L1610&gt;H1610,L1610&gt;I1610,L1610&gt;J1610),"Walls","Error"))))</f>
        <v>Rahm</v>
      </c>
    </row>
    <row r="1611" spans="1:23">
      <c r="A1611" t="s">
        <v>2007</v>
      </c>
      <c r="B1611">
        <v>0.64625850500000004</v>
      </c>
      <c r="C1611">
        <v>7.5963724999999996E-2</v>
      </c>
      <c r="D1611">
        <v>0.189342381</v>
      </c>
      <c r="E1611">
        <v>4.9886640000000003E-2</v>
      </c>
      <c r="F1611">
        <v>3.8548748000000001E-2</v>
      </c>
      <c r="G1611">
        <v>217</v>
      </c>
      <c r="H1611">
        <v>0.437788018</v>
      </c>
      <c r="I1611">
        <v>2.7649770000000001E-2</v>
      </c>
      <c r="J1611">
        <v>4.6082948999999998E-2</v>
      </c>
      <c r="K1611">
        <v>0.48387096800000001</v>
      </c>
      <c r="L1611">
        <v>4.6082950000000001E-3</v>
      </c>
      <c r="M1611">
        <v>287</v>
      </c>
      <c r="N1611">
        <v>0.49825784000000001</v>
      </c>
      <c r="O1611">
        <v>0.50174216000000005</v>
      </c>
      <c r="P1611">
        <v>392</v>
      </c>
      <c r="Q1611">
        <v>0.42602040800000002</v>
      </c>
      <c r="R1611">
        <v>0.57397959200000004</v>
      </c>
      <c r="S1611" t="str">
        <f>IF(H1611&gt;0.5,"Rahm",IF(I1611&gt;0.5,"Wilson",IF(J1611&gt;0.5,"Fioretti",IF(K1611&gt;0.5,"Chuy",IF(L1611&gt;0.5,"Walls","None")))))</f>
        <v>None</v>
      </c>
      <c r="T1611" t="str">
        <f>IF(AND(H1611&gt;I1611,H1611&gt;J1611,H1611&gt;K1611,H1611&gt;L1611),"Rahm",IF(AND(I1611&gt;H1611,I1611&gt;J1611,I1611&gt;K1611,I1611&gt;L1611), "Wilson", IF(AND(J1611&gt;H1611,J1611&gt;I1611,J1611&gt;K1611,J1611&gt;L1611),"Fioretti",IF(AND(K1611&gt;H1611,K1611&gt;I1611,K1611&gt;J1611,K1611&gt;L1611),"Chuy",IF(AND(L1611&gt;H1611,L1611&gt;I1611,L1611&gt;J1611,L1611&gt;K1611),"Walls", "Error")))))</f>
        <v>Chuy</v>
      </c>
      <c r="U1611" t="str">
        <f>IF(N1611&gt;O1611,"Rahm", "Chuy")</f>
        <v>Chuy</v>
      </c>
      <c r="V1611" t="str">
        <f>IF(T1611=U1611,"No","Yes")</f>
        <v>No</v>
      </c>
      <c r="W1611" t="str">
        <f>IF(AND(H1611&gt;I1611,H1611&gt;J1611,H1611&gt;L1611),"Rahm",IF(AND(I1611&gt;H1611,I1611&gt;J1611,I1611&gt;L1611),"Wilson",IF(AND(J1611&gt;H1611,J1611&gt;I1611,J1611&gt;L1611),"Fioretti",IF(AND(L1611&gt;H1611,L1611&gt;I1611,L1611&gt;J1611),"Walls","Error"))))</f>
        <v>Rahm</v>
      </c>
    </row>
    <row r="1612" spans="1:23">
      <c r="A1612" t="s">
        <v>2016</v>
      </c>
      <c r="B1612">
        <v>0.27096775000000001</v>
      </c>
      <c r="C1612">
        <v>0.16476427699999999</v>
      </c>
      <c r="D1612">
        <v>0.484863506</v>
      </c>
      <c r="E1612">
        <v>6.0049625000000002E-2</v>
      </c>
      <c r="F1612">
        <v>1.9354841000000001E-2</v>
      </c>
      <c r="G1612">
        <v>316</v>
      </c>
      <c r="H1612">
        <v>0.40189873399999998</v>
      </c>
      <c r="I1612">
        <v>5.6962024999999999E-2</v>
      </c>
      <c r="J1612">
        <v>3.4810127000000003E-2</v>
      </c>
      <c r="K1612">
        <v>0.48734177200000001</v>
      </c>
      <c r="L1612">
        <v>1.8987342000000001E-2</v>
      </c>
      <c r="M1612">
        <v>361</v>
      </c>
      <c r="N1612">
        <v>0.465373961</v>
      </c>
      <c r="O1612">
        <v>0.53462603900000005</v>
      </c>
      <c r="P1612">
        <v>456</v>
      </c>
      <c r="Q1612">
        <v>0.46052631599999999</v>
      </c>
      <c r="R1612">
        <v>0.53947368399999995</v>
      </c>
      <c r="S1612" t="str">
        <f>IF(H1612&gt;0.5,"Rahm",IF(I1612&gt;0.5,"Wilson",IF(J1612&gt;0.5,"Fioretti",IF(K1612&gt;0.5,"Chuy",IF(L1612&gt;0.5,"Walls","None")))))</f>
        <v>None</v>
      </c>
      <c r="T1612" t="str">
        <f>IF(AND(H1612&gt;I1612,H1612&gt;J1612,H1612&gt;K1612,H1612&gt;L1612),"Rahm",IF(AND(I1612&gt;H1612,I1612&gt;J1612,I1612&gt;K1612,I1612&gt;L1612), "Wilson", IF(AND(J1612&gt;H1612,J1612&gt;I1612,J1612&gt;K1612,J1612&gt;L1612),"Fioretti",IF(AND(K1612&gt;H1612,K1612&gt;I1612,K1612&gt;J1612,K1612&gt;L1612),"Chuy",IF(AND(L1612&gt;H1612,L1612&gt;I1612,L1612&gt;J1612,L1612&gt;K1612),"Walls", "Error")))))</f>
        <v>Chuy</v>
      </c>
      <c r="U1612" t="str">
        <f>IF(N1612&gt;O1612,"Rahm", "Chuy")</f>
        <v>Chuy</v>
      </c>
      <c r="V1612" t="str">
        <f>IF(T1612=U1612,"No","Yes")</f>
        <v>No</v>
      </c>
      <c r="W1612" t="str">
        <f>IF(AND(H1612&gt;I1612,H1612&gt;J1612,H1612&gt;L1612),"Rahm",IF(AND(I1612&gt;H1612,I1612&gt;J1612,I1612&gt;L1612),"Wilson",IF(AND(J1612&gt;H1612,J1612&gt;I1612,J1612&gt;L1612),"Fioretti",IF(AND(L1612&gt;H1612,L1612&gt;I1612,L1612&gt;J1612),"Walls","Error"))))</f>
        <v>Rahm</v>
      </c>
    </row>
    <row r="1613" spans="1:23">
      <c r="A1613" t="s">
        <v>2023</v>
      </c>
      <c r="B1613">
        <v>0.29374075100000002</v>
      </c>
      <c r="C1613">
        <v>0.16806310299999999</v>
      </c>
      <c r="D1613">
        <v>0.46229669099999998</v>
      </c>
      <c r="E1613">
        <v>5.2735334000000002E-2</v>
      </c>
      <c r="F1613">
        <v>2.3164120999999999E-2</v>
      </c>
      <c r="G1613">
        <v>273</v>
      </c>
      <c r="H1613">
        <v>0.41025641000000002</v>
      </c>
      <c r="I1613">
        <v>5.4945055E-2</v>
      </c>
      <c r="J1613">
        <v>4.3956044E-2</v>
      </c>
      <c r="K1613">
        <v>0.46886446900000001</v>
      </c>
      <c r="L1613">
        <v>2.1978022E-2</v>
      </c>
      <c r="M1613">
        <v>347</v>
      </c>
      <c r="N1613">
        <v>0.44092218999999999</v>
      </c>
      <c r="O1613">
        <v>0.55907781000000001</v>
      </c>
      <c r="P1613">
        <v>415</v>
      </c>
      <c r="Q1613">
        <v>0.48674698799999999</v>
      </c>
      <c r="R1613">
        <v>0.51325301199999995</v>
      </c>
      <c r="S1613" t="str">
        <f>IF(H1613&gt;0.5,"Rahm",IF(I1613&gt;0.5,"Wilson",IF(J1613&gt;0.5,"Fioretti",IF(K1613&gt;0.5,"Chuy",IF(L1613&gt;0.5,"Walls","None")))))</f>
        <v>None</v>
      </c>
      <c r="T1613" t="str">
        <f>IF(AND(H1613&gt;I1613,H1613&gt;J1613,H1613&gt;K1613,H1613&gt;L1613),"Rahm",IF(AND(I1613&gt;H1613,I1613&gt;J1613,I1613&gt;K1613,I1613&gt;L1613), "Wilson", IF(AND(J1613&gt;H1613,J1613&gt;I1613,J1613&gt;K1613,J1613&gt;L1613),"Fioretti",IF(AND(K1613&gt;H1613,K1613&gt;I1613,K1613&gt;J1613,K1613&gt;L1613),"Chuy",IF(AND(L1613&gt;H1613,L1613&gt;I1613,L1613&gt;J1613,L1613&gt;K1613),"Walls", "Error")))))</f>
        <v>Chuy</v>
      </c>
      <c r="U1613" t="str">
        <f>IF(N1613&gt;O1613,"Rahm", "Chuy")</f>
        <v>Chuy</v>
      </c>
      <c r="V1613" t="str">
        <f>IF(T1613=U1613,"No","Yes")</f>
        <v>No</v>
      </c>
      <c r="W1613" t="str">
        <f>IF(AND(H1613&gt;I1613,H1613&gt;J1613,H1613&gt;L1613),"Rahm",IF(AND(I1613&gt;H1613,I1613&gt;J1613,I1613&gt;L1613),"Wilson",IF(AND(J1613&gt;H1613,J1613&gt;I1613,J1613&gt;L1613),"Fioretti",IF(AND(L1613&gt;H1613,L1613&gt;I1613,L1613&gt;J1613),"Walls","Error"))))</f>
        <v>Rahm</v>
      </c>
    </row>
    <row r="1614" spans="1:23">
      <c r="A1614" t="s">
        <v>2024</v>
      </c>
      <c r="B1614">
        <v>0.31437818200000001</v>
      </c>
      <c r="C1614">
        <v>0.27739250999999998</v>
      </c>
      <c r="D1614">
        <v>0.29727230300000002</v>
      </c>
      <c r="E1614">
        <v>7.6745258999999996E-2</v>
      </c>
      <c r="F1614">
        <v>3.4211746000000001E-2</v>
      </c>
      <c r="G1614">
        <v>313</v>
      </c>
      <c r="H1614">
        <v>0.396166134</v>
      </c>
      <c r="I1614">
        <v>4.4728434999999997E-2</v>
      </c>
      <c r="J1614">
        <v>6.0702875000000003E-2</v>
      </c>
      <c r="K1614">
        <v>0.47603833899999998</v>
      </c>
      <c r="L1614">
        <v>2.2364216999999999E-2</v>
      </c>
      <c r="M1614">
        <v>380</v>
      </c>
      <c r="N1614">
        <v>0.46052631599999999</v>
      </c>
      <c r="O1614">
        <v>0.53947368399999995</v>
      </c>
      <c r="P1614">
        <v>523</v>
      </c>
      <c r="Q1614">
        <v>0.42065009599999997</v>
      </c>
      <c r="R1614">
        <v>0.57934990399999997</v>
      </c>
      <c r="S1614" t="str">
        <f>IF(H1614&gt;0.5,"Rahm",IF(I1614&gt;0.5,"Wilson",IF(J1614&gt;0.5,"Fioretti",IF(K1614&gt;0.5,"Chuy",IF(L1614&gt;0.5,"Walls","None")))))</f>
        <v>None</v>
      </c>
      <c r="T1614" t="str">
        <f>IF(AND(H1614&gt;I1614,H1614&gt;J1614,H1614&gt;K1614,H1614&gt;L1614),"Rahm",IF(AND(I1614&gt;H1614,I1614&gt;J1614,I1614&gt;K1614,I1614&gt;L1614), "Wilson", IF(AND(J1614&gt;H1614,J1614&gt;I1614,J1614&gt;K1614,J1614&gt;L1614),"Fioretti",IF(AND(K1614&gt;H1614,K1614&gt;I1614,K1614&gt;J1614,K1614&gt;L1614),"Chuy",IF(AND(L1614&gt;H1614,L1614&gt;I1614,L1614&gt;J1614,L1614&gt;K1614),"Walls", "Error")))))</f>
        <v>Chuy</v>
      </c>
      <c r="U1614" t="str">
        <f>IF(N1614&gt;O1614,"Rahm", "Chuy")</f>
        <v>Chuy</v>
      </c>
      <c r="V1614" t="str">
        <f>IF(T1614=U1614,"No","Yes")</f>
        <v>No</v>
      </c>
      <c r="W1614" t="str">
        <f>IF(AND(H1614&gt;I1614,H1614&gt;J1614,H1614&gt;L1614),"Rahm",IF(AND(I1614&gt;H1614,I1614&gt;J1614,I1614&gt;L1614),"Wilson",IF(AND(J1614&gt;H1614,J1614&gt;I1614,J1614&gt;L1614),"Fioretti",IF(AND(L1614&gt;H1614,L1614&gt;I1614,L1614&gt;J1614),"Walls","Error"))))</f>
        <v>Rahm</v>
      </c>
    </row>
    <row r="1615" spans="1:23">
      <c r="A1615" t="s">
        <v>2025</v>
      </c>
      <c r="B1615">
        <v>0.577989957</v>
      </c>
      <c r="C1615">
        <v>0.19918144700000001</v>
      </c>
      <c r="D1615">
        <v>0.110959533</v>
      </c>
      <c r="E1615">
        <v>7.6398387999999998E-2</v>
      </c>
      <c r="F1615">
        <v>3.5470675E-2</v>
      </c>
      <c r="G1615">
        <v>301</v>
      </c>
      <c r="H1615">
        <v>0.40531561500000002</v>
      </c>
      <c r="I1615">
        <v>3.3222591000000003E-2</v>
      </c>
      <c r="J1615">
        <v>3.6544849999999997E-2</v>
      </c>
      <c r="K1615">
        <v>0.49833886999999999</v>
      </c>
      <c r="L1615">
        <v>2.6578073000000001E-2</v>
      </c>
      <c r="M1615">
        <v>398</v>
      </c>
      <c r="N1615">
        <v>0.44472361799999999</v>
      </c>
      <c r="O1615">
        <v>0.55527638199999996</v>
      </c>
      <c r="P1615">
        <v>613</v>
      </c>
      <c r="Q1615">
        <v>0.29526916800000003</v>
      </c>
      <c r="R1615">
        <v>0.70473083199999997</v>
      </c>
      <c r="S1615" t="str">
        <f>IF(H1615&gt;0.5,"Rahm",IF(I1615&gt;0.5,"Wilson",IF(J1615&gt;0.5,"Fioretti",IF(K1615&gt;0.5,"Chuy",IF(L1615&gt;0.5,"Walls","None")))))</f>
        <v>None</v>
      </c>
      <c r="T1615" t="str">
        <f>IF(AND(H1615&gt;I1615,H1615&gt;J1615,H1615&gt;K1615,H1615&gt;L1615),"Rahm",IF(AND(I1615&gt;H1615,I1615&gt;J1615,I1615&gt;K1615,I1615&gt;L1615), "Wilson", IF(AND(J1615&gt;H1615,J1615&gt;I1615,J1615&gt;K1615,J1615&gt;L1615),"Fioretti",IF(AND(K1615&gt;H1615,K1615&gt;I1615,K1615&gt;J1615,K1615&gt;L1615),"Chuy",IF(AND(L1615&gt;H1615,L1615&gt;I1615,L1615&gt;J1615,L1615&gt;K1615),"Walls", "Error")))))</f>
        <v>Chuy</v>
      </c>
      <c r="U1615" t="str">
        <f>IF(N1615&gt;O1615,"Rahm", "Chuy")</f>
        <v>Chuy</v>
      </c>
      <c r="V1615" t="str">
        <f>IF(T1615=U1615,"No","Yes")</f>
        <v>No</v>
      </c>
      <c r="W1615" t="str">
        <f>IF(AND(H1615&gt;I1615,H1615&gt;J1615,H1615&gt;L1615),"Rahm",IF(AND(I1615&gt;H1615,I1615&gt;J1615,I1615&gt;L1615),"Wilson",IF(AND(J1615&gt;H1615,J1615&gt;I1615,J1615&gt;L1615),"Fioretti",IF(AND(L1615&gt;H1615,L1615&gt;I1615,L1615&gt;J1615),"Walls","Error"))))</f>
        <v>Rahm</v>
      </c>
    </row>
    <row r="1616" spans="1:23">
      <c r="A1616" t="s">
        <v>2026</v>
      </c>
      <c r="B1616">
        <v>0.33453983599999998</v>
      </c>
      <c r="C1616">
        <v>0.21768354300000001</v>
      </c>
      <c r="D1616">
        <v>0.38676317100000002</v>
      </c>
      <c r="E1616">
        <v>3.3092042000000002E-2</v>
      </c>
      <c r="F1616">
        <v>2.7921406999999999E-2</v>
      </c>
      <c r="G1616">
        <v>315</v>
      </c>
      <c r="H1616">
        <v>0.40952380999999999</v>
      </c>
      <c r="I1616">
        <v>4.1269841000000002E-2</v>
      </c>
      <c r="J1616">
        <v>5.0793651000000002E-2</v>
      </c>
      <c r="K1616">
        <v>0.49206349199999999</v>
      </c>
      <c r="L1616">
        <v>6.3492059999999996E-3</v>
      </c>
      <c r="M1616">
        <v>405</v>
      </c>
      <c r="N1616">
        <v>0.47901234599999998</v>
      </c>
      <c r="O1616">
        <v>0.52098765400000002</v>
      </c>
      <c r="P1616">
        <v>514</v>
      </c>
      <c r="Q1616">
        <v>0.47665369600000002</v>
      </c>
      <c r="R1616">
        <v>0.52334630400000004</v>
      </c>
      <c r="S1616" t="str">
        <f>IF(H1616&gt;0.5,"Rahm",IF(I1616&gt;0.5,"Wilson",IF(J1616&gt;0.5,"Fioretti",IF(K1616&gt;0.5,"Chuy",IF(L1616&gt;0.5,"Walls","None")))))</f>
        <v>None</v>
      </c>
      <c r="T1616" t="str">
        <f>IF(AND(H1616&gt;I1616,H1616&gt;J1616,H1616&gt;K1616,H1616&gt;L1616),"Rahm",IF(AND(I1616&gt;H1616,I1616&gt;J1616,I1616&gt;K1616,I1616&gt;L1616), "Wilson", IF(AND(J1616&gt;H1616,J1616&gt;I1616,J1616&gt;K1616,J1616&gt;L1616),"Fioretti",IF(AND(K1616&gt;H1616,K1616&gt;I1616,K1616&gt;J1616,K1616&gt;L1616),"Chuy",IF(AND(L1616&gt;H1616,L1616&gt;I1616,L1616&gt;J1616,L1616&gt;K1616),"Walls", "Error")))))</f>
        <v>Chuy</v>
      </c>
      <c r="U1616" t="str">
        <f>IF(N1616&gt;O1616,"Rahm", "Chuy")</f>
        <v>Chuy</v>
      </c>
      <c r="V1616" t="str">
        <f>IF(T1616=U1616,"No","Yes")</f>
        <v>No</v>
      </c>
      <c r="W1616" t="str">
        <f>IF(AND(H1616&gt;I1616,H1616&gt;J1616,H1616&gt;L1616),"Rahm",IF(AND(I1616&gt;H1616,I1616&gt;J1616,I1616&gt;L1616),"Wilson",IF(AND(J1616&gt;H1616,J1616&gt;I1616,J1616&gt;L1616),"Fioretti",IF(AND(L1616&gt;H1616,L1616&gt;I1616,L1616&gt;J1616),"Walls","Error"))))</f>
        <v>Rahm</v>
      </c>
    </row>
    <row r="1617" spans="1:23">
      <c r="A1617" t="s">
        <v>2035</v>
      </c>
      <c r="B1617">
        <v>0.32921559</v>
      </c>
      <c r="C1617">
        <v>0.36689311800000002</v>
      </c>
      <c r="D1617">
        <v>0.20074119400000001</v>
      </c>
      <c r="E1617">
        <v>6.6090182999999997E-2</v>
      </c>
      <c r="F1617">
        <v>3.7059913999999999E-2</v>
      </c>
      <c r="G1617">
        <v>324</v>
      </c>
      <c r="H1617">
        <v>0.41666666699999999</v>
      </c>
      <c r="I1617">
        <v>8.9506172999999994E-2</v>
      </c>
      <c r="J1617">
        <v>3.0864197999999999E-2</v>
      </c>
      <c r="K1617">
        <v>0.43827160500000001</v>
      </c>
      <c r="L1617">
        <v>2.4691358E-2</v>
      </c>
      <c r="M1617">
        <v>368</v>
      </c>
      <c r="N1617">
        <v>0.45652173899999998</v>
      </c>
      <c r="O1617">
        <v>0.54347826099999996</v>
      </c>
      <c r="P1617">
        <v>428</v>
      </c>
      <c r="Q1617">
        <v>0.48831775700000002</v>
      </c>
      <c r="R1617">
        <v>0.51168224299999998</v>
      </c>
      <c r="S1617" t="str">
        <f>IF(H1617&gt;0.5,"Rahm",IF(I1617&gt;0.5,"Wilson",IF(J1617&gt;0.5,"Fioretti",IF(K1617&gt;0.5,"Chuy",IF(L1617&gt;0.5,"Walls","None")))))</f>
        <v>None</v>
      </c>
      <c r="T1617" t="str">
        <f>IF(AND(H1617&gt;I1617,H1617&gt;J1617,H1617&gt;K1617,H1617&gt;L1617),"Rahm",IF(AND(I1617&gt;H1617,I1617&gt;J1617,I1617&gt;K1617,I1617&gt;L1617), "Wilson", IF(AND(J1617&gt;H1617,J1617&gt;I1617,J1617&gt;K1617,J1617&gt;L1617),"Fioretti",IF(AND(K1617&gt;H1617,K1617&gt;I1617,K1617&gt;J1617,K1617&gt;L1617),"Chuy",IF(AND(L1617&gt;H1617,L1617&gt;I1617,L1617&gt;J1617,L1617&gt;K1617),"Walls", "Error")))))</f>
        <v>Chuy</v>
      </c>
      <c r="U1617" t="str">
        <f>IF(N1617&gt;O1617,"Rahm", "Chuy")</f>
        <v>Chuy</v>
      </c>
      <c r="V1617" t="str">
        <f>IF(T1617=U1617,"No","Yes")</f>
        <v>No</v>
      </c>
      <c r="W1617" t="str">
        <f>IF(AND(H1617&gt;I1617,H1617&gt;J1617,H1617&gt;L1617),"Rahm",IF(AND(I1617&gt;H1617,I1617&gt;J1617,I1617&gt;L1617),"Wilson",IF(AND(J1617&gt;H1617,J1617&gt;I1617,J1617&gt;L1617),"Fioretti",IF(AND(L1617&gt;H1617,L1617&gt;I1617,L1617&gt;J1617),"Walls","Error"))))</f>
        <v>Rahm</v>
      </c>
    </row>
    <row r="1618" spans="1:23">
      <c r="A1618" t="s">
        <v>2041</v>
      </c>
      <c r="B1618">
        <v>0.31461603199999999</v>
      </c>
      <c r="C1618">
        <v>0.166804284</v>
      </c>
      <c r="D1618">
        <v>0.41948802699999999</v>
      </c>
      <c r="E1618">
        <v>7.2254334000000003E-2</v>
      </c>
      <c r="F1618">
        <v>2.6837323E-2</v>
      </c>
      <c r="G1618">
        <v>296</v>
      </c>
      <c r="H1618">
        <v>0.41554054099999999</v>
      </c>
      <c r="I1618">
        <v>3.0405405E-2</v>
      </c>
      <c r="J1618">
        <v>5.7432431999999999E-2</v>
      </c>
      <c r="K1618">
        <v>0.48310810799999998</v>
      </c>
      <c r="L1618">
        <v>1.3513514000000001E-2</v>
      </c>
      <c r="M1618">
        <v>338</v>
      </c>
      <c r="N1618">
        <v>0.44082840200000001</v>
      </c>
      <c r="O1618">
        <v>0.55917159800000005</v>
      </c>
      <c r="P1618">
        <v>589</v>
      </c>
      <c r="Q1618">
        <v>0.38709677399999998</v>
      </c>
      <c r="R1618">
        <v>0.61290322600000002</v>
      </c>
      <c r="S1618" t="str">
        <f>IF(H1618&gt;0.5,"Rahm",IF(I1618&gt;0.5,"Wilson",IF(J1618&gt;0.5,"Fioretti",IF(K1618&gt;0.5,"Chuy",IF(L1618&gt;0.5,"Walls","None")))))</f>
        <v>None</v>
      </c>
      <c r="T1618" t="str">
        <f>IF(AND(H1618&gt;I1618,H1618&gt;J1618,H1618&gt;K1618,H1618&gt;L1618),"Rahm",IF(AND(I1618&gt;H1618,I1618&gt;J1618,I1618&gt;K1618,I1618&gt;L1618), "Wilson", IF(AND(J1618&gt;H1618,J1618&gt;I1618,J1618&gt;K1618,J1618&gt;L1618),"Fioretti",IF(AND(K1618&gt;H1618,K1618&gt;I1618,K1618&gt;J1618,K1618&gt;L1618),"Chuy",IF(AND(L1618&gt;H1618,L1618&gt;I1618,L1618&gt;J1618,L1618&gt;K1618),"Walls", "Error")))))</f>
        <v>Chuy</v>
      </c>
      <c r="U1618" t="str">
        <f>IF(N1618&gt;O1618,"Rahm", "Chuy")</f>
        <v>Chuy</v>
      </c>
      <c r="V1618" t="str">
        <f>IF(T1618=U1618,"No","Yes")</f>
        <v>No</v>
      </c>
      <c r="W1618" t="str">
        <f>IF(AND(H1618&gt;I1618,H1618&gt;J1618,H1618&gt;L1618),"Rahm",IF(AND(I1618&gt;H1618,I1618&gt;J1618,I1618&gt;L1618),"Wilson",IF(AND(J1618&gt;H1618,J1618&gt;I1618,J1618&gt;L1618),"Fioretti",IF(AND(L1618&gt;H1618,L1618&gt;I1618,L1618&gt;J1618),"Walls","Error"))))</f>
        <v>Rahm</v>
      </c>
    </row>
    <row r="1619" spans="1:23">
      <c r="A1619" t="s">
        <v>2042</v>
      </c>
      <c r="B1619">
        <v>0.54649594700000004</v>
      </c>
      <c r="C1619">
        <v>0.21495957700000001</v>
      </c>
      <c r="D1619">
        <v>9.5013480999999997E-2</v>
      </c>
      <c r="E1619">
        <v>8.8274936999999998E-2</v>
      </c>
      <c r="F1619">
        <v>5.5256059000000003E-2</v>
      </c>
      <c r="G1619">
        <v>313</v>
      </c>
      <c r="H1619">
        <v>0.392971246</v>
      </c>
      <c r="I1619">
        <v>3.5143769999999998E-2</v>
      </c>
      <c r="J1619">
        <v>5.1118210999999997E-2</v>
      </c>
      <c r="K1619">
        <v>0.488817891</v>
      </c>
      <c r="L1619">
        <v>3.1948881999999998E-2</v>
      </c>
      <c r="M1619">
        <v>352</v>
      </c>
      <c r="N1619">
        <v>0.43181818199999999</v>
      </c>
      <c r="O1619">
        <v>0.56818181800000001</v>
      </c>
      <c r="P1619">
        <v>554</v>
      </c>
      <c r="Q1619">
        <v>0.348375451</v>
      </c>
      <c r="R1619">
        <v>0.651624549</v>
      </c>
      <c r="S1619" t="str">
        <f>IF(H1619&gt;0.5,"Rahm",IF(I1619&gt;0.5,"Wilson",IF(J1619&gt;0.5,"Fioretti",IF(K1619&gt;0.5,"Chuy",IF(L1619&gt;0.5,"Walls","None")))))</f>
        <v>None</v>
      </c>
      <c r="T1619" t="str">
        <f>IF(AND(H1619&gt;I1619,H1619&gt;J1619,H1619&gt;K1619,H1619&gt;L1619),"Rahm",IF(AND(I1619&gt;H1619,I1619&gt;J1619,I1619&gt;K1619,I1619&gt;L1619), "Wilson", IF(AND(J1619&gt;H1619,J1619&gt;I1619,J1619&gt;K1619,J1619&gt;L1619),"Fioretti",IF(AND(K1619&gt;H1619,K1619&gt;I1619,K1619&gt;J1619,K1619&gt;L1619),"Chuy",IF(AND(L1619&gt;H1619,L1619&gt;I1619,L1619&gt;J1619,L1619&gt;K1619),"Walls", "Error")))))</f>
        <v>Chuy</v>
      </c>
      <c r="U1619" t="str">
        <f>IF(N1619&gt;O1619,"Rahm", "Chuy")</f>
        <v>Chuy</v>
      </c>
      <c r="V1619" t="str">
        <f>IF(T1619=U1619,"No","Yes")</f>
        <v>No</v>
      </c>
      <c r="W1619" t="str">
        <f>IF(AND(H1619&gt;I1619,H1619&gt;J1619,H1619&gt;L1619),"Rahm",IF(AND(I1619&gt;H1619,I1619&gt;J1619,I1619&gt;L1619),"Wilson",IF(AND(J1619&gt;H1619,J1619&gt;I1619,J1619&gt;L1619),"Fioretti",IF(AND(L1619&gt;H1619,L1619&gt;I1619,L1619&gt;J1619),"Walls","Error"))))</f>
        <v>Rahm</v>
      </c>
    </row>
    <row r="1620" spans="1:23">
      <c r="A1620" t="s">
        <v>2046</v>
      </c>
      <c r="B1620">
        <v>0.28788220399999997</v>
      </c>
      <c r="C1620">
        <v>0.264045478</v>
      </c>
      <c r="D1620">
        <v>0.35212339300000001</v>
      </c>
      <c r="E1620">
        <v>5.2957453000000002E-2</v>
      </c>
      <c r="F1620">
        <v>4.2991471000000003E-2</v>
      </c>
      <c r="G1620">
        <v>226</v>
      </c>
      <c r="H1620">
        <v>0.40707964600000002</v>
      </c>
      <c r="I1620">
        <v>7.9646017999999999E-2</v>
      </c>
      <c r="J1620">
        <v>3.9823008999999999E-2</v>
      </c>
      <c r="K1620">
        <v>0.46902654900000001</v>
      </c>
      <c r="L1620">
        <v>4.4247790000000002E-3</v>
      </c>
      <c r="M1620">
        <v>280</v>
      </c>
      <c r="N1620">
        <v>0.446428571</v>
      </c>
      <c r="O1620">
        <v>0.553571429</v>
      </c>
      <c r="P1620">
        <v>396</v>
      </c>
      <c r="Q1620">
        <v>0.46969696999999999</v>
      </c>
      <c r="R1620">
        <v>0.53030303000000001</v>
      </c>
      <c r="S1620" t="str">
        <f>IF(H1620&gt;0.5,"Rahm",IF(I1620&gt;0.5,"Wilson",IF(J1620&gt;0.5,"Fioretti",IF(K1620&gt;0.5,"Chuy",IF(L1620&gt;0.5,"Walls","None")))))</f>
        <v>None</v>
      </c>
      <c r="T1620" t="str">
        <f>IF(AND(H1620&gt;I1620,H1620&gt;J1620,H1620&gt;K1620,H1620&gt;L1620),"Rahm",IF(AND(I1620&gt;H1620,I1620&gt;J1620,I1620&gt;K1620,I1620&gt;L1620), "Wilson", IF(AND(J1620&gt;H1620,J1620&gt;I1620,J1620&gt;K1620,J1620&gt;L1620),"Fioretti",IF(AND(K1620&gt;H1620,K1620&gt;I1620,K1620&gt;J1620,K1620&gt;L1620),"Chuy",IF(AND(L1620&gt;H1620,L1620&gt;I1620,L1620&gt;J1620,L1620&gt;K1620),"Walls", "Error")))))</f>
        <v>Chuy</v>
      </c>
      <c r="U1620" t="str">
        <f>IF(N1620&gt;O1620,"Rahm", "Chuy")</f>
        <v>Chuy</v>
      </c>
      <c r="V1620" t="str">
        <f>IF(T1620=U1620,"No","Yes")</f>
        <v>No</v>
      </c>
      <c r="W1620" t="str">
        <f>IF(AND(H1620&gt;I1620,H1620&gt;J1620,H1620&gt;L1620),"Rahm",IF(AND(I1620&gt;H1620,I1620&gt;J1620,I1620&gt;L1620),"Wilson",IF(AND(J1620&gt;H1620,J1620&gt;I1620,J1620&gt;L1620),"Fioretti",IF(AND(L1620&gt;H1620,L1620&gt;I1620,L1620&gt;J1620),"Walls","Error"))))</f>
        <v>Rahm</v>
      </c>
    </row>
    <row r="1621" spans="1:23">
      <c r="A1621" t="s">
        <v>2075</v>
      </c>
      <c r="B1621">
        <v>0.18093005200000001</v>
      </c>
      <c r="C1621">
        <v>0.103165296</v>
      </c>
      <c r="D1621">
        <v>0.23642047999999999</v>
      </c>
      <c r="E1621">
        <v>0.43571707500000001</v>
      </c>
      <c r="F1621">
        <v>4.3767096999999998E-2</v>
      </c>
      <c r="G1621">
        <v>165</v>
      </c>
      <c r="H1621">
        <v>0.40606060599999999</v>
      </c>
      <c r="I1621">
        <v>8.4848485000000001E-2</v>
      </c>
      <c r="J1621">
        <v>4.2424242000000001E-2</v>
      </c>
      <c r="K1621">
        <v>0.436363636</v>
      </c>
      <c r="L1621">
        <v>3.0303030000000002E-2</v>
      </c>
      <c r="M1621">
        <v>218</v>
      </c>
      <c r="N1621">
        <v>0.41743119299999998</v>
      </c>
      <c r="O1621">
        <v>0.58256880700000002</v>
      </c>
      <c r="P1621">
        <v>257</v>
      </c>
      <c r="Q1621">
        <v>0.46303501899999999</v>
      </c>
      <c r="R1621">
        <v>0.53696498100000001</v>
      </c>
      <c r="S1621" t="str">
        <f>IF(H1621&gt;0.5,"Rahm",IF(I1621&gt;0.5,"Wilson",IF(J1621&gt;0.5,"Fioretti",IF(K1621&gt;0.5,"Chuy",IF(L1621&gt;0.5,"Walls","None")))))</f>
        <v>None</v>
      </c>
      <c r="T1621" t="str">
        <f>IF(AND(H1621&gt;I1621,H1621&gt;J1621,H1621&gt;K1621,H1621&gt;L1621),"Rahm",IF(AND(I1621&gt;H1621,I1621&gt;J1621,I1621&gt;K1621,I1621&gt;L1621), "Wilson", IF(AND(J1621&gt;H1621,J1621&gt;I1621,J1621&gt;K1621,J1621&gt;L1621),"Fioretti",IF(AND(K1621&gt;H1621,K1621&gt;I1621,K1621&gt;J1621,K1621&gt;L1621),"Chuy",IF(AND(L1621&gt;H1621,L1621&gt;I1621,L1621&gt;J1621,L1621&gt;K1621),"Walls", "Error")))))</f>
        <v>Chuy</v>
      </c>
      <c r="U1621" t="str">
        <f>IF(N1621&gt;O1621,"Rahm", "Chuy")</f>
        <v>Chuy</v>
      </c>
      <c r="V1621" t="str">
        <f>IF(T1621=U1621,"No","Yes")</f>
        <v>No</v>
      </c>
      <c r="W1621" t="str">
        <f>IF(AND(H1621&gt;I1621,H1621&gt;J1621,H1621&gt;L1621),"Rahm",IF(AND(I1621&gt;H1621,I1621&gt;J1621,I1621&gt;L1621),"Wilson",IF(AND(J1621&gt;H1621,J1621&gt;I1621,J1621&gt;L1621),"Fioretti",IF(AND(L1621&gt;H1621,L1621&gt;I1621,L1621&gt;J1621),"Walls","Error"))))</f>
        <v>Rahm</v>
      </c>
    </row>
    <row r="1622" spans="1:23">
      <c r="A1622" t="s">
        <v>254</v>
      </c>
      <c r="B1622" s="1">
        <v>7.0900000000000003E-10</v>
      </c>
      <c r="C1622">
        <v>0.97971014499999998</v>
      </c>
      <c r="D1622">
        <v>7.7294679999999998E-3</v>
      </c>
      <c r="E1622">
        <v>0</v>
      </c>
      <c r="F1622">
        <v>1.2560385E-2</v>
      </c>
      <c r="G1622">
        <v>142</v>
      </c>
      <c r="H1622">
        <v>0.309859155</v>
      </c>
      <c r="I1622">
        <v>0.42253521100000002</v>
      </c>
      <c r="J1622">
        <v>3.5211267999999997E-2</v>
      </c>
      <c r="K1622">
        <v>0.16197183100000001</v>
      </c>
      <c r="L1622">
        <v>7.0422534999999994E-2</v>
      </c>
      <c r="M1622">
        <v>160</v>
      </c>
      <c r="N1622">
        <v>0.46250000000000002</v>
      </c>
      <c r="O1622">
        <v>0.53749999999999998</v>
      </c>
      <c r="P1622">
        <v>256</v>
      </c>
      <c r="Q1622">
        <v>0.7265625</v>
      </c>
      <c r="R1622">
        <v>0.2734375</v>
      </c>
      <c r="S1622" t="str">
        <f>IF(H1622&gt;0.5,"Rahm",IF(I1622&gt;0.5,"Wilson",IF(J1622&gt;0.5,"Fioretti",IF(K1622&gt;0.5,"Chuy",IF(L1622&gt;0.5,"Walls","None")))))</f>
        <v>None</v>
      </c>
      <c r="T1622" t="str">
        <f>IF(AND(H1622&gt;I1622,H1622&gt;J1622,H1622&gt;K1622,H1622&gt;L1622),"Rahm",IF(AND(I1622&gt;H1622,I1622&gt;J1622,I1622&gt;K1622,I1622&gt;L1622), "Wilson", IF(AND(J1622&gt;H1622,J1622&gt;I1622,J1622&gt;K1622,J1622&gt;L1622),"Fioretti",IF(AND(K1622&gt;H1622,K1622&gt;I1622,K1622&gt;J1622,K1622&gt;L1622),"Chuy",IF(AND(L1622&gt;H1622,L1622&gt;I1622,L1622&gt;J1622,L1622&gt;K1622),"Walls", "Error")))))</f>
        <v>Wilson</v>
      </c>
      <c r="U1622" t="str">
        <f>IF(N1622&gt;O1622,"Rahm", "Chuy")</f>
        <v>Chuy</v>
      </c>
      <c r="V1622" t="str">
        <f>IF(T1622=U1622,"No","Yes")</f>
        <v>Yes</v>
      </c>
      <c r="W1622" t="str">
        <f>IF(AND(H1622&gt;J1622,H1622&gt;K1622,H1622&gt;L1622),"Rahm",IF(AND(J1622&gt;H1622,J1622&gt;K1622,J1622&gt;L1622),"Fioretti",IF(AND(K1622&gt;H1622,K1622&gt;J1622,K1622&gt;L1622),"Chuy",IF(AND(L1622&gt;H1622,L1622&gt;J1622,L1622&gt;K1622),"Walls","Error"))))</f>
        <v>Rahm</v>
      </c>
    </row>
    <row r="1623" spans="1:23">
      <c r="A1623" t="s">
        <v>628</v>
      </c>
      <c r="B1623">
        <v>9.1743200000000003E-4</v>
      </c>
      <c r="C1623">
        <v>0.97981651199999997</v>
      </c>
      <c r="D1623">
        <v>6.4220220000000003E-3</v>
      </c>
      <c r="E1623">
        <v>0</v>
      </c>
      <c r="F1623">
        <v>1.2844034000000001E-2</v>
      </c>
      <c r="G1623">
        <v>143</v>
      </c>
      <c r="H1623">
        <v>0.27972027999999999</v>
      </c>
      <c r="I1623">
        <v>0.35664335699999999</v>
      </c>
      <c r="J1623">
        <v>3.4965034999999998E-2</v>
      </c>
      <c r="K1623">
        <v>0.23076923099999999</v>
      </c>
      <c r="L1623">
        <v>9.7902098000000007E-2</v>
      </c>
      <c r="M1623">
        <v>189</v>
      </c>
      <c r="N1623">
        <v>0.48677248699999998</v>
      </c>
      <c r="O1623">
        <v>0.51322751300000002</v>
      </c>
      <c r="P1623">
        <v>275</v>
      </c>
      <c r="Q1623">
        <v>0.69090909099999998</v>
      </c>
      <c r="R1623">
        <v>0.30909090900000002</v>
      </c>
      <c r="S1623" t="str">
        <f>IF(H1623&gt;0.5,"Rahm",IF(I1623&gt;0.5,"Wilson",IF(J1623&gt;0.5,"Fioretti",IF(K1623&gt;0.5,"Chuy",IF(L1623&gt;0.5,"Walls","None")))))</f>
        <v>None</v>
      </c>
      <c r="T1623" t="str">
        <f>IF(AND(H1623&gt;I1623,H1623&gt;J1623,H1623&gt;K1623,H1623&gt;L1623),"Rahm",IF(AND(I1623&gt;H1623,I1623&gt;J1623,I1623&gt;K1623,I1623&gt;L1623), "Wilson", IF(AND(J1623&gt;H1623,J1623&gt;I1623,J1623&gt;K1623,J1623&gt;L1623),"Fioretti",IF(AND(K1623&gt;H1623,K1623&gt;I1623,K1623&gt;J1623,K1623&gt;L1623),"Chuy",IF(AND(L1623&gt;H1623,L1623&gt;I1623,L1623&gt;J1623,L1623&gt;K1623),"Walls", "Error")))))</f>
        <v>Wilson</v>
      </c>
      <c r="U1623" t="str">
        <f>IF(N1623&gt;O1623,"Rahm", "Chuy")</f>
        <v>Chuy</v>
      </c>
      <c r="V1623" t="str">
        <f>IF(T1623=U1623,"No","Yes")</f>
        <v>Yes</v>
      </c>
      <c r="W1623" t="str">
        <f>IF(AND(H1623&gt;J1623,H1623&gt;K1623,H1623&gt;L1623),"Rahm",IF(AND(J1623&gt;H1623,J1623&gt;K1623,J1623&gt;L1623),"Fioretti",IF(AND(K1623&gt;H1623,K1623&gt;J1623,K1623&gt;L1623),"Chuy",IF(AND(L1623&gt;H1623,L1623&gt;J1623,L1623&gt;K1623),"Walls","Error"))))</f>
        <v>Rahm</v>
      </c>
    </row>
    <row r="1624" spans="1:23">
      <c r="A1624" t="s">
        <v>993</v>
      </c>
      <c r="B1624">
        <v>2.163332E-3</v>
      </c>
      <c r="C1624">
        <v>0.96538669499999996</v>
      </c>
      <c r="D1624">
        <v>1.8388318000000001E-2</v>
      </c>
      <c r="E1624">
        <v>2.1633310000000001E-3</v>
      </c>
      <c r="F1624">
        <v>1.1898324E-2</v>
      </c>
      <c r="G1624">
        <v>240</v>
      </c>
      <c r="H1624">
        <v>0.35416666699999999</v>
      </c>
      <c r="I1624">
        <v>0.35833333299999998</v>
      </c>
      <c r="J1624">
        <v>4.5833332999999997E-2</v>
      </c>
      <c r="K1624">
        <v>0.1875</v>
      </c>
      <c r="L1624">
        <v>5.4166667000000002E-2</v>
      </c>
      <c r="M1624">
        <v>274</v>
      </c>
      <c r="N1624">
        <v>0.48540146000000001</v>
      </c>
      <c r="O1624">
        <v>0.51459854000000005</v>
      </c>
      <c r="P1624">
        <v>438</v>
      </c>
      <c r="Q1624">
        <v>0.62100456599999998</v>
      </c>
      <c r="R1624">
        <v>0.37899543400000002</v>
      </c>
      <c r="S1624" t="str">
        <f>IF(H1624&gt;0.5,"Rahm",IF(I1624&gt;0.5,"Wilson",IF(J1624&gt;0.5,"Fioretti",IF(K1624&gt;0.5,"Chuy",IF(L1624&gt;0.5,"Walls","None")))))</f>
        <v>None</v>
      </c>
      <c r="T1624" t="str">
        <f>IF(AND(H1624&gt;I1624,H1624&gt;J1624,H1624&gt;K1624,H1624&gt;L1624),"Rahm",IF(AND(I1624&gt;H1624,I1624&gt;J1624,I1624&gt;K1624,I1624&gt;L1624), "Wilson", IF(AND(J1624&gt;H1624,J1624&gt;I1624,J1624&gt;K1624,J1624&gt;L1624),"Fioretti",IF(AND(K1624&gt;H1624,K1624&gt;I1624,K1624&gt;J1624,K1624&gt;L1624),"Chuy",IF(AND(L1624&gt;H1624,L1624&gt;I1624,L1624&gt;J1624,L1624&gt;K1624),"Walls", "Error")))))</f>
        <v>Wilson</v>
      </c>
      <c r="U1624" t="str">
        <f>IF(N1624&gt;O1624,"Rahm", "Chuy")</f>
        <v>Chuy</v>
      </c>
      <c r="V1624" t="str">
        <f>IF(T1624=U1624,"No","Yes")</f>
        <v>Yes</v>
      </c>
      <c r="W1624" t="str">
        <f>IF(AND(H1624&gt;J1624,H1624&gt;K1624,H1624&gt;L1624),"Rahm",IF(AND(J1624&gt;H1624,J1624&gt;K1624,J1624&gt;L1624),"Fioretti",IF(AND(K1624&gt;H1624,K1624&gt;J1624,K1624&gt;L1624),"Chuy",IF(AND(L1624&gt;H1624,L1624&gt;J1624,L1624&gt;K1624),"Walls","Error"))))</f>
        <v>Rahm</v>
      </c>
    </row>
    <row r="1625" spans="1:23">
      <c r="A1625" t="s">
        <v>997</v>
      </c>
      <c r="B1625">
        <v>1.1235955000000001E-2</v>
      </c>
      <c r="C1625">
        <v>0.94494382200000004</v>
      </c>
      <c r="D1625">
        <v>3.3707861999999998E-2</v>
      </c>
      <c r="E1625" s="1">
        <v>5.4999999999999996E-10</v>
      </c>
      <c r="F1625">
        <v>1.0112360000000001E-2</v>
      </c>
      <c r="G1625">
        <v>163</v>
      </c>
      <c r="H1625">
        <v>0.319018405</v>
      </c>
      <c r="I1625">
        <v>0.33128834400000001</v>
      </c>
      <c r="J1625">
        <v>2.4539877000000002E-2</v>
      </c>
      <c r="K1625">
        <v>0.22699386499999999</v>
      </c>
      <c r="L1625">
        <v>9.8159509000000006E-2</v>
      </c>
      <c r="M1625">
        <v>184</v>
      </c>
      <c r="N1625">
        <v>0.494565217</v>
      </c>
      <c r="O1625">
        <v>0.505434783</v>
      </c>
      <c r="P1625">
        <v>266</v>
      </c>
      <c r="Q1625">
        <v>0.73684210500000002</v>
      </c>
      <c r="R1625">
        <v>0.26315789499999998</v>
      </c>
      <c r="S1625" t="str">
        <f>IF(H1625&gt;0.5,"Rahm",IF(I1625&gt;0.5,"Wilson",IF(J1625&gt;0.5,"Fioretti",IF(K1625&gt;0.5,"Chuy",IF(L1625&gt;0.5,"Walls","None")))))</f>
        <v>None</v>
      </c>
      <c r="T1625" t="str">
        <f>IF(AND(H1625&gt;I1625,H1625&gt;J1625,H1625&gt;K1625,H1625&gt;L1625),"Rahm",IF(AND(I1625&gt;H1625,I1625&gt;J1625,I1625&gt;K1625,I1625&gt;L1625), "Wilson", IF(AND(J1625&gt;H1625,J1625&gt;I1625,J1625&gt;K1625,J1625&gt;L1625),"Fioretti",IF(AND(K1625&gt;H1625,K1625&gt;I1625,K1625&gt;J1625,K1625&gt;L1625),"Chuy",IF(AND(L1625&gt;H1625,L1625&gt;I1625,L1625&gt;J1625,L1625&gt;K1625),"Walls", "Error")))))</f>
        <v>Wilson</v>
      </c>
      <c r="U1625" t="str">
        <f>IF(N1625&gt;O1625,"Rahm", "Chuy")</f>
        <v>Chuy</v>
      </c>
      <c r="V1625" t="str">
        <f>IF(T1625=U1625,"No","Yes")</f>
        <v>Yes</v>
      </c>
      <c r="W1625" t="str">
        <f>IF(AND(H1625&gt;J1625,H1625&gt;K1625,H1625&gt;L1625),"Rahm",IF(AND(J1625&gt;H1625,J1625&gt;K1625,J1625&gt;L1625),"Fioretti",IF(AND(K1625&gt;H1625,K1625&gt;J1625,K1625&gt;L1625),"Chuy",IF(AND(L1625&gt;H1625,L1625&gt;J1625,L1625&gt;K1625),"Walls","Error"))))</f>
        <v>Rahm</v>
      </c>
    </row>
    <row r="1626" spans="1:23">
      <c r="A1626" t="s">
        <v>1508</v>
      </c>
      <c r="B1626">
        <v>1.5394484999999999E-2</v>
      </c>
      <c r="C1626">
        <v>0.60808211300000004</v>
      </c>
      <c r="D1626">
        <v>0.36882616099999999</v>
      </c>
      <c r="E1626" s="1">
        <v>6.1299999999999998E-11</v>
      </c>
      <c r="F1626">
        <v>7.6972409999999996E-3</v>
      </c>
      <c r="G1626">
        <v>140</v>
      </c>
      <c r="H1626">
        <v>0.3</v>
      </c>
      <c r="I1626">
        <v>0.36428571399999998</v>
      </c>
      <c r="J1626">
        <v>7.8571428999999998E-2</v>
      </c>
      <c r="K1626">
        <v>0.19285714300000001</v>
      </c>
      <c r="L1626">
        <v>6.4285713999999994E-2</v>
      </c>
      <c r="M1626">
        <v>189</v>
      </c>
      <c r="N1626">
        <v>0.44973544999999998</v>
      </c>
      <c r="O1626">
        <v>0.55026454999999996</v>
      </c>
      <c r="P1626">
        <v>311</v>
      </c>
      <c r="Q1626">
        <v>0.68167202599999999</v>
      </c>
      <c r="R1626">
        <v>0.31832797400000001</v>
      </c>
      <c r="S1626" t="str">
        <f>IF(H1626&gt;0.5,"Rahm",IF(I1626&gt;0.5,"Wilson",IF(J1626&gt;0.5,"Fioretti",IF(K1626&gt;0.5,"Chuy",IF(L1626&gt;0.5,"Walls","None")))))</f>
        <v>None</v>
      </c>
      <c r="T1626" t="str">
        <f>IF(AND(H1626&gt;I1626,H1626&gt;J1626,H1626&gt;K1626,H1626&gt;L1626),"Rahm",IF(AND(I1626&gt;H1626,I1626&gt;J1626,I1626&gt;K1626,I1626&gt;L1626), "Wilson", IF(AND(J1626&gt;H1626,J1626&gt;I1626,J1626&gt;K1626,J1626&gt;L1626),"Fioretti",IF(AND(K1626&gt;H1626,K1626&gt;I1626,K1626&gt;J1626,K1626&gt;L1626),"Chuy",IF(AND(L1626&gt;H1626,L1626&gt;I1626,L1626&gt;J1626,L1626&gt;K1626),"Walls", "Error")))))</f>
        <v>Wilson</v>
      </c>
      <c r="U1626" t="str">
        <f>IF(N1626&gt;O1626,"Rahm", "Chuy")</f>
        <v>Chuy</v>
      </c>
      <c r="V1626" t="str">
        <f>IF(T1626=U1626,"No","Yes")</f>
        <v>Yes</v>
      </c>
      <c r="W1626" t="str">
        <f>IF(AND(H1626&gt;J1626,H1626&gt;K1626,H1626&gt;L1626),"Rahm",IF(AND(J1626&gt;H1626,J1626&gt;K1626,J1626&gt;L1626),"Fioretti",IF(AND(K1626&gt;H1626,K1626&gt;J1626,K1626&gt;L1626),"Chuy",IF(AND(L1626&gt;H1626,L1626&gt;J1626,L1626&gt;K1626),"Walls","Error"))))</f>
        <v>Rahm</v>
      </c>
    </row>
    <row r="1627" spans="1:23">
      <c r="A1627" t="s">
        <v>606</v>
      </c>
      <c r="B1627" s="1">
        <v>7.5600000000000003E-11</v>
      </c>
      <c r="C1627">
        <v>0.97970085799999995</v>
      </c>
      <c r="D1627">
        <v>1.0683761E-2</v>
      </c>
      <c r="E1627">
        <v>1.068376E-3</v>
      </c>
      <c r="F1627">
        <v>8.5470049999999999E-3</v>
      </c>
      <c r="G1627">
        <v>140</v>
      </c>
      <c r="H1627">
        <v>0.35</v>
      </c>
      <c r="I1627">
        <v>0.36428571399999998</v>
      </c>
      <c r="J1627">
        <v>4.2857143E-2</v>
      </c>
      <c r="K1627">
        <v>0.171428571</v>
      </c>
      <c r="L1627">
        <v>7.1428570999999996E-2</v>
      </c>
      <c r="M1627">
        <v>172</v>
      </c>
      <c r="N1627">
        <v>0.61046511599999997</v>
      </c>
      <c r="O1627">
        <v>0.38953488400000003</v>
      </c>
      <c r="P1627">
        <v>239</v>
      </c>
      <c r="Q1627">
        <v>0.67782426799999995</v>
      </c>
      <c r="R1627">
        <v>0.32217573199999999</v>
      </c>
      <c r="S1627" t="str">
        <f>IF(H1627&gt;0.5,"Rahm",IF(I1627&gt;0.5,"Wilson",IF(J1627&gt;0.5,"Fioretti",IF(K1627&gt;0.5,"Chuy",IF(L1627&gt;0.5,"Walls","None")))))</f>
        <v>None</v>
      </c>
      <c r="T1627" t="str">
        <f>IF(AND(H1627&gt;I1627,H1627&gt;J1627,H1627&gt;K1627,H1627&gt;L1627),"Rahm",IF(AND(I1627&gt;H1627,I1627&gt;J1627,I1627&gt;K1627,I1627&gt;L1627), "Wilson", IF(AND(J1627&gt;H1627,J1627&gt;I1627,J1627&gt;K1627,J1627&gt;L1627),"Fioretti",IF(AND(K1627&gt;H1627,K1627&gt;I1627,K1627&gt;J1627,K1627&gt;L1627),"Chuy",IF(AND(L1627&gt;H1627,L1627&gt;I1627,L1627&gt;J1627,L1627&gt;K1627),"Walls", "Error")))))</f>
        <v>Wilson</v>
      </c>
      <c r="U1627" t="str">
        <f>IF(N1627&gt;O1627,"Rahm", "Chuy")</f>
        <v>Rahm</v>
      </c>
      <c r="V1627" t="str">
        <f>IF(T1627=U1627,"No","Yes")</f>
        <v>Yes</v>
      </c>
      <c r="W1627" t="str">
        <f>IF(AND(H1627&gt;J1627,H1627&gt;K1627,H1627&gt;L1627),"Rahm",IF(AND(J1627&gt;H1627,J1627&gt;K1627,J1627&gt;L1627),"Fioretti",IF(AND(K1627&gt;H1627,K1627&gt;J1627,K1627&gt;L1627),"Chuy",IF(AND(L1627&gt;H1627,L1627&gt;J1627,L1627&gt;K1627),"Walls","Error"))))</f>
        <v>Rahm</v>
      </c>
    </row>
    <row r="1628" spans="1:23">
      <c r="A1628" t="s">
        <v>626</v>
      </c>
      <c r="B1628">
        <v>3.4995619999999999E-3</v>
      </c>
      <c r="C1628">
        <v>0.98250218499999997</v>
      </c>
      <c r="D1628">
        <v>2.6246720000000002E-3</v>
      </c>
      <c r="E1628">
        <v>0</v>
      </c>
      <c r="F1628">
        <v>1.1373581000000001E-2</v>
      </c>
      <c r="G1628">
        <v>177</v>
      </c>
      <c r="H1628">
        <v>0.30508474600000002</v>
      </c>
      <c r="I1628">
        <v>0.41242937899999998</v>
      </c>
      <c r="J1628">
        <v>5.0847457999999998E-2</v>
      </c>
      <c r="K1628">
        <v>0.15254237300000001</v>
      </c>
      <c r="L1628">
        <v>7.9096045000000004E-2</v>
      </c>
      <c r="M1628">
        <v>202</v>
      </c>
      <c r="N1628">
        <v>0.52970297</v>
      </c>
      <c r="O1628">
        <v>0.47029703</v>
      </c>
      <c r="P1628">
        <v>305</v>
      </c>
      <c r="Q1628">
        <v>0.704918033</v>
      </c>
      <c r="R1628">
        <v>0.295081967</v>
      </c>
      <c r="S1628" t="str">
        <f>IF(H1628&gt;0.5,"Rahm",IF(I1628&gt;0.5,"Wilson",IF(J1628&gt;0.5,"Fioretti",IF(K1628&gt;0.5,"Chuy",IF(L1628&gt;0.5,"Walls","None")))))</f>
        <v>None</v>
      </c>
      <c r="T1628" t="str">
        <f>IF(AND(H1628&gt;I1628,H1628&gt;J1628,H1628&gt;K1628,H1628&gt;L1628),"Rahm",IF(AND(I1628&gt;H1628,I1628&gt;J1628,I1628&gt;K1628,I1628&gt;L1628), "Wilson", IF(AND(J1628&gt;H1628,J1628&gt;I1628,J1628&gt;K1628,J1628&gt;L1628),"Fioretti",IF(AND(K1628&gt;H1628,K1628&gt;I1628,K1628&gt;J1628,K1628&gt;L1628),"Chuy",IF(AND(L1628&gt;H1628,L1628&gt;I1628,L1628&gt;J1628,L1628&gt;K1628),"Walls", "Error")))))</f>
        <v>Wilson</v>
      </c>
      <c r="U1628" t="str">
        <f>IF(N1628&gt;O1628,"Rahm", "Chuy")</f>
        <v>Rahm</v>
      </c>
      <c r="V1628" t="str">
        <f>IF(T1628=U1628,"No","Yes")</f>
        <v>Yes</v>
      </c>
      <c r="W1628" t="str">
        <f>IF(AND(H1628&gt;J1628,H1628&gt;K1628,H1628&gt;L1628),"Rahm",IF(AND(J1628&gt;H1628,J1628&gt;K1628,J1628&gt;L1628),"Fioretti",IF(AND(K1628&gt;H1628,K1628&gt;J1628,K1628&gt;L1628),"Chuy",IF(AND(L1628&gt;H1628,L1628&gt;J1628,L1628&gt;K1628),"Walls","Error"))))</f>
        <v>Rahm</v>
      </c>
    </row>
    <row r="1629" spans="1:23">
      <c r="A1629" t="s">
        <v>659</v>
      </c>
      <c r="B1629" s="1">
        <v>2.11E-10</v>
      </c>
      <c r="C1629">
        <v>0.96930232900000002</v>
      </c>
      <c r="D1629">
        <v>1.488372E-2</v>
      </c>
      <c r="E1629">
        <v>9.3023200000000002E-4</v>
      </c>
      <c r="F1629">
        <v>1.4883719E-2</v>
      </c>
      <c r="G1629">
        <v>226</v>
      </c>
      <c r="H1629">
        <v>0.367256637</v>
      </c>
      <c r="I1629">
        <v>0.415929204</v>
      </c>
      <c r="J1629">
        <v>1.3274335999999999E-2</v>
      </c>
      <c r="K1629">
        <v>0.172566372</v>
      </c>
      <c r="L1629">
        <v>3.0973450999999999E-2</v>
      </c>
      <c r="M1629">
        <v>246</v>
      </c>
      <c r="N1629">
        <v>0.62601625999999999</v>
      </c>
      <c r="O1629">
        <v>0.37398374000000001</v>
      </c>
      <c r="P1629">
        <v>321</v>
      </c>
      <c r="Q1629">
        <v>0.71651090299999998</v>
      </c>
      <c r="R1629">
        <v>0.28348909700000002</v>
      </c>
      <c r="S1629" t="str">
        <f>IF(H1629&gt;0.5,"Rahm",IF(I1629&gt;0.5,"Wilson",IF(J1629&gt;0.5,"Fioretti",IF(K1629&gt;0.5,"Chuy",IF(L1629&gt;0.5,"Walls","None")))))</f>
        <v>None</v>
      </c>
      <c r="T1629" t="str">
        <f>IF(AND(H1629&gt;I1629,H1629&gt;J1629,H1629&gt;K1629,H1629&gt;L1629),"Rahm",IF(AND(I1629&gt;H1629,I1629&gt;J1629,I1629&gt;K1629,I1629&gt;L1629), "Wilson", IF(AND(J1629&gt;H1629,J1629&gt;I1629,J1629&gt;K1629,J1629&gt;L1629),"Fioretti",IF(AND(K1629&gt;H1629,K1629&gt;I1629,K1629&gt;J1629,K1629&gt;L1629),"Chuy",IF(AND(L1629&gt;H1629,L1629&gt;I1629,L1629&gt;J1629,L1629&gt;K1629),"Walls", "Error")))))</f>
        <v>Wilson</v>
      </c>
      <c r="U1629" t="str">
        <f>IF(N1629&gt;O1629,"Rahm", "Chuy")</f>
        <v>Rahm</v>
      </c>
      <c r="V1629" t="str">
        <f>IF(T1629=U1629,"No","Yes")</f>
        <v>Yes</v>
      </c>
      <c r="W1629" t="str">
        <f>IF(AND(H1629&gt;J1629,H1629&gt;K1629,H1629&gt;L1629),"Rahm",IF(AND(J1629&gt;H1629,J1629&gt;K1629,J1629&gt;L1629),"Fioretti",IF(AND(K1629&gt;H1629,K1629&gt;J1629,K1629&gt;L1629),"Chuy",IF(AND(L1629&gt;H1629,L1629&gt;J1629,L1629&gt;K1629),"Walls","Error"))))</f>
        <v>Rahm</v>
      </c>
    </row>
    <row r="1630" spans="1:23">
      <c r="A1630" t="s">
        <v>697</v>
      </c>
      <c r="B1630">
        <v>8.3333330000000001E-3</v>
      </c>
      <c r="C1630">
        <v>0.95092592899999995</v>
      </c>
      <c r="D1630">
        <v>2.7777776000000001E-2</v>
      </c>
      <c r="E1630">
        <v>9.2592599999999998E-4</v>
      </c>
      <c r="F1630">
        <v>1.2037035999999999E-2</v>
      </c>
      <c r="G1630">
        <v>154</v>
      </c>
      <c r="H1630">
        <v>0.331168831</v>
      </c>
      <c r="I1630">
        <v>0.37662337699999998</v>
      </c>
      <c r="J1630">
        <v>2.5974026000000001E-2</v>
      </c>
      <c r="K1630">
        <v>0.220779221</v>
      </c>
      <c r="L1630">
        <v>4.5454544999999999E-2</v>
      </c>
      <c r="M1630">
        <v>165</v>
      </c>
      <c r="N1630">
        <v>0.56363636399999995</v>
      </c>
      <c r="O1630">
        <v>0.436363636</v>
      </c>
      <c r="P1630">
        <v>253</v>
      </c>
      <c r="Q1630">
        <v>0.73122529599999997</v>
      </c>
      <c r="R1630">
        <v>0.26877470399999998</v>
      </c>
      <c r="S1630" t="str">
        <f>IF(H1630&gt;0.5,"Rahm",IF(I1630&gt;0.5,"Wilson",IF(J1630&gt;0.5,"Fioretti",IF(K1630&gt;0.5,"Chuy",IF(L1630&gt;0.5,"Walls","None")))))</f>
        <v>None</v>
      </c>
      <c r="T1630" t="str">
        <f>IF(AND(H1630&gt;I1630,H1630&gt;J1630,H1630&gt;K1630,H1630&gt;L1630),"Rahm",IF(AND(I1630&gt;H1630,I1630&gt;J1630,I1630&gt;K1630,I1630&gt;L1630), "Wilson", IF(AND(J1630&gt;H1630,J1630&gt;I1630,J1630&gt;K1630,J1630&gt;L1630),"Fioretti",IF(AND(K1630&gt;H1630,K1630&gt;I1630,K1630&gt;J1630,K1630&gt;L1630),"Chuy",IF(AND(L1630&gt;H1630,L1630&gt;I1630,L1630&gt;J1630,L1630&gt;K1630),"Walls", "Error")))))</f>
        <v>Wilson</v>
      </c>
      <c r="U1630" t="str">
        <f>IF(N1630&gt;O1630,"Rahm", "Chuy")</f>
        <v>Rahm</v>
      </c>
      <c r="V1630" t="str">
        <f>IF(T1630=U1630,"No","Yes")</f>
        <v>Yes</v>
      </c>
      <c r="W1630" t="str">
        <f>IF(AND(H1630&gt;J1630,H1630&gt;K1630,H1630&gt;L1630),"Rahm",IF(AND(J1630&gt;H1630,J1630&gt;K1630,J1630&gt;L1630),"Fioretti",IF(AND(K1630&gt;H1630,K1630&gt;J1630,K1630&gt;L1630),"Chuy",IF(AND(L1630&gt;H1630,L1630&gt;J1630,L1630&gt;K1630),"Walls","Error"))))</f>
        <v>Rahm</v>
      </c>
    </row>
    <row r="1631" spans="1:23">
      <c r="A1631" t="s">
        <v>971</v>
      </c>
      <c r="B1631">
        <v>1.509437E-3</v>
      </c>
      <c r="C1631">
        <v>0.98113207300000005</v>
      </c>
      <c r="D1631">
        <v>1.5094338000000001E-2</v>
      </c>
      <c r="E1631" s="1">
        <v>1.13E-10</v>
      </c>
      <c r="F1631">
        <v>2.2641509999999998E-3</v>
      </c>
      <c r="G1631">
        <v>196</v>
      </c>
      <c r="H1631">
        <v>0.321428571</v>
      </c>
      <c r="I1631">
        <v>0.37244897999999999</v>
      </c>
      <c r="J1631">
        <v>1.0204082E-2</v>
      </c>
      <c r="K1631">
        <v>0.21938775499999999</v>
      </c>
      <c r="L1631">
        <v>7.6530611999999998E-2</v>
      </c>
      <c r="M1631">
        <v>196</v>
      </c>
      <c r="N1631">
        <v>0.51530612200000003</v>
      </c>
      <c r="O1631">
        <v>0.48469387800000002</v>
      </c>
      <c r="P1631">
        <v>352</v>
      </c>
      <c r="Q1631">
        <v>0.684659091</v>
      </c>
      <c r="R1631">
        <v>0.315340909</v>
      </c>
      <c r="S1631" t="str">
        <f>IF(H1631&gt;0.5,"Rahm",IF(I1631&gt;0.5,"Wilson",IF(J1631&gt;0.5,"Fioretti",IF(K1631&gt;0.5,"Chuy",IF(L1631&gt;0.5,"Walls","None")))))</f>
        <v>None</v>
      </c>
      <c r="T1631" t="str">
        <f>IF(AND(H1631&gt;I1631,H1631&gt;J1631,H1631&gt;K1631,H1631&gt;L1631),"Rahm",IF(AND(I1631&gt;H1631,I1631&gt;J1631,I1631&gt;K1631,I1631&gt;L1631), "Wilson", IF(AND(J1631&gt;H1631,J1631&gt;I1631,J1631&gt;K1631,J1631&gt;L1631),"Fioretti",IF(AND(K1631&gt;H1631,K1631&gt;I1631,K1631&gt;J1631,K1631&gt;L1631),"Chuy",IF(AND(L1631&gt;H1631,L1631&gt;I1631,L1631&gt;J1631,L1631&gt;K1631),"Walls", "Error")))))</f>
        <v>Wilson</v>
      </c>
      <c r="U1631" t="str">
        <f>IF(N1631&gt;O1631,"Rahm", "Chuy")</f>
        <v>Rahm</v>
      </c>
      <c r="V1631" t="str">
        <f>IF(T1631=U1631,"No","Yes")</f>
        <v>Yes</v>
      </c>
      <c r="W1631" t="str">
        <f>IF(AND(H1631&gt;J1631,H1631&gt;K1631,H1631&gt;L1631),"Rahm",IF(AND(J1631&gt;H1631,J1631&gt;K1631,J1631&gt;L1631),"Fioretti",IF(AND(K1631&gt;H1631,K1631&gt;J1631,K1631&gt;L1631),"Chuy",IF(AND(L1631&gt;H1631,L1631&gt;J1631,L1631&gt;K1631),"Walls","Error"))))</f>
        <v>Rahm</v>
      </c>
    </row>
    <row r="1632" spans="1:23">
      <c r="A1632" t="s">
        <v>983</v>
      </c>
      <c r="B1632">
        <v>2.3020262999999999E-2</v>
      </c>
      <c r="C1632">
        <v>0.93462242299999998</v>
      </c>
      <c r="D1632">
        <v>2.7624349999999999E-2</v>
      </c>
      <c r="E1632" s="1">
        <v>2.8999999999999998E-10</v>
      </c>
      <c r="F1632">
        <v>1.4732963E-2</v>
      </c>
      <c r="G1632">
        <v>185</v>
      </c>
      <c r="H1632">
        <v>0.33513513499999997</v>
      </c>
      <c r="I1632">
        <v>0.36756756800000001</v>
      </c>
      <c r="J1632">
        <v>3.2432431999999997E-2</v>
      </c>
      <c r="K1632">
        <v>0.21621621599999999</v>
      </c>
      <c r="L1632">
        <v>4.8648649000000002E-2</v>
      </c>
      <c r="M1632">
        <v>193</v>
      </c>
      <c r="N1632">
        <v>0.54404145100000001</v>
      </c>
      <c r="O1632">
        <v>0.45595854899999999</v>
      </c>
      <c r="P1632">
        <v>336</v>
      </c>
      <c r="Q1632">
        <v>0.69345238099999995</v>
      </c>
      <c r="R1632">
        <v>0.30654761899999999</v>
      </c>
      <c r="S1632" t="str">
        <f>IF(H1632&gt;0.5,"Rahm",IF(I1632&gt;0.5,"Wilson",IF(J1632&gt;0.5,"Fioretti",IF(K1632&gt;0.5,"Chuy",IF(L1632&gt;0.5,"Walls","None")))))</f>
        <v>None</v>
      </c>
      <c r="T1632" t="str">
        <f>IF(AND(H1632&gt;I1632,H1632&gt;J1632,H1632&gt;K1632,H1632&gt;L1632),"Rahm",IF(AND(I1632&gt;H1632,I1632&gt;J1632,I1632&gt;K1632,I1632&gt;L1632), "Wilson", IF(AND(J1632&gt;H1632,J1632&gt;I1632,J1632&gt;K1632,J1632&gt;L1632),"Fioretti",IF(AND(K1632&gt;H1632,K1632&gt;I1632,K1632&gt;J1632,K1632&gt;L1632),"Chuy",IF(AND(L1632&gt;H1632,L1632&gt;I1632,L1632&gt;J1632,L1632&gt;K1632),"Walls", "Error")))))</f>
        <v>Wilson</v>
      </c>
      <c r="U1632" t="str">
        <f>IF(N1632&gt;O1632,"Rahm", "Chuy")</f>
        <v>Rahm</v>
      </c>
      <c r="V1632" t="str">
        <f>IF(T1632=U1632,"No","Yes")</f>
        <v>Yes</v>
      </c>
      <c r="W1632" t="str">
        <f>IF(AND(H1632&gt;J1632,H1632&gt;K1632,H1632&gt;L1632),"Rahm",IF(AND(J1632&gt;H1632,J1632&gt;K1632,J1632&gt;L1632),"Fioretti",IF(AND(K1632&gt;H1632,K1632&gt;J1632,K1632&gt;L1632),"Chuy",IF(AND(L1632&gt;H1632,L1632&gt;J1632,L1632&gt;K1632),"Walls","Error"))))</f>
        <v>Rahm</v>
      </c>
    </row>
    <row r="1633" spans="1:23">
      <c r="A1633" t="s">
        <v>986</v>
      </c>
      <c r="B1633">
        <v>1.1310086E-2</v>
      </c>
      <c r="C1633">
        <v>0.95664467500000006</v>
      </c>
      <c r="D1633">
        <v>2.7332703999999999E-2</v>
      </c>
      <c r="E1633">
        <v>0</v>
      </c>
      <c r="F1633">
        <v>4.7125359999999998E-3</v>
      </c>
      <c r="G1633">
        <v>153</v>
      </c>
      <c r="H1633">
        <v>0.32679738600000002</v>
      </c>
      <c r="I1633">
        <v>0.37254902000000001</v>
      </c>
      <c r="J1633">
        <v>3.2679738999999999E-2</v>
      </c>
      <c r="K1633">
        <v>0.18954248400000001</v>
      </c>
      <c r="L1633">
        <v>7.8431372999999999E-2</v>
      </c>
      <c r="M1633">
        <v>158</v>
      </c>
      <c r="N1633">
        <v>0.54430379699999998</v>
      </c>
      <c r="O1633">
        <v>0.45569620300000002</v>
      </c>
      <c r="P1633">
        <v>301</v>
      </c>
      <c r="Q1633">
        <v>0.67109634600000001</v>
      </c>
      <c r="R1633">
        <v>0.32890365399999999</v>
      </c>
      <c r="S1633" t="str">
        <f>IF(H1633&gt;0.5,"Rahm",IF(I1633&gt;0.5,"Wilson",IF(J1633&gt;0.5,"Fioretti",IF(K1633&gt;0.5,"Chuy",IF(L1633&gt;0.5,"Walls","None")))))</f>
        <v>None</v>
      </c>
      <c r="T1633" t="str">
        <f>IF(AND(H1633&gt;I1633,H1633&gt;J1633,H1633&gt;K1633,H1633&gt;L1633),"Rahm",IF(AND(I1633&gt;H1633,I1633&gt;J1633,I1633&gt;K1633,I1633&gt;L1633), "Wilson", IF(AND(J1633&gt;H1633,J1633&gt;I1633,J1633&gt;K1633,J1633&gt;L1633),"Fioretti",IF(AND(K1633&gt;H1633,K1633&gt;I1633,K1633&gt;J1633,K1633&gt;L1633),"Chuy",IF(AND(L1633&gt;H1633,L1633&gt;I1633,L1633&gt;J1633,L1633&gt;K1633),"Walls", "Error")))))</f>
        <v>Wilson</v>
      </c>
      <c r="U1633" t="str">
        <f>IF(N1633&gt;O1633,"Rahm", "Chuy")</f>
        <v>Rahm</v>
      </c>
      <c r="V1633" t="str">
        <f>IF(T1633=U1633,"No","Yes")</f>
        <v>Yes</v>
      </c>
      <c r="W1633" t="str">
        <f>IF(AND(H1633&gt;J1633,H1633&gt;K1633,H1633&gt;L1633),"Rahm",IF(AND(J1633&gt;H1633,J1633&gt;K1633,J1633&gt;L1633),"Fioretti",IF(AND(K1633&gt;H1633,K1633&gt;J1633,K1633&gt;L1633),"Chuy",IF(AND(L1633&gt;H1633,L1633&gt;J1633,L1633&gt;K1633),"Walls","Error"))))</f>
        <v>Rahm</v>
      </c>
    </row>
    <row r="1634" spans="1:23">
      <c r="A1634" t="s">
        <v>990</v>
      </c>
      <c r="B1634">
        <v>9.1047030000000004E-3</v>
      </c>
      <c r="C1634">
        <v>0.97116843600000002</v>
      </c>
      <c r="D1634">
        <v>1.5174508999999999E-2</v>
      </c>
      <c r="E1634" s="1">
        <v>5.7100000000000002E-11</v>
      </c>
      <c r="F1634">
        <v>4.552352E-3</v>
      </c>
      <c r="G1634">
        <v>122</v>
      </c>
      <c r="H1634">
        <v>0.27868852500000002</v>
      </c>
      <c r="I1634">
        <v>0.31967213100000003</v>
      </c>
      <c r="J1634">
        <v>7.3770491999999993E-2</v>
      </c>
      <c r="K1634">
        <v>0.27049180299999998</v>
      </c>
      <c r="L1634">
        <v>5.7377048999999999E-2</v>
      </c>
      <c r="M1634">
        <v>113</v>
      </c>
      <c r="N1634">
        <v>0.53982300900000002</v>
      </c>
      <c r="O1634">
        <v>0.46017699099999998</v>
      </c>
      <c r="P1634">
        <v>173</v>
      </c>
      <c r="Q1634">
        <v>0.612716763</v>
      </c>
      <c r="R1634">
        <v>0.387283237</v>
      </c>
      <c r="S1634" t="str">
        <f>IF(H1634&gt;0.5,"Rahm",IF(I1634&gt;0.5,"Wilson",IF(J1634&gt;0.5,"Fioretti",IF(K1634&gt;0.5,"Chuy",IF(L1634&gt;0.5,"Walls","None")))))</f>
        <v>None</v>
      </c>
      <c r="T1634" t="str">
        <f>IF(AND(H1634&gt;I1634,H1634&gt;J1634,H1634&gt;K1634,H1634&gt;L1634),"Rahm",IF(AND(I1634&gt;H1634,I1634&gt;J1634,I1634&gt;K1634,I1634&gt;L1634), "Wilson", IF(AND(J1634&gt;H1634,J1634&gt;I1634,J1634&gt;K1634,J1634&gt;L1634),"Fioretti",IF(AND(K1634&gt;H1634,K1634&gt;I1634,K1634&gt;J1634,K1634&gt;L1634),"Chuy",IF(AND(L1634&gt;H1634,L1634&gt;I1634,L1634&gt;J1634,L1634&gt;K1634),"Walls", "Error")))))</f>
        <v>Wilson</v>
      </c>
      <c r="U1634" t="str">
        <f>IF(N1634&gt;O1634,"Rahm", "Chuy")</f>
        <v>Rahm</v>
      </c>
      <c r="V1634" t="str">
        <f>IF(T1634=U1634,"No","Yes")</f>
        <v>Yes</v>
      </c>
      <c r="W1634" t="str">
        <f>IF(AND(H1634&gt;J1634,H1634&gt;K1634,H1634&gt;L1634),"Rahm",IF(AND(J1634&gt;H1634,J1634&gt;K1634,J1634&gt;L1634),"Fioretti",IF(AND(K1634&gt;H1634,K1634&gt;J1634,K1634&gt;L1634),"Chuy",IF(AND(L1634&gt;H1634,L1634&gt;J1634,L1634&gt;K1634),"Walls","Error"))))</f>
        <v>Rahm</v>
      </c>
    </row>
    <row r="1635" spans="1:23">
      <c r="A1635" t="s">
        <v>994</v>
      </c>
      <c r="B1635">
        <v>8.3190739999999992E-3</v>
      </c>
      <c r="C1635">
        <v>0.95501481399999999</v>
      </c>
      <c r="D1635">
        <v>2.9813987E-2</v>
      </c>
      <c r="E1635">
        <v>0</v>
      </c>
      <c r="F1635">
        <v>6.8521249999999997E-3</v>
      </c>
      <c r="G1635">
        <v>188</v>
      </c>
      <c r="H1635">
        <v>0.31914893599999999</v>
      </c>
      <c r="I1635">
        <v>0.36170212800000001</v>
      </c>
      <c r="J1635">
        <v>5.8510637999999997E-2</v>
      </c>
      <c r="K1635">
        <v>0.191489362</v>
      </c>
      <c r="L1635">
        <v>6.9148935999999994E-2</v>
      </c>
      <c r="M1635">
        <v>188</v>
      </c>
      <c r="N1635">
        <v>0.58510638299999995</v>
      </c>
      <c r="O1635">
        <v>0.41489361699999999</v>
      </c>
      <c r="P1635">
        <v>317</v>
      </c>
      <c r="Q1635">
        <v>0.65299684499999999</v>
      </c>
      <c r="R1635">
        <v>0.34700315500000001</v>
      </c>
      <c r="S1635" t="str">
        <f>IF(H1635&gt;0.5,"Rahm",IF(I1635&gt;0.5,"Wilson",IF(J1635&gt;0.5,"Fioretti",IF(K1635&gt;0.5,"Chuy",IF(L1635&gt;0.5,"Walls","None")))))</f>
        <v>None</v>
      </c>
      <c r="T1635" t="str">
        <f>IF(AND(H1635&gt;I1635,H1635&gt;J1635,H1635&gt;K1635,H1635&gt;L1635),"Rahm",IF(AND(I1635&gt;H1635,I1635&gt;J1635,I1635&gt;K1635,I1635&gt;L1635), "Wilson", IF(AND(J1635&gt;H1635,J1635&gt;I1635,J1635&gt;K1635,J1635&gt;L1635),"Fioretti",IF(AND(K1635&gt;H1635,K1635&gt;I1635,K1635&gt;J1635,K1635&gt;L1635),"Chuy",IF(AND(L1635&gt;H1635,L1635&gt;I1635,L1635&gt;J1635,L1635&gt;K1635),"Walls", "Error")))))</f>
        <v>Wilson</v>
      </c>
      <c r="U1635" t="str">
        <f>IF(N1635&gt;O1635,"Rahm", "Chuy")</f>
        <v>Rahm</v>
      </c>
      <c r="V1635" t="str">
        <f>IF(T1635=U1635,"No","Yes")</f>
        <v>Yes</v>
      </c>
      <c r="W1635" t="str">
        <f>IF(AND(H1635&gt;J1635,H1635&gt;K1635,H1635&gt;L1635),"Rahm",IF(AND(J1635&gt;H1635,J1635&gt;K1635,J1635&gt;L1635),"Fioretti",IF(AND(K1635&gt;H1635,K1635&gt;J1635,K1635&gt;L1635),"Chuy",IF(AND(L1635&gt;H1635,L1635&gt;J1635,L1635&gt;K1635),"Walls","Error"))))</f>
        <v>Rahm</v>
      </c>
    </row>
    <row r="1636" spans="1:23">
      <c r="A1636" t="s">
        <v>1003</v>
      </c>
      <c r="B1636">
        <v>1.1156185000000001E-2</v>
      </c>
      <c r="C1636">
        <v>0.96450304200000003</v>
      </c>
      <c r="D1636">
        <v>7.099396E-3</v>
      </c>
      <c r="E1636">
        <v>4.0567950000000002E-3</v>
      </c>
      <c r="F1636">
        <v>1.3184582E-2</v>
      </c>
      <c r="G1636">
        <v>177</v>
      </c>
      <c r="H1636">
        <v>0.28248587600000002</v>
      </c>
      <c r="I1636">
        <v>0.48022598900000002</v>
      </c>
      <c r="J1636">
        <v>2.259887E-2</v>
      </c>
      <c r="K1636">
        <v>0.15819209000000001</v>
      </c>
      <c r="L1636">
        <v>5.6497174999999997E-2</v>
      </c>
      <c r="M1636">
        <v>200</v>
      </c>
      <c r="N1636">
        <v>0.55000000000000004</v>
      </c>
      <c r="O1636">
        <v>0.45</v>
      </c>
      <c r="P1636">
        <v>309</v>
      </c>
      <c r="Q1636">
        <v>0.72168284800000004</v>
      </c>
      <c r="R1636">
        <v>0.27831715200000001</v>
      </c>
      <c r="S1636" t="str">
        <f>IF(H1636&gt;0.5,"Rahm",IF(I1636&gt;0.5,"Wilson",IF(J1636&gt;0.5,"Fioretti",IF(K1636&gt;0.5,"Chuy",IF(L1636&gt;0.5,"Walls","None")))))</f>
        <v>None</v>
      </c>
      <c r="T1636" t="str">
        <f>IF(AND(H1636&gt;I1636,H1636&gt;J1636,H1636&gt;K1636,H1636&gt;L1636),"Rahm",IF(AND(I1636&gt;H1636,I1636&gt;J1636,I1636&gt;K1636,I1636&gt;L1636), "Wilson", IF(AND(J1636&gt;H1636,J1636&gt;I1636,J1636&gt;K1636,J1636&gt;L1636),"Fioretti",IF(AND(K1636&gt;H1636,K1636&gt;I1636,K1636&gt;J1636,K1636&gt;L1636),"Chuy",IF(AND(L1636&gt;H1636,L1636&gt;I1636,L1636&gt;J1636,L1636&gt;K1636),"Walls", "Error")))))</f>
        <v>Wilson</v>
      </c>
      <c r="U1636" t="str">
        <f>IF(N1636&gt;O1636,"Rahm", "Chuy")</f>
        <v>Rahm</v>
      </c>
      <c r="V1636" t="str">
        <f>IF(T1636=U1636,"No","Yes")</f>
        <v>Yes</v>
      </c>
      <c r="W1636" t="str">
        <f>IF(AND(H1636&gt;J1636,H1636&gt;K1636,H1636&gt;L1636),"Rahm",IF(AND(J1636&gt;H1636,J1636&gt;K1636,J1636&gt;L1636),"Fioretti",IF(AND(K1636&gt;H1636,K1636&gt;J1636,K1636&gt;L1636),"Chuy",IF(AND(L1636&gt;H1636,L1636&gt;J1636,L1636&gt;K1636),"Walls","Error"))))</f>
        <v>Rahm</v>
      </c>
    </row>
    <row r="1637" spans="1:23">
      <c r="A1637" t="s">
        <v>1009</v>
      </c>
      <c r="B1637">
        <v>1.7470882E-2</v>
      </c>
      <c r="C1637">
        <v>0.930116477</v>
      </c>
      <c r="D1637">
        <v>3.6605654000000001E-2</v>
      </c>
      <c r="E1637">
        <v>1.2479199E-2</v>
      </c>
      <c r="F1637">
        <v>3.3277889999999998E-3</v>
      </c>
      <c r="G1637">
        <v>185</v>
      </c>
      <c r="H1637">
        <v>0.345945946</v>
      </c>
      <c r="I1637">
        <v>0.37297297299999999</v>
      </c>
      <c r="J1637">
        <v>3.7837837999999999E-2</v>
      </c>
      <c r="K1637">
        <v>0.18378378400000001</v>
      </c>
      <c r="L1637">
        <v>5.9459458999999999E-2</v>
      </c>
      <c r="M1637">
        <v>207</v>
      </c>
      <c r="N1637">
        <v>0.53140096599999997</v>
      </c>
      <c r="O1637">
        <v>0.46859903400000003</v>
      </c>
      <c r="P1637">
        <v>356</v>
      </c>
      <c r="Q1637">
        <v>0.64887640400000002</v>
      </c>
      <c r="R1637">
        <v>0.35112359599999998</v>
      </c>
      <c r="S1637" t="str">
        <f>IF(H1637&gt;0.5,"Rahm",IF(I1637&gt;0.5,"Wilson",IF(J1637&gt;0.5,"Fioretti",IF(K1637&gt;0.5,"Chuy",IF(L1637&gt;0.5,"Walls","None")))))</f>
        <v>None</v>
      </c>
      <c r="T1637" t="str">
        <f>IF(AND(H1637&gt;I1637,H1637&gt;J1637,H1637&gt;K1637,H1637&gt;L1637),"Rahm",IF(AND(I1637&gt;H1637,I1637&gt;J1637,I1637&gt;K1637,I1637&gt;L1637), "Wilson", IF(AND(J1637&gt;H1637,J1637&gt;I1637,J1637&gt;K1637,J1637&gt;L1637),"Fioretti",IF(AND(K1637&gt;H1637,K1637&gt;I1637,K1637&gt;J1637,K1637&gt;L1637),"Chuy",IF(AND(L1637&gt;H1637,L1637&gt;I1637,L1637&gt;J1637,L1637&gt;K1637),"Walls", "Error")))))</f>
        <v>Wilson</v>
      </c>
      <c r="U1637" t="str">
        <f>IF(N1637&gt;O1637,"Rahm", "Chuy")</f>
        <v>Rahm</v>
      </c>
      <c r="V1637" t="str">
        <f>IF(T1637=U1637,"No","Yes")</f>
        <v>Yes</v>
      </c>
      <c r="W1637" t="str">
        <f>IF(AND(H1637&gt;J1637,H1637&gt;K1637,H1637&gt;L1637),"Rahm",IF(AND(J1637&gt;H1637,J1637&gt;K1637,J1637&gt;L1637),"Fioretti",IF(AND(K1637&gt;H1637,K1637&gt;J1637,K1637&gt;L1637),"Chuy",IF(AND(L1637&gt;H1637,L1637&gt;J1637,L1637&gt;K1637),"Walls","Error"))))</f>
        <v>Rahm</v>
      </c>
    </row>
    <row r="1638" spans="1:23">
      <c r="A1638" t="s">
        <v>1105</v>
      </c>
      <c r="B1638">
        <v>2.2196262000000001E-2</v>
      </c>
      <c r="C1638">
        <v>0.92640186700000005</v>
      </c>
      <c r="D1638">
        <v>4.32243E-2</v>
      </c>
      <c r="E1638">
        <v>2.336449E-3</v>
      </c>
      <c r="F1638">
        <v>5.8411219999999998E-3</v>
      </c>
      <c r="G1638">
        <v>107</v>
      </c>
      <c r="H1638">
        <v>0.30841121500000002</v>
      </c>
      <c r="I1638">
        <v>0.32710280400000002</v>
      </c>
      <c r="J1638">
        <v>0.19626168199999999</v>
      </c>
      <c r="K1638">
        <v>0.121495327</v>
      </c>
      <c r="L1638">
        <v>4.6728972000000001E-2</v>
      </c>
      <c r="M1638">
        <v>119</v>
      </c>
      <c r="N1638">
        <v>0.61344537799999999</v>
      </c>
      <c r="O1638">
        <v>0.38655462200000001</v>
      </c>
      <c r="P1638">
        <v>232</v>
      </c>
      <c r="Q1638">
        <v>0.72413793100000001</v>
      </c>
      <c r="R1638">
        <v>0.27586206899999999</v>
      </c>
      <c r="S1638" t="str">
        <f>IF(H1638&gt;0.5,"Rahm",IF(I1638&gt;0.5,"Wilson",IF(J1638&gt;0.5,"Fioretti",IF(K1638&gt;0.5,"Chuy",IF(L1638&gt;0.5,"Walls","None")))))</f>
        <v>None</v>
      </c>
      <c r="T1638" t="str">
        <f>IF(AND(H1638&gt;I1638,H1638&gt;J1638,H1638&gt;K1638,H1638&gt;L1638),"Rahm",IF(AND(I1638&gt;H1638,I1638&gt;J1638,I1638&gt;K1638,I1638&gt;L1638), "Wilson", IF(AND(J1638&gt;H1638,J1638&gt;I1638,J1638&gt;K1638,J1638&gt;L1638),"Fioretti",IF(AND(K1638&gt;H1638,K1638&gt;I1638,K1638&gt;J1638,K1638&gt;L1638),"Chuy",IF(AND(L1638&gt;H1638,L1638&gt;I1638,L1638&gt;J1638,L1638&gt;K1638),"Walls", "Error")))))</f>
        <v>Wilson</v>
      </c>
      <c r="U1638" t="str">
        <f>IF(N1638&gt;O1638,"Rahm", "Chuy")</f>
        <v>Rahm</v>
      </c>
      <c r="V1638" t="str">
        <f>IF(T1638=U1638,"No","Yes")</f>
        <v>Yes</v>
      </c>
      <c r="W1638" t="str">
        <f>IF(AND(H1638&gt;J1638,H1638&gt;K1638,H1638&gt;L1638),"Rahm",IF(AND(J1638&gt;H1638,J1638&gt;K1638,J1638&gt;L1638),"Fioretti",IF(AND(K1638&gt;H1638,K1638&gt;J1638,K1638&gt;L1638),"Chuy",IF(AND(L1638&gt;H1638,L1638&gt;J1638,L1638&gt;K1638),"Walls","Error"))))</f>
        <v>Rahm</v>
      </c>
    </row>
    <row r="1639" spans="1:23">
      <c r="A1639" t="s">
        <v>1122</v>
      </c>
      <c r="B1639">
        <v>3.7105753999999998E-2</v>
      </c>
      <c r="C1639">
        <v>0.78571426600000005</v>
      </c>
      <c r="D1639">
        <v>0.16604825500000001</v>
      </c>
      <c r="E1639">
        <v>9.2764400000000004E-4</v>
      </c>
      <c r="F1639">
        <v>1.0204081E-2</v>
      </c>
      <c r="G1639">
        <v>162</v>
      </c>
      <c r="H1639">
        <v>0.35802469100000001</v>
      </c>
      <c r="I1639">
        <v>0.36419753100000002</v>
      </c>
      <c r="J1639">
        <v>3.7037037000000002E-2</v>
      </c>
      <c r="K1639">
        <v>0.19135802499999999</v>
      </c>
      <c r="L1639">
        <v>4.9382716E-2</v>
      </c>
      <c r="M1639">
        <v>186</v>
      </c>
      <c r="N1639">
        <v>0.56989247300000001</v>
      </c>
      <c r="O1639">
        <v>0.43010752699999999</v>
      </c>
      <c r="P1639">
        <v>301</v>
      </c>
      <c r="Q1639">
        <v>0.677740864</v>
      </c>
      <c r="R1639">
        <v>0.322259136</v>
      </c>
      <c r="S1639" t="str">
        <f>IF(H1639&gt;0.5,"Rahm",IF(I1639&gt;0.5,"Wilson",IF(J1639&gt;0.5,"Fioretti",IF(K1639&gt;0.5,"Chuy",IF(L1639&gt;0.5,"Walls","None")))))</f>
        <v>None</v>
      </c>
      <c r="T1639" t="str">
        <f>IF(AND(H1639&gt;I1639,H1639&gt;J1639,H1639&gt;K1639,H1639&gt;L1639),"Rahm",IF(AND(I1639&gt;H1639,I1639&gt;J1639,I1639&gt;K1639,I1639&gt;L1639), "Wilson", IF(AND(J1639&gt;H1639,J1639&gt;I1639,J1639&gt;K1639,J1639&gt;L1639),"Fioretti",IF(AND(K1639&gt;H1639,K1639&gt;I1639,K1639&gt;J1639,K1639&gt;L1639),"Chuy",IF(AND(L1639&gt;H1639,L1639&gt;I1639,L1639&gt;J1639,L1639&gt;K1639),"Walls", "Error")))))</f>
        <v>Wilson</v>
      </c>
      <c r="U1639" t="str">
        <f>IF(N1639&gt;O1639,"Rahm", "Chuy")</f>
        <v>Rahm</v>
      </c>
      <c r="V1639" t="str">
        <f>IF(T1639=U1639,"No","Yes")</f>
        <v>Yes</v>
      </c>
      <c r="W1639" t="str">
        <f>IF(AND(H1639&gt;J1639,H1639&gt;K1639,H1639&gt;L1639),"Rahm",IF(AND(J1639&gt;H1639,J1639&gt;K1639,J1639&gt;L1639),"Fioretti",IF(AND(K1639&gt;H1639,K1639&gt;J1639,K1639&gt;L1639),"Chuy",IF(AND(L1639&gt;H1639,L1639&gt;J1639,L1639&gt;K1639),"Walls","Error"))))</f>
        <v>Rahm</v>
      </c>
    </row>
    <row r="1640" spans="1:23">
      <c r="A1640" t="s">
        <v>1142</v>
      </c>
      <c r="B1640">
        <v>1.719691E-3</v>
      </c>
      <c r="C1640">
        <v>0.97850387000000005</v>
      </c>
      <c r="D1640">
        <v>9.4582969999999992E-3</v>
      </c>
      <c r="E1640">
        <v>2.5795359999999999E-3</v>
      </c>
      <c r="F1640">
        <v>7.7386069999999998E-3</v>
      </c>
      <c r="G1640">
        <v>135</v>
      </c>
      <c r="H1640">
        <v>0.34814814799999999</v>
      </c>
      <c r="I1640">
        <v>0.43703703700000002</v>
      </c>
      <c r="J1640">
        <v>3.7037037000000002E-2</v>
      </c>
      <c r="K1640">
        <v>0.133333333</v>
      </c>
      <c r="L1640">
        <v>4.4444444E-2</v>
      </c>
      <c r="M1640">
        <v>180</v>
      </c>
      <c r="N1640">
        <v>0.55000000000000004</v>
      </c>
      <c r="O1640">
        <v>0.45</v>
      </c>
      <c r="P1640">
        <v>334</v>
      </c>
      <c r="Q1640">
        <v>0.65269461100000004</v>
      </c>
      <c r="R1640">
        <v>0.34730538900000002</v>
      </c>
      <c r="S1640" t="str">
        <f>IF(H1640&gt;0.5,"Rahm",IF(I1640&gt;0.5,"Wilson",IF(J1640&gt;0.5,"Fioretti",IF(K1640&gt;0.5,"Chuy",IF(L1640&gt;0.5,"Walls","None")))))</f>
        <v>None</v>
      </c>
      <c r="T1640" t="str">
        <f>IF(AND(H1640&gt;I1640,H1640&gt;J1640,H1640&gt;K1640,H1640&gt;L1640),"Rahm",IF(AND(I1640&gt;H1640,I1640&gt;J1640,I1640&gt;K1640,I1640&gt;L1640), "Wilson", IF(AND(J1640&gt;H1640,J1640&gt;I1640,J1640&gt;K1640,J1640&gt;L1640),"Fioretti",IF(AND(K1640&gt;H1640,K1640&gt;I1640,K1640&gt;J1640,K1640&gt;L1640),"Chuy",IF(AND(L1640&gt;H1640,L1640&gt;I1640,L1640&gt;J1640,L1640&gt;K1640),"Walls", "Error")))))</f>
        <v>Wilson</v>
      </c>
      <c r="U1640" t="str">
        <f>IF(N1640&gt;O1640,"Rahm", "Chuy")</f>
        <v>Rahm</v>
      </c>
      <c r="V1640" t="str">
        <f>IF(T1640=U1640,"No","Yes")</f>
        <v>Yes</v>
      </c>
      <c r="W1640" t="str">
        <f>IF(AND(H1640&gt;J1640,H1640&gt;K1640,H1640&gt;L1640),"Rahm",IF(AND(J1640&gt;H1640,J1640&gt;K1640,J1640&gt;L1640),"Fioretti",IF(AND(K1640&gt;H1640,K1640&gt;J1640,K1640&gt;L1640),"Chuy",IF(AND(L1640&gt;H1640,L1640&gt;J1640,L1640&gt;K1640),"Walls","Error"))))</f>
        <v>Rahm</v>
      </c>
    </row>
    <row r="1641" spans="1:23">
      <c r="A1641" t="s">
        <v>1158</v>
      </c>
      <c r="B1641">
        <v>8.9605740000000007E-3</v>
      </c>
      <c r="C1641">
        <v>0.96146952399999996</v>
      </c>
      <c r="D1641">
        <v>1.9713272E-2</v>
      </c>
      <c r="E1641">
        <v>1.7921149999999999E-3</v>
      </c>
      <c r="F1641">
        <v>8.0645160000000007E-3</v>
      </c>
      <c r="G1641">
        <v>150</v>
      </c>
      <c r="H1641">
        <v>0.32666666700000002</v>
      </c>
      <c r="I1641">
        <v>0.44666666700000002</v>
      </c>
      <c r="J1641">
        <v>2.6666667000000002E-2</v>
      </c>
      <c r="K1641">
        <v>0.17333333300000001</v>
      </c>
      <c r="L1641">
        <v>2.6666667000000002E-2</v>
      </c>
      <c r="M1641">
        <v>171</v>
      </c>
      <c r="N1641">
        <v>0.63157894699999995</v>
      </c>
      <c r="O1641">
        <v>0.368421053</v>
      </c>
      <c r="P1641">
        <v>302</v>
      </c>
      <c r="Q1641">
        <v>0.69867549699999998</v>
      </c>
      <c r="R1641">
        <v>0.30132450300000002</v>
      </c>
      <c r="S1641" t="str">
        <f>IF(H1641&gt;0.5,"Rahm",IF(I1641&gt;0.5,"Wilson",IF(J1641&gt;0.5,"Fioretti",IF(K1641&gt;0.5,"Chuy",IF(L1641&gt;0.5,"Walls","None")))))</f>
        <v>None</v>
      </c>
      <c r="T1641" t="str">
        <f>IF(AND(H1641&gt;I1641,H1641&gt;J1641,H1641&gt;K1641,H1641&gt;L1641),"Rahm",IF(AND(I1641&gt;H1641,I1641&gt;J1641,I1641&gt;K1641,I1641&gt;L1641), "Wilson", IF(AND(J1641&gt;H1641,J1641&gt;I1641,J1641&gt;K1641,J1641&gt;L1641),"Fioretti",IF(AND(K1641&gt;H1641,K1641&gt;I1641,K1641&gt;J1641,K1641&gt;L1641),"Chuy",IF(AND(L1641&gt;H1641,L1641&gt;I1641,L1641&gt;J1641,L1641&gt;K1641),"Walls", "Error")))))</f>
        <v>Wilson</v>
      </c>
      <c r="U1641" t="str">
        <f>IF(N1641&gt;O1641,"Rahm", "Chuy")</f>
        <v>Rahm</v>
      </c>
      <c r="V1641" t="str">
        <f>IF(T1641=U1641,"No","Yes")</f>
        <v>Yes</v>
      </c>
      <c r="W1641" t="str">
        <f>IF(AND(H1641&gt;J1641,H1641&gt;K1641,H1641&gt;L1641),"Rahm",IF(AND(J1641&gt;H1641,J1641&gt;K1641,J1641&gt;L1641),"Fioretti",IF(AND(K1641&gt;H1641,K1641&gt;J1641,K1641&gt;L1641),"Chuy",IF(AND(L1641&gt;H1641,L1641&gt;J1641,L1641&gt;K1641),"Walls","Error"))))</f>
        <v>Rahm</v>
      </c>
    </row>
    <row r="1642" spans="1:23">
      <c r="A1642" t="s">
        <v>1170</v>
      </c>
      <c r="B1642">
        <v>6.6312995999999999E-2</v>
      </c>
      <c r="C1642">
        <v>0.79442971200000001</v>
      </c>
      <c r="D1642">
        <v>0.111405834</v>
      </c>
      <c r="E1642">
        <v>1.8567639E-2</v>
      </c>
      <c r="F1642">
        <v>9.2838190000000004E-3</v>
      </c>
      <c r="G1642">
        <v>82</v>
      </c>
      <c r="H1642">
        <v>0.353658537</v>
      </c>
      <c r="I1642">
        <v>0.37804877999999997</v>
      </c>
      <c r="J1642">
        <v>0.109756098</v>
      </c>
      <c r="K1642">
        <v>0.134146341</v>
      </c>
      <c r="L1642">
        <v>2.4390243999999998E-2</v>
      </c>
      <c r="M1642">
        <v>93</v>
      </c>
      <c r="N1642">
        <v>0.59139784900000003</v>
      </c>
      <c r="O1642">
        <v>0.40860215100000002</v>
      </c>
      <c r="P1642">
        <v>159</v>
      </c>
      <c r="Q1642">
        <v>0.72327043999999996</v>
      </c>
      <c r="R1642">
        <v>0.27672955999999999</v>
      </c>
      <c r="S1642" t="str">
        <f>IF(H1642&gt;0.5,"Rahm",IF(I1642&gt;0.5,"Wilson",IF(J1642&gt;0.5,"Fioretti",IF(K1642&gt;0.5,"Chuy",IF(L1642&gt;0.5,"Walls","None")))))</f>
        <v>None</v>
      </c>
      <c r="T1642" t="str">
        <f>IF(AND(H1642&gt;I1642,H1642&gt;J1642,H1642&gt;K1642,H1642&gt;L1642),"Rahm",IF(AND(I1642&gt;H1642,I1642&gt;J1642,I1642&gt;K1642,I1642&gt;L1642), "Wilson", IF(AND(J1642&gt;H1642,J1642&gt;I1642,J1642&gt;K1642,J1642&gt;L1642),"Fioretti",IF(AND(K1642&gt;H1642,K1642&gt;I1642,K1642&gt;J1642,K1642&gt;L1642),"Chuy",IF(AND(L1642&gt;H1642,L1642&gt;I1642,L1642&gt;J1642,L1642&gt;K1642),"Walls", "Error")))))</f>
        <v>Wilson</v>
      </c>
      <c r="U1642" t="str">
        <f>IF(N1642&gt;O1642,"Rahm", "Chuy")</f>
        <v>Rahm</v>
      </c>
      <c r="V1642" t="str">
        <f>IF(T1642=U1642,"No","Yes")</f>
        <v>Yes</v>
      </c>
      <c r="W1642" t="str">
        <f>IF(AND(H1642&gt;J1642,H1642&gt;K1642,H1642&gt;L1642),"Rahm",IF(AND(J1642&gt;H1642,J1642&gt;K1642,J1642&gt;L1642),"Fioretti",IF(AND(K1642&gt;H1642,K1642&gt;J1642,K1642&gt;L1642),"Chuy",IF(AND(L1642&gt;H1642,L1642&gt;J1642,L1642&gt;K1642),"Walls","Error"))))</f>
        <v>Rahm</v>
      </c>
    </row>
    <row r="1643" spans="1:23">
      <c r="A1643" t="s">
        <v>1176</v>
      </c>
      <c r="B1643">
        <v>1.8230924999999999E-2</v>
      </c>
      <c r="C1643">
        <v>0.94058069</v>
      </c>
      <c r="D1643">
        <v>2.7008777000000001E-2</v>
      </c>
      <c r="E1643">
        <v>1.3504389999999999E-3</v>
      </c>
      <c r="F1643">
        <v>1.2829169E-2</v>
      </c>
      <c r="G1643">
        <v>203</v>
      </c>
      <c r="H1643">
        <v>0.26600985199999999</v>
      </c>
      <c r="I1643">
        <v>0.40886699500000001</v>
      </c>
      <c r="J1643">
        <v>0.113300493</v>
      </c>
      <c r="K1643">
        <v>0.17241379300000001</v>
      </c>
      <c r="L1643">
        <v>3.9408867E-2</v>
      </c>
      <c r="M1643">
        <v>233</v>
      </c>
      <c r="N1643">
        <v>0.50214592300000005</v>
      </c>
      <c r="O1643">
        <v>0.49785407700000001</v>
      </c>
      <c r="P1643">
        <v>406</v>
      </c>
      <c r="Q1643">
        <v>0.67733990099999997</v>
      </c>
      <c r="R1643">
        <v>0.32266009899999998</v>
      </c>
      <c r="S1643" t="str">
        <f>IF(H1643&gt;0.5,"Rahm",IF(I1643&gt;0.5,"Wilson",IF(J1643&gt;0.5,"Fioretti",IF(K1643&gt;0.5,"Chuy",IF(L1643&gt;0.5,"Walls","None")))))</f>
        <v>None</v>
      </c>
      <c r="T1643" t="str">
        <f>IF(AND(H1643&gt;I1643,H1643&gt;J1643,H1643&gt;K1643,H1643&gt;L1643),"Rahm",IF(AND(I1643&gt;H1643,I1643&gt;J1643,I1643&gt;K1643,I1643&gt;L1643), "Wilson", IF(AND(J1643&gt;H1643,J1643&gt;I1643,J1643&gt;K1643,J1643&gt;L1643),"Fioretti",IF(AND(K1643&gt;H1643,K1643&gt;I1643,K1643&gt;J1643,K1643&gt;L1643),"Chuy",IF(AND(L1643&gt;H1643,L1643&gt;I1643,L1643&gt;J1643,L1643&gt;K1643),"Walls", "Error")))))</f>
        <v>Wilson</v>
      </c>
      <c r="U1643" t="str">
        <f>IF(N1643&gt;O1643,"Rahm", "Chuy")</f>
        <v>Rahm</v>
      </c>
      <c r="V1643" t="str">
        <f>IF(T1643=U1643,"No","Yes")</f>
        <v>Yes</v>
      </c>
      <c r="W1643" t="str">
        <f>IF(AND(H1643&gt;J1643,H1643&gt;K1643,H1643&gt;L1643),"Rahm",IF(AND(J1643&gt;H1643,J1643&gt;K1643,J1643&gt;L1643),"Fioretti",IF(AND(K1643&gt;H1643,K1643&gt;J1643,K1643&gt;L1643),"Chuy",IF(AND(L1643&gt;H1643,L1643&gt;J1643,L1643&gt;K1643),"Walls","Error"))))</f>
        <v>Rahm</v>
      </c>
    </row>
    <row r="1644" spans="1:23">
      <c r="A1644" t="s">
        <v>1183</v>
      </c>
      <c r="B1644">
        <v>5.5688140000000001E-3</v>
      </c>
      <c r="C1644">
        <v>0.97215592399999995</v>
      </c>
      <c r="D1644">
        <v>1.9093082000000001E-2</v>
      </c>
      <c r="E1644">
        <v>0</v>
      </c>
      <c r="F1644">
        <v>3.1821800000000002E-3</v>
      </c>
      <c r="G1644">
        <v>181</v>
      </c>
      <c r="H1644">
        <v>0.309392265</v>
      </c>
      <c r="I1644">
        <v>0.39226519300000001</v>
      </c>
      <c r="J1644">
        <v>2.7624309E-2</v>
      </c>
      <c r="K1644">
        <v>0.198895028</v>
      </c>
      <c r="L1644">
        <v>7.1823204000000002E-2</v>
      </c>
      <c r="M1644">
        <v>242</v>
      </c>
      <c r="N1644">
        <v>0.54132231399999997</v>
      </c>
      <c r="O1644">
        <v>0.45867768599999997</v>
      </c>
      <c r="P1644">
        <v>383</v>
      </c>
      <c r="Q1644">
        <v>0.718015666</v>
      </c>
      <c r="R1644">
        <v>0.281984334</v>
      </c>
      <c r="S1644" t="str">
        <f>IF(H1644&gt;0.5,"Rahm",IF(I1644&gt;0.5,"Wilson",IF(J1644&gt;0.5,"Fioretti",IF(K1644&gt;0.5,"Chuy",IF(L1644&gt;0.5,"Walls","None")))))</f>
        <v>None</v>
      </c>
      <c r="T1644" t="str">
        <f>IF(AND(H1644&gt;I1644,H1644&gt;J1644,H1644&gt;K1644,H1644&gt;L1644),"Rahm",IF(AND(I1644&gt;H1644,I1644&gt;J1644,I1644&gt;K1644,I1644&gt;L1644), "Wilson", IF(AND(J1644&gt;H1644,J1644&gt;I1644,J1644&gt;K1644,J1644&gt;L1644),"Fioretti",IF(AND(K1644&gt;H1644,K1644&gt;I1644,K1644&gt;J1644,K1644&gt;L1644),"Chuy",IF(AND(L1644&gt;H1644,L1644&gt;I1644,L1644&gt;J1644,L1644&gt;K1644),"Walls", "Error")))))</f>
        <v>Wilson</v>
      </c>
      <c r="U1644" t="str">
        <f>IF(N1644&gt;O1644,"Rahm", "Chuy")</f>
        <v>Rahm</v>
      </c>
      <c r="V1644" t="str">
        <f>IF(T1644=U1644,"No","Yes")</f>
        <v>Yes</v>
      </c>
      <c r="W1644" t="str">
        <f>IF(AND(H1644&gt;J1644,H1644&gt;K1644,H1644&gt;L1644),"Rahm",IF(AND(J1644&gt;H1644,J1644&gt;K1644,J1644&gt;L1644),"Fioretti",IF(AND(K1644&gt;H1644,K1644&gt;J1644,K1644&gt;L1644),"Chuy",IF(AND(L1644&gt;H1644,L1644&gt;J1644,L1644&gt;K1644),"Walls","Error"))))</f>
        <v>Rahm</v>
      </c>
    </row>
    <row r="1645" spans="1:23">
      <c r="A1645" t="s">
        <v>1224</v>
      </c>
      <c r="B1645">
        <v>5.3682369000000001E-2</v>
      </c>
      <c r="C1645">
        <v>0.86166508500000005</v>
      </c>
      <c r="D1645">
        <v>5.5058638999999999E-2</v>
      </c>
      <c r="E1645">
        <v>1.1011683E-2</v>
      </c>
      <c r="F1645">
        <v>1.8582222999999998E-2</v>
      </c>
      <c r="G1645">
        <v>226</v>
      </c>
      <c r="H1645">
        <v>0.34513274300000002</v>
      </c>
      <c r="I1645">
        <v>0.353982301</v>
      </c>
      <c r="J1645">
        <v>3.5398230000000003E-2</v>
      </c>
      <c r="K1645">
        <v>0.19026548700000001</v>
      </c>
      <c r="L1645">
        <v>7.5221238999999995E-2</v>
      </c>
      <c r="M1645">
        <v>281</v>
      </c>
      <c r="N1645">
        <v>0.55516014199999997</v>
      </c>
      <c r="O1645">
        <v>0.44483985799999998</v>
      </c>
      <c r="P1645">
        <v>377</v>
      </c>
      <c r="Q1645">
        <v>0.64986737400000005</v>
      </c>
      <c r="R1645">
        <v>0.350132626</v>
      </c>
      <c r="S1645" t="str">
        <f>IF(H1645&gt;0.5,"Rahm",IF(I1645&gt;0.5,"Wilson",IF(J1645&gt;0.5,"Fioretti",IF(K1645&gt;0.5,"Chuy",IF(L1645&gt;0.5,"Walls","None")))))</f>
        <v>None</v>
      </c>
      <c r="T1645" t="str">
        <f>IF(AND(H1645&gt;I1645,H1645&gt;J1645,H1645&gt;K1645,H1645&gt;L1645),"Rahm",IF(AND(I1645&gt;H1645,I1645&gt;J1645,I1645&gt;K1645,I1645&gt;L1645), "Wilson", IF(AND(J1645&gt;H1645,J1645&gt;I1645,J1645&gt;K1645,J1645&gt;L1645),"Fioretti",IF(AND(K1645&gt;H1645,K1645&gt;I1645,K1645&gt;J1645,K1645&gt;L1645),"Chuy",IF(AND(L1645&gt;H1645,L1645&gt;I1645,L1645&gt;J1645,L1645&gt;K1645),"Walls", "Error")))))</f>
        <v>Wilson</v>
      </c>
      <c r="U1645" t="str">
        <f>IF(N1645&gt;O1645,"Rahm", "Chuy")</f>
        <v>Rahm</v>
      </c>
      <c r="V1645" t="str">
        <f>IF(T1645=U1645,"No","Yes")</f>
        <v>Yes</v>
      </c>
      <c r="W1645" t="str">
        <f>IF(AND(H1645&gt;J1645,H1645&gt;K1645,H1645&gt;L1645),"Rahm",IF(AND(J1645&gt;H1645,J1645&gt;K1645,J1645&gt;L1645),"Fioretti",IF(AND(K1645&gt;H1645,K1645&gt;J1645,K1645&gt;L1645),"Chuy",IF(AND(L1645&gt;H1645,L1645&gt;J1645,L1645&gt;K1645),"Walls","Error"))))</f>
        <v>Rahm</v>
      </c>
    </row>
    <row r="1646" spans="1:23">
      <c r="A1646" t="s">
        <v>1509</v>
      </c>
      <c r="B1646">
        <v>1.7227231999999999E-2</v>
      </c>
      <c r="C1646">
        <v>0.87694833699999997</v>
      </c>
      <c r="D1646">
        <v>9.2698919000000005E-2</v>
      </c>
      <c r="E1646">
        <v>1.64069E-3</v>
      </c>
      <c r="F1646">
        <v>1.1484822E-2</v>
      </c>
      <c r="G1646">
        <v>155</v>
      </c>
      <c r="H1646">
        <v>0.32903225800000002</v>
      </c>
      <c r="I1646">
        <v>0.38709677399999998</v>
      </c>
      <c r="J1646">
        <v>2.5806452000000001E-2</v>
      </c>
      <c r="K1646">
        <v>0.20645161300000001</v>
      </c>
      <c r="L1646">
        <v>5.1612903000000002E-2</v>
      </c>
      <c r="M1646">
        <v>209</v>
      </c>
      <c r="N1646">
        <v>0.56937799</v>
      </c>
      <c r="O1646">
        <v>0.43062201</v>
      </c>
      <c r="P1646">
        <v>309</v>
      </c>
      <c r="Q1646">
        <v>0.699029126</v>
      </c>
      <c r="R1646">
        <v>0.300970874</v>
      </c>
      <c r="S1646" t="str">
        <f>IF(H1646&gt;0.5,"Rahm",IF(I1646&gt;0.5,"Wilson",IF(J1646&gt;0.5,"Fioretti",IF(K1646&gt;0.5,"Chuy",IF(L1646&gt;0.5,"Walls","None")))))</f>
        <v>None</v>
      </c>
      <c r="T1646" t="str">
        <f>IF(AND(H1646&gt;I1646,H1646&gt;J1646,H1646&gt;K1646,H1646&gt;L1646),"Rahm",IF(AND(I1646&gt;H1646,I1646&gt;J1646,I1646&gt;K1646,I1646&gt;L1646), "Wilson", IF(AND(J1646&gt;H1646,J1646&gt;I1646,J1646&gt;K1646,J1646&gt;L1646),"Fioretti",IF(AND(K1646&gt;H1646,K1646&gt;I1646,K1646&gt;J1646,K1646&gt;L1646),"Chuy",IF(AND(L1646&gt;H1646,L1646&gt;I1646,L1646&gt;J1646,L1646&gt;K1646),"Walls", "Error")))))</f>
        <v>Wilson</v>
      </c>
      <c r="U1646" t="str">
        <f>IF(N1646&gt;O1646,"Rahm", "Chuy")</f>
        <v>Rahm</v>
      </c>
      <c r="V1646" t="str">
        <f>IF(T1646=U1646,"No","Yes")</f>
        <v>Yes</v>
      </c>
      <c r="W1646" t="str">
        <f>IF(AND(H1646&gt;J1646,H1646&gt;K1646,H1646&gt;L1646),"Rahm",IF(AND(J1646&gt;H1646,J1646&gt;K1646,J1646&gt;L1646),"Fioretti",IF(AND(K1646&gt;H1646,K1646&gt;J1646,K1646&gt;L1646),"Chuy",IF(AND(L1646&gt;H1646,L1646&gt;J1646,L1646&gt;K1646),"Walls","Error"))))</f>
        <v>Rahm</v>
      </c>
    </row>
    <row r="1647" spans="1:23">
      <c r="A1647" t="s">
        <v>1516</v>
      </c>
      <c r="B1647">
        <v>3.424659E-3</v>
      </c>
      <c r="C1647">
        <v>0.95890410100000001</v>
      </c>
      <c r="D1647">
        <v>3.4246581999999998E-2</v>
      </c>
      <c r="E1647">
        <v>0</v>
      </c>
      <c r="F1647">
        <v>3.4246580000000001E-3</v>
      </c>
      <c r="G1647">
        <v>210</v>
      </c>
      <c r="H1647">
        <v>0.319047619</v>
      </c>
      <c r="I1647">
        <v>0.366666667</v>
      </c>
      <c r="J1647">
        <v>7.1428570999999996E-2</v>
      </c>
      <c r="K1647">
        <v>0.195238095</v>
      </c>
      <c r="L1647">
        <v>4.7619047999999997E-2</v>
      </c>
      <c r="M1647">
        <v>270</v>
      </c>
      <c r="N1647">
        <v>0.54074074100000002</v>
      </c>
      <c r="O1647">
        <v>0.45925925899999998</v>
      </c>
      <c r="P1647">
        <v>332</v>
      </c>
      <c r="Q1647">
        <v>0.70180722900000003</v>
      </c>
      <c r="R1647">
        <v>0.29819277100000002</v>
      </c>
      <c r="S1647" t="str">
        <f>IF(H1647&gt;0.5,"Rahm",IF(I1647&gt;0.5,"Wilson",IF(J1647&gt;0.5,"Fioretti",IF(K1647&gt;0.5,"Chuy",IF(L1647&gt;0.5,"Walls","None")))))</f>
        <v>None</v>
      </c>
      <c r="T1647" t="str">
        <f>IF(AND(H1647&gt;I1647,H1647&gt;J1647,H1647&gt;K1647,H1647&gt;L1647),"Rahm",IF(AND(I1647&gt;H1647,I1647&gt;J1647,I1647&gt;K1647,I1647&gt;L1647), "Wilson", IF(AND(J1647&gt;H1647,J1647&gt;I1647,J1647&gt;K1647,J1647&gt;L1647),"Fioretti",IF(AND(K1647&gt;H1647,K1647&gt;I1647,K1647&gt;J1647,K1647&gt;L1647),"Chuy",IF(AND(L1647&gt;H1647,L1647&gt;I1647,L1647&gt;J1647,L1647&gt;K1647),"Walls", "Error")))))</f>
        <v>Wilson</v>
      </c>
      <c r="U1647" t="str">
        <f>IF(N1647&gt;O1647,"Rahm", "Chuy")</f>
        <v>Rahm</v>
      </c>
      <c r="V1647" t="str">
        <f>IF(T1647=U1647,"No","Yes")</f>
        <v>Yes</v>
      </c>
      <c r="W1647" t="str">
        <f>IF(AND(H1647&gt;J1647,H1647&gt;K1647,H1647&gt;L1647),"Rahm",IF(AND(J1647&gt;H1647,J1647&gt;K1647,J1647&gt;L1647),"Fioretti",IF(AND(K1647&gt;H1647,K1647&gt;J1647,K1647&gt;L1647),"Chuy",IF(AND(L1647&gt;H1647,L1647&gt;J1647,L1647&gt;K1647),"Walls","Error"))))</f>
        <v>Rahm</v>
      </c>
    </row>
    <row r="1648" spans="1:23">
      <c r="A1648" t="s">
        <v>1274</v>
      </c>
      <c r="B1648">
        <v>0.29683258400000001</v>
      </c>
      <c r="C1648">
        <v>2.7149320000000001E-2</v>
      </c>
      <c r="D1648">
        <v>0.63257918400000002</v>
      </c>
      <c r="E1648">
        <v>2.7149319000000002E-2</v>
      </c>
      <c r="F1648">
        <v>1.6289591999999999E-2</v>
      </c>
      <c r="G1648">
        <v>112</v>
      </c>
      <c r="H1648">
        <v>0.46428571400000002</v>
      </c>
      <c r="I1648">
        <v>3.5714285999999998E-2</v>
      </c>
      <c r="J1648">
        <v>3.5714285999999998E-2</v>
      </c>
      <c r="K1648">
        <v>0.46428571400000002</v>
      </c>
      <c r="L1648">
        <v>0</v>
      </c>
      <c r="M1648">
        <v>186</v>
      </c>
      <c r="N1648">
        <v>0.46236559100000002</v>
      </c>
      <c r="O1648">
        <v>0.53763440900000004</v>
      </c>
      <c r="P1648">
        <v>197</v>
      </c>
      <c r="Q1648">
        <v>0.53299492400000004</v>
      </c>
      <c r="R1648">
        <v>0.46700507600000002</v>
      </c>
      <c r="S1648" t="str">
        <f>IF(H1648&gt;0.5,"Rahm",IF(I1648&gt;0.5,"Wilson",IF(J1648&gt;0.5,"Fioretti",IF(K1648&gt;0.5,"Chuy",IF(L1648&gt;0.5,"Walls","None")))))</f>
        <v>None</v>
      </c>
      <c r="T1648" t="s">
        <v>2089</v>
      </c>
      <c r="U1648" t="str">
        <f>IF(N1648&gt;O1648,"Rahm", "Chuy")</f>
        <v>Chuy</v>
      </c>
      <c r="V1648" t="str">
        <f>IF(T1648=U1648,"No","Yes")</f>
        <v>Yes</v>
      </c>
      <c r="W1648" t="s">
        <v>2093</v>
      </c>
    </row>
    <row r="1649" spans="1:23">
      <c r="A1649" t="s">
        <v>924</v>
      </c>
      <c r="B1649">
        <v>2.5703796000000001E-2</v>
      </c>
      <c r="C1649">
        <v>0.84822519799999996</v>
      </c>
      <c r="D1649">
        <v>0.122399035</v>
      </c>
      <c r="E1649">
        <v>0</v>
      </c>
      <c r="F1649">
        <v>3.671971E-3</v>
      </c>
      <c r="G1649">
        <v>91</v>
      </c>
      <c r="H1649">
        <v>0.28571428599999998</v>
      </c>
      <c r="I1649">
        <v>0.31868131900000002</v>
      </c>
      <c r="J1649">
        <v>2.1978022E-2</v>
      </c>
      <c r="K1649">
        <v>0.351648352</v>
      </c>
      <c r="L1649">
        <v>2.1978022E-2</v>
      </c>
      <c r="M1649">
        <v>124</v>
      </c>
      <c r="N1649">
        <v>0.34677419399999998</v>
      </c>
      <c r="O1649">
        <v>0.65322580600000002</v>
      </c>
      <c r="P1649">
        <v>178</v>
      </c>
      <c r="Q1649">
        <v>0.57865168499999997</v>
      </c>
      <c r="R1649">
        <v>0.42134831499999997</v>
      </c>
      <c r="S1649" t="str">
        <f>IF(H1649&gt;0.5,"Rahm",IF(I1649&gt;0.5,"Wilson",IF(J1649&gt;0.5,"Fioretti",IF(K1649&gt;0.5,"Chuy",IF(L1649&gt;0.5,"Walls","None")))))</f>
        <v>None</v>
      </c>
      <c r="T1649" t="str">
        <f>IF(AND(H1649&gt;I1649,H1649&gt;J1649,H1649&gt;K1649,H1649&gt;L1649),"Rahm",IF(AND(I1649&gt;H1649,I1649&gt;J1649,I1649&gt;K1649,I1649&gt;L1649), "Wilson", IF(AND(J1649&gt;H1649,J1649&gt;I1649,J1649&gt;K1649,J1649&gt;L1649),"Fioretti",IF(AND(K1649&gt;H1649,K1649&gt;I1649,K1649&gt;J1649,K1649&gt;L1649),"Chuy",IF(AND(L1649&gt;H1649,L1649&gt;I1649,L1649&gt;J1649,L1649&gt;K1649),"Walls", "Error")))))</f>
        <v>Chuy</v>
      </c>
      <c r="U1649" t="str">
        <f>IF(N1649&gt;O1649,"Rahm", "Chuy")</f>
        <v>Chuy</v>
      </c>
      <c r="V1649" t="str">
        <f>IF(T1649=U1649,"No","Yes")</f>
        <v>No</v>
      </c>
      <c r="W1649" t="str">
        <f>IF(AND(H1649&gt;I1649,H1649&gt;J1649,H1649&gt;L1649),"Rahm",IF(AND(I1649&gt;H1649,I1649&gt;J1649,I1649&gt;L1649),"Wilson",IF(AND(J1649&gt;H1649,J1649&gt;I1649,J1649&gt;L1649),"Fioretti",IF(AND(L1649&gt;H1649,L1649&gt;I1649,L1649&gt;J1649),"Walls","Error"))))</f>
        <v>Wilson</v>
      </c>
    </row>
    <row r="1650" spans="1:23">
      <c r="A1650" t="s">
        <v>280</v>
      </c>
      <c r="B1650">
        <v>2.4409447000000001E-2</v>
      </c>
      <c r="C1650">
        <v>0.91574803900000001</v>
      </c>
      <c r="D1650">
        <v>3.7795270999999998E-2</v>
      </c>
      <c r="E1650" s="1">
        <v>3.9800000000000002E-10</v>
      </c>
      <c r="F1650">
        <v>2.2047243000000001E-2</v>
      </c>
      <c r="G1650">
        <v>226</v>
      </c>
      <c r="H1650">
        <v>0.40265486700000003</v>
      </c>
      <c r="I1650">
        <v>0.26106194700000002</v>
      </c>
      <c r="J1650">
        <v>3.0973450999999999E-2</v>
      </c>
      <c r="K1650">
        <v>0.230088496</v>
      </c>
      <c r="L1650">
        <v>7.5221238999999995E-2</v>
      </c>
      <c r="M1650">
        <v>225</v>
      </c>
      <c r="N1650">
        <v>0.49333333299999999</v>
      </c>
      <c r="O1650">
        <v>0.50666666699999996</v>
      </c>
      <c r="P1650">
        <v>297</v>
      </c>
      <c r="Q1650">
        <v>0.61279461300000004</v>
      </c>
      <c r="R1650">
        <v>0.38720538700000001</v>
      </c>
      <c r="S1650" t="str">
        <f>IF(H1650&gt;0.5,"Rahm",IF(I1650&gt;0.5,"Wilson",IF(J1650&gt;0.5,"Fioretti",IF(K1650&gt;0.5,"Chuy",IF(L1650&gt;0.5,"Walls","None")))))</f>
        <v>None</v>
      </c>
      <c r="T1650" t="str">
        <f>IF(AND(H1650&gt;I1650,H1650&gt;J1650,H1650&gt;K1650,H1650&gt;L1650),"Rahm",IF(AND(I1650&gt;H1650,I1650&gt;J1650,I1650&gt;K1650,I1650&gt;L1650), "Wilson", IF(AND(J1650&gt;H1650,J1650&gt;I1650,J1650&gt;K1650,J1650&gt;L1650),"Fioretti",IF(AND(K1650&gt;H1650,K1650&gt;I1650,K1650&gt;J1650,K1650&gt;L1650),"Chuy",IF(AND(L1650&gt;H1650,L1650&gt;I1650,L1650&gt;J1650,L1650&gt;K1650),"Walls", "Error")))))</f>
        <v>Rahm</v>
      </c>
      <c r="U1650" t="str">
        <f>IF(N1650&gt;O1650,"Rahm", "Chuy")</f>
        <v>Chuy</v>
      </c>
      <c r="V1650" t="str">
        <f>IF(T1650=U1650,"No","Yes")</f>
        <v>Yes</v>
      </c>
      <c r="W1650" t="str">
        <f>IF(AND(I1650&gt;J1650,I1650&gt;K1650,I1650&gt;L1650), "Wilson",IF(AND(J1650&gt;I1650,J1650&gt;K1650,J1650&gt;L1650),"Fioretti",IF(AND(K1650&gt;I1650,K1650&gt;J1650,K1650&gt;L1650), "Chuy",IF(AND(L1650&gt;I1650,L1650&gt;J1650,L1650&gt;K1650),"Walls","Error"))))</f>
        <v>Wilson</v>
      </c>
    </row>
    <row r="1651" spans="1:23">
      <c r="A1651" t="s">
        <v>421</v>
      </c>
      <c r="B1651">
        <v>1.5625000000000001E-3</v>
      </c>
      <c r="C1651">
        <v>0.96562500399999995</v>
      </c>
      <c r="D1651">
        <v>1.2499998999999999E-2</v>
      </c>
      <c r="E1651">
        <v>1.5625000000000001E-3</v>
      </c>
      <c r="F1651">
        <v>1.8749998E-2</v>
      </c>
      <c r="G1651">
        <v>237</v>
      </c>
      <c r="H1651">
        <v>0.33333333300000001</v>
      </c>
      <c r="I1651">
        <v>0.312236287</v>
      </c>
      <c r="J1651">
        <v>2.5316456000000001E-2</v>
      </c>
      <c r="K1651">
        <v>0.25316455700000001</v>
      </c>
      <c r="L1651">
        <v>7.5949367000000004E-2</v>
      </c>
      <c r="M1651">
        <v>248</v>
      </c>
      <c r="N1651">
        <v>0.41129032300000001</v>
      </c>
      <c r="O1651">
        <v>0.58870967699999999</v>
      </c>
      <c r="P1651">
        <v>326</v>
      </c>
      <c r="Q1651">
        <v>0.69631901799999996</v>
      </c>
      <c r="R1651">
        <v>0.30368098199999999</v>
      </c>
      <c r="S1651" t="str">
        <f>IF(H1651&gt;0.5,"Rahm",IF(I1651&gt;0.5,"Wilson",IF(J1651&gt;0.5,"Fioretti",IF(K1651&gt;0.5,"Chuy",IF(L1651&gt;0.5,"Walls","None")))))</f>
        <v>None</v>
      </c>
      <c r="T1651" t="str">
        <f>IF(AND(H1651&gt;I1651,H1651&gt;J1651,H1651&gt;K1651,H1651&gt;L1651),"Rahm",IF(AND(I1651&gt;H1651,I1651&gt;J1651,I1651&gt;K1651,I1651&gt;L1651), "Wilson", IF(AND(J1651&gt;H1651,J1651&gt;I1651,J1651&gt;K1651,J1651&gt;L1651),"Fioretti",IF(AND(K1651&gt;H1651,K1651&gt;I1651,K1651&gt;J1651,K1651&gt;L1651),"Chuy",IF(AND(L1651&gt;H1651,L1651&gt;I1651,L1651&gt;J1651,L1651&gt;K1651),"Walls", "Error")))))</f>
        <v>Rahm</v>
      </c>
      <c r="U1651" t="str">
        <f>IF(N1651&gt;O1651,"Rahm", "Chuy")</f>
        <v>Chuy</v>
      </c>
      <c r="V1651" t="str">
        <f>IF(T1651=U1651,"No","Yes")</f>
        <v>Yes</v>
      </c>
      <c r="W1651" t="str">
        <f>IF(AND(I1651&gt;J1651,I1651&gt;K1651,I1651&gt;L1651), "Wilson",IF(AND(J1651&gt;I1651,J1651&gt;K1651,J1651&gt;L1651),"Fioretti",IF(AND(K1651&gt;I1651,K1651&gt;J1651,K1651&gt;L1651), "Chuy",IF(AND(L1651&gt;I1651,L1651&gt;J1651,L1651&gt;K1651),"Walls","Error"))))</f>
        <v>Wilson</v>
      </c>
    </row>
    <row r="1652" spans="1:23">
      <c r="A1652" t="s">
        <v>466</v>
      </c>
      <c r="B1652">
        <v>0.164912326</v>
      </c>
      <c r="C1652">
        <v>0.70175429199999995</v>
      </c>
      <c r="D1652">
        <v>8.4210530000000006E-2</v>
      </c>
      <c r="E1652">
        <v>1.7543909E-2</v>
      </c>
      <c r="F1652">
        <v>3.1578942999999998E-2</v>
      </c>
      <c r="G1652">
        <v>32</v>
      </c>
      <c r="H1652">
        <v>0.40625</v>
      </c>
      <c r="I1652">
        <v>0.25</v>
      </c>
      <c r="J1652">
        <v>9.375E-2</v>
      </c>
      <c r="K1652">
        <v>0.125</v>
      </c>
      <c r="L1652">
        <v>0.125</v>
      </c>
      <c r="M1652">
        <v>41</v>
      </c>
      <c r="N1652">
        <v>0.41463414599999998</v>
      </c>
      <c r="O1652">
        <v>0.58536585399999996</v>
      </c>
      <c r="P1652">
        <v>55</v>
      </c>
      <c r="Q1652">
        <v>0.89090909100000004</v>
      </c>
      <c r="R1652">
        <v>0.109090909</v>
      </c>
      <c r="S1652" t="str">
        <f>IF(H1652&gt;0.5,"Rahm",IF(I1652&gt;0.5,"Wilson",IF(J1652&gt;0.5,"Fioretti",IF(K1652&gt;0.5,"Chuy",IF(L1652&gt;0.5,"Walls","None")))))</f>
        <v>None</v>
      </c>
      <c r="T1652" t="str">
        <f>IF(AND(H1652&gt;I1652,H1652&gt;J1652,H1652&gt;K1652,H1652&gt;L1652),"Rahm",IF(AND(I1652&gt;H1652,I1652&gt;J1652,I1652&gt;K1652,I1652&gt;L1652), "Wilson", IF(AND(J1652&gt;H1652,J1652&gt;I1652,J1652&gt;K1652,J1652&gt;L1652),"Fioretti",IF(AND(K1652&gt;H1652,K1652&gt;I1652,K1652&gt;J1652,K1652&gt;L1652),"Chuy",IF(AND(L1652&gt;H1652,L1652&gt;I1652,L1652&gt;J1652,L1652&gt;K1652),"Walls", "Error")))))</f>
        <v>Rahm</v>
      </c>
      <c r="U1652" t="str">
        <f>IF(N1652&gt;O1652,"Rahm", "Chuy")</f>
        <v>Chuy</v>
      </c>
      <c r="V1652" t="str">
        <f>IF(T1652=U1652,"No","Yes")</f>
        <v>Yes</v>
      </c>
      <c r="W1652" t="str">
        <f>IF(AND(I1652&gt;J1652,I1652&gt;K1652,I1652&gt;L1652), "Wilson",IF(AND(J1652&gt;I1652,J1652&gt;K1652,J1652&gt;L1652),"Fioretti",IF(AND(K1652&gt;I1652,K1652&gt;J1652,K1652&gt;L1652), "Chuy",IF(AND(L1652&gt;I1652,L1652&gt;J1652,L1652&gt;K1652),"Walls","Error"))))</f>
        <v>Wilson</v>
      </c>
    </row>
    <row r="1653" spans="1:23">
      <c r="A1653" t="s">
        <v>624</v>
      </c>
      <c r="B1653">
        <v>6.0728739999999998E-3</v>
      </c>
      <c r="C1653">
        <v>0.96255060699999995</v>
      </c>
      <c r="D1653">
        <v>2.1255062000000002E-2</v>
      </c>
      <c r="E1653" s="1">
        <v>8.2900000000000006E-11</v>
      </c>
      <c r="F1653">
        <v>1.0121458E-2</v>
      </c>
      <c r="G1653">
        <v>166</v>
      </c>
      <c r="H1653">
        <v>0.37951807199999998</v>
      </c>
      <c r="I1653">
        <v>0.343373494</v>
      </c>
      <c r="J1653">
        <v>1.8072288999999998E-2</v>
      </c>
      <c r="K1653">
        <v>0.210843373</v>
      </c>
      <c r="L1653">
        <v>4.8192771000000002E-2</v>
      </c>
      <c r="M1653">
        <v>180</v>
      </c>
      <c r="N1653">
        <v>0.5</v>
      </c>
      <c r="O1653">
        <v>0.5</v>
      </c>
      <c r="P1653">
        <v>229</v>
      </c>
      <c r="Q1653">
        <v>0.76855895200000002</v>
      </c>
      <c r="R1653">
        <v>0.23144104800000001</v>
      </c>
      <c r="S1653" t="str">
        <f>IF(H1653&gt;0.5,"Rahm",IF(I1653&gt;0.5,"Wilson",IF(J1653&gt;0.5,"Fioretti",IF(K1653&gt;0.5,"Chuy",IF(L1653&gt;0.5,"Walls","None")))))</f>
        <v>None</v>
      </c>
      <c r="T1653" t="str">
        <f>IF(AND(H1653&gt;I1653,H1653&gt;J1653,H1653&gt;K1653,H1653&gt;L1653),"Rahm",IF(AND(I1653&gt;H1653,I1653&gt;J1653,I1653&gt;K1653,I1653&gt;L1653), "Wilson", IF(AND(J1653&gt;H1653,J1653&gt;I1653,J1653&gt;K1653,J1653&gt;L1653),"Fioretti",IF(AND(K1653&gt;H1653,K1653&gt;I1653,K1653&gt;J1653,K1653&gt;L1653),"Chuy",IF(AND(L1653&gt;H1653,L1653&gt;I1653,L1653&gt;J1653,L1653&gt;K1653),"Walls", "Error")))))</f>
        <v>Rahm</v>
      </c>
      <c r="U1653" t="str">
        <f>IF(N1653&gt;O1653,"Rahm", "Chuy")</f>
        <v>Chuy</v>
      </c>
      <c r="V1653" t="str">
        <f>IF(T1653=U1653,"No","Yes")</f>
        <v>Yes</v>
      </c>
      <c r="W1653" t="str">
        <f>IF(AND(I1653&gt;J1653,I1653&gt;K1653,I1653&gt;L1653), "Wilson",IF(AND(J1653&gt;I1653,J1653&gt;K1653,J1653&gt;L1653),"Fioretti",IF(AND(K1653&gt;I1653,K1653&gt;J1653,K1653&gt;L1653), "Chuy",IF(AND(L1653&gt;I1653,L1653&gt;J1653,L1653&gt;K1653),"Walls","Error"))))</f>
        <v>Wilson</v>
      </c>
    </row>
    <row r="1654" spans="1:23">
      <c r="A1654" t="s">
        <v>816</v>
      </c>
      <c r="B1654">
        <v>1.8814678000000001E-2</v>
      </c>
      <c r="C1654">
        <v>0.59736593100000002</v>
      </c>
      <c r="D1654">
        <v>0.30009409500000001</v>
      </c>
      <c r="E1654">
        <v>6.8673557999999996E-2</v>
      </c>
      <c r="F1654">
        <v>1.5051738E-2</v>
      </c>
      <c r="G1654">
        <v>91</v>
      </c>
      <c r="H1654">
        <v>0.37362637399999998</v>
      </c>
      <c r="I1654">
        <v>0.29670329699999998</v>
      </c>
      <c r="J1654">
        <v>6.5934066E-2</v>
      </c>
      <c r="K1654">
        <v>0.19780219800000001</v>
      </c>
      <c r="L1654">
        <v>6.5934066E-2</v>
      </c>
      <c r="M1654">
        <v>121</v>
      </c>
      <c r="N1654">
        <v>0.49586776900000001</v>
      </c>
      <c r="O1654">
        <v>0.50413223100000004</v>
      </c>
      <c r="P1654">
        <v>176</v>
      </c>
      <c r="Q1654">
        <v>0.60227272700000001</v>
      </c>
      <c r="R1654">
        <v>0.39772727299999999</v>
      </c>
      <c r="S1654" t="str">
        <f>IF(H1654&gt;0.5,"Rahm",IF(I1654&gt;0.5,"Wilson",IF(J1654&gt;0.5,"Fioretti",IF(K1654&gt;0.5,"Chuy",IF(L1654&gt;0.5,"Walls","None")))))</f>
        <v>None</v>
      </c>
      <c r="T1654" t="str">
        <f>IF(AND(H1654&gt;I1654,H1654&gt;J1654,H1654&gt;K1654,H1654&gt;L1654),"Rahm",IF(AND(I1654&gt;H1654,I1654&gt;J1654,I1654&gt;K1654,I1654&gt;L1654), "Wilson", IF(AND(J1654&gt;H1654,J1654&gt;I1654,J1654&gt;K1654,J1654&gt;L1654),"Fioretti",IF(AND(K1654&gt;H1654,K1654&gt;I1654,K1654&gt;J1654,K1654&gt;L1654),"Chuy",IF(AND(L1654&gt;H1654,L1654&gt;I1654,L1654&gt;J1654,L1654&gt;K1654),"Walls", "Error")))))</f>
        <v>Rahm</v>
      </c>
      <c r="U1654" t="str">
        <f>IF(N1654&gt;O1654,"Rahm", "Chuy")</f>
        <v>Chuy</v>
      </c>
      <c r="V1654" t="str">
        <f>IF(T1654=U1654,"No","Yes")</f>
        <v>Yes</v>
      </c>
      <c r="W1654" t="str">
        <f>IF(AND(I1654&gt;J1654,I1654&gt;K1654,I1654&gt;L1654), "Wilson",IF(AND(J1654&gt;I1654,J1654&gt;K1654,J1654&gt;L1654),"Fioretti",IF(AND(K1654&gt;I1654,K1654&gt;J1654,K1654&gt;L1654), "Chuy",IF(AND(L1654&gt;I1654,L1654&gt;J1654,L1654&gt;K1654),"Walls","Error"))))</f>
        <v>Wilson</v>
      </c>
    </row>
    <row r="1655" spans="1:23">
      <c r="A1655" t="s">
        <v>817</v>
      </c>
      <c r="B1655">
        <v>1.3196480999999999E-2</v>
      </c>
      <c r="C1655">
        <v>0.964076245</v>
      </c>
      <c r="D1655">
        <v>1.0263929999999999E-2</v>
      </c>
      <c r="E1655" s="1">
        <v>7.2599999999999997E-10</v>
      </c>
      <c r="F1655">
        <v>1.2463343E-2</v>
      </c>
      <c r="G1655">
        <v>224</v>
      </c>
      <c r="H1655">
        <v>0.32589285699999998</v>
      </c>
      <c r="I1655">
        <v>0.29910714300000002</v>
      </c>
      <c r="J1655">
        <v>5.8035714000000002E-2</v>
      </c>
      <c r="K1655">
        <v>0.26785714300000002</v>
      </c>
      <c r="L1655">
        <v>4.9107142999999999E-2</v>
      </c>
      <c r="M1655">
        <v>253</v>
      </c>
      <c r="N1655">
        <v>0.49802371499999998</v>
      </c>
      <c r="O1655">
        <v>0.50197628500000002</v>
      </c>
      <c r="P1655">
        <v>379</v>
      </c>
      <c r="Q1655">
        <v>0.57255936699999999</v>
      </c>
      <c r="R1655">
        <v>0.42744063300000001</v>
      </c>
      <c r="S1655" t="str">
        <f>IF(H1655&gt;0.5,"Rahm",IF(I1655&gt;0.5,"Wilson",IF(J1655&gt;0.5,"Fioretti",IF(K1655&gt;0.5,"Chuy",IF(L1655&gt;0.5,"Walls","None")))))</f>
        <v>None</v>
      </c>
      <c r="T1655" t="str">
        <f>IF(AND(H1655&gt;I1655,H1655&gt;J1655,H1655&gt;K1655,H1655&gt;L1655),"Rahm",IF(AND(I1655&gt;H1655,I1655&gt;J1655,I1655&gt;K1655,I1655&gt;L1655), "Wilson", IF(AND(J1655&gt;H1655,J1655&gt;I1655,J1655&gt;K1655,J1655&gt;L1655),"Fioretti",IF(AND(K1655&gt;H1655,K1655&gt;I1655,K1655&gt;J1655,K1655&gt;L1655),"Chuy",IF(AND(L1655&gt;H1655,L1655&gt;I1655,L1655&gt;J1655,L1655&gt;K1655),"Walls", "Error")))))</f>
        <v>Rahm</v>
      </c>
      <c r="U1655" t="str">
        <f>IF(N1655&gt;O1655,"Rahm", "Chuy")</f>
        <v>Chuy</v>
      </c>
      <c r="V1655" t="str">
        <f>IF(T1655=U1655,"No","Yes")</f>
        <v>Yes</v>
      </c>
      <c r="W1655" t="str">
        <f>IF(AND(I1655&gt;J1655,I1655&gt;K1655,I1655&gt;L1655), "Wilson",IF(AND(J1655&gt;I1655,J1655&gt;K1655,J1655&gt;L1655),"Fioretti",IF(AND(K1655&gt;I1655,K1655&gt;J1655,K1655&gt;L1655), "Chuy",IF(AND(L1655&gt;I1655,L1655&gt;J1655,L1655&gt;K1655),"Walls","Error"))))</f>
        <v>Wilson</v>
      </c>
    </row>
    <row r="1656" spans="1:23">
      <c r="A1656" t="s">
        <v>1113</v>
      </c>
      <c r="B1656">
        <v>1.6304348E-2</v>
      </c>
      <c r="C1656">
        <v>0.82065217800000001</v>
      </c>
      <c r="D1656">
        <v>0.160869558</v>
      </c>
      <c r="E1656" s="1">
        <v>3.3599999999999998E-10</v>
      </c>
      <c r="F1656">
        <v>2.1739149999999998E-3</v>
      </c>
      <c r="G1656">
        <v>130</v>
      </c>
      <c r="H1656">
        <v>0.4</v>
      </c>
      <c r="I1656">
        <v>0.31538461499999998</v>
      </c>
      <c r="J1656">
        <v>7.6923080000000001E-3</v>
      </c>
      <c r="K1656">
        <v>0.23076923099999999</v>
      </c>
      <c r="L1656">
        <v>4.6153845999999998E-2</v>
      </c>
      <c r="M1656">
        <v>152</v>
      </c>
      <c r="N1656">
        <v>0.48684210500000002</v>
      </c>
      <c r="O1656">
        <v>0.51315789499999998</v>
      </c>
      <c r="P1656">
        <v>239</v>
      </c>
      <c r="Q1656">
        <v>0.68619246899999997</v>
      </c>
      <c r="R1656">
        <v>0.31380753099999997</v>
      </c>
      <c r="S1656" t="str">
        <f>IF(H1656&gt;0.5,"Rahm",IF(I1656&gt;0.5,"Wilson",IF(J1656&gt;0.5,"Fioretti",IF(K1656&gt;0.5,"Chuy",IF(L1656&gt;0.5,"Walls","None")))))</f>
        <v>None</v>
      </c>
      <c r="T1656" t="str">
        <f>IF(AND(H1656&gt;I1656,H1656&gt;J1656,H1656&gt;K1656,H1656&gt;L1656),"Rahm",IF(AND(I1656&gt;H1656,I1656&gt;J1656,I1656&gt;K1656,I1656&gt;L1656), "Wilson", IF(AND(J1656&gt;H1656,J1656&gt;I1656,J1656&gt;K1656,J1656&gt;L1656),"Fioretti",IF(AND(K1656&gt;H1656,K1656&gt;I1656,K1656&gt;J1656,K1656&gt;L1656),"Chuy",IF(AND(L1656&gt;H1656,L1656&gt;I1656,L1656&gt;J1656,L1656&gt;K1656),"Walls", "Error")))))</f>
        <v>Rahm</v>
      </c>
      <c r="U1656" t="str">
        <f>IF(N1656&gt;O1656,"Rahm", "Chuy")</f>
        <v>Chuy</v>
      </c>
      <c r="V1656" t="str">
        <f>IF(T1656=U1656,"No","Yes")</f>
        <v>Yes</v>
      </c>
      <c r="W1656" t="str">
        <f>IF(AND(I1656&gt;J1656,I1656&gt;K1656,I1656&gt;L1656), "Wilson",IF(AND(J1656&gt;I1656,J1656&gt;K1656,J1656&gt;L1656),"Fioretti",IF(AND(K1656&gt;I1656,K1656&gt;J1656,K1656&gt;L1656), "Chuy",IF(AND(L1656&gt;I1656,L1656&gt;J1656,L1656&gt;K1656),"Walls","Error"))))</f>
        <v>Wilson</v>
      </c>
    </row>
    <row r="1657" spans="1:23">
      <c r="A1657" t="s">
        <v>1144</v>
      </c>
      <c r="B1657">
        <v>1.6546020000000002E-2</v>
      </c>
      <c r="C1657">
        <v>0.94208892300000002</v>
      </c>
      <c r="D1657">
        <v>2.7921413999999999E-2</v>
      </c>
      <c r="E1657">
        <v>1.034128E-3</v>
      </c>
      <c r="F1657">
        <v>1.2409514E-2</v>
      </c>
      <c r="G1657">
        <v>140</v>
      </c>
      <c r="H1657">
        <v>0.34285714299999998</v>
      </c>
      <c r="I1657">
        <v>0.321428571</v>
      </c>
      <c r="J1657">
        <v>7.8571428999999998E-2</v>
      </c>
      <c r="K1657">
        <v>0.22142857099999999</v>
      </c>
      <c r="L1657">
        <v>3.5714285999999998E-2</v>
      </c>
      <c r="M1657">
        <v>151</v>
      </c>
      <c r="N1657">
        <v>0.476821192</v>
      </c>
      <c r="O1657">
        <v>0.52317880800000005</v>
      </c>
      <c r="P1657">
        <v>296</v>
      </c>
      <c r="Q1657">
        <v>0.64527027000000003</v>
      </c>
      <c r="R1657">
        <v>0.35472973000000002</v>
      </c>
      <c r="S1657" t="str">
        <f>IF(H1657&gt;0.5,"Rahm",IF(I1657&gt;0.5,"Wilson",IF(J1657&gt;0.5,"Fioretti",IF(K1657&gt;0.5,"Chuy",IF(L1657&gt;0.5,"Walls","None")))))</f>
        <v>None</v>
      </c>
      <c r="T1657" t="str">
        <f>IF(AND(H1657&gt;I1657,H1657&gt;J1657,H1657&gt;K1657,H1657&gt;L1657),"Rahm",IF(AND(I1657&gt;H1657,I1657&gt;J1657,I1657&gt;K1657,I1657&gt;L1657), "Wilson", IF(AND(J1657&gt;H1657,J1657&gt;I1657,J1657&gt;K1657,J1657&gt;L1657),"Fioretti",IF(AND(K1657&gt;H1657,K1657&gt;I1657,K1657&gt;J1657,K1657&gt;L1657),"Chuy",IF(AND(L1657&gt;H1657,L1657&gt;I1657,L1657&gt;J1657,L1657&gt;K1657),"Walls", "Error")))))</f>
        <v>Rahm</v>
      </c>
      <c r="U1657" t="str">
        <f>IF(N1657&gt;O1657,"Rahm", "Chuy")</f>
        <v>Chuy</v>
      </c>
      <c r="V1657" t="str">
        <f>IF(T1657=U1657,"No","Yes")</f>
        <v>Yes</v>
      </c>
      <c r="W1657" t="str">
        <f>IF(AND(I1657&gt;J1657,I1657&gt;K1657,I1657&gt;L1657), "Wilson",IF(AND(J1657&gt;I1657,J1657&gt;K1657,J1657&gt;L1657),"Fioretti",IF(AND(K1657&gt;I1657,K1657&gt;J1657,K1657&gt;L1657), "Chuy",IF(AND(L1657&gt;I1657,L1657&gt;J1657,L1657&gt;K1657),"Walls","Error"))))</f>
        <v>Wilson</v>
      </c>
    </row>
    <row r="1658" spans="1:23">
      <c r="A1658" t="s">
        <v>1161</v>
      </c>
      <c r="B1658">
        <v>3.9198605999999997E-2</v>
      </c>
      <c r="C1658">
        <v>0.90418119200000002</v>
      </c>
      <c r="D1658">
        <v>4.0069681000000003E-2</v>
      </c>
      <c r="E1658">
        <v>4.3553990000000002E-3</v>
      </c>
      <c r="F1658">
        <v>1.2195121999999999E-2</v>
      </c>
      <c r="G1658">
        <v>183</v>
      </c>
      <c r="H1658">
        <v>0.38797814200000003</v>
      </c>
      <c r="I1658">
        <v>0.36612021900000002</v>
      </c>
      <c r="J1658">
        <v>3.8251366000000002E-2</v>
      </c>
      <c r="K1658">
        <v>0.16939890699999999</v>
      </c>
      <c r="L1658">
        <v>3.8251366000000002E-2</v>
      </c>
      <c r="M1658">
        <v>223</v>
      </c>
      <c r="N1658">
        <v>0.48430493299999999</v>
      </c>
      <c r="O1658">
        <v>0.51569506700000001</v>
      </c>
      <c r="P1658">
        <v>340</v>
      </c>
      <c r="Q1658">
        <v>0.71176470599999997</v>
      </c>
      <c r="R1658">
        <v>0.28823529399999998</v>
      </c>
      <c r="S1658" t="str">
        <f>IF(H1658&gt;0.5,"Rahm",IF(I1658&gt;0.5,"Wilson",IF(J1658&gt;0.5,"Fioretti",IF(K1658&gt;0.5,"Chuy",IF(L1658&gt;0.5,"Walls","None")))))</f>
        <v>None</v>
      </c>
      <c r="T1658" t="str">
        <f>IF(AND(H1658&gt;I1658,H1658&gt;J1658,H1658&gt;K1658,H1658&gt;L1658),"Rahm",IF(AND(I1658&gt;H1658,I1658&gt;J1658,I1658&gt;K1658,I1658&gt;L1658), "Wilson", IF(AND(J1658&gt;H1658,J1658&gt;I1658,J1658&gt;K1658,J1658&gt;L1658),"Fioretti",IF(AND(K1658&gt;H1658,K1658&gt;I1658,K1658&gt;J1658,K1658&gt;L1658),"Chuy",IF(AND(L1658&gt;H1658,L1658&gt;I1658,L1658&gt;J1658,L1658&gt;K1658),"Walls", "Error")))))</f>
        <v>Rahm</v>
      </c>
      <c r="U1658" t="str">
        <f>IF(N1658&gt;O1658,"Rahm", "Chuy")</f>
        <v>Chuy</v>
      </c>
      <c r="V1658" t="str">
        <f>IF(T1658=U1658,"No","Yes")</f>
        <v>Yes</v>
      </c>
      <c r="W1658" t="str">
        <f>IF(AND(I1658&gt;J1658,I1658&gt;K1658,I1658&gt;L1658), "Wilson",IF(AND(J1658&gt;I1658,J1658&gt;K1658,J1658&gt;L1658),"Fioretti",IF(AND(K1658&gt;I1658,K1658&gt;J1658,K1658&gt;L1658), "Chuy",IF(AND(L1658&gt;I1658,L1658&gt;J1658,L1658&gt;K1658),"Walls","Error"))))</f>
        <v>Wilson</v>
      </c>
    </row>
    <row r="1659" spans="1:23">
      <c r="A1659" t="s">
        <v>1163</v>
      </c>
      <c r="B1659">
        <v>3.7433152999999997E-2</v>
      </c>
      <c r="C1659">
        <v>0.92406416300000005</v>
      </c>
      <c r="D1659">
        <v>3.101605E-2</v>
      </c>
      <c r="E1659">
        <v>2.1390379999999998E-3</v>
      </c>
      <c r="F1659">
        <v>5.3475959999999996E-3</v>
      </c>
      <c r="G1659">
        <v>154</v>
      </c>
      <c r="H1659">
        <v>0.37012987000000003</v>
      </c>
      <c r="I1659">
        <v>0.26623376599999998</v>
      </c>
      <c r="J1659">
        <v>7.1428570999999996E-2</v>
      </c>
      <c r="K1659">
        <v>0.21428571399999999</v>
      </c>
      <c r="L1659">
        <v>7.7922078000000006E-2</v>
      </c>
      <c r="M1659">
        <v>180</v>
      </c>
      <c r="N1659">
        <v>0.47222222200000002</v>
      </c>
      <c r="O1659">
        <v>0.52777777800000003</v>
      </c>
      <c r="P1659">
        <v>285</v>
      </c>
      <c r="Q1659">
        <v>0.62456140400000004</v>
      </c>
      <c r="R1659">
        <v>0.37543859600000001</v>
      </c>
      <c r="S1659" t="str">
        <f>IF(H1659&gt;0.5,"Rahm",IF(I1659&gt;0.5,"Wilson",IF(J1659&gt;0.5,"Fioretti",IF(K1659&gt;0.5,"Chuy",IF(L1659&gt;0.5,"Walls","None")))))</f>
        <v>None</v>
      </c>
      <c r="T1659" t="str">
        <f>IF(AND(H1659&gt;I1659,H1659&gt;J1659,H1659&gt;K1659,H1659&gt;L1659),"Rahm",IF(AND(I1659&gt;H1659,I1659&gt;J1659,I1659&gt;K1659,I1659&gt;L1659), "Wilson", IF(AND(J1659&gt;H1659,J1659&gt;I1659,J1659&gt;K1659,J1659&gt;L1659),"Fioretti",IF(AND(K1659&gt;H1659,K1659&gt;I1659,K1659&gt;J1659,K1659&gt;L1659),"Chuy",IF(AND(L1659&gt;H1659,L1659&gt;I1659,L1659&gt;J1659,L1659&gt;K1659),"Walls", "Error")))))</f>
        <v>Rahm</v>
      </c>
      <c r="U1659" t="str">
        <f>IF(N1659&gt;O1659,"Rahm", "Chuy")</f>
        <v>Chuy</v>
      </c>
      <c r="V1659" t="str">
        <f>IF(T1659=U1659,"No","Yes")</f>
        <v>Yes</v>
      </c>
      <c r="W1659" t="str">
        <f>IF(AND(I1659&gt;J1659,I1659&gt;K1659,I1659&gt;L1659), "Wilson",IF(AND(J1659&gt;I1659,J1659&gt;K1659,J1659&gt;L1659),"Fioretti",IF(AND(K1659&gt;I1659,K1659&gt;J1659,K1659&gt;L1659), "Chuy",IF(AND(L1659&gt;I1659,L1659&gt;J1659,L1659&gt;K1659),"Walls","Error"))))</f>
        <v>Wilson</v>
      </c>
    </row>
    <row r="1660" spans="1:23">
      <c r="A1660" t="s">
        <v>108</v>
      </c>
      <c r="B1660">
        <v>1.4615384E-2</v>
      </c>
      <c r="C1660">
        <v>0.946923073</v>
      </c>
      <c r="D1660">
        <v>2.1538465999999999E-2</v>
      </c>
      <c r="E1660" s="1">
        <v>1.16E-10</v>
      </c>
      <c r="F1660">
        <v>1.6923077000000002E-2</v>
      </c>
      <c r="G1660">
        <v>300</v>
      </c>
      <c r="H1660">
        <v>0.35666666699999999</v>
      </c>
      <c r="I1660">
        <v>0.26666666700000002</v>
      </c>
      <c r="J1660">
        <v>3.6666667E-2</v>
      </c>
      <c r="K1660">
        <v>0.24333333300000001</v>
      </c>
      <c r="L1660">
        <v>9.6666666999999998E-2</v>
      </c>
      <c r="M1660">
        <v>345</v>
      </c>
      <c r="N1660">
        <v>0.57391304300000001</v>
      </c>
      <c r="O1660">
        <v>0.42608695699999999</v>
      </c>
      <c r="P1660">
        <v>570</v>
      </c>
      <c r="Q1660">
        <v>0.62807017499999995</v>
      </c>
      <c r="R1660">
        <v>0.37192982499999999</v>
      </c>
      <c r="S1660" t="str">
        <f>IF(H1660&gt;0.5,"Rahm",IF(I1660&gt;0.5,"Wilson",IF(J1660&gt;0.5,"Fioretti",IF(K1660&gt;0.5,"Chuy",IF(L1660&gt;0.5,"Walls","None")))))</f>
        <v>None</v>
      </c>
      <c r="T1660" t="str">
        <f>IF(AND(H1660&gt;I1660,H1660&gt;J1660,H1660&gt;K1660,H1660&gt;L1660),"Rahm",IF(AND(I1660&gt;H1660,I1660&gt;J1660,I1660&gt;K1660,I1660&gt;L1660), "Wilson", IF(AND(J1660&gt;H1660,J1660&gt;I1660,J1660&gt;K1660,J1660&gt;L1660),"Fioretti",IF(AND(K1660&gt;H1660,K1660&gt;I1660,K1660&gt;J1660,K1660&gt;L1660),"Chuy",IF(AND(L1660&gt;H1660,L1660&gt;I1660,L1660&gt;J1660,L1660&gt;K1660),"Walls", "Error")))))</f>
        <v>Rahm</v>
      </c>
      <c r="U1660" t="str">
        <f>IF(N1660&gt;O1660,"Rahm", "Chuy")</f>
        <v>Rahm</v>
      </c>
      <c r="V1660" t="str">
        <f>IF(T1660=U1660,"No","Yes")</f>
        <v>No</v>
      </c>
      <c r="W1660" t="str">
        <f>IF(AND(I1660&gt;J1660,I1660&gt;K1660,I1660&gt;L1660), "Wilson",IF(AND(J1660&gt;I1660,J1660&gt;K1660,J1660&gt;L1660),"Fioretti",IF(AND(K1660&gt;I1660,K1660&gt;J1660,K1660&gt;L1660), "Chuy",IF(AND(L1660&gt;I1660,L1660&gt;J1660,L1660&gt;K1660),"Walls","Error"))))</f>
        <v>Wilson</v>
      </c>
    </row>
    <row r="1661" spans="1:23">
      <c r="A1661" t="s">
        <v>112</v>
      </c>
      <c r="B1661">
        <v>2.6572203999999999E-2</v>
      </c>
      <c r="C1661">
        <v>0.92825506400000002</v>
      </c>
      <c r="D1661">
        <v>2.9229416000000001E-2</v>
      </c>
      <c r="E1661">
        <v>8.8574200000000002E-4</v>
      </c>
      <c r="F1661">
        <v>1.5057574000000001E-2</v>
      </c>
      <c r="G1661">
        <v>194</v>
      </c>
      <c r="H1661">
        <v>0.45360824700000002</v>
      </c>
      <c r="I1661">
        <v>0.32989690700000002</v>
      </c>
      <c r="J1661">
        <v>4.6391753000000001E-2</v>
      </c>
      <c r="K1661">
        <v>0.15463917499999999</v>
      </c>
      <c r="L1661">
        <v>1.5463918E-2</v>
      </c>
      <c r="M1661">
        <v>223</v>
      </c>
      <c r="N1661">
        <v>0.65919282499999998</v>
      </c>
      <c r="O1661">
        <v>0.34080717500000002</v>
      </c>
      <c r="P1661">
        <v>336</v>
      </c>
      <c r="Q1661">
        <v>0.678571429</v>
      </c>
      <c r="R1661">
        <v>0.321428571</v>
      </c>
      <c r="S1661" t="str">
        <f>IF(H1661&gt;0.5,"Rahm",IF(I1661&gt;0.5,"Wilson",IF(J1661&gt;0.5,"Fioretti",IF(K1661&gt;0.5,"Chuy",IF(L1661&gt;0.5,"Walls","None")))))</f>
        <v>None</v>
      </c>
      <c r="T1661" t="str">
        <f>IF(AND(H1661&gt;I1661,H1661&gt;J1661,H1661&gt;K1661,H1661&gt;L1661),"Rahm",IF(AND(I1661&gt;H1661,I1661&gt;J1661,I1661&gt;K1661,I1661&gt;L1661), "Wilson", IF(AND(J1661&gt;H1661,J1661&gt;I1661,J1661&gt;K1661,J1661&gt;L1661),"Fioretti",IF(AND(K1661&gt;H1661,K1661&gt;I1661,K1661&gt;J1661,K1661&gt;L1661),"Chuy",IF(AND(L1661&gt;H1661,L1661&gt;I1661,L1661&gt;J1661,L1661&gt;K1661),"Walls", "Error")))))</f>
        <v>Rahm</v>
      </c>
      <c r="U1661" t="str">
        <f>IF(N1661&gt;O1661,"Rahm", "Chuy")</f>
        <v>Rahm</v>
      </c>
      <c r="V1661" t="str">
        <f>IF(T1661=U1661,"No","Yes")</f>
        <v>No</v>
      </c>
      <c r="W1661" t="str">
        <f>IF(AND(I1661&gt;J1661,I1661&gt;K1661,I1661&gt;L1661), "Wilson",IF(AND(J1661&gt;I1661,J1661&gt;K1661,J1661&gt;L1661),"Fioretti",IF(AND(K1661&gt;I1661,K1661&gt;J1661,K1661&gt;L1661), "Chuy",IF(AND(L1661&gt;I1661,L1661&gt;J1661,L1661&gt;K1661),"Walls","Error"))))</f>
        <v>Wilson</v>
      </c>
    </row>
    <row r="1662" spans="1:23">
      <c r="A1662" t="s">
        <v>114</v>
      </c>
      <c r="B1662">
        <v>0.12732918300000001</v>
      </c>
      <c r="C1662">
        <v>0.77639752299999998</v>
      </c>
      <c r="D1662">
        <v>9.3167779999999995E-3</v>
      </c>
      <c r="E1662">
        <v>6.8322974999999994E-2</v>
      </c>
      <c r="F1662">
        <v>1.8633541E-2</v>
      </c>
      <c r="G1662">
        <v>272</v>
      </c>
      <c r="H1662">
        <v>0.42647058799999998</v>
      </c>
      <c r="I1662">
        <v>0.24632352900000001</v>
      </c>
      <c r="J1662">
        <v>8.4558824000000005E-2</v>
      </c>
      <c r="K1662">
        <v>0.180147059</v>
      </c>
      <c r="L1662">
        <v>6.25E-2</v>
      </c>
      <c r="M1662">
        <v>279</v>
      </c>
      <c r="N1662">
        <v>0.55555555599999995</v>
      </c>
      <c r="O1662">
        <v>0.44444444399999999</v>
      </c>
      <c r="P1662">
        <v>328</v>
      </c>
      <c r="Q1662">
        <v>0.75304877999999997</v>
      </c>
      <c r="R1662">
        <v>0.24695122</v>
      </c>
      <c r="S1662" t="str">
        <f>IF(H1662&gt;0.5,"Rahm",IF(I1662&gt;0.5,"Wilson",IF(J1662&gt;0.5,"Fioretti",IF(K1662&gt;0.5,"Chuy",IF(L1662&gt;0.5,"Walls","None")))))</f>
        <v>None</v>
      </c>
      <c r="T1662" t="str">
        <f>IF(AND(H1662&gt;I1662,H1662&gt;J1662,H1662&gt;K1662,H1662&gt;L1662),"Rahm",IF(AND(I1662&gt;H1662,I1662&gt;J1662,I1662&gt;K1662,I1662&gt;L1662), "Wilson", IF(AND(J1662&gt;H1662,J1662&gt;I1662,J1662&gt;K1662,J1662&gt;L1662),"Fioretti",IF(AND(K1662&gt;H1662,K1662&gt;I1662,K1662&gt;J1662,K1662&gt;L1662),"Chuy",IF(AND(L1662&gt;H1662,L1662&gt;I1662,L1662&gt;J1662,L1662&gt;K1662),"Walls", "Error")))))</f>
        <v>Rahm</v>
      </c>
      <c r="U1662" t="str">
        <f>IF(N1662&gt;O1662,"Rahm", "Chuy")</f>
        <v>Rahm</v>
      </c>
      <c r="V1662" t="str">
        <f>IF(T1662=U1662,"No","Yes")</f>
        <v>No</v>
      </c>
      <c r="W1662" t="str">
        <f>IF(AND(I1662&gt;J1662,I1662&gt;K1662,I1662&gt;L1662), "Wilson",IF(AND(J1662&gt;I1662,J1662&gt;K1662,J1662&gt;L1662),"Fioretti",IF(AND(K1662&gt;I1662,K1662&gt;J1662,K1662&gt;L1662), "Chuy",IF(AND(L1662&gt;I1662,L1662&gt;J1662,L1662&gt;K1662),"Walls","Error"))))</f>
        <v>Wilson</v>
      </c>
    </row>
    <row r="1663" spans="1:23">
      <c r="A1663" t="s">
        <v>117</v>
      </c>
      <c r="B1663">
        <v>1.0893249999999999E-3</v>
      </c>
      <c r="C1663">
        <v>0.897603488</v>
      </c>
      <c r="D1663">
        <v>8.9324615999999996E-2</v>
      </c>
      <c r="E1663">
        <v>0</v>
      </c>
      <c r="F1663">
        <v>1.1982572E-2</v>
      </c>
      <c r="G1663">
        <v>155</v>
      </c>
      <c r="H1663">
        <v>0.44516128999999999</v>
      </c>
      <c r="I1663">
        <v>0.24516129</v>
      </c>
      <c r="J1663">
        <v>7.7419354999999995E-2</v>
      </c>
      <c r="K1663">
        <v>0.18709677399999999</v>
      </c>
      <c r="L1663">
        <v>4.516129E-2</v>
      </c>
      <c r="M1663">
        <v>158</v>
      </c>
      <c r="N1663">
        <v>0.59493670899999995</v>
      </c>
      <c r="O1663">
        <v>0.40506329099999999</v>
      </c>
      <c r="P1663">
        <v>252</v>
      </c>
      <c r="Q1663">
        <v>0.71428571399999996</v>
      </c>
      <c r="R1663">
        <v>0.28571428599999998</v>
      </c>
      <c r="S1663" t="str">
        <f>IF(H1663&gt;0.5,"Rahm",IF(I1663&gt;0.5,"Wilson",IF(J1663&gt;0.5,"Fioretti",IF(K1663&gt;0.5,"Chuy",IF(L1663&gt;0.5,"Walls","None")))))</f>
        <v>None</v>
      </c>
      <c r="T1663" t="str">
        <f>IF(AND(H1663&gt;I1663,H1663&gt;J1663,H1663&gt;K1663,H1663&gt;L1663),"Rahm",IF(AND(I1663&gt;H1663,I1663&gt;J1663,I1663&gt;K1663,I1663&gt;L1663), "Wilson", IF(AND(J1663&gt;H1663,J1663&gt;I1663,J1663&gt;K1663,J1663&gt;L1663),"Fioretti",IF(AND(K1663&gt;H1663,K1663&gt;I1663,K1663&gt;J1663,K1663&gt;L1663),"Chuy",IF(AND(L1663&gt;H1663,L1663&gt;I1663,L1663&gt;J1663,L1663&gt;K1663),"Walls", "Error")))))</f>
        <v>Rahm</v>
      </c>
      <c r="U1663" t="str">
        <f>IF(N1663&gt;O1663,"Rahm", "Chuy")</f>
        <v>Rahm</v>
      </c>
      <c r="V1663" t="str">
        <f>IF(T1663=U1663,"No","Yes")</f>
        <v>No</v>
      </c>
      <c r="W1663" t="str">
        <f>IF(AND(I1663&gt;J1663,I1663&gt;K1663,I1663&gt;L1663), "Wilson",IF(AND(J1663&gt;I1663,J1663&gt;K1663,J1663&gt;L1663),"Fioretti",IF(AND(K1663&gt;I1663,K1663&gt;J1663,K1663&gt;L1663), "Chuy",IF(AND(L1663&gt;I1663,L1663&gt;J1663,L1663&gt;K1663),"Walls","Error"))))</f>
        <v>Wilson</v>
      </c>
    </row>
    <row r="1664" spans="1:23">
      <c r="A1664" t="s">
        <v>119</v>
      </c>
      <c r="B1664">
        <v>2.8985502E-2</v>
      </c>
      <c r="C1664">
        <v>0.92196210700000003</v>
      </c>
      <c r="D1664">
        <v>1.4492753000000001E-2</v>
      </c>
      <c r="E1664">
        <v>2.2296540000000002E-3</v>
      </c>
      <c r="F1664">
        <v>3.2329983999999999E-2</v>
      </c>
      <c r="G1664">
        <v>331</v>
      </c>
      <c r="H1664">
        <v>0.47129909399999997</v>
      </c>
      <c r="I1664">
        <v>0.24773413899999999</v>
      </c>
      <c r="J1664">
        <v>4.8338368999999999E-2</v>
      </c>
      <c r="K1664">
        <v>0.190332326</v>
      </c>
      <c r="L1664">
        <v>4.2296072999999997E-2</v>
      </c>
      <c r="M1664">
        <v>365</v>
      </c>
      <c r="N1664">
        <v>0.57808219199999999</v>
      </c>
      <c r="O1664">
        <v>0.42191780800000001</v>
      </c>
      <c r="P1664">
        <v>475</v>
      </c>
      <c r="Q1664">
        <v>0.65263157900000002</v>
      </c>
      <c r="R1664">
        <v>0.34736842099999998</v>
      </c>
      <c r="S1664" t="str">
        <f>IF(H1664&gt;0.5,"Rahm",IF(I1664&gt;0.5,"Wilson",IF(J1664&gt;0.5,"Fioretti",IF(K1664&gt;0.5,"Chuy",IF(L1664&gt;0.5,"Walls","None")))))</f>
        <v>None</v>
      </c>
      <c r="T1664" t="str">
        <f>IF(AND(H1664&gt;I1664,H1664&gt;J1664,H1664&gt;K1664,H1664&gt;L1664),"Rahm",IF(AND(I1664&gt;H1664,I1664&gt;J1664,I1664&gt;K1664,I1664&gt;L1664), "Wilson", IF(AND(J1664&gt;H1664,J1664&gt;I1664,J1664&gt;K1664,J1664&gt;L1664),"Fioretti",IF(AND(K1664&gt;H1664,K1664&gt;I1664,K1664&gt;J1664,K1664&gt;L1664),"Chuy",IF(AND(L1664&gt;H1664,L1664&gt;I1664,L1664&gt;J1664,L1664&gt;K1664),"Walls", "Error")))))</f>
        <v>Rahm</v>
      </c>
      <c r="U1664" t="str">
        <f>IF(N1664&gt;O1664,"Rahm", "Chuy")</f>
        <v>Rahm</v>
      </c>
      <c r="V1664" t="str">
        <f>IF(T1664=U1664,"No","Yes")</f>
        <v>No</v>
      </c>
      <c r="W1664" t="str">
        <f>IF(AND(I1664&gt;J1664,I1664&gt;K1664,I1664&gt;L1664), "Wilson",IF(AND(J1664&gt;I1664,J1664&gt;K1664,J1664&gt;L1664),"Fioretti",IF(AND(K1664&gt;I1664,K1664&gt;J1664,K1664&gt;L1664), "Chuy",IF(AND(L1664&gt;I1664,L1664&gt;J1664,L1664&gt;K1664),"Walls","Error"))))</f>
        <v>Wilson</v>
      </c>
    </row>
    <row r="1665" spans="1:23">
      <c r="A1665" t="s">
        <v>122</v>
      </c>
      <c r="B1665">
        <v>1.3284135000000001E-2</v>
      </c>
      <c r="C1665">
        <v>0.95202951899999999</v>
      </c>
      <c r="D1665">
        <v>1.6974169000000001E-2</v>
      </c>
      <c r="E1665">
        <v>1.476015E-3</v>
      </c>
      <c r="F1665">
        <v>1.6236163000000001E-2</v>
      </c>
      <c r="G1665">
        <v>233</v>
      </c>
      <c r="H1665">
        <v>0.36480686699999998</v>
      </c>
      <c r="I1665">
        <v>0.27467811199999997</v>
      </c>
      <c r="J1665">
        <v>6.8669527999999994E-2</v>
      </c>
      <c r="K1665">
        <v>0.193133047</v>
      </c>
      <c r="L1665">
        <v>9.8712445999999995E-2</v>
      </c>
      <c r="M1665">
        <v>283</v>
      </c>
      <c r="N1665">
        <v>0.55123674899999997</v>
      </c>
      <c r="O1665">
        <v>0.44876325099999997</v>
      </c>
      <c r="P1665">
        <v>469</v>
      </c>
      <c r="Q1665">
        <v>0.66524520300000001</v>
      </c>
      <c r="R1665">
        <v>0.33475479699999999</v>
      </c>
      <c r="S1665" t="str">
        <f>IF(H1665&gt;0.5,"Rahm",IF(I1665&gt;0.5,"Wilson",IF(J1665&gt;0.5,"Fioretti",IF(K1665&gt;0.5,"Chuy",IF(L1665&gt;0.5,"Walls","None")))))</f>
        <v>None</v>
      </c>
      <c r="T1665" t="str">
        <f>IF(AND(H1665&gt;I1665,H1665&gt;J1665,H1665&gt;K1665,H1665&gt;L1665),"Rahm",IF(AND(I1665&gt;H1665,I1665&gt;J1665,I1665&gt;K1665,I1665&gt;L1665), "Wilson", IF(AND(J1665&gt;H1665,J1665&gt;I1665,J1665&gt;K1665,J1665&gt;L1665),"Fioretti",IF(AND(K1665&gt;H1665,K1665&gt;I1665,K1665&gt;J1665,K1665&gt;L1665),"Chuy",IF(AND(L1665&gt;H1665,L1665&gt;I1665,L1665&gt;J1665,L1665&gt;K1665),"Walls", "Error")))))</f>
        <v>Rahm</v>
      </c>
      <c r="U1665" t="str">
        <f>IF(N1665&gt;O1665,"Rahm", "Chuy")</f>
        <v>Rahm</v>
      </c>
      <c r="V1665" t="str">
        <f>IF(T1665=U1665,"No","Yes")</f>
        <v>No</v>
      </c>
      <c r="W1665" t="str">
        <f>IF(AND(I1665&gt;J1665,I1665&gt;K1665,I1665&gt;L1665), "Wilson",IF(AND(J1665&gt;I1665,J1665&gt;K1665,J1665&gt;L1665),"Fioretti",IF(AND(K1665&gt;I1665,K1665&gt;J1665,K1665&gt;L1665), "Chuy",IF(AND(L1665&gt;I1665,L1665&gt;J1665,L1665&gt;K1665),"Walls","Error"))))</f>
        <v>Wilson</v>
      </c>
    </row>
    <row r="1666" spans="1:23">
      <c r="A1666" t="s">
        <v>123</v>
      </c>
      <c r="B1666">
        <v>8.8216760000000005E-3</v>
      </c>
      <c r="C1666">
        <v>0.93572778899999998</v>
      </c>
      <c r="D1666">
        <v>4.6628859000000002E-2</v>
      </c>
      <c r="E1666">
        <v>6.3011999999999996E-4</v>
      </c>
      <c r="F1666">
        <v>8.1915570000000004E-3</v>
      </c>
      <c r="G1666">
        <v>242</v>
      </c>
      <c r="H1666">
        <v>0.42148760299999999</v>
      </c>
      <c r="I1666">
        <v>0.27685950399999998</v>
      </c>
      <c r="J1666">
        <v>3.3057850999999999E-2</v>
      </c>
      <c r="K1666">
        <v>0.19834710699999999</v>
      </c>
      <c r="L1666">
        <v>7.0247933999999998E-2</v>
      </c>
      <c r="M1666">
        <v>291</v>
      </c>
      <c r="N1666">
        <v>0.61512027499999999</v>
      </c>
      <c r="O1666">
        <v>0.38487972500000001</v>
      </c>
      <c r="P1666">
        <v>441</v>
      </c>
      <c r="Q1666">
        <v>0.64399092999999996</v>
      </c>
      <c r="R1666">
        <v>0.35600906999999998</v>
      </c>
      <c r="S1666" t="str">
        <f>IF(H1666&gt;0.5,"Rahm",IF(I1666&gt;0.5,"Wilson",IF(J1666&gt;0.5,"Fioretti",IF(K1666&gt;0.5,"Chuy",IF(L1666&gt;0.5,"Walls","None")))))</f>
        <v>None</v>
      </c>
      <c r="T1666" t="str">
        <f>IF(AND(H1666&gt;I1666,H1666&gt;J1666,H1666&gt;K1666,H1666&gt;L1666),"Rahm",IF(AND(I1666&gt;H1666,I1666&gt;J1666,I1666&gt;K1666,I1666&gt;L1666), "Wilson", IF(AND(J1666&gt;H1666,J1666&gt;I1666,J1666&gt;K1666,J1666&gt;L1666),"Fioretti",IF(AND(K1666&gt;H1666,K1666&gt;I1666,K1666&gt;J1666,K1666&gt;L1666),"Chuy",IF(AND(L1666&gt;H1666,L1666&gt;I1666,L1666&gt;J1666,L1666&gt;K1666),"Walls", "Error")))))</f>
        <v>Rahm</v>
      </c>
      <c r="U1666" t="str">
        <f>IF(N1666&gt;O1666,"Rahm", "Chuy")</f>
        <v>Rahm</v>
      </c>
      <c r="V1666" t="str">
        <f>IF(T1666=U1666,"No","Yes")</f>
        <v>No</v>
      </c>
      <c r="W1666" t="str">
        <f>IF(AND(I1666&gt;J1666,I1666&gt;K1666,I1666&gt;L1666), "Wilson",IF(AND(J1666&gt;I1666,J1666&gt;K1666,J1666&gt;L1666),"Fioretti",IF(AND(K1666&gt;I1666,K1666&gt;J1666,K1666&gt;L1666), "Chuy",IF(AND(L1666&gt;I1666,L1666&gt;J1666,L1666&gt;K1666),"Walls","Error"))))</f>
        <v>Wilson</v>
      </c>
    </row>
    <row r="1667" spans="1:23">
      <c r="A1667" t="s">
        <v>131</v>
      </c>
      <c r="B1667">
        <v>1.0137149E-2</v>
      </c>
      <c r="C1667">
        <v>0.951103162</v>
      </c>
      <c r="D1667">
        <v>1.8485390000000001E-2</v>
      </c>
      <c r="E1667">
        <v>1.788909E-3</v>
      </c>
      <c r="F1667">
        <v>1.8485390000000001E-2</v>
      </c>
      <c r="G1667">
        <v>251</v>
      </c>
      <c r="H1667">
        <v>0.466135458</v>
      </c>
      <c r="I1667">
        <v>0.278884462</v>
      </c>
      <c r="J1667">
        <v>2.3904381999999998E-2</v>
      </c>
      <c r="K1667">
        <v>0.19521912399999999</v>
      </c>
      <c r="L1667">
        <v>3.5856574000000002E-2</v>
      </c>
      <c r="M1667">
        <v>291</v>
      </c>
      <c r="N1667">
        <v>0.64604810999999995</v>
      </c>
      <c r="O1667">
        <v>0.35395188999999999</v>
      </c>
      <c r="P1667">
        <v>417</v>
      </c>
      <c r="Q1667">
        <v>0.67146282999999995</v>
      </c>
      <c r="R1667">
        <v>0.32853716999999999</v>
      </c>
      <c r="S1667" t="str">
        <f>IF(H1667&gt;0.5,"Rahm",IF(I1667&gt;0.5,"Wilson",IF(J1667&gt;0.5,"Fioretti",IF(K1667&gt;0.5,"Chuy",IF(L1667&gt;0.5,"Walls","None")))))</f>
        <v>None</v>
      </c>
      <c r="T1667" t="str">
        <f>IF(AND(H1667&gt;I1667,H1667&gt;J1667,H1667&gt;K1667,H1667&gt;L1667),"Rahm",IF(AND(I1667&gt;H1667,I1667&gt;J1667,I1667&gt;K1667,I1667&gt;L1667), "Wilson", IF(AND(J1667&gt;H1667,J1667&gt;I1667,J1667&gt;K1667,J1667&gt;L1667),"Fioretti",IF(AND(K1667&gt;H1667,K1667&gt;I1667,K1667&gt;J1667,K1667&gt;L1667),"Chuy",IF(AND(L1667&gt;H1667,L1667&gt;I1667,L1667&gt;J1667,L1667&gt;K1667),"Walls", "Error")))))</f>
        <v>Rahm</v>
      </c>
      <c r="U1667" t="str">
        <f>IF(N1667&gt;O1667,"Rahm", "Chuy")</f>
        <v>Rahm</v>
      </c>
      <c r="V1667" t="str">
        <f>IF(T1667=U1667,"No","Yes")</f>
        <v>No</v>
      </c>
      <c r="W1667" t="str">
        <f>IF(AND(I1667&gt;J1667,I1667&gt;K1667,I1667&gt;L1667), "Wilson",IF(AND(J1667&gt;I1667,J1667&gt;K1667,J1667&gt;L1667),"Fioretti",IF(AND(K1667&gt;I1667,K1667&gt;J1667,K1667&gt;L1667), "Chuy",IF(AND(L1667&gt;I1667,L1667&gt;J1667,L1667&gt;K1667),"Walls","Error"))))</f>
        <v>Wilson</v>
      </c>
    </row>
    <row r="1668" spans="1:23">
      <c r="A1668" t="s">
        <v>135</v>
      </c>
      <c r="B1668">
        <v>7.2202170000000001E-3</v>
      </c>
      <c r="C1668">
        <v>0.95908543599999996</v>
      </c>
      <c r="D1668">
        <v>1.0830325999999999E-2</v>
      </c>
      <c r="E1668">
        <v>7.2202189999999999E-3</v>
      </c>
      <c r="F1668">
        <v>1.5643801999999998E-2</v>
      </c>
      <c r="G1668">
        <v>243</v>
      </c>
      <c r="H1668">
        <v>0.48559670799999999</v>
      </c>
      <c r="I1668">
        <v>0.31687242799999998</v>
      </c>
      <c r="J1668">
        <v>3.2921811000000002E-2</v>
      </c>
      <c r="K1668">
        <v>9.4650206000000001E-2</v>
      </c>
      <c r="L1668">
        <v>6.9958848000000004E-2</v>
      </c>
      <c r="M1668">
        <v>267</v>
      </c>
      <c r="N1668">
        <v>0.72659176000000003</v>
      </c>
      <c r="O1668">
        <v>0.27340824000000002</v>
      </c>
      <c r="P1668">
        <v>299</v>
      </c>
      <c r="Q1668">
        <v>0.73913043499999997</v>
      </c>
      <c r="R1668">
        <v>0.26086956500000003</v>
      </c>
      <c r="S1668" t="str">
        <f>IF(H1668&gt;0.5,"Rahm",IF(I1668&gt;0.5,"Wilson",IF(J1668&gt;0.5,"Fioretti",IF(K1668&gt;0.5,"Chuy",IF(L1668&gt;0.5,"Walls","None")))))</f>
        <v>None</v>
      </c>
      <c r="T1668" t="str">
        <f>IF(AND(H1668&gt;I1668,H1668&gt;J1668,H1668&gt;K1668,H1668&gt;L1668),"Rahm",IF(AND(I1668&gt;H1668,I1668&gt;J1668,I1668&gt;K1668,I1668&gt;L1668), "Wilson", IF(AND(J1668&gt;H1668,J1668&gt;I1668,J1668&gt;K1668,J1668&gt;L1668),"Fioretti",IF(AND(K1668&gt;H1668,K1668&gt;I1668,K1668&gt;J1668,K1668&gt;L1668),"Chuy",IF(AND(L1668&gt;H1668,L1668&gt;I1668,L1668&gt;J1668,L1668&gt;K1668),"Walls", "Error")))))</f>
        <v>Rahm</v>
      </c>
      <c r="U1668" t="str">
        <f>IF(N1668&gt;O1668,"Rahm", "Chuy")</f>
        <v>Rahm</v>
      </c>
      <c r="V1668" t="str">
        <f>IF(T1668=U1668,"No","Yes")</f>
        <v>No</v>
      </c>
      <c r="W1668" t="str">
        <f>IF(AND(I1668&gt;J1668,I1668&gt;K1668,I1668&gt;L1668), "Wilson",IF(AND(J1668&gt;I1668,J1668&gt;K1668,J1668&gt;L1668),"Fioretti",IF(AND(K1668&gt;I1668,K1668&gt;J1668,K1668&gt;L1668), "Chuy",IF(AND(L1668&gt;I1668,L1668&gt;J1668,L1668&gt;K1668),"Walls","Error"))))</f>
        <v>Wilson</v>
      </c>
    </row>
    <row r="1669" spans="1:23">
      <c r="A1669" t="s">
        <v>136</v>
      </c>
      <c r="B1669">
        <v>2.8837999E-2</v>
      </c>
      <c r="C1669">
        <v>0.94317217900000005</v>
      </c>
      <c r="D1669">
        <v>2.5445300000000001E-3</v>
      </c>
      <c r="E1669">
        <v>1.6963527999999999E-2</v>
      </c>
      <c r="F1669">
        <v>8.4817629999999998E-3</v>
      </c>
      <c r="G1669">
        <v>274</v>
      </c>
      <c r="H1669">
        <v>0.44890510900000002</v>
      </c>
      <c r="I1669">
        <v>0.28102189799999999</v>
      </c>
      <c r="J1669">
        <v>4.0145985000000002E-2</v>
      </c>
      <c r="K1669">
        <v>0.18978102199999999</v>
      </c>
      <c r="L1669">
        <v>4.0145985000000002E-2</v>
      </c>
      <c r="M1669">
        <v>312</v>
      </c>
      <c r="N1669">
        <v>0.64102564100000003</v>
      </c>
      <c r="O1669">
        <v>0.35897435900000002</v>
      </c>
      <c r="P1669">
        <v>472</v>
      </c>
      <c r="Q1669">
        <v>0.66313559300000002</v>
      </c>
      <c r="R1669">
        <v>0.33686440699999998</v>
      </c>
      <c r="S1669" t="str">
        <f>IF(H1669&gt;0.5,"Rahm",IF(I1669&gt;0.5,"Wilson",IF(J1669&gt;0.5,"Fioretti",IF(K1669&gt;0.5,"Chuy",IF(L1669&gt;0.5,"Walls","None")))))</f>
        <v>None</v>
      </c>
      <c r="T1669" t="str">
        <f>IF(AND(H1669&gt;I1669,H1669&gt;J1669,H1669&gt;K1669,H1669&gt;L1669),"Rahm",IF(AND(I1669&gt;H1669,I1669&gt;J1669,I1669&gt;K1669,I1669&gt;L1669), "Wilson", IF(AND(J1669&gt;H1669,J1669&gt;I1669,J1669&gt;K1669,J1669&gt;L1669),"Fioretti",IF(AND(K1669&gt;H1669,K1669&gt;I1669,K1669&gt;J1669,K1669&gt;L1669),"Chuy",IF(AND(L1669&gt;H1669,L1669&gt;I1669,L1669&gt;J1669,L1669&gt;K1669),"Walls", "Error")))))</f>
        <v>Rahm</v>
      </c>
      <c r="U1669" t="str">
        <f>IF(N1669&gt;O1669,"Rahm", "Chuy")</f>
        <v>Rahm</v>
      </c>
      <c r="V1669" t="str">
        <f>IF(T1669=U1669,"No","Yes")</f>
        <v>No</v>
      </c>
      <c r="W1669" t="str">
        <f>IF(AND(I1669&gt;J1669,I1669&gt;K1669,I1669&gt;L1669), "Wilson",IF(AND(J1669&gt;I1669,J1669&gt;K1669,J1669&gt;L1669),"Fioretti",IF(AND(K1669&gt;I1669,K1669&gt;J1669,K1669&gt;L1669), "Chuy",IF(AND(L1669&gt;I1669,L1669&gt;J1669,L1669&gt;K1669),"Walls","Error"))))</f>
        <v>Wilson</v>
      </c>
    </row>
    <row r="1670" spans="1:23">
      <c r="A1670" t="s">
        <v>138</v>
      </c>
      <c r="B1670">
        <v>2.8852458000000001E-2</v>
      </c>
      <c r="C1670">
        <v>0.93901639400000003</v>
      </c>
      <c r="D1670">
        <v>2.0983605999999998E-2</v>
      </c>
      <c r="E1670">
        <v>1.311476E-3</v>
      </c>
      <c r="F1670">
        <v>9.8360659999999992E-3</v>
      </c>
      <c r="G1670">
        <v>299</v>
      </c>
      <c r="H1670">
        <v>0.47826087</v>
      </c>
      <c r="I1670">
        <v>0.224080268</v>
      </c>
      <c r="J1670">
        <v>4.0133779000000001E-2</v>
      </c>
      <c r="K1670">
        <v>0.214046823</v>
      </c>
      <c r="L1670">
        <v>4.3478260999999997E-2</v>
      </c>
      <c r="M1670">
        <v>361</v>
      </c>
      <c r="N1670">
        <v>0.656509695</v>
      </c>
      <c r="O1670">
        <v>0.343490305</v>
      </c>
      <c r="P1670">
        <v>546</v>
      </c>
      <c r="Q1670">
        <v>0.60439560400000003</v>
      </c>
      <c r="R1670">
        <v>0.39560439600000002</v>
      </c>
      <c r="S1670" t="str">
        <f>IF(H1670&gt;0.5,"Rahm",IF(I1670&gt;0.5,"Wilson",IF(J1670&gt;0.5,"Fioretti",IF(K1670&gt;0.5,"Chuy",IF(L1670&gt;0.5,"Walls","None")))))</f>
        <v>None</v>
      </c>
      <c r="T1670" t="str">
        <f>IF(AND(H1670&gt;I1670,H1670&gt;J1670,H1670&gt;K1670,H1670&gt;L1670),"Rahm",IF(AND(I1670&gt;H1670,I1670&gt;J1670,I1670&gt;K1670,I1670&gt;L1670), "Wilson", IF(AND(J1670&gt;H1670,J1670&gt;I1670,J1670&gt;K1670,J1670&gt;L1670),"Fioretti",IF(AND(K1670&gt;H1670,K1670&gt;I1670,K1670&gt;J1670,K1670&gt;L1670),"Chuy",IF(AND(L1670&gt;H1670,L1670&gt;I1670,L1670&gt;J1670,L1670&gt;K1670),"Walls", "Error")))))</f>
        <v>Rahm</v>
      </c>
      <c r="U1670" t="str">
        <f>IF(N1670&gt;O1670,"Rahm", "Chuy")</f>
        <v>Rahm</v>
      </c>
      <c r="V1670" t="str">
        <f>IF(T1670=U1670,"No","Yes")</f>
        <v>No</v>
      </c>
      <c r="W1670" t="str">
        <f>IF(AND(I1670&gt;J1670,I1670&gt;K1670,I1670&gt;L1670), "Wilson",IF(AND(J1670&gt;I1670,J1670&gt;K1670,J1670&gt;L1670),"Fioretti",IF(AND(K1670&gt;I1670,K1670&gt;J1670,K1670&gt;L1670), "Chuy",IF(AND(L1670&gt;I1670,L1670&gt;J1670,L1670&gt;K1670),"Walls","Error"))))</f>
        <v>Wilson</v>
      </c>
    </row>
    <row r="1671" spans="1:23">
      <c r="A1671" t="s">
        <v>143</v>
      </c>
      <c r="B1671">
        <v>2.6737969999999999E-3</v>
      </c>
      <c r="C1671">
        <v>0.96434937700000001</v>
      </c>
      <c r="D1671">
        <v>2.1390374E-2</v>
      </c>
      <c r="E1671">
        <v>0</v>
      </c>
      <c r="F1671">
        <v>1.1586452000000001E-2</v>
      </c>
      <c r="G1671">
        <v>140</v>
      </c>
      <c r="H1671">
        <v>0.36428571399999998</v>
      </c>
      <c r="I1671">
        <v>0.34285714299999998</v>
      </c>
      <c r="J1671">
        <v>7.1428570999999996E-2</v>
      </c>
      <c r="K1671">
        <v>0.12857142899999999</v>
      </c>
      <c r="L1671">
        <v>9.2857143000000003E-2</v>
      </c>
      <c r="M1671">
        <v>174</v>
      </c>
      <c r="N1671">
        <v>0.57471264399999999</v>
      </c>
      <c r="O1671">
        <v>0.42528735600000001</v>
      </c>
      <c r="P1671">
        <v>262</v>
      </c>
      <c r="Q1671">
        <v>0.664122137</v>
      </c>
      <c r="R1671">
        <v>0.335877863</v>
      </c>
      <c r="S1671" t="str">
        <f>IF(H1671&gt;0.5,"Rahm",IF(I1671&gt;0.5,"Wilson",IF(J1671&gt;0.5,"Fioretti",IF(K1671&gt;0.5,"Chuy",IF(L1671&gt;0.5,"Walls","None")))))</f>
        <v>None</v>
      </c>
      <c r="T1671" t="str">
        <f>IF(AND(H1671&gt;I1671,H1671&gt;J1671,H1671&gt;K1671,H1671&gt;L1671),"Rahm",IF(AND(I1671&gt;H1671,I1671&gt;J1671,I1671&gt;K1671,I1671&gt;L1671), "Wilson", IF(AND(J1671&gt;H1671,J1671&gt;I1671,J1671&gt;K1671,J1671&gt;L1671),"Fioretti",IF(AND(K1671&gt;H1671,K1671&gt;I1671,K1671&gt;J1671,K1671&gt;L1671),"Chuy",IF(AND(L1671&gt;H1671,L1671&gt;I1671,L1671&gt;J1671,L1671&gt;K1671),"Walls", "Error")))))</f>
        <v>Rahm</v>
      </c>
      <c r="U1671" t="str">
        <f>IF(N1671&gt;O1671,"Rahm", "Chuy")</f>
        <v>Rahm</v>
      </c>
      <c r="V1671" t="str">
        <f>IF(T1671=U1671,"No","Yes")</f>
        <v>No</v>
      </c>
      <c r="W1671" t="str">
        <f>IF(AND(I1671&gt;J1671,I1671&gt;K1671,I1671&gt;L1671), "Wilson",IF(AND(J1671&gt;I1671,J1671&gt;K1671,J1671&gt;L1671),"Fioretti",IF(AND(K1671&gt;I1671,K1671&gt;J1671,K1671&gt;L1671), "Chuy",IF(AND(L1671&gt;I1671,L1671&gt;J1671,L1671&gt;K1671),"Walls","Error"))))</f>
        <v>Wilson</v>
      </c>
    </row>
    <row r="1672" spans="1:23">
      <c r="A1672" t="s">
        <v>167</v>
      </c>
      <c r="B1672" s="1">
        <v>5.6100000000000003E-9</v>
      </c>
      <c r="C1672">
        <v>0.96437879500000001</v>
      </c>
      <c r="D1672">
        <v>1.5638576000000001E-2</v>
      </c>
      <c r="E1672">
        <v>4.3440479999999997E-3</v>
      </c>
      <c r="F1672">
        <v>1.5638574999999998E-2</v>
      </c>
      <c r="G1672">
        <v>259</v>
      </c>
      <c r="H1672">
        <v>0.39768339800000002</v>
      </c>
      <c r="I1672">
        <v>0.262548263</v>
      </c>
      <c r="J1672">
        <v>5.7915057999999998E-2</v>
      </c>
      <c r="K1672">
        <v>0.19691119700000001</v>
      </c>
      <c r="L1672">
        <v>8.4942085000000001E-2</v>
      </c>
      <c r="M1672">
        <v>312</v>
      </c>
      <c r="N1672">
        <v>0.57692307700000001</v>
      </c>
      <c r="O1672">
        <v>0.42307692299999999</v>
      </c>
      <c r="P1672">
        <v>505</v>
      </c>
      <c r="Q1672">
        <v>0.63168316800000002</v>
      </c>
      <c r="R1672">
        <v>0.36831683199999998</v>
      </c>
      <c r="S1672" t="str">
        <f>IF(H1672&gt;0.5,"Rahm",IF(I1672&gt;0.5,"Wilson",IF(J1672&gt;0.5,"Fioretti",IF(K1672&gt;0.5,"Chuy",IF(L1672&gt;0.5,"Walls","None")))))</f>
        <v>None</v>
      </c>
      <c r="T1672" t="str">
        <f>IF(AND(H1672&gt;I1672,H1672&gt;J1672,H1672&gt;K1672,H1672&gt;L1672),"Rahm",IF(AND(I1672&gt;H1672,I1672&gt;J1672,I1672&gt;K1672,I1672&gt;L1672), "Wilson", IF(AND(J1672&gt;H1672,J1672&gt;I1672,J1672&gt;K1672,J1672&gt;L1672),"Fioretti",IF(AND(K1672&gt;H1672,K1672&gt;I1672,K1672&gt;J1672,K1672&gt;L1672),"Chuy",IF(AND(L1672&gt;H1672,L1672&gt;I1672,L1672&gt;J1672,L1672&gt;K1672),"Walls", "Error")))))</f>
        <v>Rahm</v>
      </c>
      <c r="U1672" t="str">
        <f>IF(N1672&gt;O1672,"Rahm", "Chuy")</f>
        <v>Rahm</v>
      </c>
      <c r="V1672" t="str">
        <f>IF(T1672=U1672,"No","Yes")</f>
        <v>No</v>
      </c>
      <c r="W1672" t="str">
        <f>IF(AND(I1672&gt;J1672,I1672&gt;K1672,I1672&gt;L1672), "Wilson",IF(AND(J1672&gt;I1672,J1672&gt;K1672,J1672&gt;L1672),"Fioretti",IF(AND(K1672&gt;I1672,K1672&gt;J1672,K1672&gt;L1672), "Chuy",IF(AND(L1672&gt;I1672,L1672&gt;J1672,L1672&gt;K1672),"Walls","Error"))))</f>
        <v>Wilson</v>
      </c>
    </row>
    <row r="1673" spans="1:23">
      <c r="A1673" t="s">
        <v>178</v>
      </c>
      <c r="B1673">
        <v>7.8688530000000003E-3</v>
      </c>
      <c r="C1673">
        <v>0.95934426100000003</v>
      </c>
      <c r="D1673">
        <v>1.7049178000000002E-2</v>
      </c>
      <c r="E1673">
        <v>5.2459000000000004E-3</v>
      </c>
      <c r="F1673">
        <v>1.0491807000000001E-2</v>
      </c>
      <c r="G1673">
        <v>346</v>
      </c>
      <c r="H1673">
        <v>0.48265896000000003</v>
      </c>
      <c r="I1673">
        <v>0.219653179</v>
      </c>
      <c r="J1673">
        <v>4.6242775E-2</v>
      </c>
      <c r="K1673">
        <v>0.19075144499999999</v>
      </c>
      <c r="L1673">
        <v>6.0693641999999999E-2</v>
      </c>
      <c r="M1673">
        <v>386</v>
      </c>
      <c r="N1673">
        <v>0.59585492200000001</v>
      </c>
      <c r="O1673">
        <v>0.40414507799999999</v>
      </c>
      <c r="P1673">
        <v>637</v>
      </c>
      <c r="Q1673">
        <v>0.64364207200000001</v>
      </c>
      <c r="R1673">
        <v>0.35635792799999999</v>
      </c>
      <c r="S1673" t="str">
        <f>IF(H1673&gt;0.5,"Rahm",IF(I1673&gt;0.5,"Wilson",IF(J1673&gt;0.5,"Fioretti",IF(K1673&gt;0.5,"Chuy",IF(L1673&gt;0.5,"Walls","None")))))</f>
        <v>None</v>
      </c>
      <c r="T1673" t="str">
        <f>IF(AND(H1673&gt;I1673,H1673&gt;J1673,H1673&gt;K1673,H1673&gt;L1673),"Rahm",IF(AND(I1673&gt;H1673,I1673&gt;J1673,I1673&gt;K1673,I1673&gt;L1673), "Wilson", IF(AND(J1673&gt;H1673,J1673&gt;I1673,J1673&gt;K1673,J1673&gt;L1673),"Fioretti",IF(AND(K1673&gt;H1673,K1673&gt;I1673,K1673&gt;J1673,K1673&gt;L1673),"Chuy",IF(AND(L1673&gt;H1673,L1673&gt;I1673,L1673&gt;J1673,L1673&gt;K1673),"Walls", "Error")))))</f>
        <v>Rahm</v>
      </c>
      <c r="U1673" t="str">
        <f>IF(N1673&gt;O1673,"Rahm", "Chuy")</f>
        <v>Rahm</v>
      </c>
      <c r="V1673" t="str">
        <f>IF(T1673=U1673,"No","Yes")</f>
        <v>No</v>
      </c>
      <c r="W1673" t="str">
        <f>IF(AND(I1673&gt;J1673,I1673&gt;K1673,I1673&gt;L1673), "Wilson",IF(AND(J1673&gt;I1673,J1673&gt;K1673,J1673&gt;L1673),"Fioretti",IF(AND(K1673&gt;I1673,K1673&gt;J1673,K1673&gt;L1673), "Chuy",IF(AND(L1673&gt;I1673,L1673&gt;J1673,L1673&gt;K1673),"Walls","Error"))))</f>
        <v>Wilson</v>
      </c>
    </row>
    <row r="1674" spans="1:23">
      <c r="A1674" t="s">
        <v>202</v>
      </c>
      <c r="B1674">
        <v>2.4573378E-2</v>
      </c>
      <c r="C1674">
        <v>0.940614336</v>
      </c>
      <c r="D1674">
        <v>1.4334471E-2</v>
      </c>
      <c r="E1674">
        <v>1.365188E-3</v>
      </c>
      <c r="F1674">
        <v>1.9112628E-2</v>
      </c>
      <c r="G1674">
        <v>268</v>
      </c>
      <c r="H1674">
        <v>0.47014925400000002</v>
      </c>
      <c r="I1674">
        <v>0.205223881</v>
      </c>
      <c r="J1674">
        <v>5.2238805999999999E-2</v>
      </c>
      <c r="K1674">
        <v>0.197761194</v>
      </c>
      <c r="L1674">
        <v>7.4626866E-2</v>
      </c>
      <c r="M1674">
        <v>314</v>
      </c>
      <c r="N1674">
        <v>0.60828025500000005</v>
      </c>
      <c r="O1674">
        <v>0.39171974500000001</v>
      </c>
      <c r="P1674">
        <v>427</v>
      </c>
      <c r="Q1674">
        <v>0.61358313799999997</v>
      </c>
      <c r="R1674">
        <v>0.38641686200000003</v>
      </c>
      <c r="S1674" t="str">
        <f>IF(H1674&gt;0.5,"Rahm",IF(I1674&gt;0.5,"Wilson",IF(J1674&gt;0.5,"Fioretti",IF(K1674&gt;0.5,"Chuy",IF(L1674&gt;0.5,"Walls","None")))))</f>
        <v>None</v>
      </c>
      <c r="T1674" t="str">
        <f>IF(AND(H1674&gt;I1674,H1674&gt;J1674,H1674&gt;K1674,H1674&gt;L1674),"Rahm",IF(AND(I1674&gt;H1674,I1674&gt;J1674,I1674&gt;K1674,I1674&gt;L1674), "Wilson", IF(AND(J1674&gt;H1674,J1674&gt;I1674,J1674&gt;K1674,J1674&gt;L1674),"Fioretti",IF(AND(K1674&gt;H1674,K1674&gt;I1674,K1674&gt;J1674,K1674&gt;L1674),"Chuy",IF(AND(L1674&gt;H1674,L1674&gt;I1674,L1674&gt;J1674,L1674&gt;K1674),"Walls", "Error")))))</f>
        <v>Rahm</v>
      </c>
      <c r="U1674" t="str">
        <f>IF(N1674&gt;O1674,"Rahm", "Chuy")</f>
        <v>Rahm</v>
      </c>
      <c r="V1674" t="str">
        <f>IF(T1674=U1674,"No","Yes")</f>
        <v>No</v>
      </c>
      <c r="W1674" t="str">
        <f>IF(AND(I1674&gt;J1674,I1674&gt;K1674,I1674&gt;L1674), "Wilson",IF(AND(J1674&gt;I1674,J1674&gt;K1674,J1674&gt;L1674),"Fioretti",IF(AND(K1674&gt;I1674,K1674&gt;J1674,K1674&gt;L1674), "Chuy",IF(AND(L1674&gt;I1674,L1674&gt;J1674,L1674&gt;K1674),"Walls","Error"))))</f>
        <v>Wilson</v>
      </c>
    </row>
    <row r="1675" spans="1:23">
      <c r="A1675" t="s">
        <v>203</v>
      </c>
      <c r="B1675">
        <v>2.4110910000000002E-3</v>
      </c>
      <c r="C1675">
        <v>0.97408077100000001</v>
      </c>
      <c r="D1675">
        <v>1.2055457E-2</v>
      </c>
      <c r="E1675" s="1">
        <v>1.8599999999999999E-11</v>
      </c>
      <c r="F1675">
        <v>1.1452682E-2</v>
      </c>
      <c r="G1675">
        <v>228</v>
      </c>
      <c r="H1675">
        <v>0.47368421100000002</v>
      </c>
      <c r="I1675">
        <v>0.22368421099999999</v>
      </c>
      <c r="J1675">
        <v>2.1929825E-2</v>
      </c>
      <c r="K1675">
        <v>0.21491228100000001</v>
      </c>
      <c r="L1675">
        <v>6.5789474000000001E-2</v>
      </c>
      <c r="M1675">
        <v>256</v>
      </c>
      <c r="N1675">
        <v>0.63671875</v>
      </c>
      <c r="O1675">
        <v>0.36328125</v>
      </c>
      <c r="P1675">
        <v>438</v>
      </c>
      <c r="Q1675">
        <v>0.67351598199999996</v>
      </c>
      <c r="R1675">
        <v>0.32648401799999999</v>
      </c>
      <c r="S1675" t="str">
        <f>IF(H1675&gt;0.5,"Rahm",IF(I1675&gt;0.5,"Wilson",IF(J1675&gt;0.5,"Fioretti",IF(K1675&gt;0.5,"Chuy",IF(L1675&gt;0.5,"Walls","None")))))</f>
        <v>None</v>
      </c>
      <c r="T1675" t="str">
        <f>IF(AND(H1675&gt;I1675,H1675&gt;J1675,H1675&gt;K1675,H1675&gt;L1675),"Rahm",IF(AND(I1675&gt;H1675,I1675&gt;J1675,I1675&gt;K1675,I1675&gt;L1675), "Wilson", IF(AND(J1675&gt;H1675,J1675&gt;I1675,J1675&gt;K1675,J1675&gt;L1675),"Fioretti",IF(AND(K1675&gt;H1675,K1675&gt;I1675,K1675&gt;J1675,K1675&gt;L1675),"Chuy",IF(AND(L1675&gt;H1675,L1675&gt;I1675,L1675&gt;J1675,L1675&gt;K1675),"Walls", "Error")))))</f>
        <v>Rahm</v>
      </c>
      <c r="U1675" t="str">
        <f>IF(N1675&gt;O1675,"Rahm", "Chuy")</f>
        <v>Rahm</v>
      </c>
      <c r="V1675" t="str">
        <f>IF(T1675=U1675,"No","Yes")</f>
        <v>No</v>
      </c>
      <c r="W1675" t="str">
        <f>IF(AND(I1675&gt;J1675,I1675&gt;K1675,I1675&gt;L1675), "Wilson",IF(AND(J1675&gt;I1675,J1675&gt;K1675,J1675&gt;L1675),"Fioretti",IF(AND(K1675&gt;I1675,K1675&gt;J1675,K1675&gt;L1675), "Chuy",IF(AND(L1675&gt;I1675,L1675&gt;J1675,L1675&gt;K1675),"Walls","Error"))))</f>
        <v>Wilson</v>
      </c>
    </row>
    <row r="1676" spans="1:23">
      <c r="A1676" t="s">
        <v>222</v>
      </c>
      <c r="B1676">
        <v>5.5248620000000002E-3</v>
      </c>
      <c r="C1676">
        <v>0.974217314</v>
      </c>
      <c r="D1676">
        <v>5.5248620000000002E-3</v>
      </c>
      <c r="E1676">
        <v>0</v>
      </c>
      <c r="F1676">
        <v>1.4732962E-2</v>
      </c>
      <c r="G1676">
        <v>215</v>
      </c>
      <c r="H1676">
        <v>0.45581395299999999</v>
      </c>
      <c r="I1676">
        <v>0.26976744200000002</v>
      </c>
      <c r="J1676">
        <v>3.7209302E-2</v>
      </c>
      <c r="K1676">
        <v>0.14418604700000001</v>
      </c>
      <c r="L1676">
        <v>9.3023255999999999E-2</v>
      </c>
      <c r="M1676">
        <v>246</v>
      </c>
      <c r="N1676">
        <v>0.58943089400000004</v>
      </c>
      <c r="O1676">
        <v>0.41056910600000002</v>
      </c>
      <c r="P1676">
        <v>354</v>
      </c>
      <c r="Q1676">
        <v>0.66949152499999998</v>
      </c>
      <c r="R1676">
        <v>0.33050847500000002</v>
      </c>
      <c r="S1676" t="str">
        <f>IF(H1676&gt;0.5,"Rahm",IF(I1676&gt;0.5,"Wilson",IF(J1676&gt;0.5,"Fioretti",IF(K1676&gt;0.5,"Chuy",IF(L1676&gt;0.5,"Walls","None")))))</f>
        <v>None</v>
      </c>
      <c r="T1676" t="str">
        <f>IF(AND(H1676&gt;I1676,H1676&gt;J1676,H1676&gt;K1676,H1676&gt;L1676),"Rahm",IF(AND(I1676&gt;H1676,I1676&gt;J1676,I1676&gt;K1676,I1676&gt;L1676), "Wilson", IF(AND(J1676&gt;H1676,J1676&gt;I1676,J1676&gt;K1676,J1676&gt;L1676),"Fioretti",IF(AND(K1676&gt;H1676,K1676&gt;I1676,K1676&gt;J1676,K1676&gt;L1676),"Chuy",IF(AND(L1676&gt;H1676,L1676&gt;I1676,L1676&gt;J1676,L1676&gt;K1676),"Walls", "Error")))))</f>
        <v>Rahm</v>
      </c>
      <c r="U1676" t="str">
        <f>IF(N1676&gt;O1676,"Rahm", "Chuy")</f>
        <v>Rahm</v>
      </c>
      <c r="V1676" t="str">
        <f>IF(T1676=U1676,"No","Yes")</f>
        <v>No</v>
      </c>
      <c r="W1676" t="str">
        <f>IF(AND(I1676&gt;J1676,I1676&gt;K1676,I1676&gt;L1676), "Wilson",IF(AND(J1676&gt;I1676,J1676&gt;K1676,J1676&gt;L1676),"Fioretti",IF(AND(K1676&gt;I1676,K1676&gt;J1676,K1676&gt;L1676), "Chuy",IF(AND(L1676&gt;I1676,L1676&gt;J1676,L1676&gt;K1676),"Walls","Error"))))</f>
        <v>Wilson</v>
      </c>
    </row>
    <row r="1677" spans="1:23">
      <c r="A1677" t="s">
        <v>224</v>
      </c>
      <c r="B1677">
        <v>2.7002720000000001E-3</v>
      </c>
      <c r="C1677">
        <v>0.96939694200000004</v>
      </c>
      <c r="D1677">
        <v>8.10081E-3</v>
      </c>
      <c r="E1677">
        <v>1.8001790000000001E-3</v>
      </c>
      <c r="F1677">
        <v>1.8001797E-2</v>
      </c>
      <c r="G1677">
        <v>249</v>
      </c>
      <c r="H1677">
        <v>0.48594377500000002</v>
      </c>
      <c r="I1677">
        <v>0.22489959800000001</v>
      </c>
      <c r="J1677">
        <v>3.6144577999999997E-2</v>
      </c>
      <c r="K1677">
        <v>0.172690763</v>
      </c>
      <c r="L1677">
        <v>8.0321285000000006E-2</v>
      </c>
      <c r="M1677">
        <v>281</v>
      </c>
      <c r="N1677">
        <v>0.57651245600000001</v>
      </c>
      <c r="O1677">
        <v>0.42348754399999999</v>
      </c>
      <c r="P1677">
        <v>451</v>
      </c>
      <c r="Q1677">
        <v>0.62305986700000004</v>
      </c>
      <c r="R1677">
        <v>0.37694013300000001</v>
      </c>
      <c r="S1677" t="str">
        <f>IF(H1677&gt;0.5,"Rahm",IF(I1677&gt;0.5,"Wilson",IF(J1677&gt;0.5,"Fioretti",IF(K1677&gt;0.5,"Chuy",IF(L1677&gt;0.5,"Walls","None")))))</f>
        <v>None</v>
      </c>
      <c r="T1677" t="str">
        <f>IF(AND(H1677&gt;I1677,H1677&gt;J1677,H1677&gt;K1677,H1677&gt;L1677),"Rahm",IF(AND(I1677&gt;H1677,I1677&gt;J1677,I1677&gt;K1677,I1677&gt;L1677), "Wilson", IF(AND(J1677&gt;H1677,J1677&gt;I1677,J1677&gt;K1677,J1677&gt;L1677),"Fioretti",IF(AND(K1677&gt;H1677,K1677&gt;I1677,K1677&gt;J1677,K1677&gt;L1677),"Chuy",IF(AND(L1677&gt;H1677,L1677&gt;I1677,L1677&gt;J1677,L1677&gt;K1677),"Walls", "Error")))))</f>
        <v>Rahm</v>
      </c>
      <c r="U1677" t="str">
        <f>IF(N1677&gt;O1677,"Rahm", "Chuy")</f>
        <v>Rahm</v>
      </c>
      <c r="V1677" t="str">
        <f>IF(T1677=U1677,"No","Yes")</f>
        <v>No</v>
      </c>
      <c r="W1677" t="str">
        <f>IF(AND(I1677&gt;J1677,I1677&gt;K1677,I1677&gt;L1677), "Wilson",IF(AND(J1677&gt;I1677,J1677&gt;K1677,J1677&gt;L1677),"Fioretti",IF(AND(K1677&gt;I1677,K1677&gt;J1677,K1677&gt;L1677), "Chuy",IF(AND(L1677&gt;I1677,L1677&gt;J1677,L1677&gt;K1677),"Walls","Error"))))</f>
        <v>Wilson</v>
      </c>
    </row>
    <row r="1678" spans="1:23">
      <c r="A1678" t="s">
        <v>229</v>
      </c>
      <c r="B1678">
        <v>6.437768E-3</v>
      </c>
      <c r="C1678">
        <v>0.96781116099999998</v>
      </c>
      <c r="D1678">
        <v>1.3948499E-2</v>
      </c>
      <c r="E1678" s="1">
        <v>5.5800000000000002E-17</v>
      </c>
      <c r="F1678">
        <v>1.1802573E-2</v>
      </c>
      <c r="G1678">
        <v>290</v>
      </c>
      <c r="H1678">
        <v>0.45517241400000003</v>
      </c>
      <c r="I1678">
        <v>0.22758620700000001</v>
      </c>
      <c r="J1678">
        <v>9.3103448000000005E-2</v>
      </c>
      <c r="K1678">
        <v>0.17241379300000001</v>
      </c>
      <c r="L1678">
        <v>5.1724138000000003E-2</v>
      </c>
      <c r="M1678">
        <v>321</v>
      </c>
      <c r="N1678">
        <v>0.59813084100000002</v>
      </c>
      <c r="O1678">
        <v>0.40186915899999998</v>
      </c>
      <c r="P1678">
        <v>400</v>
      </c>
      <c r="Q1678">
        <v>0.66249999999999998</v>
      </c>
      <c r="R1678">
        <v>0.33750000000000002</v>
      </c>
      <c r="S1678" t="str">
        <f>IF(H1678&gt;0.5,"Rahm",IF(I1678&gt;0.5,"Wilson",IF(J1678&gt;0.5,"Fioretti",IF(K1678&gt;0.5,"Chuy",IF(L1678&gt;0.5,"Walls","None")))))</f>
        <v>None</v>
      </c>
      <c r="T1678" t="str">
        <f>IF(AND(H1678&gt;I1678,H1678&gt;J1678,H1678&gt;K1678,H1678&gt;L1678),"Rahm",IF(AND(I1678&gt;H1678,I1678&gt;J1678,I1678&gt;K1678,I1678&gt;L1678), "Wilson", IF(AND(J1678&gt;H1678,J1678&gt;I1678,J1678&gt;K1678,J1678&gt;L1678),"Fioretti",IF(AND(K1678&gt;H1678,K1678&gt;I1678,K1678&gt;J1678,K1678&gt;L1678),"Chuy",IF(AND(L1678&gt;H1678,L1678&gt;I1678,L1678&gt;J1678,L1678&gt;K1678),"Walls", "Error")))))</f>
        <v>Rahm</v>
      </c>
      <c r="U1678" t="str">
        <f>IF(N1678&gt;O1678,"Rahm", "Chuy")</f>
        <v>Rahm</v>
      </c>
      <c r="V1678" t="str">
        <f>IF(T1678=U1678,"No","Yes")</f>
        <v>No</v>
      </c>
      <c r="W1678" t="str">
        <f>IF(AND(I1678&gt;J1678,I1678&gt;K1678,I1678&gt;L1678), "Wilson",IF(AND(J1678&gt;I1678,J1678&gt;K1678,J1678&gt;L1678),"Fioretti",IF(AND(K1678&gt;I1678,K1678&gt;J1678,K1678&gt;L1678), "Chuy",IF(AND(L1678&gt;I1678,L1678&gt;J1678,L1678&gt;K1678),"Walls","Error"))))</f>
        <v>Wilson</v>
      </c>
    </row>
    <row r="1679" spans="1:23">
      <c r="A1679" t="s">
        <v>231</v>
      </c>
      <c r="B1679">
        <v>8.9686099999999999E-4</v>
      </c>
      <c r="C1679">
        <v>0.97219730999999998</v>
      </c>
      <c r="D1679">
        <v>9.8654699999999994E-3</v>
      </c>
      <c r="E1679">
        <v>0</v>
      </c>
      <c r="F1679">
        <v>1.7040357999999999E-2</v>
      </c>
      <c r="G1679">
        <v>192</v>
      </c>
      <c r="H1679">
        <v>0.44791666699999999</v>
      </c>
      <c r="I1679">
        <v>0.25520833300000001</v>
      </c>
      <c r="J1679">
        <v>1.0416666999999999E-2</v>
      </c>
      <c r="K1679">
        <v>0.21354166699999999</v>
      </c>
      <c r="L1679">
        <v>7.2916667000000004E-2</v>
      </c>
      <c r="M1679">
        <v>220</v>
      </c>
      <c r="N1679">
        <v>0.60454545500000001</v>
      </c>
      <c r="O1679">
        <v>0.39545454499999999</v>
      </c>
      <c r="P1679">
        <v>309</v>
      </c>
      <c r="Q1679">
        <v>0.699029126</v>
      </c>
      <c r="R1679">
        <v>0.300970874</v>
      </c>
      <c r="S1679" t="str">
        <f>IF(H1679&gt;0.5,"Rahm",IF(I1679&gt;0.5,"Wilson",IF(J1679&gt;0.5,"Fioretti",IF(K1679&gt;0.5,"Chuy",IF(L1679&gt;0.5,"Walls","None")))))</f>
        <v>None</v>
      </c>
      <c r="T1679" t="str">
        <f>IF(AND(H1679&gt;I1679,H1679&gt;J1679,H1679&gt;K1679,H1679&gt;L1679),"Rahm",IF(AND(I1679&gt;H1679,I1679&gt;J1679,I1679&gt;K1679,I1679&gt;L1679), "Wilson", IF(AND(J1679&gt;H1679,J1679&gt;I1679,J1679&gt;K1679,J1679&gt;L1679),"Fioretti",IF(AND(K1679&gt;H1679,K1679&gt;I1679,K1679&gt;J1679,K1679&gt;L1679),"Chuy",IF(AND(L1679&gt;H1679,L1679&gt;I1679,L1679&gt;J1679,L1679&gt;K1679),"Walls", "Error")))))</f>
        <v>Rahm</v>
      </c>
      <c r="U1679" t="str">
        <f>IF(N1679&gt;O1679,"Rahm", "Chuy")</f>
        <v>Rahm</v>
      </c>
      <c r="V1679" t="str">
        <f>IF(T1679=U1679,"No","Yes")</f>
        <v>No</v>
      </c>
      <c r="W1679" t="str">
        <f>IF(AND(I1679&gt;J1679,I1679&gt;K1679,I1679&gt;L1679), "Wilson",IF(AND(J1679&gt;I1679,J1679&gt;K1679,J1679&gt;L1679),"Fioretti",IF(AND(K1679&gt;I1679,K1679&gt;J1679,K1679&gt;L1679), "Chuy",IF(AND(L1679&gt;I1679,L1679&gt;J1679,L1679&gt;K1679),"Walls","Error"))))</f>
        <v>Wilson</v>
      </c>
    </row>
    <row r="1680" spans="1:23">
      <c r="A1680" t="s">
        <v>232</v>
      </c>
      <c r="B1680">
        <v>6.8540099999999998E-4</v>
      </c>
      <c r="C1680">
        <v>0.98903358500000005</v>
      </c>
      <c r="D1680">
        <v>6.1686079999999999E-3</v>
      </c>
      <c r="E1680">
        <v>0</v>
      </c>
      <c r="F1680">
        <v>4.1124059999999999E-3</v>
      </c>
      <c r="G1680">
        <v>177</v>
      </c>
      <c r="H1680">
        <v>0.38418079100000002</v>
      </c>
      <c r="I1680">
        <v>0.29378531099999999</v>
      </c>
      <c r="J1680">
        <v>3.3898304999999997E-2</v>
      </c>
      <c r="K1680">
        <v>0.24293785300000001</v>
      </c>
      <c r="L1680">
        <v>4.519774E-2</v>
      </c>
      <c r="M1680">
        <v>217</v>
      </c>
      <c r="N1680">
        <v>0.55299539200000003</v>
      </c>
      <c r="O1680">
        <v>0.44700460800000003</v>
      </c>
      <c r="P1680">
        <v>275</v>
      </c>
      <c r="Q1680">
        <v>0.69090909099999998</v>
      </c>
      <c r="R1680">
        <v>0.30909090900000002</v>
      </c>
      <c r="S1680" t="str">
        <f>IF(H1680&gt;0.5,"Rahm",IF(I1680&gt;0.5,"Wilson",IF(J1680&gt;0.5,"Fioretti",IF(K1680&gt;0.5,"Chuy",IF(L1680&gt;0.5,"Walls","None")))))</f>
        <v>None</v>
      </c>
      <c r="T1680" t="str">
        <f>IF(AND(H1680&gt;I1680,H1680&gt;J1680,H1680&gt;K1680,H1680&gt;L1680),"Rahm",IF(AND(I1680&gt;H1680,I1680&gt;J1680,I1680&gt;K1680,I1680&gt;L1680), "Wilson", IF(AND(J1680&gt;H1680,J1680&gt;I1680,J1680&gt;K1680,J1680&gt;L1680),"Fioretti",IF(AND(K1680&gt;H1680,K1680&gt;I1680,K1680&gt;J1680,K1680&gt;L1680),"Chuy",IF(AND(L1680&gt;H1680,L1680&gt;I1680,L1680&gt;J1680,L1680&gt;K1680),"Walls", "Error")))))</f>
        <v>Rahm</v>
      </c>
      <c r="U1680" t="str">
        <f>IF(N1680&gt;O1680,"Rahm", "Chuy")</f>
        <v>Rahm</v>
      </c>
      <c r="V1680" t="str">
        <f>IF(T1680=U1680,"No","Yes")</f>
        <v>No</v>
      </c>
      <c r="W1680" t="str">
        <f>IF(AND(I1680&gt;J1680,I1680&gt;K1680,I1680&gt;L1680), "Wilson",IF(AND(J1680&gt;I1680,J1680&gt;K1680,J1680&gt;L1680),"Fioretti",IF(AND(K1680&gt;I1680,K1680&gt;J1680,K1680&gt;L1680), "Chuy",IF(AND(L1680&gt;I1680,L1680&gt;J1680,L1680&gt;K1680),"Walls","Error"))))</f>
        <v>Wilson</v>
      </c>
    </row>
    <row r="1681" spans="1:23">
      <c r="A1681" t="s">
        <v>234</v>
      </c>
      <c r="B1681">
        <v>6.6617320000000001E-3</v>
      </c>
      <c r="C1681">
        <v>0.97409326600000001</v>
      </c>
      <c r="D1681">
        <v>6.6617320000000001E-3</v>
      </c>
      <c r="E1681" s="1">
        <v>3.1599999999999999E-10</v>
      </c>
      <c r="F1681">
        <v>1.2583270000000001E-2</v>
      </c>
      <c r="G1681">
        <v>240</v>
      </c>
      <c r="H1681">
        <v>0.41249999999999998</v>
      </c>
      <c r="I1681">
        <v>0.25416666700000001</v>
      </c>
      <c r="J1681">
        <v>1.2500000000000001E-2</v>
      </c>
      <c r="K1681">
        <v>0.241666667</v>
      </c>
      <c r="L1681">
        <v>7.9166666999999996E-2</v>
      </c>
      <c r="M1681">
        <v>264</v>
      </c>
      <c r="N1681">
        <v>0.606060606</v>
      </c>
      <c r="O1681">
        <v>0.393939394</v>
      </c>
      <c r="P1681">
        <v>377</v>
      </c>
      <c r="Q1681">
        <v>0.62068965499999995</v>
      </c>
      <c r="R1681">
        <v>0.37931034499999999</v>
      </c>
      <c r="S1681" t="str">
        <f>IF(H1681&gt;0.5,"Rahm",IF(I1681&gt;0.5,"Wilson",IF(J1681&gt;0.5,"Fioretti",IF(K1681&gt;0.5,"Chuy",IF(L1681&gt;0.5,"Walls","None")))))</f>
        <v>None</v>
      </c>
      <c r="T1681" t="str">
        <f>IF(AND(H1681&gt;I1681,H1681&gt;J1681,H1681&gt;K1681,H1681&gt;L1681),"Rahm",IF(AND(I1681&gt;H1681,I1681&gt;J1681,I1681&gt;K1681,I1681&gt;L1681), "Wilson", IF(AND(J1681&gt;H1681,J1681&gt;I1681,J1681&gt;K1681,J1681&gt;L1681),"Fioretti",IF(AND(K1681&gt;H1681,K1681&gt;I1681,K1681&gt;J1681,K1681&gt;L1681),"Chuy",IF(AND(L1681&gt;H1681,L1681&gt;I1681,L1681&gt;J1681,L1681&gt;K1681),"Walls", "Error")))))</f>
        <v>Rahm</v>
      </c>
      <c r="U1681" t="str">
        <f>IF(N1681&gt;O1681,"Rahm", "Chuy")</f>
        <v>Rahm</v>
      </c>
      <c r="V1681" t="str">
        <f>IF(T1681=U1681,"No","Yes")</f>
        <v>No</v>
      </c>
      <c r="W1681" t="str">
        <f>IF(AND(I1681&gt;J1681,I1681&gt;K1681,I1681&gt;L1681), "Wilson",IF(AND(J1681&gt;I1681,J1681&gt;K1681,J1681&gt;L1681),"Fioretti",IF(AND(K1681&gt;I1681,K1681&gt;J1681,K1681&gt;L1681), "Chuy",IF(AND(L1681&gt;I1681,L1681&gt;J1681,L1681&gt;K1681),"Walls","Error"))))</f>
        <v>Wilson</v>
      </c>
    </row>
    <row r="1682" spans="1:23">
      <c r="A1682" t="s">
        <v>238</v>
      </c>
      <c r="B1682">
        <v>3.9936099999999999E-3</v>
      </c>
      <c r="C1682">
        <v>0.97763578299999998</v>
      </c>
      <c r="D1682">
        <v>7.1884979999999998E-3</v>
      </c>
      <c r="E1682">
        <v>3.1948879999999999E-3</v>
      </c>
      <c r="F1682">
        <v>7.9872199999999997E-3</v>
      </c>
      <c r="G1682">
        <v>230</v>
      </c>
      <c r="H1682">
        <v>0.39130434800000002</v>
      </c>
      <c r="I1682">
        <v>0.27826086999999999</v>
      </c>
      <c r="J1682">
        <v>3.4782608999999999E-2</v>
      </c>
      <c r="K1682">
        <v>0.22608695700000001</v>
      </c>
      <c r="L1682">
        <v>6.9565216999999999E-2</v>
      </c>
      <c r="M1682">
        <v>243</v>
      </c>
      <c r="N1682">
        <v>0.55555555599999995</v>
      </c>
      <c r="O1682">
        <v>0.44444444399999999</v>
      </c>
      <c r="P1682">
        <v>401</v>
      </c>
      <c r="Q1682">
        <v>0.65586034900000001</v>
      </c>
      <c r="R1682">
        <v>0.34413965099999999</v>
      </c>
      <c r="S1682" t="str">
        <f>IF(H1682&gt;0.5,"Rahm",IF(I1682&gt;0.5,"Wilson",IF(J1682&gt;0.5,"Fioretti",IF(K1682&gt;0.5,"Chuy",IF(L1682&gt;0.5,"Walls","None")))))</f>
        <v>None</v>
      </c>
      <c r="T1682" t="str">
        <f>IF(AND(H1682&gt;I1682,H1682&gt;J1682,H1682&gt;K1682,H1682&gt;L1682),"Rahm",IF(AND(I1682&gt;H1682,I1682&gt;J1682,I1682&gt;K1682,I1682&gt;L1682), "Wilson", IF(AND(J1682&gt;H1682,J1682&gt;I1682,J1682&gt;K1682,J1682&gt;L1682),"Fioretti",IF(AND(K1682&gt;H1682,K1682&gt;I1682,K1682&gt;J1682,K1682&gt;L1682),"Chuy",IF(AND(L1682&gt;H1682,L1682&gt;I1682,L1682&gt;J1682,L1682&gt;K1682),"Walls", "Error")))))</f>
        <v>Rahm</v>
      </c>
      <c r="U1682" t="str">
        <f>IF(N1682&gt;O1682,"Rahm", "Chuy")</f>
        <v>Rahm</v>
      </c>
      <c r="V1682" t="str">
        <f>IF(T1682=U1682,"No","Yes")</f>
        <v>No</v>
      </c>
      <c r="W1682" t="str">
        <f>IF(AND(I1682&gt;J1682,I1682&gt;K1682,I1682&gt;L1682), "Wilson",IF(AND(J1682&gt;I1682,J1682&gt;K1682,J1682&gt;L1682),"Fioretti",IF(AND(K1682&gt;I1682,K1682&gt;J1682,K1682&gt;L1682), "Chuy",IF(AND(L1682&gt;I1682,L1682&gt;J1682,L1682&gt;K1682),"Walls","Error"))))</f>
        <v>Wilson</v>
      </c>
    </row>
    <row r="1683" spans="1:23">
      <c r="A1683" t="s">
        <v>239</v>
      </c>
      <c r="B1683">
        <v>3.4891829999999999E-3</v>
      </c>
      <c r="C1683">
        <v>0.97697138800000005</v>
      </c>
      <c r="D1683">
        <v>1.1863225E-2</v>
      </c>
      <c r="E1683">
        <v>0</v>
      </c>
      <c r="F1683">
        <v>7.6762039999999998E-3</v>
      </c>
      <c r="G1683">
        <v>150</v>
      </c>
      <c r="H1683">
        <v>0.40666666699999998</v>
      </c>
      <c r="I1683">
        <v>0.28000000000000003</v>
      </c>
      <c r="J1683">
        <v>0.02</v>
      </c>
      <c r="K1683">
        <v>0.21333333300000001</v>
      </c>
      <c r="L1683">
        <v>0.08</v>
      </c>
      <c r="M1683">
        <v>176</v>
      </c>
      <c r="N1683">
        <v>0.57386363600000001</v>
      </c>
      <c r="O1683">
        <v>0.42613636399999999</v>
      </c>
      <c r="P1683">
        <v>336</v>
      </c>
      <c r="Q1683">
        <v>0.67559523799999999</v>
      </c>
      <c r="R1683">
        <v>0.32440476200000001</v>
      </c>
      <c r="S1683" t="str">
        <f>IF(H1683&gt;0.5,"Rahm",IF(I1683&gt;0.5,"Wilson",IF(J1683&gt;0.5,"Fioretti",IF(K1683&gt;0.5,"Chuy",IF(L1683&gt;0.5,"Walls","None")))))</f>
        <v>None</v>
      </c>
      <c r="T1683" t="str">
        <f>IF(AND(H1683&gt;I1683,H1683&gt;J1683,H1683&gt;K1683,H1683&gt;L1683),"Rahm",IF(AND(I1683&gt;H1683,I1683&gt;J1683,I1683&gt;K1683,I1683&gt;L1683), "Wilson", IF(AND(J1683&gt;H1683,J1683&gt;I1683,J1683&gt;K1683,J1683&gt;L1683),"Fioretti",IF(AND(K1683&gt;H1683,K1683&gt;I1683,K1683&gt;J1683,K1683&gt;L1683),"Chuy",IF(AND(L1683&gt;H1683,L1683&gt;I1683,L1683&gt;J1683,L1683&gt;K1683),"Walls", "Error")))))</f>
        <v>Rahm</v>
      </c>
      <c r="U1683" t="str">
        <f>IF(N1683&gt;O1683,"Rahm", "Chuy")</f>
        <v>Rahm</v>
      </c>
      <c r="V1683" t="str">
        <f>IF(T1683=U1683,"No","Yes")</f>
        <v>No</v>
      </c>
      <c r="W1683" t="str">
        <f>IF(AND(I1683&gt;J1683,I1683&gt;K1683,I1683&gt;L1683), "Wilson",IF(AND(J1683&gt;I1683,J1683&gt;K1683,J1683&gt;L1683),"Fioretti",IF(AND(K1683&gt;I1683,K1683&gt;J1683,K1683&gt;L1683), "Chuy",IF(AND(L1683&gt;I1683,L1683&gt;J1683,L1683&gt;K1683),"Walls","Error"))))</f>
        <v>Wilson</v>
      </c>
    </row>
    <row r="1684" spans="1:23">
      <c r="A1684" t="s">
        <v>240</v>
      </c>
      <c r="B1684">
        <v>9.2348280000000005E-3</v>
      </c>
      <c r="C1684">
        <v>0.972295515</v>
      </c>
      <c r="D1684">
        <v>3.9577839999999998E-3</v>
      </c>
      <c r="E1684">
        <v>0</v>
      </c>
      <c r="F1684">
        <v>1.4511873E-2</v>
      </c>
      <c r="G1684">
        <v>218</v>
      </c>
      <c r="H1684">
        <v>0.46330275199999998</v>
      </c>
      <c r="I1684">
        <v>0.201834862</v>
      </c>
      <c r="J1684">
        <v>9.1743118999999998E-2</v>
      </c>
      <c r="K1684">
        <v>0.17889908299999999</v>
      </c>
      <c r="L1684">
        <v>6.4220183E-2</v>
      </c>
      <c r="M1684">
        <v>227</v>
      </c>
      <c r="N1684">
        <v>0.53303964800000003</v>
      </c>
      <c r="O1684">
        <v>0.46696035200000002</v>
      </c>
      <c r="P1684">
        <v>297</v>
      </c>
      <c r="Q1684">
        <v>0.592592593</v>
      </c>
      <c r="R1684">
        <v>0.407407407</v>
      </c>
      <c r="S1684" t="str">
        <f>IF(H1684&gt;0.5,"Rahm",IF(I1684&gt;0.5,"Wilson",IF(J1684&gt;0.5,"Fioretti",IF(K1684&gt;0.5,"Chuy",IF(L1684&gt;0.5,"Walls","None")))))</f>
        <v>None</v>
      </c>
      <c r="T1684" t="str">
        <f>IF(AND(H1684&gt;I1684,H1684&gt;J1684,H1684&gt;K1684,H1684&gt;L1684),"Rahm",IF(AND(I1684&gt;H1684,I1684&gt;J1684,I1684&gt;K1684,I1684&gt;L1684), "Wilson", IF(AND(J1684&gt;H1684,J1684&gt;I1684,J1684&gt;K1684,J1684&gt;L1684),"Fioretti",IF(AND(K1684&gt;H1684,K1684&gt;I1684,K1684&gt;J1684,K1684&gt;L1684),"Chuy",IF(AND(L1684&gt;H1684,L1684&gt;I1684,L1684&gt;J1684,L1684&gt;K1684),"Walls", "Error")))))</f>
        <v>Rahm</v>
      </c>
      <c r="U1684" t="str">
        <f>IF(N1684&gt;O1684,"Rahm", "Chuy")</f>
        <v>Rahm</v>
      </c>
      <c r="V1684" t="str">
        <f>IF(T1684=U1684,"No","Yes")</f>
        <v>No</v>
      </c>
      <c r="W1684" t="str">
        <f>IF(AND(I1684&gt;J1684,I1684&gt;K1684,I1684&gt;L1684), "Wilson",IF(AND(J1684&gt;I1684,J1684&gt;K1684,J1684&gt;L1684),"Fioretti",IF(AND(K1684&gt;I1684,K1684&gt;J1684,K1684&gt;L1684), "Chuy",IF(AND(L1684&gt;I1684,L1684&gt;J1684,L1684&gt;K1684),"Walls","Error"))))</f>
        <v>Wilson</v>
      </c>
    </row>
    <row r="1685" spans="1:23">
      <c r="A1685" t="s">
        <v>241</v>
      </c>
      <c r="B1685">
        <v>2.6061773E-2</v>
      </c>
      <c r="C1685">
        <v>0.95173745200000004</v>
      </c>
      <c r="D1685">
        <v>9.6525110000000008E-3</v>
      </c>
      <c r="E1685">
        <v>0</v>
      </c>
      <c r="F1685">
        <v>1.2548264E-2</v>
      </c>
      <c r="G1685">
        <v>261</v>
      </c>
      <c r="H1685">
        <v>0.39846743299999998</v>
      </c>
      <c r="I1685">
        <v>0.29501915699999998</v>
      </c>
      <c r="J1685">
        <v>5.7471264000000001E-2</v>
      </c>
      <c r="K1685">
        <v>0.19923371600000001</v>
      </c>
      <c r="L1685">
        <v>4.9808429000000001E-2</v>
      </c>
      <c r="M1685">
        <v>282</v>
      </c>
      <c r="N1685">
        <v>0.55319148900000004</v>
      </c>
      <c r="O1685">
        <v>0.44680851100000002</v>
      </c>
      <c r="P1685">
        <v>348</v>
      </c>
      <c r="Q1685">
        <v>0.70977011499999998</v>
      </c>
      <c r="R1685">
        <v>0.29022988500000002</v>
      </c>
      <c r="S1685" t="str">
        <f>IF(H1685&gt;0.5,"Rahm",IF(I1685&gt;0.5,"Wilson",IF(J1685&gt;0.5,"Fioretti",IF(K1685&gt;0.5,"Chuy",IF(L1685&gt;0.5,"Walls","None")))))</f>
        <v>None</v>
      </c>
      <c r="T1685" t="str">
        <f>IF(AND(H1685&gt;I1685,H1685&gt;J1685,H1685&gt;K1685,H1685&gt;L1685),"Rahm",IF(AND(I1685&gt;H1685,I1685&gt;J1685,I1685&gt;K1685,I1685&gt;L1685), "Wilson", IF(AND(J1685&gt;H1685,J1685&gt;I1685,J1685&gt;K1685,J1685&gt;L1685),"Fioretti",IF(AND(K1685&gt;H1685,K1685&gt;I1685,K1685&gt;J1685,K1685&gt;L1685),"Chuy",IF(AND(L1685&gt;H1685,L1685&gt;I1685,L1685&gt;J1685,L1685&gt;K1685),"Walls", "Error")))))</f>
        <v>Rahm</v>
      </c>
      <c r="U1685" t="str">
        <f>IF(N1685&gt;O1685,"Rahm", "Chuy")</f>
        <v>Rahm</v>
      </c>
      <c r="V1685" t="str">
        <f>IF(T1685=U1685,"No","Yes")</f>
        <v>No</v>
      </c>
      <c r="W1685" t="str">
        <f>IF(AND(I1685&gt;J1685,I1685&gt;K1685,I1685&gt;L1685), "Wilson",IF(AND(J1685&gt;I1685,J1685&gt;K1685,J1685&gt;L1685),"Fioretti",IF(AND(K1685&gt;I1685,K1685&gt;J1685,K1685&gt;L1685), "Chuy",IF(AND(L1685&gt;I1685,L1685&gt;J1685,L1685&gt;K1685),"Walls","Error"))))</f>
        <v>Wilson</v>
      </c>
    </row>
    <row r="1686" spans="1:23">
      <c r="A1686" t="s">
        <v>242</v>
      </c>
      <c r="B1686">
        <v>7.4468080000000001E-3</v>
      </c>
      <c r="C1686">
        <v>0.97978723099999998</v>
      </c>
      <c r="D1686">
        <v>3.19149E-3</v>
      </c>
      <c r="E1686" s="1">
        <v>4.4700000000000001E-10</v>
      </c>
      <c r="F1686">
        <v>9.5744699999999999E-3</v>
      </c>
      <c r="G1686">
        <v>197</v>
      </c>
      <c r="H1686">
        <v>0.37563451799999997</v>
      </c>
      <c r="I1686">
        <v>0.37055837600000002</v>
      </c>
      <c r="J1686">
        <v>4.0609136999999997E-2</v>
      </c>
      <c r="K1686">
        <v>0.18274111700000001</v>
      </c>
      <c r="L1686">
        <v>3.0456852999999999E-2</v>
      </c>
      <c r="M1686">
        <v>247</v>
      </c>
      <c r="N1686">
        <v>0.55870445300000005</v>
      </c>
      <c r="O1686">
        <v>0.44129554700000001</v>
      </c>
      <c r="P1686">
        <v>378</v>
      </c>
      <c r="Q1686">
        <v>0.64285714299999996</v>
      </c>
      <c r="R1686">
        <v>0.35714285699999998</v>
      </c>
      <c r="S1686" t="str">
        <f>IF(H1686&gt;0.5,"Rahm",IF(I1686&gt;0.5,"Wilson",IF(J1686&gt;0.5,"Fioretti",IF(K1686&gt;0.5,"Chuy",IF(L1686&gt;0.5,"Walls","None")))))</f>
        <v>None</v>
      </c>
      <c r="T1686" t="str">
        <f>IF(AND(H1686&gt;I1686,H1686&gt;J1686,H1686&gt;K1686,H1686&gt;L1686),"Rahm",IF(AND(I1686&gt;H1686,I1686&gt;J1686,I1686&gt;K1686,I1686&gt;L1686), "Wilson", IF(AND(J1686&gt;H1686,J1686&gt;I1686,J1686&gt;K1686,J1686&gt;L1686),"Fioretti",IF(AND(K1686&gt;H1686,K1686&gt;I1686,K1686&gt;J1686,K1686&gt;L1686),"Chuy",IF(AND(L1686&gt;H1686,L1686&gt;I1686,L1686&gt;J1686,L1686&gt;K1686),"Walls", "Error")))))</f>
        <v>Rahm</v>
      </c>
      <c r="U1686" t="str">
        <f>IF(N1686&gt;O1686,"Rahm", "Chuy")</f>
        <v>Rahm</v>
      </c>
      <c r="V1686" t="str">
        <f>IF(T1686=U1686,"No","Yes")</f>
        <v>No</v>
      </c>
      <c r="W1686" t="str">
        <f>IF(AND(I1686&gt;J1686,I1686&gt;K1686,I1686&gt;L1686), "Wilson",IF(AND(J1686&gt;I1686,J1686&gt;K1686,J1686&gt;L1686),"Fioretti",IF(AND(K1686&gt;I1686,K1686&gt;J1686,K1686&gt;L1686), "Chuy",IF(AND(L1686&gt;I1686,L1686&gt;J1686,L1686&gt;K1686),"Walls","Error"))))</f>
        <v>Wilson</v>
      </c>
    </row>
    <row r="1687" spans="1:23">
      <c r="A1687" t="s">
        <v>243</v>
      </c>
      <c r="B1687">
        <v>3.3632279999999998E-3</v>
      </c>
      <c r="C1687">
        <v>0.95067264900000004</v>
      </c>
      <c r="D1687">
        <v>3.3632283999999998E-2</v>
      </c>
      <c r="E1687" s="1">
        <v>1.15E-10</v>
      </c>
      <c r="F1687">
        <v>1.2331839000000001E-2</v>
      </c>
      <c r="G1687">
        <v>310</v>
      </c>
      <c r="H1687">
        <v>0.47096774200000002</v>
      </c>
      <c r="I1687">
        <v>0.216129032</v>
      </c>
      <c r="J1687">
        <v>4.1935484000000002E-2</v>
      </c>
      <c r="K1687">
        <v>0.20645161300000001</v>
      </c>
      <c r="L1687">
        <v>6.4516129000000005E-2</v>
      </c>
      <c r="M1687">
        <v>337</v>
      </c>
      <c r="N1687">
        <v>0.54896142400000003</v>
      </c>
      <c r="O1687">
        <v>0.45103857600000002</v>
      </c>
      <c r="P1687">
        <v>420</v>
      </c>
      <c r="Q1687">
        <v>0.61904761900000005</v>
      </c>
      <c r="R1687">
        <v>0.38095238100000001</v>
      </c>
      <c r="S1687" t="str">
        <f>IF(H1687&gt;0.5,"Rahm",IF(I1687&gt;0.5,"Wilson",IF(J1687&gt;0.5,"Fioretti",IF(K1687&gt;0.5,"Chuy",IF(L1687&gt;0.5,"Walls","None")))))</f>
        <v>None</v>
      </c>
      <c r="T1687" t="str">
        <f>IF(AND(H1687&gt;I1687,H1687&gt;J1687,H1687&gt;K1687,H1687&gt;L1687),"Rahm",IF(AND(I1687&gt;H1687,I1687&gt;J1687,I1687&gt;K1687,I1687&gt;L1687), "Wilson", IF(AND(J1687&gt;H1687,J1687&gt;I1687,J1687&gt;K1687,J1687&gt;L1687),"Fioretti",IF(AND(K1687&gt;H1687,K1687&gt;I1687,K1687&gt;J1687,K1687&gt;L1687),"Chuy",IF(AND(L1687&gt;H1687,L1687&gt;I1687,L1687&gt;J1687,L1687&gt;K1687),"Walls", "Error")))))</f>
        <v>Rahm</v>
      </c>
      <c r="U1687" t="str">
        <f>IF(N1687&gt;O1687,"Rahm", "Chuy")</f>
        <v>Rahm</v>
      </c>
      <c r="V1687" t="str">
        <f>IF(T1687=U1687,"No","Yes")</f>
        <v>No</v>
      </c>
      <c r="W1687" t="str">
        <f>IF(AND(I1687&gt;J1687,I1687&gt;K1687,I1687&gt;L1687), "Wilson",IF(AND(J1687&gt;I1687,J1687&gt;K1687,J1687&gt;L1687),"Fioretti",IF(AND(K1687&gt;I1687,K1687&gt;J1687,K1687&gt;L1687), "Chuy",IF(AND(L1687&gt;I1687,L1687&gt;J1687,L1687&gt;K1687),"Walls","Error"))))</f>
        <v>Wilson</v>
      </c>
    </row>
    <row r="1688" spans="1:23">
      <c r="A1688" t="s">
        <v>244</v>
      </c>
      <c r="B1688">
        <v>3.1075199999999999E-3</v>
      </c>
      <c r="C1688">
        <v>0.98321939000000003</v>
      </c>
      <c r="D1688">
        <v>1.0565569E-2</v>
      </c>
      <c r="E1688" s="1">
        <v>7.6499999999999994E-11</v>
      </c>
      <c r="F1688">
        <v>3.1075199999999999E-3</v>
      </c>
      <c r="G1688">
        <v>176</v>
      </c>
      <c r="H1688">
        <v>0.46022727299999999</v>
      </c>
      <c r="I1688">
        <v>0.27272727299999999</v>
      </c>
      <c r="J1688">
        <v>3.4090909000000003E-2</v>
      </c>
      <c r="K1688">
        <v>0.17613636399999999</v>
      </c>
      <c r="L1688">
        <v>5.6818182000000002E-2</v>
      </c>
      <c r="M1688">
        <v>213</v>
      </c>
      <c r="N1688">
        <v>0.66197183100000001</v>
      </c>
      <c r="O1688">
        <v>0.33802816899999999</v>
      </c>
      <c r="P1688">
        <v>320</v>
      </c>
      <c r="Q1688">
        <v>0.62812500000000004</v>
      </c>
      <c r="R1688">
        <v>0.37187500000000001</v>
      </c>
      <c r="S1688" t="str">
        <f>IF(H1688&gt;0.5,"Rahm",IF(I1688&gt;0.5,"Wilson",IF(J1688&gt;0.5,"Fioretti",IF(K1688&gt;0.5,"Chuy",IF(L1688&gt;0.5,"Walls","None")))))</f>
        <v>None</v>
      </c>
      <c r="T1688" t="str">
        <f>IF(AND(H1688&gt;I1688,H1688&gt;J1688,H1688&gt;K1688,H1688&gt;L1688),"Rahm",IF(AND(I1688&gt;H1688,I1688&gt;J1688,I1688&gt;K1688,I1688&gt;L1688), "Wilson", IF(AND(J1688&gt;H1688,J1688&gt;I1688,J1688&gt;K1688,J1688&gt;L1688),"Fioretti",IF(AND(K1688&gt;H1688,K1688&gt;I1688,K1688&gt;J1688,K1688&gt;L1688),"Chuy",IF(AND(L1688&gt;H1688,L1688&gt;I1688,L1688&gt;J1688,L1688&gt;K1688),"Walls", "Error")))))</f>
        <v>Rahm</v>
      </c>
      <c r="U1688" t="str">
        <f>IF(N1688&gt;O1688,"Rahm", "Chuy")</f>
        <v>Rahm</v>
      </c>
      <c r="V1688" t="str">
        <f>IF(T1688=U1688,"No","Yes")</f>
        <v>No</v>
      </c>
      <c r="W1688" t="str">
        <f>IF(AND(I1688&gt;J1688,I1688&gt;K1688,I1688&gt;L1688), "Wilson",IF(AND(J1688&gt;I1688,J1688&gt;K1688,J1688&gt;L1688),"Fioretti",IF(AND(K1688&gt;I1688,K1688&gt;J1688,K1688&gt;L1688), "Chuy",IF(AND(L1688&gt;I1688,L1688&gt;J1688,L1688&gt;K1688),"Walls","Error"))))</f>
        <v>Wilson</v>
      </c>
    </row>
    <row r="1689" spans="1:23">
      <c r="A1689" t="s">
        <v>245</v>
      </c>
      <c r="B1689">
        <v>1.2853471E-2</v>
      </c>
      <c r="C1689">
        <v>0.96915166900000005</v>
      </c>
      <c r="D1689">
        <v>1.2853471E-2</v>
      </c>
      <c r="E1689">
        <v>0</v>
      </c>
      <c r="F1689">
        <v>5.1413889999999997E-3</v>
      </c>
      <c r="G1689">
        <v>203</v>
      </c>
      <c r="H1689">
        <v>0.48768472899999998</v>
      </c>
      <c r="I1689">
        <v>0.26600985199999999</v>
      </c>
      <c r="J1689">
        <v>3.4482759000000002E-2</v>
      </c>
      <c r="K1689">
        <v>0.133004926</v>
      </c>
      <c r="L1689">
        <v>7.8817734E-2</v>
      </c>
      <c r="M1689">
        <v>200</v>
      </c>
      <c r="N1689">
        <v>0.59</v>
      </c>
      <c r="O1689">
        <v>0.41</v>
      </c>
      <c r="P1689">
        <v>273</v>
      </c>
      <c r="Q1689">
        <v>0.71062271099999996</v>
      </c>
      <c r="R1689">
        <v>0.28937728899999998</v>
      </c>
      <c r="S1689" t="str">
        <f>IF(H1689&gt;0.5,"Rahm",IF(I1689&gt;0.5,"Wilson",IF(J1689&gt;0.5,"Fioretti",IF(K1689&gt;0.5,"Chuy",IF(L1689&gt;0.5,"Walls","None")))))</f>
        <v>None</v>
      </c>
      <c r="T1689" t="str">
        <f>IF(AND(H1689&gt;I1689,H1689&gt;J1689,H1689&gt;K1689,H1689&gt;L1689),"Rahm",IF(AND(I1689&gt;H1689,I1689&gt;J1689,I1689&gt;K1689,I1689&gt;L1689), "Wilson", IF(AND(J1689&gt;H1689,J1689&gt;I1689,J1689&gt;K1689,J1689&gt;L1689),"Fioretti",IF(AND(K1689&gt;H1689,K1689&gt;I1689,K1689&gt;J1689,K1689&gt;L1689),"Chuy",IF(AND(L1689&gt;H1689,L1689&gt;I1689,L1689&gt;J1689,L1689&gt;K1689),"Walls", "Error")))))</f>
        <v>Rahm</v>
      </c>
      <c r="U1689" t="str">
        <f>IF(N1689&gt;O1689,"Rahm", "Chuy")</f>
        <v>Rahm</v>
      </c>
      <c r="V1689" t="str">
        <f>IF(T1689=U1689,"No","Yes")</f>
        <v>No</v>
      </c>
      <c r="W1689" t="str">
        <f>IF(AND(I1689&gt;J1689,I1689&gt;K1689,I1689&gt;L1689), "Wilson",IF(AND(J1689&gt;I1689,J1689&gt;K1689,J1689&gt;L1689),"Fioretti",IF(AND(K1689&gt;I1689,K1689&gt;J1689,K1689&gt;L1689), "Chuy",IF(AND(L1689&gt;I1689,L1689&gt;J1689,L1689&gt;K1689),"Walls","Error"))))</f>
        <v>Wilson</v>
      </c>
    </row>
    <row r="1690" spans="1:23">
      <c r="A1690" t="s">
        <v>246</v>
      </c>
      <c r="B1690">
        <v>1.850139E-3</v>
      </c>
      <c r="C1690">
        <v>0.98797409899999999</v>
      </c>
      <c r="D1690">
        <v>9.2506900000000004E-4</v>
      </c>
      <c r="E1690">
        <v>0</v>
      </c>
      <c r="F1690">
        <v>9.2506930000000008E-3</v>
      </c>
      <c r="G1690">
        <v>243</v>
      </c>
      <c r="H1690">
        <v>0.45679012299999999</v>
      </c>
      <c r="I1690">
        <v>0.26337448600000002</v>
      </c>
      <c r="J1690">
        <v>4.1152263000000001E-2</v>
      </c>
      <c r="K1690">
        <v>0.189300412</v>
      </c>
      <c r="L1690">
        <v>4.9382716E-2</v>
      </c>
      <c r="M1690">
        <v>280</v>
      </c>
      <c r="N1690">
        <v>0.65357142899999998</v>
      </c>
      <c r="O1690">
        <v>0.34642857100000002</v>
      </c>
      <c r="P1690">
        <v>378</v>
      </c>
      <c r="Q1690">
        <v>0.69312169300000004</v>
      </c>
      <c r="R1690">
        <v>0.30687830700000002</v>
      </c>
      <c r="S1690" t="str">
        <f>IF(H1690&gt;0.5,"Rahm",IF(I1690&gt;0.5,"Wilson",IF(J1690&gt;0.5,"Fioretti",IF(K1690&gt;0.5,"Chuy",IF(L1690&gt;0.5,"Walls","None")))))</f>
        <v>None</v>
      </c>
      <c r="T1690" t="str">
        <f>IF(AND(H1690&gt;I1690,H1690&gt;J1690,H1690&gt;K1690,H1690&gt;L1690),"Rahm",IF(AND(I1690&gt;H1690,I1690&gt;J1690,I1690&gt;K1690,I1690&gt;L1690), "Wilson", IF(AND(J1690&gt;H1690,J1690&gt;I1690,J1690&gt;K1690,J1690&gt;L1690),"Fioretti",IF(AND(K1690&gt;H1690,K1690&gt;I1690,K1690&gt;J1690,K1690&gt;L1690),"Chuy",IF(AND(L1690&gt;H1690,L1690&gt;I1690,L1690&gt;J1690,L1690&gt;K1690),"Walls", "Error")))))</f>
        <v>Rahm</v>
      </c>
      <c r="U1690" t="str">
        <f>IF(N1690&gt;O1690,"Rahm", "Chuy")</f>
        <v>Rahm</v>
      </c>
      <c r="V1690" t="str">
        <f>IF(T1690=U1690,"No","Yes")</f>
        <v>No</v>
      </c>
      <c r="W1690" t="str">
        <f>IF(AND(I1690&gt;J1690,I1690&gt;K1690,I1690&gt;L1690), "Wilson",IF(AND(J1690&gt;I1690,J1690&gt;K1690,J1690&gt;L1690),"Fioretti",IF(AND(K1690&gt;I1690,K1690&gt;J1690,K1690&gt;L1690), "Chuy",IF(AND(L1690&gt;I1690,L1690&gt;J1690,L1690&gt;K1690),"Walls","Error"))))</f>
        <v>Wilson</v>
      </c>
    </row>
    <row r="1691" spans="1:23">
      <c r="A1691" t="s">
        <v>247</v>
      </c>
      <c r="B1691">
        <v>3.7313450000000001E-3</v>
      </c>
      <c r="C1691">
        <v>0.96641790800000005</v>
      </c>
      <c r="D1691">
        <v>8.9552260000000002E-3</v>
      </c>
      <c r="E1691" s="1">
        <v>4.58E-11</v>
      </c>
      <c r="F1691">
        <v>2.0895521E-2</v>
      </c>
      <c r="G1691">
        <v>132</v>
      </c>
      <c r="H1691">
        <v>0.43939393900000001</v>
      </c>
      <c r="I1691">
        <v>0.25757575799999999</v>
      </c>
      <c r="J1691">
        <v>5.3030303000000001E-2</v>
      </c>
      <c r="K1691">
        <v>0.196969697</v>
      </c>
      <c r="L1691">
        <v>5.3030303000000001E-2</v>
      </c>
      <c r="M1691">
        <v>159</v>
      </c>
      <c r="N1691">
        <v>0.553459119</v>
      </c>
      <c r="O1691">
        <v>0.446540881</v>
      </c>
      <c r="P1691">
        <v>266</v>
      </c>
      <c r="Q1691">
        <v>0.67669172899999996</v>
      </c>
      <c r="R1691">
        <v>0.32330827099999998</v>
      </c>
      <c r="S1691" t="str">
        <f>IF(H1691&gt;0.5,"Rahm",IF(I1691&gt;0.5,"Wilson",IF(J1691&gt;0.5,"Fioretti",IF(K1691&gt;0.5,"Chuy",IF(L1691&gt;0.5,"Walls","None")))))</f>
        <v>None</v>
      </c>
      <c r="T1691" t="str">
        <f>IF(AND(H1691&gt;I1691,H1691&gt;J1691,H1691&gt;K1691,H1691&gt;L1691),"Rahm",IF(AND(I1691&gt;H1691,I1691&gt;J1691,I1691&gt;K1691,I1691&gt;L1691), "Wilson", IF(AND(J1691&gt;H1691,J1691&gt;I1691,J1691&gt;K1691,J1691&gt;L1691),"Fioretti",IF(AND(K1691&gt;H1691,K1691&gt;I1691,K1691&gt;J1691,K1691&gt;L1691),"Chuy",IF(AND(L1691&gt;H1691,L1691&gt;I1691,L1691&gt;J1691,L1691&gt;K1691),"Walls", "Error")))))</f>
        <v>Rahm</v>
      </c>
      <c r="U1691" t="str">
        <f>IF(N1691&gt;O1691,"Rahm", "Chuy")</f>
        <v>Rahm</v>
      </c>
      <c r="V1691" t="str">
        <f>IF(T1691=U1691,"No","Yes")</f>
        <v>No</v>
      </c>
      <c r="W1691" t="str">
        <f>IF(AND(I1691&gt;J1691,I1691&gt;K1691,I1691&gt;L1691), "Wilson",IF(AND(J1691&gt;I1691,J1691&gt;K1691,J1691&gt;L1691),"Fioretti",IF(AND(K1691&gt;I1691,K1691&gt;J1691,K1691&gt;L1691), "Chuy",IF(AND(L1691&gt;I1691,L1691&gt;J1691,L1691&gt;K1691),"Walls","Error"))))</f>
        <v>Wilson</v>
      </c>
    </row>
    <row r="1692" spans="1:23">
      <c r="A1692" t="s">
        <v>248</v>
      </c>
      <c r="B1692">
        <v>8.8582680000000007E-3</v>
      </c>
      <c r="C1692">
        <v>0.96850393700000004</v>
      </c>
      <c r="D1692">
        <v>1.3779527999999999E-2</v>
      </c>
      <c r="E1692">
        <v>0</v>
      </c>
      <c r="F1692">
        <v>8.8582669999999995E-3</v>
      </c>
      <c r="G1692">
        <v>158</v>
      </c>
      <c r="H1692">
        <v>0.41772151899999999</v>
      </c>
      <c r="I1692">
        <v>0.29746835399999999</v>
      </c>
      <c r="J1692">
        <v>1.8987342000000001E-2</v>
      </c>
      <c r="K1692">
        <v>0.24683544299999999</v>
      </c>
      <c r="L1692">
        <v>1.8987342000000001E-2</v>
      </c>
      <c r="M1692">
        <v>173</v>
      </c>
      <c r="N1692">
        <v>0.61849710999999996</v>
      </c>
      <c r="O1692">
        <v>0.38150288999999998</v>
      </c>
      <c r="P1692">
        <v>258</v>
      </c>
      <c r="Q1692">
        <v>0.69379844999999996</v>
      </c>
      <c r="R1692">
        <v>0.30620154999999999</v>
      </c>
      <c r="S1692" t="str">
        <f>IF(H1692&gt;0.5,"Rahm",IF(I1692&gt;0.5,"Wilson",IF(J1692&gt;0.5,"Fioretti",IF(K1692&gt;0.5,"Chuy",IF(L1692&gt;0.5,"Walls","None")))))</f>
        <v>None</v>
      </c>
      <c r="T1692" t="str">
        <f>IF(AND(H1692&gt;I1692,H1692&gt;J1692,H1692&gt;K1692,H1692&gt;L1692),"Rahm",IF(AND(I1692&gt;H1692,I1692&gt;J1692,I1692&gt;K1692,I1692&gt;L1692), "Wilson", IF(AND(J1692&gt;H1692,J1692&gt;I1692,J1692&gt;K1692,J1692&gt;L1692),"Fioretti",IF(AND(K1692&gt;H1692,K1692&gt;I1692,K1692&gt;J1692,K1692&gt;L1692),"Chuy",IF(AND(L1692&gt;H1692,L1692&gt;I1692,L1692&gt;J1692,L1692&gt;K1692),"Walls", "Error")))))</f>
        <v>Rahm</v>
      </c>
      <c r="U1692" t="str">
        <f>IF(N1692&gt;O1692,"Rahm", "Chuy")</f>
        <v>Rahm</v>
      </c>
      <c r="V1692" t="str">
        <f>IF(T1692=U1692,"No","Yes")</f>
        <v>No</v>
      </c>
      <c r="W1692" t="str">
        <f>IF(AND(I1692&gt;J1692,I1692&gt;K1692,I1692&gt;L1692), "Wilson",IF(AND(J1692&gt;I1692,J1692&gt;K1692,J1692&gt;L1692),"Fioretti",IF(AND(K1692&gt;I1692,K1692&gt;J1692,K1692&gt;L1692), "Chuy",IF(AND(L1692&gt;I1692,L1692&gt;J1692,L1692&gt;K1692),"Walls","Error"))))</f>
        <v>Wilson</v>
      </c>
    </row>
    <row r="1693" spans="1:23">
      <c r="A1693" t="s">
        <v>249</v>
      </c>
      <c r="B1693">
        <v>2.0283979999999998E-3</v>
      </c>
      <c r="C1693">
        <v>0.97667342499999998</v>
      </c>
      <c r="D1693">
        <v>1.5212979999999999E-2</v>
      </c>
      <c r="E1693" s="1">
        <v>4.48E-10</v>
      </c>
      <c r="F1693">
        <v>6.0851969999999997E-3</v>
      </c>
      <c r="G1693">
        <v>181</v>
      </c>
      <c r="H1693">
        <v>0.45303867399999997</v>
      </c>
      <c r="I1693">
        <v>0.24309392299999999</v>
      </c>
      <c r="J1693">
        <v>3.3149170999999998E-2</v>
      </c>
      <c r="K1693">
        <v>0.22651933699999999</v>
      </c>
      <c r="L1693">
        <v>4.4198895000000002E-2</v>
      </c>
      <c r="M1693">
        <v>203</v>
      </c>
      <c r="N1693">
        <v>0.54679803000000005</v>
      </c>
      <c r="O1693">
        <v>0.45320197000000001</v>
      </c>
      <c r="P1693">
        <v>275</v>
      </c>
      <c r="Q1693">
        <v>0.74181818200000005</v>
      </c>
      <c r="R1693">
        <v>0.25818181800000001</v>
      </c>
      <c r="S1693" t="str">
        <f>IF(H1693&gt;0.5,"Rahm",IF(I1693&gt;0.5,"Wilson",IF(J1693&gt;0.5,"Fioretti",IF(K1693&gt;0.5,"Chuy",IF(L1693&gt;0.5,"Walls","None")))))</f>
        <v>None</v>
      </c>
      <c r="T1693" t="str">
        <f>IF(AND(H1693&gt;I1693,H1693&gt;J1693,H1693&gt;K1693,H1693&gt;L1693),"Rahm",IF(AND(I1693&gt;H1693,I1693&gt;J1693,I1693&gt;K1693,I1693&gt;L1693), "Wilson", IF(AND(J1693&gt;H1693,J1693&gt;I1693,J1693&gt;K1693,J1693&gt;L1693),"Fioretti",IF(AND(K1693&gt;H1693,K1693&gt;I1693,K1693&gt;J1693,K1693&gt;L1693),"Chuy",IF(AND(L1693&gt;H1693,L1693&gt;I1693,L1693&gt;J1693,L1693&gt;K1693),"Walls", "Error")))))</f>
        <v>Rahm</v>
      </c>
      <c r="U1693" t="str">
        <f>IF(N1693&gt;O1693,"Rahm", "Chuy")</f>
        <v>Rahm</v>
      </c>
      <c r="V1693" t="str">
        <f>IF(T1693=U1693,"No","Yes")</f>
        <v>No</v>
      </c>
      <c r="W1693" t="str">
        <f>IF(AND(I1693&gt;J1693,I1693&gt;K1693,I1693&gt;L1693), "Wilson",IF(AND(J1693&gt;I1693,J1693&gt;K1693,J1693&gt;L1693),"Fioretti",IF(AND(K1693&gt;I1693,K1693&gt;J1693,K1693&gt;L1693), "Chuy",IF(AND(L1693&gt;I1693,L1693&gt;J1693,L1693&gt;K1693),"Walls","Error"))))</f>
        <v>Wilson</v>
      </c>
    </row>
    <row r="1694" spans="1:23">
      <c r="A1694" t="s">
        <v>250</v>
      </c>
      <c r="B1694" s="1">
        <v>5.2800000000000004E-10</v>
      </c>
      <c r="C1694">
        <v>0.96995708400000002</v>
      </c>
      <c r="D1694">
        <v>1.5021457E-2</v>
      </c>
      <c r="E1694">
        <v>0</v>
      </c>
      <c r="F1694">
        <v>1.5021458E-2</v>
      </c>
      <c r="G1694">
        <v>145</v>
      </c>
      <c r="H1694">
        <v>0.40689655200000002</v>
      </c>
      <c r="I1694">
        <v>0.29655172400000002</v>
      </c>
      <c r="J1694">
        <v>2.7586207000000001E-2</v>
      </c>
      <c r="K1694">
        <v>0.22758620700000001</v>
      </c>
      <c r="L1694">
        <v>4.1379310000000002E-2</v>
      </c>
      <c r="M1694">
        <v>174</v>
      </c>
      <c r="N1694">
        <v>0.55747126400000002</v>
      </c>
      <c r="O1694">
        <v>0.44252873599999998</v>
      </c>
      <c r="P1694">
        <v>280</v>
      </c>
      <c r="Q1694">
        <v>0.69285714300000001</v>
      </c>
      <c r="R1694">
        <v>0.30714285699999999</v>
      </c>
      <c r="S1694" t="str">
        <f>IF(H1694&gt;0.5,"Rahm",IF(I1694&gt;0.5,"Wilson",IF(J1694&gt;0.5,"Fioretti",IF(K1694&gt;0.5,"Chuy",IF(L1694&gt;0.5,"Walls","None")))))</f>
        <v>None</v>
      </c>
      <c r="T1694" t="str">
        <f>IF(AND(H1694&gt;I1694,H1694&gt;J1694,H1694&gt;K1694,H1694&gt;L1694),"Rahm",IF(AND(I1694&gt;H1694,I1694&gt;J1694,I1694&gt;K1694,I1694&gt;L1694), "Wilson", IF(AND(J1694&gt;H1694,J1694&gt;I1694,J1694&gt;K1694,J1694&gt;L1694),"Fioretti",IF(AND(K1694&gt;H1694,K1694&gt;I1694,K1694&gt;J1694,K1694&gt;L1694),"Chuy",IF(AND(L1694&gt;H1694,L1694&gt;I1694,L1694&gt;J1694,L1694&gt;K1694),"Walls", "Error")))))</f>
        <v>Rahm</v>
      </c>
      <c r="U1694" t="str">
        <f>IF(N1694&gt;O1694,"Rahm", "Chuy")</f>
        <v>Rahm</v>
      </c>
      <c r="V1694" t="str">
        <f>IF(T1694=U1694,"No","Yes")</f>
        <v>No</v>
      </c>
      <c r="W1694" t="str">
        <f>IF(AND(I1694&gt;J1694,I1694&gt;K1694,I1694&gt;L1694), "Wilson",IF(AND(J1694&gt;I1694,J1694&gt;K1694,J1694&gt;L1694),"Fioretti",IF(AND(K1694&gt;I1694,K1694&gt;J1694,K1694&gt;L1694), "Chuy",IF(AND(L1694&gt;I1694,L1694&gt;J1694,L1694&gt;K1694),"Walls","Error"))))</f>
        <v>Wilson</v>
      </c>
    </row>
    <row r="1695" spans="1:23">
      <c r="A1695" t="s">
        <v>251</v>
      </c>
      <c r="B1695">
        <v>4.1536869999999997E-3</v>
      </c>
      <c r="C1695">
        <v>0.96884735099999997</v>
      </c>
      <c r="D1695">
        <v>2.0768432E-2</v>
      </c>
      <c r="E1695">
        <v>0</v>
      </c>
      <c r="F1695">
        <v>6.2305299999999997E-3</v>
      </c>
      <c r="G1695">
        <v>151</v>
      </c>
      <c r="H1695">
        <v>0.49668874200000002</v>
      </c>
      <c r="I1695">
        <v>0.30463576199999998</v>
      </c>
      <c r="J1695">
        <v>3.3112583000000001E-2</v>
      </c>
      <c r="K1695">
        <v>9.9337748000000003E-2</v>
      </c>
      <c r="L1695">
        <v>6.6225166000000002E-2</v>
      </c>
      <c r="M1695">
        <v>165</v>
      </c>
      <c r="N1695">
        <v>0.63030302999999999</v>
      </c>
      <c r="O1695">
        <v>0.36969697000000001</v>
      </c>
      <c r="P1695">
        <v>288</v>
      </c>
      <c r="Q1695">
        <v>0.75</v>
      </c>
      <c r="R1695">
        <v>0.25</v>
      </c>
      <c r="S1695" t="str">
        <f>IF(H1695&gt;0.5,"Rahm",IF(I1695&gt;0.5,"Wilson",IF(J1695&gt;0.5,"Fioretti",IF(K1695&gt;0.5,"Chuy",IF(L1695&gt;0.5,"Walls","None")))))</f>
        <v>None</v>
      </c>
      <c r="T1695" t="str">
        <f>IF(AND(H1695&gt;I1695,H1695&gt;J1695,H1695&gt;K1695,H1695&gt;L1695),"Rahm",IF(AND(I1695&gt;H1695,I1695&gt;J1695,I1695&gt;K1695,I1695&gt;L1695), "Wilson", IF(AND(J1695&gt;H1695,J1695&gt;I1695,J1695&gt;K1695,J1695&gt;L1695),"Fioretti",IF(AND(K1695&gt;H1695,K1695&gt;I1695,K1695&gt;J1695,K1695&gt;L1695),"Chuy",IF(AND(L1695&gt;H1695,L1695&gt;I1695,L1695&gt;J1695,L1695&gt;K1695),"Walls", "Error")))))</f>
        <v>Rahm</v>
      </c>
      <c r="U1695" t="str">
        <f>IF(N1695&gt;O1695,"Rahm", "Chuy")</f>
        <v>Rahm</v>
      </c>
      <c r="V1695" t="str">
        <f>IF(T1695=U1695,"No","Yes")</f>
        <v>No</v>
      </c>
      <c r="W1695" t="str">
        <f>IF(AND(I1695&gt;J1695,I1695&gt;K1695,I1695&gt;L1695), "Wilson",IF(AND(J1695&gt;I1695,J1695&gt;K1695,J1695&gt;L1695),"Fioretti",IF(AND(K1695&gt;I1695,K1695&gt;J1695,K1695&gt;L1695), "Chuy",IF(AND(L1695&gt;I1695,L1695&gt;J1695,L1695&gt;K1695),"Walls","Error"))))</f>
        <v>Wilson</v>
      </c>
    </row>
    <row r="1696" spans="1:23">
      <c r="A1696" t="s">
        <v>252</v>
      </c>
      <c r="B1696">
        <v>3.267973E-3</v>
      </c>
      <c r="C1696">
        <v>0.98202614399999999</v>
      </c>
      <c r="D1696">
        <v>1.6339869999999999E-3</v>
      </c>
      <c r="E1696">
        <v>8.1699300000000002E-4</v>
      </c>
      <c r="F1696">
        <v>1.2254902999999999E-2</v>
      </c>
      <c r="G1696">
        <v>144</v>
      </c>
      <c r="H1696">
        <v>0.47222222200000002</v>
      </c>
      <c r="I1696">
        <v>0.26388888900000002</v>
      </c>
      <c r="J1696">
        <v>4.1666666999999998E-2</v>
      </c>
      <c r="K1696">
        <v>0.13888888899999999</v>
      </c>
      <c r="L1696">
        <v>8.3333332999999996E-2</v>
      </c>
      <c r="M1696">
        <v>174</v>
      </c>
      <c r="N1696">
        <v>0.54597701099999996</v>
      </c>
      <c r="O1696">
        <v>0.45402298899999999</v>
      </c>
      <c r="P1696">
        <v>255</v>
      </c>
      <c r="Q1696">
        <v>0.64313725499999996</v>
      </c>
      <c r="R1696">
        <v>0.35686274499999998</v>
      </c>
      <c r="S1696" t="str">
        <f>IF(H1696&gt;0.5,"Rahm",IF(I1696&gt;0.5,"Wilson",IF(J1696&gt;0.5,"Fioretti",IF(K1696&gt;0.5,"Chuy",IF(L1696&gt;0.5,"Walls","None")))))</f>
        <v>None</v>
      </c>
      <c r="T1696" t="str">
        <f>IF(AND(H1696&gt;I1696,H1696&gt;J1696,H1696&gt;K1696,H1696&gt;L1696),"Rahm",IF(AND(I1696&gt;H1696,I1696&gt;J1696,I1696&gt;K1696,I1696&gt;L1696), "Wilson", IF(AND(J1696&gt;H1696,J1696&gt;I1696,J1696&gt;K1696,J1696&gt;L1696),"Fioretti",IF(AND(K1696&gt;H1696,K1696&gt;I1696,K1696&gt;J1696,K1696&gt;L1696),"Chuy",IF(AND(L1696&gt;H1696,L1696&gt;I1696,L1696&gt;J1696,L1696&gt;K1696),"Walls", "Error")))))</f>
        <v>Rahm</v>
      </c>
      <c r="U1696" t="str">
        <f>IF(N1696&gt;O1696,"Rahm", "Chuy")</f>
        <v>Rahm</v>
      </c>
      <c r="V1696" t="str">
        <f>IF(T1696=U1696,"No","Yes")</f>
        <v>No</v>
      </c>
      <c r="W1696" t="str">
        <f>IF(AND(I1696&gt;J1696,I1696&gt;K1696,I1696&gt;L1696), "Wilson",IF(AND(J1696&gt;I1696,J1696&gt;K1696,J1696&gt;L1696),"Fioretti",IF(AND(K1696&gt;I1696,K1696&gt;J1696,K1696&gt;L1696), "Chuy",IF(AND(L1696&gt;I1696,L1696&gt;J1696,L1696&gt;K1696),"Walls","Error"))))</f>
        <v>Wilson</v>
      </c>
    </row>
    <row r="1697" spans="1:23">
      <c r="A1697" t="s">
        <v>253</v>
      </c>
      <c r="B1697">
        <v>3.5790980000000002E-3</v>
      </c>
      <c r="C1697">
        <v>0.96921975599999999</v>
      </c>
      <c r="D1697">
        <v>8.589836E-3</v>
      </c>
      <c r="E1697">
        <v>0</v>
      </c>
      <c r="F1697">
        <v>1.8611309999999999E-2</v>
      </c>
      <c r="G1697">
        <v>157</v>
      </c>
      <c r="H1697">
        <v>0.39490445899999999</v>
      </c>
      <c r="I1697">
        <v>0.28025477700000001</v>
      </c>
      <c r="J1697">
        <v>4.4585987000000001E-2</v>
      </c>
      <c r="K1697">
        <v>0.17197452199999999</v>
      </c>
      <c r="L1697">
        <v>0.10828025500000001</v>
      </c>
      <c r="M1697">
        <v>170</v>
      </c>
      <c r="N1697">
        <v>0.52941176499999998</v>
      </c>
      <c r="O1697">
        <v>0.47058823500000002</v>
      </c>
      <c r="P1697">
        <v>334</v>
      </c>
      <c r="Q1697">
        <v>0.65868263500000002</v>
      </c>
      <c r="R1697">
        <v>0.34131736499999998</v>
      </c>
      <c r="S1697" t="str">
        <f>IF(H1697&gt;0.5,"Rahm",IF(I1697&gt;0.5,"Wilson",IF(J1697&gt;0.5,"Fioretti",IF(K1697&gt;0.5,"Chuy",IF(L1697&gt;0.5,"Walls","None")))))</f>
        <v>None</v>
      </c>
      <c r="T1697" t="str">
        <f>IF(AND(H1697&gt;I1697,H1697&gt;J1697,H1697&gt;K1697,H1697&gt;L1697),"Rahm",IF(AND(I1697&gt;H1697,I1697&gt;J1697,I1697&gt;K1697,I1697&gt;L1697), "Wilson", IF(AND(J1697&gt;H1697,J1697&gt;I1697,J1697&gt;K1697,J1697&gt;L1697),"Fioretti",IF(AND(K1697&gt;H1697,K1697&gt;I1697,K1697&gt;J1697,K1697&gt;L1697),"Chuy",IF(AND(L1697&gt;H1697,L1697&gt;I1697,L1697&gt;J1697,L1697&gt;K1697),"Walls", "Error")))))</f>
        <v>Rahm</v>
      </c>
      <c r="U1697" t="str">
        <f>IF(N1697&gt;O1697,"Rahm", "Chuy")</f>
        <v>Rahm</v>
      </c>
      <c r="V1697" t="str">
        <f>IF(T1697=U1697,"No","Yes")</f>
        <v>No</v>
      </c>
      <c r="W1697" t="str">
        <f>IF(AND(I1697&gt;J1697,I1697&gt;K1697,I1697&gt;L1697), "Wilson",IF(AND(J1697&gt;I1697,J1697&gt;K1697,J1697&gt;L1697),"Fioretti",IF(AND(K1697&gt;I1697,K1697&gt;J1697,K1697&gt;L1697), "Chuy",IF(AND(L1697&gt;I1697,L1697&gt;J1697,L1697&gt;K1697),"Walls","Error"))))</f>
        <v>Wilson</v>
      </c>
    </row>
    <row r="1698" spans="1:23">
      <c r="A1698" t="s">
        <v>255</v>
      </c>
      <c r="B1698">
        <v>3.1055900000000001E-3</v>
      </c>
      <c r="C1698">
        <v>0.98602484499999998</v>
      </c>
      <c r="D1698">
        <v>3.881986E-3</v>
      </c>
      <c r="E1698">
        <v>0</v>
      </c>
      <c r="F1698">
        <v>6.9875780000000004E-3</v>
      </c>
      <c r="G1698">
        <v>136</v>
      </c>
      <c r="H1698">
        <v>0.389705882</v>
      </c>
      <c r="I1698">
        <v>0.29411764699999998</v>
      </c>
      <c r="J1698">
        <v>2.9411764999999999E-2</v>
      </c>
      <c r="K1698">
        <v>0.242647059</v>
      </c>
      <c r="L1698">
        <v>4.4117647000000003E-2</v>
      </c>
      <c r="M1698">
        <v>147</v>
      </c>
      <c r="N1698">
        <v>0.53741496600000005</v>
      </c>
      <c r="O1698">
        <v>0.46258503400000001</v>
      </c>
      <c r="P1698">
        <v>229</v>
      </c>
      <c r="Q1698">
        <v>0.70305676900000003</v>
      </c>
      <c r="R1698">
        <v>0.29694323099999997</v>
      </c>
      <c r="S1698" t="str">
        <f>IF(H1698&gt;0.5,"Rahm",IF(I1698&gt;0.5,"Wilson",IF(J1698&gt;0.5,"Fioretti",IF(K1698&gt;0.5,"Chuy",IF(L1698&gt;0.5,"Walls","None")))))</f>
        <v>None</v>
      </c>
      <c r="T1698" t="str">
        <f>IF(AND(H1698&gt;I1698,H1698&gt;J1698,H1698&gt;K1698,H1698&gt;L1698),"Rahm",IF(AND(I1698&gt;H1698,I1698&gt;J1698,I1698&gt;K1698,I1698&gt;L1698), "Wilson", IF(AND(J1698&gt;H1698,J1698&gt;I1698,J1698&gt;K1698,J1698&gt;L1698),"Fioretti",IF(AND(K1698&gt;H1698,K1698&gt;I1698,K1698&gt;J1698,K1698&gt;L1698),"Chuy",IF(AND(L1698&gt;H1698,L1698&gt;I1698,L1698&gt;J1698,L1698&gt;K1698),"Walls", "Error")))))</f>
        <v>Rahm</v>
      </c>
      <c r="U1698" t="str">
        <f>IF(N1698&gt;O1698,"Rahm", "Chuy")</f>
        <v>Rahm</v>
      </c>
      <c r="V1698" t="str">
        <f>IF(T1698=U1698,"No","Yes")</f>
        <v>No</v>
      </c>
      <c r="W1698" t="str">
        <f>IF(AND(I1698&gt;J1698,I1698&gt;K1698,I1698&gt;L1698), "Wilson",IF(AND(J1698&gt;I1698,J1698&gt;K1698,J1698&gt;L1698),"Fioretti",IF(AND(K1698&gt;I1698,K1698&gt;J1698,K1698&gt;L1698), "Chuy",IF(AND(L1698&gt;I1698,L1698&gt;J1698,L1698&gt;K1698),"Walls","Error"))))</f>
        <v>Wilson</v>
      </c>
    </row>
    <row r="1699" spans="1:23">
      <c r="A1699" t="s">
        <v>257</v>
      </c>
      <c r="B1699">
        <v>8.1833100000000005E-4</v>
      </c>
      <c r="C1699">
        <v>0.97954173300000003</v>
      </c>
      <c r="D1699">
        <v>4.909984E-3</v>
      </c>
      <c r="E1699">
        <v>0</v>
      </c>
      <c r="F1699">
        <v>1.4729951999999999E-2</v>
      </c>
      <c r="G1699">
        <v>199</v>
      </c>
      <c r="H1699">
        <v>0.40201005000000001</v>
      </c>
      <c r="I1699">
        <v>0.27135678400000002</v>
      </c>
      <c r="J1699">
        <v>5.0251256000000001E-2</v>
      </c>
      <c r="K1699">
        <v>0.216080402</v>
      </c>
      <c r="L1699">
        <v>6.0301507999999997E-2</v>
      </c>
      <c r="M1699">
        <v>239</v>
      </c>
      <c r="N1699">
        <v>0.50627615100000001</v>
      </c>
      <c r="O1699">
        <v>0.49372384899999999</v>
      </c>
      <c r="P1699">
        <v>344</v>
      </c>
      <c r="Q1699">
        <v>0.66860465099999999</v>
      </c>
      <c r="R1699">
        <v>0.33139534900000001</v>
      </c>
      <c r="S1699" t="str">
        <f>IF(H1699&gt;0.5,"Rahm",IF(I1699&gt;0.5,"Wilson",IF(J1699&gt;0.5,"Fioretti",IF(K1699&gt;0.5,"Chuy",IF(L1699&gt;0.5,"Walls","None")))))</f>
        <v>None</v>
      </c>
      <c r="T1699" t="str">
        <f>IF(AND(H1699&gt;I1699,H1699&gt;J1699,H1699&gt;K1699,H1699&gt;L1699),"Rahm",IF(AND(I1699&gt;H1699,I1699&gt;J1699,I1699&gt;K1699,I1699&gt;L1699), "Wilson", IF(AND(J1699&gt;H1699,J1699&gt;I1699,J1699&gt;K1699,J1699&gt;L1699),"Fioretti",IF(AND(K1699&gt;H1699,K1699&gt;I1699,K1699&gt;J1699,K1699&gt;L1699),"Chuy",IF(AND(L1699&gt;H1699,L1699&gt;I1699,L1699&gt;J1699,L1699&gt;K1699),"Walls", "Error")))))</f>
        <v>Rahm</v>
      </c>
      <c r="U1699" t="str">
        <f>IF(N1699&gt;O1699,"Rahm", "Chuy")</f>
        <v>Rahm</v>
      </c>
      <c r="V1699" t="str">
        <f>IF(T1699=U1699,"No","Yes")</f>
        <v>No</v>
      </c>
      <c r="W1699" t="str">
        <f>IF(AND(I1699&gt;J1699,I1699&gt;K1699,I1699&gt;L1699), "Wilson",IF(AND(J1699&gt;I1699,J1699&gt;K1699,J1699&gt;L1699),"Fioretti",IF(AND(K1699&gt;I1699,K1699&gt;J1699,K1699&gt;L1699), "Chuy",IF(AND(L1699&gt;I1699,L1699&gt;J1699,L1699&gt;K1699),"Walls","Error"))))</f>
        <v>Wilson</v>
      </c>
    </row>
    <row r="1700" spans="1:23">
      <c r="A1700" t="s">
        <v>259</v>
      </c>
      <c r="B1700">
        <v>4.1194639999999998E-3</v>
      </c>
      <c r="C1700">
        <v>0.97940267800000003</v>
      </c>
      <c r="D1700">
        <v>1.0298661000000001E-2</v>
      </c>
      <c r="E1700" s="1">
        <v>5.05E-11</v>
      </c>
      <c r="F1700">
        <v>6.1791959999999996E-3</v>
      </c>
      <c r="G1700">
        <v>258</v>
      </c>
      <c r="H1700">
        <v>0.41472868200000002</v>
      </c>
      <c r="I1700">
        <v>0.24031007800000001</v>
      </c>
      <c r="J1700">
        <v>5.0387596999999999E-2</v>
      </c>
      <c r="K1700">
        <v>0.23255814</v>
      </c>
      <c r="L1700">
        <v>6.2015503999999999E-2</v>
      </c>
      <c r="M1700">
        <v>272</v>
      </c>
      <c r="N1700">
        <v>0.56985294099999995</v>
      </c>
      <c r="O1700">
        <v>0.430147059</v>
      </c>
      <c r="P1700">
        <v>368</v>
      </c>
      <c r="Q1700">
        <v>0.73097826099999996</v>
      </c>
      <c r="R1700">
        <v>0.26902173899999998</v>
      </c>
      <c r="S1700" t="str">
        <f>IF(H1700&gt;0.5,"Rahm",IF(I1700&gt;0.5,"Wilson",IF(J1700&gt;0.5,"Fioretti",IF(K1700&gt;0.5,"Chuy",IF(L1700&gt;0.5,"Walls","None")))))</f>
        <v>None</v>
      </c>
      <c r="T1700" t="str">
        <f>IF(AND(H1700&gt;I1700,H1700&gt;J1700,H1700&gt;K1700,H1700&gt;L1700),"Rahm",IF(AND(I1700&gt;H1700,I1700&gt;J1700,I1700&gt;K1700,I1700&gt;L1700), "Wilson", IF(AND(J1700&gt;H1700,J1700&gt;I1700,J1700&gt;K1700,J1700&gt;L1700),"Fioretti",IF(AND(K1700&gt;H1700,K1700&gt;I1700,K1700&gt;J1700,K1700&gt;L1700),"Chuy",IF(AND(L1700&gt;H1700,L1700&gt;I1700,L1700&gt;J1700,L1700&gt;K1700),"Walls", "Error")))))</f>
        <v>Rahm</v>
      </c>
      <c r="U1700" t="str">
        <f>IF(N1700&gt;O1700,"Rahm", "Chuy")</f>
        <v>Rahm</v>
      </c>
      <c r="V1700" t="str">
        <f>IF(T1700=U1700,"No","Yes")</f>
        <v>No</v>
      </c>
      <c r="W1700" t="str">
        <f>IF(AND(I1700&gt;J1700,I1700&gt;K1700,I1700&gt;L1700), "Wilson",IF(AND(J1700&gt;I1700,J1700&gt;K1700,J1700&gt;L1700),"Fioretti",IF(AND(K1700&gt;I1700,K1700&gt;J1700,K1700&gt;L1700), "Chuy",IF(AND(L1700&gt;I1700,L1700&gt;J1700,L1700&gt;K1700),"Walls","Error"))))</f>
        <v>Wilson</v>
      </c>
    </row>
    <row r="1701" spans="1:23">
      <c r="A1701" t="s">
        <v>260</v>
      </c>
      <c r="B1701">
        <v>7.3260069999999998E-3</v>
      </c>
      <c r="C1701">
        <v>0.966117216</v>
      </c>
      <c r="D1701">
        <v>3.663005E-3</v>
      </c>
      <c r="E1701">
        <v>9.1575100000000002E-4</v>
      </c>
      <c r="F1701">
        <v>2.1978022E-2</v>
      </c>
      <c r="G1701">
        <v>275</v>
      </c>
      <c r="H1701">
        <v>0.43272727300000002</v>
      </c>
      <c r="I1701">
        <v>0.25818181800000001</v>
      </c>
      <c r="J1701">
        <v>2.1818181999999998E-2</v>
      </c>
      <c r="K1701">
        <v>0.2</v>
      </c>
      <c r="L1701">
        <v>8.7272726999999994E-2</v>
      </c>
      <c r="M1701">
        <v>302</v>
      </c>
      <c r="N1701">
        <v>0.55298013199999996</v>
      </c>
      <c r="O1701">
        <v>0.44701986799999999</v>
      </c>
      <c r="P1701">
        <v>399</v>
      </c>
      <c r="Q1701">
        <v>0.64661654099999999</v>
      </c>
      <c r="R1701">
        <v>0.35338345900000001</v>
      </c>
      <c r="S1701" t="str">
        <f>IF(H1701&gt;0.5,"Rahm",IF(I1701&gt;0.5,"Wilson",IF(J1701&gt;0.5,"Fioretti",IF(K1701&gt;0.5,"Chuy",IF(L1701&gt;0.5,"Walls","None")))))</f>
        <v>None</v>
      </c>
      <c r="T1701" t="str">
        <f>IF(AND(H1701&gt;I1701,H1701&gt;J1701,H1701&gt;K1701,H1701&gt;L1701),"Rahm",IF(AND(I1701&gt;H1701,I1701&gt;J1701,I1701&gt;K1701,I1701&gt;L1701), "Wilson", IF(AND(J1701&gt;H1701,J1701&gt;I1701,J1701&gt;K1701,J1701&gt;L1701),"Fioretti",IF(AND(K1701&gt;H1701,K1701&gt;I1701,K1701&gt;J1701,K1701&gt;L1701),"Chuy",IF(AND(L1701&gt;H1701,L1701&gt;I1701,L1701&gt;J1701,L1701&gt;K1701),"Walls", "Error")))))</f>
        <v>Rahm</v>
      </c>
      <c r="U1701" t="str">
        <f>IF(N1701&gt;O1701,"Rahm", "Chuy")</f>
        <v>Rahm</v>
      </c>
      <c r="V1701" t="str">
        <f>IF(T1701=U1701,"No","Yes")</f>
        <v>No</v>
      </c>
      <c r="W1701" t="str">
        <f>IF(AND(I1701&gt;J1701,I1701&gt;K1701,I1701&gt;L1701), "Wilson",IF(AND(J1701&gt;I1701,J1701&gt;K1701,J1701&gt;L1701),"Fioretti",IF(AND(K1701&gt;I1701,K1701&gt;J1701,K1701&gt;L1701), "Chuy",IF(AND(L1701&gt;I1701,L1701&gt;J1701,L1701&gt;K1701),"Walls","Error"))))</f>
        <v>Wilson</v>
      </c>
    </row>
    <row r="1702" spans="1:23">
      <c r="A1702" t="s">
        <v>271</v>
      </c>
      <c r="B1702">
        <v>2.0746889999999998E-3</v>
      </c>
      <c r="C1702">
        <v>0.97026279500000001</v>
      </c>
      <c r="D1702">
        <v>1.1756569E-2</v>
      </c>
      <c r="E1702">
        <v>6.9156299999999997E-4</v>
      </c>
      <c r="F1702">
        <v>1.5214383E-2</v>
      </c>
      <c r="G1702">
        <v>292</v>
      </c>
      <c r="H1702">
        <v>0.42123287700000001</v>
      </c>
      <c r="I1702">
        <v>0.246575342</v>
      </c>
      <c r="J1702">
        <v>4.1095890000000003E-2</v>
      </c>
      <c r="K1702">
        <v>0.22260273999999999</v>
      </c>
      <c r="L1702">
        <v>6.8493151000000002E-2</v>
      </c>
      <c r="M1702">
        <v>323</v>
      </c>
      <c r="N1702">
        <v>0.61300309600000003</v>
      </c>
      <c r="O1702">
        <v>0.38699690399999997</v>
      </c>
      <c r="P1702">
        <v>397</v>
      </c>
      <c r="Q1702">
        <v>0.71788413100000004</v>
      </c>
      <c r="R1702">
        <v>0.28211586900000002</v>
      </c>
      <c r="S1702" t="str">
        <f>IF(H1702&gt;0.5,"Rahm",IF(I1702&gt;0.5,"Wilson",IF(J1702&gt;0.5,"Fioretti",IF(K1702&gt;0.5,"Chuy",IF(L1702&gt;0.5,"Walls","None")))))</f>
        <v>None</v>
      </c>
      <c r="T1702" t="str">
        <f>IF(AND(H1702&gt;I1702,H1702&gt;J1702,H1702&gt;K1702,H1702&gt;L1702),"Rahm",IF(AND(I1702&gt;H1702,I1702&gt;J1702,I1702&gt;K1702,I1702&gt;L1702), "Wilson", IF(AND(J1702&gt;H1702,J1702&gt;I1702,J1702&gt;K1702,J1702&gt;L1702),"Fioretti",IF(AND(K1702&gt;H1702,K1702&gt;I1702,K1702&gt;J1702,K1702&gt;L1702),"Chuy",IF(AND(L1702&gt;H1702,L1702&gt;I1702,L1702&gt;J1702,L1702&gt;K1702),"Walls", "Error")))))</f>
        <v>Rahm</v>
      </c>
      <c r="U1702" t="str">
        <f>IF(N1702&gt;O1702,"Rahm", "Chuy")</f>
        <v>Rahm</v>
      </c>
      <c r="V1702" t="str">
        <f>IF(T1702=U1702,"No","Yes")</f>
        <v>No</v>
      </c>
      <c r="W1702" t="str">
        <f>IF(AND(I1702&gt;J1702,I1702&gt;K1702,I1702&gt;L1702), "Wilson",IF(AND(J1702&gt;I1702,J1702&gt;K1702,J1702&gt;L1702),"Fioretti",IF(AND(K1702&gt;I1702,K1702&gt;J1702,K1702&gt;L1702), "Chuy",IF(AND(L1702&gt;I1702,L1702&gt;J1702,L1702&gt;K1702),"Walls","Error"))))</f>
        <v>Wilson</v>
      </c>
    </row>
    <row r="1703" spans="1:23">
      <c r="A1703" t="s">
        <v>282</v>
      </c>
      <c r="B1703">
        <v>1.5748030999999999E-2</v>
      </c>
      <c r="C1703">
        <v>0.95603674400000005</v>
      </c>
      <c r="D1703">
        <v>2.0341207E-2</v>
      </c>
      <c r="E1703" s="1">
        <v>4.1600000000000001E-10</v>
      </c>
      <c r="F1703">
        <v>7.8740170000000005E-3</v>
      </c>
      <c r="G1703">
        <v>179</v>
      </c>
      <c r="H1703">
        <v>0.43575418999999999</v>
      </c>
      <c r="I1703">
        <v>0.245810056</v>
      </c>
      <c r="J1703">
        <v>3.3519553000000001E-2</v>
      </c>
      <c r="K1703">
        <v>0.21787709499999999</v>
      </c>
      <c r="L1703">
        <v>6.7039106000000001E-2</v>
      </c>
      <c r="M1703">
        <v>225</v>
      </c>
      <c r="N1703">
        <v>0.55555555599999995</v>
      </c>
      <c r="O1703">
        <v>0.44444444399999999</v>
      </c>
      <c r="P1703">
        <v>366</v>
      </c>
      <c r="Q1703">
        <v>0.61748633900000005</v>
      </c>
      <c r="R1703">
        <v>0.382513661</v>
      </c>
      <c r="S1703" t="str">
        <f>IF(H1703&gt;0.5,"Rahm",IF(I1703&gt;0.5,"Wilson",IF(J1703&gt;0.5,"Fioretti",IF(K1703&gt;0.5,"Chuy",IF(L1703&gt;0.5,"Walls","None")))))</f>
        <v>None</v>
      </c>
      <c r="T1703" t="str">
        <f>IF(AND(H1703&gt;I1703,H1703&gt;J1703,H1703&gt;K1703,H1703&gt;L1703),"Rahm",IF(AND(I1703&gt;H1703,I1703&gt;J1703,I1703&gt;K1703,I1703&gt;L1703), "Wilson", IF(AND(J1703&gt;H1703,J1703&gt;I1703,J1703&gt;K1703,J1703&gt;L1703),"Fioretti",IF(AND(K1703&gt;H1703,K1703&gt;I1703,K1703&gt;J1703,K1703&gt;L1703),"Chuy",IF(AND(L1703&gt;H1703,L1703&gt;I1703,L1703&gt;J1703,L1703&gt;K1703),"Walls", "Error")))))</f>
        <v>Rahm</v>
      </c>
      <c r="U1703" t="str">
        <f>IF(N1703&gt;O1703,"Rahm", "Chuy")</f>
        <v>Rahm</v>
      </c>
      <c r="V1703" t="str">
        <f>IF(T1703=U1703,"No","Yes")</f>
        <v>No</v>
      </c>
      <c r="W1703" t="str">
        <f>IF(AND(I1703&gt;J1703,I1703&gt;K1703,I1703&gt;L1703), "Wilson",IF(AND(J1703&gt;I1703,J1703&gt;K1703,J1703&gt;L1703),"Fioretti",IF(AND(K1703&gt;I1703,K1703&gt;J1703,K1703&gt;L1703), "Chuy",IF(AND(L1703&gt;I1703,L1703&gt;J1703,L1703&gt;K1703),"Walls","Error"))))</f>
        <v>Wilson</v>
      </c>
    </row>
    <row r="1704" spans="1:23">
      <c r="A1704" t="s">
        <v>286</v>
      </c>
      <c r="B1704">
        <v>8.7310809999999999E-3</v>
      </c>
      <c r="C1704">
        <v>0.95983702400000004</v>
      </c>
      <c r="D1704">
        <v>9.313155E-3</v>
      </c>
      <c r="E1704">
        <v>0</v>
      </c>
      <c r="F1704">
        <v>2.2118740000000001E-2</v>
      </c>
      <c r="G1704">
        <v>243</v>
      </c>
      <c r="H1704">
        <v>0.44444444399999999</v>
      </c>
      <c r="I1704">
        <v>0.25514403299999999</v>
      </c>
      <c r="J1704">
        <v>3.2921811000000002E-2</v>
      </c>
      <c r="K1704">
        <v>0.185185185</v>
      </c>
      <c r="L1704">
        <v>8.2304527000000002E-2</v>
      </c>
      <c r="M1704">
        <v>264</v>
      </c>
      <c r="N1704">
        <v>0.55681818199999999</v>
      </c>
      <c r="O1704">
        <v>0.44318181800000001</v>
      </c>
      <c r="P1704">
        <v>437</v>
      </c>
      <c r="Q1704">
        <v>0.62929061799999997</v>
      </c>
      <c r="R1704">
        <v>0.37070938199999998</v>
      </c>
      <c r="S1704" t="str">
        <f>IF(H1704&gt;0.5,"Rahm",IF(I1704&gt;0.5,"Wilson",IF(J1704&gt;0.5,"Fioretti",IF(K1704&gt;0.5,"Chuy",IF(L1704&gt;0.5,"Walls","None")))))</f>
        <v>None</v>
      </c>
      <c r="T1704" t="str">
        <f>IF(AND(H1704&gt;I1704,H1704&gt;J1704,H1704&gt;K1704,H1704&gt;L1704),"Rahm",IF(AND(I1704&gt;H1704,I1704&gt;J1704,I1704&gt;K1704,I1704&gt;L1704), "Wilson", IF(AND(J1704&gt;H1704,J1704&gt;I1704,J1704&gt;K1704,J1704&gt;L1704),"Fioretti",IF(AND(K1704&gt;H1704,K1704&gt;I1704,K1704&gt;J1704,K1704&gt;L1704),"Chuy",IF(AND(L1704&gt;H1704,L1704&gt;I1704,L1704&gt;J1704,L1704&gt;K1704),"Walls", "Error")))))</f>
        <v>Rahm</v>
      </c>
      <c r="U1704" t="str">
        <f>IF(N1704&gt;O1704,"Rahm", "Chuy")</f>
        <v>Rahm</v>
      </c>
      <c r="V1704" t="str">
        <f>IF(T1704=U1704,"No","Yes")</f>
        <v>No</v>
      </c>
      <c r="W1704" t="str">
        <f>IF(AND(I1704&gt;J1704,I1704&gt;K1704,I1704&gt;L1704), "Wilson",IF(AND(J1704&gt;I1704,J1704&gt;K1704,J1704&gt;L1704),"Fioretti",IF(AND(K1704&gt;I1704,K1704&gt;J1704,K1704&gt;L1704), "Chuy",IF(AND(L1704&gt;I1704,L1704&gt;J1704,L1704&gt;K1704),"Walls","Error"))))</f>
        <v>Wilson</v>
      </c>
    </row>
    <row r="1705" spans="1:23">
      <c r="A1705" t="s">
        <v>287</v>
      </c>
      <c r="B1705">
        <v>6.1236989999999998E-3</v>
      </c>
      <c r="C1705">
        <v>0.97060624299999998</v>
      </c>
      <c r="D1705">
        <v>1.0410291E-2</v>
      </c>
      <c r="E1705" s="1">
        <v>8.2399999999999995E-11</v>
      </c>
      <c r="F1705">
        <v>1.2859766999999999E-2</v>
      </c>
      <c r="G1705">
        <v>209</v>
      </c>
      <c r="H1705">
        <v>0.46889952200000001</v>
      </c>
      <c r="I1705">
        <v>0.22488038299999999</v>
      </c>
      <c r="J1705">
        <v>4.3062201000000001E-2</v>
      </c>
      <c r="K1705">
        <v>0.200956938</v>
      </c>
      <c r="L1705">
        <v>6.2200957000000001E-2</v>
      </c>
      <c r="M1705">
        <v>260</v>
      </c>
      <c r="N1705">
        <v>0.56923076900000003</v>
      </c>
      <c r="O1705">
        <v>0.43076923099999997</v>
      </c>
      <c r="P1705">
        <v>377</v>
      </c>
      <c r="Q1705">
        <v>0.676392573</v>
      </c>
      <c r="R1705">
        <v>0.323607427</v>
      </c>
      <c r="S1705" t="str">
        <f>IF(H1705&gt;0.5,"Rahm",IF(I1705&gt;0.5,"Wilson",IF(J1705&gt;0.5,"Fioretti",IF(K1705&gt;0.5,"Chuy",IF(L1705&gt;0.5,"Walls","None")))))</f>
        <v>None</v>
      </c>
      <c r="T1705" t="str">
        <f>IF(AND(H1705&gt;I1705,H1705&gt;J1705,H1705&gt;K1705,H1705&gt;L1705),"Rahm",IF(AND(I1705&gt;H1705,I1705&gt;J1705,I1705&gt;K1705,I1705&gt;L1705), "Wilson", IF(AND(J1705&gt;H1705,J1705&gt;I1705,J1705&gt;K1705,J1705&gt;L1705),"Fioretti",IF(AND(K1705&gt;H1705,K1705&gt;I1705,K1705&gt;J1705,K1705&gt;L1705),"Chuy",IF(AND(L1705&gt;H1705,L1705&gt;I1705,L1705&gt;J1705,L1705&gt;K1705),"Walls", "Error")))))</f>
        <v>Rahm</v>
      </c>
      <c r="U1705" t="str">
        <f>IF(N1705&gt;O1705,"Rahm", "Chuy")</f>
        <v>Rahm</v>
      </c>
      <c r="V1705" t="str">
        <f>IF(T1705=U1705,"No","Yes")</f>
        <v>No</v>
      </c>
      <c r="W1705" t="str">
        <f>IF(AND(I1705&gt;J1705,I1705&gt;K1705,I1705&gt;L1705), "Wilson",IF(AND(J1705&gt;I1705,J1705&gt;K1705,J1705&gt;L1705),"Fioretti",IF(AND(K1705&gt;I1705,K1705&gt;J1705,K1705&gt;L1705), "Chuy",IF(AND(L1705&gt;I1705,L1705&gt;J1705,L1705&gt;K1705),"Walls","Error"))))</f>
        <v>Wilson</v>
      </c>
    </row>
    <row r="1706" spans="1:23">
      <c r="A1706" t="s">
        <v>289</v>
      </c>
      <c r="B1706">
        <v>1.9809825999999999E-2</v>
      </c>
      <c r="C1706">
        <v>0.94770206000000001</v>
      </c>
      <c r="D1706">
        <v>1.8225038999999998E-2</v>
      </c>
      <c r="E1706">
        <v>1.5847859999999999E-3</v>
      </c>
      <c r="F1706">
        <v>1.267829E-2</v>
      </c>
      <c r="G1706">
        <v>240</v>
      </c>
      <c r="H1706">
        <v>0.40416666699999998</v>
      </c>
      <c r="I1706">
        <v>0.27083333300000001</v>
      </c>
      <c r="J1706">
        <v>3.7499999999999999E-2</v>
      </c>
      <c r="K1706">
        <v>0.23749999999999999</v>
      </c>
      <c r="L1706">
        <v>0.05</v>
      </c>
      <c r="M1706">
        <v>268</v>
      </c>
      <c r="N1706">
        <v>0.58208955200000001</v>
      </c>
      <c r="O1706">
        <v>0.41791044799999999</v>
      </c>
      <c r="P1706">
        <v>381</v>
      </c>
      <c r="Q1706">
        <v>0.61154855600000002</v>
      </c>
      <c r="R1706">
        <v>0.38845144399999998</v>
      </c>
      <c r="S1706" t="str">
        <f>IF(H1706&gt;0.5,"Rahm",IF(I1706&gt;0.5,"Wilson",IF(J1706&gt;0.5,"Fioretti",IF(K1706&gt;0.5,"Chuy",IF(L1706&gt;0.5,"Walls","None")))))</f>
        <v>None</v>
      </c>
      <c r="T1706" t="str">
        <f>IF(AND(H1706&gt;I1706,H1706&gt;J1706,H1706&gt;K1706,H1706&gt;L1706),"Rahm",IF(AND(I1706&gt;H1706,I1706&gt;J1706,I1706&gt;K1706,I1706&gt;L1706), "Wilson", IF(AND(J1706&gt;H1706,J1706&gt;I1706,J1706&gt;K1706,J1706&gt;L1706),"Fioretti",IF(AND(K1706&gt;H1706,K1706&gt;I1706,K1706&gt;J1706,K1706&gt;L1706),"Chuy",IF(AND(L1706&gt;H1706,L1706&gt;I1706,L1706&gt;J1706,L1706&gt;K1706),"Walls", "Error")))))</f>
        <v>Rahm</v>
      </c>
      <c r="U1706" t="str">
        <f>IF(N1706&gt;O1706,"Rahm", "Chuy")</f>
        <v>Rahm</v>
      </c>
      <c r="V1706" t="str">
        <f>IF(T1706=U1706,"No","Yes")</f>
        <v>No</v>
      </c>
      <c r="W1706" t="str">
        <f>IF(AND(I1706&gt;J1706,I1706&gt;K1706,I1706&gt;L1706), "Wilson",IF(AND(J1706&gt;I1706,J1706&gt;K1706,J1706&gt;L1706),"Fioretti",IF(AND(K1706&gt;I1706,K1706&gt;J1706,K1706&gt;L1706), "Chuy",IF(AND(L1706&gt;I1706,L1706&gt;J1706,L1706&gt;K1706),"Walls","Error"))))</f>
        <v>Wilson</v>
      </c>
    </row>
    <row r="1707" spans="1:23">
      <c r="A1707" t="s">
        <v>292</v>
      </c>
      <c r="B1707">
        <v>1.1005136E-2</v>
      </c>
      <c r="C1707">
        <v>0.93617022000000005</v>
      </c>
      <c r="D1707">
        <v>3.7417455000000002E-2</v>
      </c>
      <c r="E1707">
        <v>1.467351E-3</v>
      </c>
      <c r="F1707">
        <v>1.3939838E-2</v>
      </c>
      <c r="G1707">
        <v>182</v>
      </c>
      <c r="H1707">
        <v>0.36263736299999999</v>
      </c>
      <c r="I1707">
        <v>0.28021977999999997</v>
      </c>
      <c r="J1707">
        <v>3.2967033E-2</v>
      </c>
      <c r="K1707">
        <v>0.27472527499999999</v>
      </c>
      <c r="L1707">
        <v>4.9450549000000003E-2</v>
      </c>
      <c r="M1707">
        <v>213</v>
      </c>
      <c r="N1707">
        <v>0.55868544600000003</v>
      </c>
      <c r="O1707">
        <v>0.44131455400000003</v>
      </c>
      <c r="P1707">
        <v>325</v>
      </c>
      <c r="Q1707">
        <v>0.70769230800000005</v>
      </c>
      <c r="R1707">
        <v>0.29230769200000001</v>
      </c>
      <c r="S1707" t="str">
        <f>IF(H1707&gt;0.5,"Rahm",IF(I1707&gt;0.5,"Wilson",IF(J1707&gt;0.5,"Fioretti",IF(K1707&gt;0.5,"Chuy",IF(L1707&gt;0.5,"Walls","None")))))</f>
        <v>None</v>
      </c>
      <c r="T1707" t="str">
        <f>IF(AND(H1707&gt;I1707,H1707&gt;J1707,H1707&gt;K1707,H1707&gt;L1707),"Rahm",IF(AND(I1707&gt;H1707,I1707&gt;J1707,I1707&gt;K1707,I1707&gt;L1707), "Wilson", IF(AND(J1707&gt;H1707,J1707&gt;I1707,J1707&gt;K1707,J1707&gt;L1707),"Fioretti",IF(AND(K1707&gt;H1707,K1707&gt;I1707,K1707&gt;J1707,K1707&gt;L1707),"Chuy",IF(AND(L1707&gt;H1707,L1707&gt;I1707,L1707&gt;J1707,L1707&gt;K1707),"Walls", "Error")))))</f>
        <v>Rahm</v>
      </c>
      <c r="U1707" t="str">
        <f>IF(N1707&gt;O1707,"Rahm", "Chuy")</f>
        <v>Rahm</v>
      </c>
      <c r="V1707" t="str">
        <f>IF(T1707=U1707,"No","Yes")</f>
        <v>No</v>
      </c>
      <c r="W1707" t="str">
        <f>IF(AND(I1707&gt;J1707,I1707&gt;K1707,I1707&gt;L1707), "Wilson",IF(AND(J1707&gt;I1707,J1707&gt;K1707,J1707&gt;L1707),"Fioretti",IF(AND(K1707&gt;I1707,K1707&gt;J1707,K1707&gt;L1707), "Chuy",IF(AND(L1707&gt;I1707,L1707&gt;J1707,L1707&gt;K1707),"Walls","Error"))))</f>
        <v>Wilson</v>
      </c>
    </row>
    <row r="1708" spans="1:23">
      <c r="A1708" t="s">
        <v>294</v>
      </c>
      <c r="B1708">
        <v>3.2760039999999999E-3</v>
      </c>
      <c r="C1708">
        <v>0.95823095999999996</v>
      </c>
      <c r="D1708">
        <v>9.8280109999999993E-3</v>
      </c>
      <c r="E1708">
        <v>0</v>
      </c>
      <c r="F1708">
        <v>2.8665025E-2</v>
      </c>
      <c r="G1708">
        <v>220</v>
      </c>
      <c r="H1708">
        <v>0.436363636</v>
      </c>
      <c r="I1708">
        <v>0.24090909099999999</v>
      </c>
      <c r="J1708">
        <v>1.8181817999999999E-2</v>
      </c>
      <c r="K1708">
        <v>0.19545454500000001</v>
      </c>
      <c r="L1708">
        <v>0.109090909</v>
      </c>
      <c r="M1708">
        <v>269</v>
      </c>
      <c r="N1708">
        <v>0.62825278799999995</v>
      </c>
      <c r="O1708">
        <v>0.37174721199999999</v>
      </c>
      <c r="P1708">
        <v>370</v>
      </c>
      <c r="Q1708">
        <v>0.63513513499999996</v>
      </c>
      <c r="R1708">
        <v>0.36486486499999998</v>
      </c>
      <c r="S1708" t="str">
        <f>IF(H1708&gt;0.5,"Rahm",IF(I1708&gt;0.5,"Wilson",IF(J1708&gt;0.5,"Fioretti",IF(K1708&gt;0.5,"Chuy",IF(L1708&gt;0.5,"Walls","None")))))</f>
        <v>None</v>
      </c>
      <c r="T1708" t="str">
        <f>IF(AND(H1708&gt;I1708,H1708&gt;J1708,H1708&gt;K1708,H1708&gt;L1708),"Rahm",IF(AND(I1708&gt;H1708,I1708&gt;J1708,I1708&gt;K1708,I1708&gt;L1708), "Wilson", IF(AND(J1708&gt;H1708,J1708&gt;I1708,J1708&gt;K1708,J1708&gt;L1708),"Fioretti",IF(AND(K1708&gt;H1708,K1708&gt;I1708,K1708&gt;J1708,K1708&gt;L1708),"Chuy",IF(AND(L1708&gt;H1708,L1708&gt;I1708,L1708&gt;J1708,L1708&gt;K1708),"Walls", "Error")))))</f>
        <v>Rahm</v>
      </c>
      <c r="U1708" t="str">
        <f>IF(N1708&gt;O1708,"Rahm", "Chuy")</f>
        <v>Rahm</v>
      </c>
      <c r="V1708" t="str">
        <f>IF(T1708=U1708,"No","Yes")</f>
        <v>No</v>
      </c>
      <c r="W1708" t="str">
        <f>IF(AND(I1708&gt;J1708,I1708&gt;K1708,I1708&gt;L1708), "Wilson",IF(AND(J1708&gt;I1708,J1708&gt;K1708,J1708&gt;L1708),"Fioretti",IF(AND(K1708&gt;I1708,K1708&gt;J1708,K1708&gt;L1708), "Chuy",IF(AND(L1708&gt;I1708,L1708&gt;J1708,L1708&gt;K1708),"Walls","Error"))))</f>
        <v>Wilson</v>
      </c>
    </row>
    <row r="1709" spans="1:23">
      <c r="A1709" t="s">
        <v>295</v>
      </c>
      <c r="B1709">
        <v>3.1007750000000001E-3</v>
      </c>
      <c r="C1709">
        <v>0.96744185800000004</v>
      </c>
      <c r="D1709">
        <v>2.1705426999999999E-2</v>
      </c>
      <c r="E1709">
        <v>0</v>
      </c>
      <c r="F1709">
        <v>7.7519399999999997E-3</v>
      </c>
      <c r="G1709">
        <v>166</v>
      </c>
      <c r="H1709">
        <v>0.49397590400000002</v>
      </c>
      <c r="I1709">
        <v>0.234939759</v>
      </c>
      <c r="J1709">
        <v>3.0120482000000001E-2</v>
      </c>
      <c r="K1709">
        <v>0.186746988</v>
      </c>
      <c r="L1709">
        <v>5.4216867000000002E-2</v>
      </c>
      <c r="M1709">
        <v>174</v>
      </c>
      <c r="N1709">
        <v>0.60344827599999995</v>
      </c>
      <c r="O1709">
        <v>0.39655172399999999</v>
      </c>
      <c r="P1709">
        <v>276</v>
      </c>
      <c r="Q1709">
        <v>0.69565217400000001</v>
      </c>
      <c r="R1709">
        <v>0.30434782599999999</v>
      </c>
      <c r="S1709" t="str">
        <f>IF(H1709&gt;0.5,"Rahm",IF(I1709&gt;0.5,"Wilson",IF(J1709&gt;0.5,"Fioretti",IF(K1709&gt;0.5,"Chuy",IF(L1709&gt;0.5,"Walls","None")))))</f>
        <v>None</v>
      </c>
      <c r="T1709" t="str">
        <f>IF(AND(H1709&gt;I1709,H1709&gt;J1709,H1709&gt;K1709,H1709&gt;L1709),"Rahm",IF(AND(I1709&gt;H1709,I1709&gt;J1709,I1709&gt;K1709,I1709&gt;L1709), "Wilson", IF(AND(J1709&gt;H1709,J1709&gt;I1709,J1709&gt;K1709,J1709&gt;L1709),"Fioretti",IF(AND(K1709&gt;H1709,K1709&gt;I1709,K1709&gt;J1709,K1709&gt;L1709),"Chuy",IF(AND(L1709&gt;H1709,L1709&gt;I1709,L1709&gt;J1709,L1709&gt;K1709),"Walls", "Error")))))</f>
        <v>Rahm</v>
      </c>
      <c r="U1709" t="str">
        <f>IF(N1709&gt;O1709,"Rahm", "Chuy")</f>
        <v>Rahm</v>
      </c>
      <c r="V1709" t="str">
        <f>IF(T1709=U1709,"No","Yes")</f>
        <v>No</v>
      </c>
      <c r="W1709" t="str">
        <f>IF(AND(I1709&gt;J1709,I1709&gt;K1709,I1709&gt;L1709), "Wilson",IF(AND(J1709&gt;I1709,J1709&gt;K1709,J1709&gt;L1709),"Fioretti",IF(AND(K1709&gt;I1709,K1709&gt;J1709,K1709&gt;L1709), "Chuy",IF(AND(L1709&gt;I1709,L1709&gt;J1709,L1709&gt;K1709),"Walls","Error"))))</f>
        <v>Wilson</v>
      </c>
    </row>
    <row r="1710" spans="1:23">
      <c r="A1710" t="s">
        <v>301</v>
      </c>
      <c r="B1710">
        <v>1.0086454999999999E-2</v>
      </c>
      <c r="C1710">
        <v>0.96253602100000002</v>
      </c>
      <c r="D1710">
        <v>1.1527378E-2</v>
      </c>
      <c r="E1710">
        <v>0</v>
      </c>
      <c r="F1710">
        <v>1.5850145E-2</v>
      </c>
      <c r="G1710">
        <v>212</v>
      </c>
      <c r="H1710">
        <v>0.41509434000000001</v>
      </c>
      <c r="I1710">
        <v>0.235849057</v>
      </c>
      <c r="J1710">
        <v>3.7735849000000002E-2</v>
      </c>
      <c r="K1710">
        <v>0.23113207499999999</v>
      </c>
      <c r="L1710">
        <v>8.0188678999999999E-2</v>
      </c>
      <c r="M1710">
        <v>230</v>
      </c>
      <c r="N1710">
        <v>0.56956521699999996</v>
      </c>
      <c r="O1710">
        <v>0.43043478299999999</v>
      </c>
      <c r="P1710">
        <v>317</v>
      </c>
      <c r="Q1710">
        <v>0.67192428999999998</v>
      </c>
      <c r="R1710">
        <v>0.32807571000000002</v>
      </c>
      <c r="S1710" t="str">
        <f>IF(H1710&gt;0.5,"Rahm",IF(I1710&gt;0.5,"Wilson",IF(J1710&gt;0.5,"Fioretti",IF(K1710&gt;0.5,"Chuy",IF(L1710&gt;0.5,"Walls","None")))))</f>
        <v>None</v>
      </c>
      <c r="T1710" t="str">
        <f>IF(AND(H1710&gt;I1710,H1710&gt;J1710,H1710&gt;K1710,H1710&gt;L1710),"Rahm",IF(AND(I1710&gt;H1710,I1710&gt;J1710,I1710&gt;K1710,I1710&gt;L1710), "Wilson", IF(AND(J1710&gt;H1710,J1710&gt;I1710,J1710&gt;K1710,J1710&gt;L1710),"Fioretti",IF(AND(K1710&gt;H1710,K1710&gt;I1710,K1710&gt;J1710,K1710&gt;L1710),"Chuy",IF(AND(L1710&gt;H1710,L1710&gt;I1710,L1710&gt;J1710,L1710&gt;K1710),"Walls", "Error")))))</f>
        <v>Rahm</v>
      </c>
      <c r="U1710" t="str">
        <f>IF(N1710&gt;O1710,"Rahm", "Chuy")</f>
        <v>Rahm</v>
      </c>
      <c r="V1710" t="str">
        <f>IF(T1710=U1710,"No","Yes")</f>
        <v>No</v>
      </c>
      <c r="W1710" t="str">
        <f>IF(AND(I1710&gt;J1710,I1710&gt;K1710,I1710&gt;L1710), "Wilson",IF(AND(J1710&gt;I1710,J1710&gt;K1710,J1710&gt;L1710),"Fioretti",IF(AND(K1710&gt;I1710,K1710&gt;J1710,K1710&gt;L1710), "Chuy",IF(AND(L1710&gt;I1710,L1710&gt;J1710,L1710&gt;K1710),"Walls","Error"))))</f>
        <v>Wilson</v>
      </c>
    </row>
    <row r="1711" spans="1:23">
      <c r="A1711" t="s">
        <v>302</v>
      </c>
      <c r="B1711">
        <v>1.2600228E-2</v>
      </c>
      <c r="C1711">
        <v>0.95532646200000004</v>
      </c>
      <c r="D1711">
        <v>1.489118E-2</v>
      </c>
      <c r="E1711" s="1">
        <v>5.9300000000000005E-11</v>
      </c>
      <c r="F1711">
        <v>1.7182131E-2</v>
      </c>
      <c r="G1711">
        <v>223</v>
      </c>
      <c r="H1711">
        <v>0.461883408</v>
      </c>
      <c r="I1711">
        <v>0.206278027</v>
      </c>
      <c r="J1711">
        <v>4.9327353999999997E-2</v>
      </c>
      <c r="K1711">
        <v>0.20179372200000001</v>
      </c>
      <c r="L1711">
        <v>8.0717489000000003E-2</v>
      </c>
      <c r="M1711">
        <v>231</v>
      </c>
      <c r="N1711">
        <v>0.61471861500000002</v>
      </c>
      <c r="O1711">
        <v>0.38528138499999998</v>
      </c>
      <c r="P1711">
        <v>303</v>
      </c>
      <c r="Q1711">
        <v>0.70297029700000002</v>
      </c>
      <c r="R1711">
        <v>0.29702970299999998</v>
      </c>
      <c r="S1711" t="str">
        <f>IF(H1711&gt;0.5,"Rahm",IF(I1711&gt;0.5,"Wilson",IF(J1711&gt;0.5,"Fioretti",IF(K1711&gt;0.5,"Chuy",IF(L1711&gt;0.5,"Walls","None")))))</f>
        <v>None</v>
      </c>
      <c r="T1711" t="str">
        <f>IF(AND(H1711&gt;I1711,H1711&gt;J1711,H1711&gt;K1711,H1711&gt;L1711),"Rahm",IF(AND(I1711&gt;H1711,I1711&gt;J1711,I1711&gt;K1711,I1711&gt;L1711), "Wilson", IF(AND(J1711&gt;H1711,J1711&gt;I1711,J1711&gt;K1711,J1711&gt;L1711),"Fioretti",IF(AND(K1711&gt;H1711,K1711&gt;I1711,K1711&gt;J1711,K1711&gt;L1711),"Chuy",IF(AND(L1711&gt;H1711,L1711&gt;I1711,L1711&gt;J1711,L1711&gt;K1711),"Walls", "Error")))))</f>
        <v>Rahm</v>
      </c>
      <c r="U1711" t="str">
        <f>IF(N1711&gt;O1711,"Rahm", "Chuy")</f>
        <v>Rahm</v>
      </c>
      <c r="V1711" t="str">
        <f>IF(T1711=U1711,"No","Yes")</f>
        <v>No</v>
      </c>
      <c r="W1711" t="str">
        <f>IF(AND(I1711&gt;J1711,I1711&gt;K1711,I1711&gt;L1711), "Wilson",IF(AND(J1711&gt;I1711,J1711&gt;K1711,J1711&gt;L1711),"Fioretti",IF(AND(K1711&gt;I1711,K1711&gt;J1711,K1711&gt;L1711), "Chuy",IF(AND(L1711&gt;I1711,L1711&gt;J1711,L1711&gt;K1711),"Walls","Error"))))</f>
        <v>Wilson</v>
      </c>
    </row>
    <row r="1712" spans="1:23">
      <c r="A1712" t="s">
        <v>309</v>
      </c>
      <c r="B1712">
        <v>4.301076E-3</v>
      </c>
      <c r="C1712">
        <v>0.96236559399999999</v>
      </c>
      <c r="D1712">
        <v>2.3655914E-2</v>
      </c>
      <c r="E1712">
        <v>0</v>
      </c>
      <c r="F1712">
        <v>9.6774159999999994E-3</v>
      </c>
      <c r="G1712">
        <v>313</v>
      </c>
      <c r="H1712">
        <v>0.39936102200000001</v>
      </c>
      <c r="I1712">
        <v>0.22044728399999999</v>
      </c>
      <c r="J1712">
        <v>7.0287539999999996E-2</v>
      </c>
      <c r="K1712">
        <v>0.20766773199999999</v>
      </c>
      <c r="L1712">
        <v>0.10223642199999999</v>
      </c>
      <c r="M1712">
        <v>364</v>
      </c>
      <c r="N1712">
        <v>0.571428571</v>
      </c>
      <c r="O1712">
        <v>0.428571429</v>
      </c>
      <c r="P1712">
        <v>407</v>
      </c>
      <c r="Q1712">
        <v>0.68304668300000004</v>
      </c>
      <c r="R1712">
        <v>0.31695331700000001</v>
      </c>
      <c r="S1712" t="str">
        <f>IF(H1712&gt;0.5,"Rahm",IF(I1712&gt;0.5,"Wilson",IF(J1712&gt;0.5,"Fioretti",IF(K1712&gt;0.5,"Chuy",IF(L1712&gt;0.5,"Walls","None")))))</f>
        <v>None</v>
      </c>
      <c r="T1712" t="str">
        <f>IF(AND(H1712&gt;I1712,H1712&gt;J1712,H1712&gt;K1712,H1712&gt;L1712),"Rahm",IF(AND(I1712&gt;H1712,I1712&gt;J1712,I1712&gt;K1712,I1712&gt;L1712), "Wilson", IF(AND(J1712&gt;H1712,J1712&gt;I1712,J1712&gt;K1712,J1712&gt;L1712),"Fioretti",IF(AND(K1712&gt;H1712,K1712&gt;I1712,K1712&gt;J1712,K1712&gt;L1712),"Chuy",IF(AND(L1712&gt;H1712,L1712&gt;I1712,L1712&gt;J1712,L1712&gt;K1712),"Walls", "Error")))))</f>
        <v>Rahm</v>
      </c>
      <c r="U1712" t="str">
        <f>IF(N1712&gt;O1712,"Rahm", "Chuy")</f>
        <v>Rahm</v>
      </c>
      <c r="V1712" t="str">
        <f>IF(T1712=U1712,"No","Yes")</f>
        <v>No</v>
      </c>
      <c r="W1712" t="str">
        <f>IF(AND(I1712&gt;J1712,I1712&gt;K1712,I1712&gt;L1712), "Wilson",IF(AND(J1712&gt;I1712,J1712&gt;K1712,J1712&gt;L1712),"Fioretti",IF(AND(K1712&gt;I1712,K1712&gt;J1712,K1712&gt;L1712), "Chuy",IF(AND(L1712&gt;I1712,L1712&gt;J1712,L1712&gt;K1712),"Walls","Error"))))</f>
        <v>Wilson</v>
      </c>
    </row>
    <row r="1713" spans="1:23">
      <c r="A1713" t="s">
        <v>313</v>
      </c>
      <c r="B1713">
        <v>3.9880339999999997E-3</v>
      </c>
      <c r="C1713">
        <v>0.95812562599999995</v>
      </c>
      <c r="D1713">
        <v>1.4955133000000001E-2</v>
      </c>
      <c r="E1713" s="1">
        <v>2.6300000000000002E-10</v>
      </c>
      <c r="F1713">
        <v>2.2931205999999999E-2</v>
      </c>
      <c r="G1713">
        <v>178</v>
      </c>
      <c r="H1713">
        <v>0.48876404499999998</v>
      </c>
      <c r="I1713">
        <v>0.20224719099999999</v>
      </c>
      <c r="J1713">
        <v>5.0561797999999998E-2</v>
      </c>
      <c r="K1713">
        <v>0.196629213</v>
      </c>
      <c r="L1713">
        <v>6.1797752999999997E-2</v>
      </c>
      <c r="M1713">
        <v>198</v>
      </c>
      <c r="N1713">
        <v>0.62626262600000004</v>
      </c>
      <c r="O1713">
        <v>0.37373737400000001</v>
      </c>
      <c r="P1713">
        <v>314</v>
      </c>
      <c r="Q1713">
        <v>0.66242038199999997</v>
      </c>
      <c r="R1713">
        <v>0.33757961800000003</v>
      </c>
      <c r="S1713" t="str">
        <f>IF(H1713&gt;0.5,"Rahm",IF(I1713&gt;0.5,"Wilson",IF(J1713&gt;0.5,"Fioretti",IF(K1713&gt;0.5,"Chuy",IF(L1713&gt;0.5,"Walls","None")))))</f>
        <v>None</v>
      </c>
      <c r="T1713" t="str">
        <f>IF(AND(H1713&gt;I1713,H1713&gt;J1713,H1713&gt;K1713,H1713&gt;L1713),"Rahm",IF(AND(I1713&gt;H1713,I1713&gt;J1713,I1713&gt;K1713,I1713&gt;L1713), "Wilson", IF(AND(J1713&gt;H1713,J1713&gt;I1713,J1713&gt;K1713,J1713&gt;L1713),"Fioretti",IF(AND(K1713&gt;H1713,K1713&gt;I1713,K1713&gt;J1713,K1713&gt;L1713),"Chuy",IF(AND(L1713&gt;H1713,L1713&gt;I1713,L1713&gt;J1713,L1713&gt;K1713),"Walls", "Error")))))</f>
        <v>Rahm</v>
      </c>
      <c r="U1713" t="str">
        <f>IF(N1713&gt;O1713,"Rahm", "Chuy")</f>
        <v>Rahm</v>
      </c>
      <c r="V1713" t="str">
        <f>IF(T1713=U1713,"No","Yes")</f>
        <v>No</v>
      </c>
      <c r="W1713" t="str">
        <f>IF(AND(I1713&gt;J1713,I1713&gt;K1713,I1713&gt;L1713), "Wilson",IF(AND(J1713&gt;I1713,J1713&gt;K1713,J1713&gt;L1713),"Fioretti",IF(AND(K1713&gt;I1713,K1713&gt;J1713,K1713&gt;L1713), "Chuy",IF(AND(L1713&gt;I1713,L1713&gt;J1713,L1713&gt;K1713),"Walls","Error"))))</f>
        <v>Wilson</v>
      </c>
    </row>
    <row r="1714" spans="1:23">
      <c r="A1714" t="s">
        <v>315</v>
      </c>
      <c r="B1714">
        <v>2.4875629999999999E-3</v>
      </c>
      <c r="C1714">
        <v>0.98383084600000004</v>
      </c>
      <c r="D1714">
        <v>2.4875629999999999E-3</v>
      </c>
      <c r="E1714">
        <v>0</v>
      </c>
      <c r="F1714">
        <v>1.1194028999999999E-2</v>
      </c>
      <c r="G1714">
        <v>252</v>
      </c>
      <c r="H1714">
        <v>0.46825396800000002</v>
      </c>
      <c r="I1714">
        <v>0.23015873000000001</v>
      </c>
      <c r="J1714">
        <v>3.1746032E-2</v>
      </c>
      <c r="K1714">
        <v>0.21031746000000001</v>
      </c>
      <c r="L1714">
        <v>5.9523810000000003E-2</v>
      </c>
      <c r="M1714">
        <v>289</v>
      </c>
      <c r="N1714">
        <v>0.57785467099999999</v>
      </c>
      <c r="O1714">
        <v>0.42214532900000001</v>
      </c>
      <c r="P1714">
        <v>328</v>
      </c>
      <c r="Q1714">
        <v>0.72865853700000005</v>
      </c>
      <c r="R1714">
        <v>0.271341463</v>
      </c>
      <c r="S1714" t="str">
        <f>IF(H1714&gt;0.5,"Rahm",IF(I1714&gt;0.5,"Wilson",IF(J1714&gt;0.5,"Fioretti",IF(K1714&gt;0.5,"Chuy",IF(L1714&gt;0.5,"Walls","None")))))</f>
        <v>None</v>
      </c>
      <c r="T1714" t="str">
        <f>IF(AND(H1714&gt;I1714,H1714&gt;J1714,H1714&gt;K1714,H1714&gt;L1714),"Rahm",IF(AND(I1714&gt;H1714,I1714&gt;J1714,I1714&gt;K1714,I1714&gt;L1714), "Wilson", IF(AND(J1714&gt;H1714,J1714&gt;I1714,J1714&gt;K1714,J1714&gt;L1714),"Fioretti",IF(AND(K1714&gt;H1714,K1714&gt;I1714,K1714&gt;J1714,K1714&gt;L1714),"Chuy",IF(AND(L1714&gt;H1714,L1714&gt;I1714,L1714&gt;J1714,L1714&gt;K1714),"Walls", "Error")))))</f>
        <v>Rahm</v>
      </c>
      <c r="U1714" t="str">
        <f>IF(N1714&gt;O1714,"Rahm", "Chuy")</f>
        <v>Rahm</v>
      </c>
      <c r="V1714" t="str">
        <f>IF(T1714=U1714,"No","Yes")</f>
        <v>No</v>
      </c>
      <c r="W1714" t="str">
        <f>IF(AND(I1714&gt;J1714,I1714&gt;K1714,I1714&gt;L1714), "Wilson",IF(AND(J1714&gt;I1714,J1714&gt;K1714,J1714&gt;L1714),"Fioretti",IF(AND(K1714&gt;I1714,K1714&gt;J1714,K1714&gt;L1714), "Chuy",IF(AND(L1714&gt;I1714,L1714&gt;J1714,L1714&gt;K1714),"Walls","Error"))))</f>
        <v>Wilson</v>
      </c>
    </row>
    <row r="1715" spans="1:23">
      <c r="A1715" t="s">
        <v>316</v>
      </c>
      <c r="B1715">
        <v>5.0150450000000001E-3</v>
      </c>
      <c r="C1715">
        <v>0.97793379999999996</v>
      </c>
      <c r="D1715">
        <v>8.0240729999999996E-3</v>
      </c>
      <c r="E1715">
        <v>2.006018E-3</v>
      </c>
      <c r="F1715">
        <v>7.0210639999999996E-3</v>
      </c>
      <c r="G1715">
        <v>221</v>
      </c>
      <c r="H1715">
        <v>0.43438914000000001</v>
      </c>
      <c r="I1715">
        <v>0.23076923099999999</v>
      </c>
      <c r="J1715">
        <v>7.2398190000000001E-2</v>
      </c>
      <c r="K1715">
        <v>0.21719457</v>
      </c>
      <c r="L1715">
        <v>4.5248868999999997E-2</v>
      </c>
      <c r="M1715">
        <v>262</v>
      </c>
      <c r="N1715">
        <v>0.54580152699999995</v>
      </c>
      <c r="O1715">
        <v>0.45419847299999999</v>
      </c>
      <c r="P1715">
        <v>362</v>
      </c>
      <c r="Q1715">
        <v>0.69613259699999996</v>
      </c>
      <c r="R1715">
        <v>0.30386740299999998</v>
      </c>
      <c r="S1715" t="str">
        <f>IF(H1715&gt;0.5,"Rahm",IF(I1715&gt;0.5,"Wilson",IF(J1715&gt;0.5,"Fioretti",IF(K1715&gt;0.5,"Chuy",IF(L1715&gt;0.5,"Walls","None")))))</f>
        <v>None</v>
      </c>
      <c r="T1715" t="str">
        <f>IF(AND(H1715&gt;I1715,H1715&gt;J1715,H1715&gt;K1715,H1715&gt;L1715),"Rahm",IF(AND(I1715&gt;H1715,I1715&gt;J1715,I1715&gt;K1715,I1715&gt;L1715), "Wilson", IF(AND(J1715&gt;H1715,J1715&gt;I1715,J1715&gt;K1715,J1715&gt;L1715),"Fioretti",IF(AND(K1715&gt;H1715,K1715&gt;I1715,K1715&gt;J1715,K1715&gt;L1715),"Chuy",IF(AND(L1715&gt;H1715,L1715&gt;I1715,L1715&gt;J1715,L1715&gt;K1715),"Walls", "Error")))))</f>
        <v>Rahm</v>
      </c>
      <c r="U1715" t="str">
        <f>IF(N1715&gt;O1715,"Rahm", "Chuy")</f>
        <v>Rahm</v>
      </c>
      <c r="V1715" t="str">
        <f>IF(T1715=U1715,"No","Yes")</f>
        <v>No</v>
      </c>
      <c r="W1715" t="str">
        <f>IF(AND(I1715&gt;J1715,I1715&gt;K1715,I1715&gt;L1715), "Wilson",IF(AND(J1715&gt;I1715,J1715&gt;K1715,J1715&gt;L1715),"Fioretti",IF(AND(K1715&gt;I1715,K1715&gt;J1715,K1715&gt;L1715), "Chuy",IF(AND(L1715&gt;I1715,L1715&gt;J1715,L1715&gt;K1715),"Walls","Error"))))</f>
        <v>Wilson</v>
      </c>
    </row>
    <row r="1716" spans="1:23">
      <c r="A1716" t="s">
        <v>317</v>
      </c>
      <c r="B1716">
        <v>2.4539900000000001E-3</v>
      </c>
      <c r="C1716">
        <v>0.96441717699999996</v>
      </c>
      <c r="D1716">
        <v>1.595092E-2</v>
      </c>
      <c r="E1716">
        <v>0</v>
      </c>
      <c r="F1716">
        <v>1.7177912E-2</v>
      </c>
      <c r="G1716">
        <v>215</v>
      </c>
      <c r="H1716">
        <v>0.49767441899999998</v>
      </c>
      <c r="I1716">
        <v>0.204651163</v>
      </c>
      <c r="J1716">
        <v>2.7906976999999999E-2</v>
      </c>
      <c r="K1716">
        <v>0.2</v>
      </c>
      <c r="L1716">
        <v>6.9767441999999999E-2</v>
      </c>
      <c r="M1716">
        <v>275</v>
      </c>
      <c r="N1716">
        <v>0.57818181800000001</v>
      </c>
      <c r="O1716">
        <v>0.42181818199999999</v>
      </c>
      <c r="P1716">
        <v>351</v>
      </c>
      <c r="Q1716">
        <v>0.71225071200000001</v>
      </c>
      <c r="R1716">
        <v>0.28774928799999999</v>
      </c>
      <c r="S1716" t="str">
        <f>IF(H1716&gt;0.5,"Rahm",IF(I1716&gt;0.5,"Wilson",IF(J1716&gt;0.5,"Fioretti",IF(K1716&gt;0.5,"Chuy",IF(L1716&gt;0.5,"Walls","None")))))</f>
        <v>None</v>
      </c>
      <c r="T1716" t="str">
        <f>IF(AND(H1716&gt;I1716,H1716&gt;J1716,H1716&gt;K1716,H1716&gt;L1716),"Rahm",IF(AND(I1716&gt;H1716,I1716&gt;J1716,I1716&gt;K1716,I1716&gt;L1716), "Wilson", IF(AND(J1716&gt;H1716,J1716&gt;I1716,J1716&gt;K1716,J1716&gt;L1716),"Fioretti",IF(AND(K1716&gt;H1716,K1716&gt;I1716,K1716&gt;J1716,K1716&gt;L1716),"Chuy",IF(AND(L1716&gt;H1716,L1716&gt;I1716,L1716&gt;J1716,L1716&gt;K1716),"Walls", "Error")))))</f>
        <v>Rahm</v>
      </c>
      <c r="U1716" t="str">
        <f>IF(N1716&gt;O1716,"Rahm", "Chuy")</f>
        <v>Rahm</v>
      </c>
      <c r="V1716" t="str">
        <f>IF(T1716=U1716,"No","Yes")</f>
        <v>No</v>
      </c>
      <c r="W1716" t="str">
        <f>IF(AND(I1716&gt;J1716,I1716&gt;K1716,I1716&gt;L1716), "Wilson",IF(AND(J1716&gt;I1716,J1716&gt;K1716,J1716&gt;L1716),"Fioretti",IF(AND(K1716&gt;I1716,K1716&gt;J1716,K1716&gt;L1716), "Chuy",IF(AND(L1716&gt;I1716,L1716&gt;J1716,L1716&gt;K1716),"Walls","Error"))))</f>
        <v>Wilson</v>
      </c>
    </row>
    <row r="1717" spans="1:23">
      <c r="A1717" t="s">
        <v>318</v>
      </c>
      <c r="B1717">
        <v>1.1185683E-2</v>
      </c>
      <c r="C1717">
        <v>0.92617450199999996</v>
      </c>
      <c r="D1717">
        <v>3.8031318000000001E-2</v>
      </c>
      <c r="E1717">
        <v>2.2371359999999998E-3</v>
      </c>
      <c r="F1717">
        <v>2.2371360999999999E-2</v>
      </c>
      <c r="G1717">
        <v>240</v>
      </c>
      <c r="H1717">
        <v>0.45833333300000001</v>
      </c>
      <c r="I1717">
        <v>0.25416666700000001</v>
      </c>
      <c r="J1717">
        <v>2.9166667E-2</v>
      </c>
      <c r="K1717">
        <v>0.22500000000000001</v>
      </c>
      <c r="L1717">
        <v>3.3333333E-2</v>
      </c>
      <c r="M1717">
        <v>269</v>
      </c>
      <c r="N1717">
        <v>0.58736059500000004</v>
      </c>
      <c r="O1717">
        <v>0.41263940500000001</v>
      </c>
      <c r="P1717">
        <v>349</v>
      </c>
      <c r="Q1717">
        <v>0.70773638999999999</v>
      </c>
      <c r="R1717">
        <v>0.29226361000000001</v>
      </c>
      <c r="S1717" t="str">
        <f>IF(H1717&gt;0.5,"Rahm",IF(I1717&gt;0.5,"Wilson",IF(J1717&gt;0.5,"Fioretti",IF(K1717&gt;0.5,"Chuy",IF(L1717&gt;0.5,"Walls","None")))))</f>
        <v>None</v>
      </c>
      <c r="T1717" t="str">
        <f>IF(AND(H1717&gt;I1717,H1717&gt;J1717,H1717&gt;K1717,H1717&gt;L1717),"Rahm",IF(AND(I1717&gt;H1717,I1717&gt;J1717,I1717&gt;K1717,I1717&gt;L1717), "Wilson", IF(AND(J1717&gt;H1717,J1717&gt;I1717,J1717&gt;K1717,J1717&gt;L1717),"Fioretti",IF(AND(K1717&gt;H1717,K1717&gt;I1717,K1717&gt;J1717,K1717&gt;L1717),"Chuy",IF(AND(L1717&gt;H1717,L1717&gt;I1717,L1717&gt;J1717,L1717&gt;K1717),"Walls", "Error")))))</f>
        <v>Rahm</v>
      </c>
      <c r="U1717" t="str">
        <f>IF(N1717&gt;O1717,"Rahm", "Chuy")</f>
        <v>Rahm</v>
      </c>
      <c r="V1717" t="str">
        <f>IF(T1717=U1717,"No","Yes")</f>
        <v>No</v>
      </c>
      <c r="W1717" t="str">
        <f>IF(AND(I1717&gt;J1717,I1717&gt;K1717,I1717&gt;L1717), "Wilson",IF(AND(J1717&gt;I1717,J1717&gt;K1717,J1717&gt;L1717),"Fioretti",IF(AND(K1717&gt;I1717,K1717&gt;J1717,K1717&gt;L1717), "Chuy",IF(AND(L1717&gt;I1717,L1717&gt;J1717,L1717&gt;K1717),"Walls","Error"))))</f>
        <v>Wilson</v>
      </c>
    </row>
    <row r="1718" spans="1:23">
      <c r="A1718" t="s">
        <v>319</v>
      </c>
      <c r="B1718">
        <v>1.280559E-2</v>
      </c>
      <c r="C1718">
        <v>0.90803258399999998</v>
      </c>
      <c r="D1718">
        <v>7.4505247999999996E-2</v>
      </c>
      <c r="E1718" s="1">
        <v>9.9299999999999996E-11</v>
      </c>
      <c r="F1718">
        <v>4.6565779999999998E-3</v>
      </c>
      <c r="G1718">
        <v>205</v>
      </c>
      <c r="H1718">
        <v>0.46829268299999999</v>
      </c>
      <c r="I1718">
        <v>0.26341463399999998</v>
      </c>
      <c r="J1718">
        <v>2.4390243999999998E-2</v>
      </c>
      <c r="K1718">
        <v>0.214634146</v>
      </c>
      <c r="L1718">
        <v>2.9268293000000001E-2</v>
      </c>
      <c r="M1718">
        <v>247</v>
      </c>
      <c r="N1718">
        <v>0.59919028299999999</v>
      </c>
      <c r="O1718">
        <v>0.40080971700000001</v>
      </c>
      <c r="P1718">
        <v>340</v>
      </c>
      <c r="Q1718">
        <v>0.68235294099999999</v>
      </c>
      <c r="R1718">
        <v>0.31764705900000001</v>
      </c>
      <c r="S1718" t="str">
        <f>IF(H1718&gt;0.5,"Rahm",IF(I1718&gt;0.5,"Wilson",IF(J1718&gt;0.5,"Fioretti",IF(K1718&gt;0.5,"Chuy",IF(L1718&gt;0.5,"Walls","None")))))</f>
        <v>None</v>
      </c>
      <c r="T1718" t="str">
        <f>IF(AND(H1718&gt;I1718,H1718&gt;J1718,H1718&gt;K1718,H1718&gt;L1718),"Rahm",IF(AND(I1718&gt;H1718,I1718&gt;J1718,I1718&gt;K1718,I1718&gt;L1718), "Wilson", IF(AND(J1718&gt;H1718,J1718&gt;I1718,J1718&gt;K1718,J1718&gt;L1718),"Fioretti",IF(AND(K1718&gt;H1718,K1718&gt;I1718,K1718&gt;J1718,K1718&gt;L1718),"Chuy",IF(AND(L1718&gt;H1718,L1718&gt;I1718,L1718&gt;J1718,L1718&gt;K1718),"Walls", "Error")))))</f>
        <v>Rahm</v>
      </c>
      <c r="U1718" t="str">
        <f>IF(N1718&gt;O1718,"Rahm", "Chuy")</f>
        <v>Rahm</v>
      </c>
      <c r="V1718" t="str">
        <f>IF(T1718=U1718,"No","Yes")</f>
        <v>No</v>
      </c>
      <c r="W1718" t="str">
        <f>IF(AND(I1718&gt;J1718,I1718&gt;K1718,I1718&gt;L1718), "Wilson",IF(AND(J1718&gt;I1718,J1718&gt;K1718,J1718&gt;L1718),"Fioretti",IF(AND(K1718&gt;I1718,K1718&gt;J1718,K1718&gt;L1718), "Chuy",IF(AND(L1718&gt;I1718,L1718&gt;J1718,L1718&gt;K1718),"Walls","Error"))))</f>
        <v>Wilson</v>
      </c>
    </row>
    <row r="1719" spans="1:23">
      <c r="A1719" t="s">
        <v>322</v>
      </c>
      <c r="B1719">
        <v>5.8823529999999999E-3</v>
      </c>
      <c r="C1719">
        <v>0.96974789900000002</v>
      </c>
      <c r="D1719">
        <v>1.0924372E-2</v>
      </c>
      <c r="E1719">
        <v>0</v>
      </c>
      <c r="F1719">
        <v>1.3445376E-2</v>
      </c>
      <c r="G1719">
        <v>183</v>
      </c>
      <c r="H1719">
        <v>0.40437158499999998</v>
      </c>
      <c r="I1719">
        <v>0.295081967</v>
      </c>
      <c r="J1719">
        <v>2.7322404000000002E-2</v>
      </c>
      <c r="K1719">
        <v>0.19125683099999999</v>
      </c>
      <c r="L1719">
        <v>8.1967212999999997E-2</v>
      </c>
      <c r="M1719">
        <v>217</v>
      </c>
      <c r="N1719">
        <v>0.59907834100000001</v>
      </c>
      <c r="O1719">
        <v>0.40092165899999999</v>
      </c>
      <c r="P1719">
        <v>299</v>
      </c>
      <c r="Q1719">
        <v>0.702341137</v>
      </c>
      <c r="R1719">
        <v>0.297658863</v>
      </c>
      <c r="S1719" t="str">
        <f>IF(H1719&gt;0.5,"Rahm",IF(I1719&gt;0.5,"Wilson",IF(J1719&gt;0.5,"Fioretti",IF(K1719&gt;0.5,"Chuy",IF(L1719&gt;0.5,"Walls","None")))))</f>
        <v>None</v>
      </c>
      <c r="T1719" t="str">
        <f>IF(AND(H1719&gt;I1719,H1719&gt;J1719,H1719&gt;K1719,H1719&gt;L1719),"Rahm",IF(AND(I1719&gt;H1719,I1719&gt;J1719,I1719&gt;K1719,I1719&gt;L1719), "Wilson", IF(AND(J1719&gt;H1719,J1719&gt;I1719,J1719&gt;K1719,J1719&gt;L1719),"Fioretti",IF(AND(K1719&gt;H1719,K1719&gt;I1719,K1719&gt;J1719,K1719&gt;L1719),"Chuy",IF(AND(L1719&gt;H1719,L1719&gt;I1719,L1719&gt;J1719,L1719&gt;K1719),"Walls", "Error")))))</f>
        <v>Rahm</v>
      </c>
      <c r="U1719" t="str">
        <f>IF(N1719&gt;O1719,"Rahm", "Chuy")</f>
        <v>Rahm</v>
      </c>
      <c r="V1719" t="str">
        <f>IF(T1719=U1719,"No","Yes")</f>
        <v>No</v>
      </c>
      <c r="W1719" t="str">
        <f>IF(AND(I1719&gt;J1719,I1719&gt;K1719,I1719&gt;L1719), "Wilson",IF(AND(J1719&gt;I1719,J1719&gt;K1719,J1719&gt;L1719),"Fioretti",IF(AND(K1719&gt;I1719,K1719&gt;J1719,K1719&gt;L1719), "Chuy",IF(AND(L1719&gt;I1719,L1719&gt;J1719,L1719&gt;K1719),"Walls","Error"))))</f>
        <v>Wilson</v>
      </c>
    </row>
    <row r="1720" spans="1:23">
      <c r="A1720" t="s">
        <v>334</v>
      </c>
      <c r="B1720">
        <v>2.9673590000000001E-3</v>
      </c>
      <c r="C1720">
        <v>0.96795252200000004</v>
      </c>
      <c r="D1720">
        <v>1.8397626E-2</v>
      </c>
      <c r="E1720">
        <v>5.9347200000000005E-4</v>
      </c>
      <c r="F1720">
        <v>1.0089021E-2</v>
      </c>
      <c r="G1720">
        <v>286</v>
      </c>
      <c r="H1720">
        <v>0.48251748300000002</v>
      </c>
      <c r="I1720">
        <v>0.22727272700000001</v>
      </c>
      <c r="J1720">
        <v>2.7972027999999999E-2</v>
      </c>
      <c r="K1720">
        <v>0.20279720300000001</v>
      </c>
      <c r="L1720">
        <v>5.9440558999999997E-2</v>
      </c>
      <c r="M1720">
        <v>320</v>
      </c>
      <c r="N1720">
        <v>0.61562499999999998</v>
      </c>
      <c r="O1720">
        <v>0.38437500000000002</v>
      </c>
      <c r="P1720">
        <v>436</v>
      </c>
      <c r="Q1720">
        <v>0.69954128400000004</v>
      </c>
      <c r="R1720">
        <v>0.30045871600000001</v>
      </c>
      <c r="S1720" t="str">
        <f>IF(H1720&gt;0.5,"Rahm",IF(I1720&gt;0.5,"Wilson",IF(J1720&gt;0.5,"Fioretti",IF(K1720&gt;0.5,"Chuy",IF(L1720&gt;0.5,"Walls","None")))))</f>
        <v>None</v>
      </c>
      <c r="T1720" t="str">
        <f>IF(AND(H1720&gt;I1720,H1720&gt;J1720,H1720&gt;K1720,H1720&gt;L1720),"Rahm",IF(AND(I1720&gt;H1720,I1720&gt;J1720,I1720&gt;K1720,I1720&gt;L1720), "Wilson", IF(AND(J1720&gt;H1720,J1720&gt;I1720,J1720&gt;K1720,J1720&gt;L1720),"Fioretti",IF(AND(K1720&gt;H1720,K1720&gt;I1720,K1720&gt;J1720,K1720&gt;L1720),"Chuy",IF(AND(L1720&gt;H1720,L1720&gt;I1720,L1720&gt;J1720,L1720&gt;K1720),"Walls", "Error")))))</f>
        <v>Rahm</v>
      </c>
      <c r="U1720" t="str">
        <f>IF(N1720&gt;O1720,"Rahm", "Chuy")</f>
        <v>Rahm</v>
      </c>
      <c r="V1720" t="str">
        <f>IF(T1720=U1720,"No","Yes")</f>
        <v>No</v>
      </c>
      <c r="W1720" t="str">
        <f>IF(AND(I1720&gt;J1720,I1720&gt;K1720,I1720&gt;L1720), "Wilson",IF(AND(J1720&gt;I1720,J1720&gt;K1720,J1720&gt;L1720),"Fioretti",IF(AND(K1720&gt;I1720,K1720&gt;J1720,K1720&gt;L1720), "Chuy",IF(AND(L1720&gt;I1720,L1720&gt;J1720,L1720&gt;K1720),"Walls","Error"))))</f>
        <v>Wilson</v>
      </c>
    </row>
    <row r="1721" spans="1:23">
      <c r="A1721" t="s">
        <v>336</v>
      </c>
      <c r="B1721">
        <v>4.2480879999999997E-3</v>
      </c>
      <c r="C1721">
        <v>0.97451147000000005</v>
      </c>
      <c r="D1721">
        <v>7.6465600000000002E-3</v>
      </c>
      <c r="E1721">
        <v>0</v>
      </c>
      <c r="F1721">
        <v>1.3593882E-2</v>
      </c>
      <c r="G1721">
        <v>227</v>
      </c>
      <c r="H1721">
        <v>0.44052863399999997</v>
      </c>
      <c r="I1721">
        <v>0.27312775299999997</v>
      </c>
      <c r="J1721">
        <v>4.8458149999999998E-2</v>
      </c>
      <c r="K1721">
        <v>0.18502202600000001</v>
      </c>
      <c r="L1721">
        <v>5.2863436E-2</v>
      </c>
      <c r="M1721">
        <v>252</v>
      </c>
      <c r="N1721">
        <v>0.55952380999999995</v>
      </c>
      <c r="O1721">
        <v>0.44047618999999999</v>
      </c>
      <c r="P1721">
        <v>361</v>
      </c>
      <c r="Q1721">
        <v>0.656509695</v>
      </c>
      <c r="R1721">
        <v>0.343490305</v>
      </c>
      <c r="S1721" t="str">
        <f>IF(H1721&gt;0.5,"Rahm",IF(I1721&gt;0.5,"Wilson",IF(J1721&gt;0.5,"Fioretti",IF(K1721&gt;0.5,"Chuy",IF(L1721&gt;0.5,"Walls","None")))))</f>
        <v>None</v>
      </c>
      <c r="T1721" t="str">
        <f>IF(AND(H1721&gt;I1721,H1721&gt;J1721,H1721&gt;K1721,H1721&gt;L1721),"Rahm",IF(AND(I1721&gt;H1721,I1721&gt;J1721,I1721&gt;K1721,I1721&gt;L1721), "Wilson", IF(AND(J1721&gt;H1721,J1721&gt;I1721,J1721&gt;K1721,J1721&gt;L1721),"Fioretti",IF(AND(K1721&gt;H1721,K1721&gt;I1721,K1721&gt;J1721,K1721&gt;L1721),"Chuy",IF(AND(L1721&gt;H1721,L1721&gt;I1721,L1721&gt;J1721,L1721&gt;K1721),"Walls", "Error")))))</f>
        <v>Rahm</v>
      </c>
      <c r="U1721" t="str">
        <f>IF(N1721&gt;O1721,"Rahm", "Chuy")</f>
        <v>Rahm</v>
      </c>
      <c r="V1721" t="str">
        <f>IF(T1721=U1721,"No","Yes")</f>
        <v>No</v>
      </c>
      <c r="W1721" t="str">
        <f>IF(AND(I1721&gt;J1721,I1721&gt;K1721,I1721&gt;L1721), "Wilson",IF(AND(J1721&gt;I1721,J1721&gt;K1721,J1721&gt;L1721),"Fioretti",IF(AND(K1721&gt;I1721,K1721&gt;J1721,K1721&gt;L1721), "Chuy",IF(AND(L1721&gt;I1721,L1721&gt;J1721,L1721&gt;K1721),"Walls","Error"))))</f>
        <v>Wilson</v>
      </c>
    </row>
    <row r="1722" spans="1:23">
      <c r="A1722" t="s">
        <v>341</v>
      </c>
      <c r="B1722">
        <v>9.3360990000000005E-3</v>
      </c>
      <c r="C1722">
        <v>0.95643153400000003</v>
      </c>
      <c r="D1722">
        <v>2.4896267999999999E-2</v>
      </c>
      <c r="E1722">
        <v>4.1493770000000001E-3</v>
      </c>
      <c r="F1722">
        <v>5.1867220000000004E-3</v>
      </c>
      <c r="G1722">
        <v>282</v>
      </c>
      <c r="H1722">
        <v>0.404255319</v>
      </c>
      <c r="I1722">
        <v>0.25886524799999999</v>
      </c>
      <c r="J1722">
        <v>4.9645389999999998E-2</v>
      </c>
      <c r="K1722">
        <v>0.191489362</v>
      </c>
      <c r="L1722">
        <v>9.5744680999999998E-2</v>
      </c>
      <c r="M1722">
        <v>313</v>
      </c>
      <c r="N1722">
        <v>0.55910543099999999</v>
      </c>
      <c r="O1722">
        <v>0.44089456900000001</v>
      </c>
      <c r="P1722">
        <v>420</v>
      </c>
      <c r="Q1722">
        <v>0.61428571399999998</v>
      </c>
      <c r="R1722">
        <v>0.38571428600000002</v>
      </c>
      <c r="S1722" t="str">
        <f>IF(H1722&gt;0.5,"Rahm",IF(I1722&gt;0.5,"Wilson",IF(J1722&gt;0.5,"Fioretti",IF(K1722&gt;0.5,"Chuy",IF(L1722&gt;0.5,"Walls","None")))))</f>
        <v>None</v>
      </c>
      <c r="T1722" t="str">
        <f>IF(AND(H1722&gt;I1722,H1722&gt;J1722,H1722&gt;K1722,H1722&gt;L1722),"Rahm",IF(AND(I1722&gt;H1722,I1722&gt;J1722,I1722&gt;K1722,I1722&gt;L1722), "Wilson", IF(AND(J1722&gt;H1722,J1722&gt;I1722,J1722&gt;K1722,J1722&gt;L1722),"Fioretti",IF(AND(K1722&gt;H1722,K1722&gt;I1722,K1722&gt;J1722,K1722&gt;L1722),"Chuy",IF(AND(L1722&gt;H1722,L1722&gt;I1722,L1722&gt;J1722,L1722&gt;K1722),"Walls", "Error")))))</f>
        <v>Rahm</v>
      </c>
      <c r="U1722" t="str">
        <f>IF(N1722&gt;O1722,"Rahm", "Chuy")</f>
        <v>Rahm</v>
      </c>
      <c r="V1722" t="str">
        <f>IF(T1722=U1722,"No","Yes")</f>
        <v>No</v>
      </c>
      <c r="W1722" t="str">
        <f>IF(AND(I1722&gt;J1722,I1722&gt;K1722,I1722&gt;L1722), "Wilson",IF(AND(J1722&gt;I1722,J1722&gt;K1722,J1722&gt;L1722),"Fioretti",IF(AND(K1722&gt;I1722,K1722&gt;J1722,K1722&gt;L1722), "Chuy",IF(AND(L1722&gt;I1722,L1722&gt;J1722,L1722&gt;K1722),"Walls","Error"))))</f>
        <v>Wilson</v>
      </c>
    </row>
    <row r="1723" spans="1:23">
      <c r="A1723" t="s">
        <v>343</v>
      </c>
      <c r="B1723">
        <v>1.2626270000000001E-3</v>
      </c>
      <c r="C1723">
        <v>0.98106060500000003</v>
      </c>
      <c r="D1723">
        <v>8.8383839999999995E-3</v>
      </c>
      <c r="E1723">
        <v>0</v>
      </c>
      <c r="F1723">
        <v>8.8383839999999995E-3</v>
      </c>
      <c r="G1723">
        <v>235</v>
      </c>
      <c r="H1723">
        <v>0.421276596</v>
      </c>
      <c r="I1723">
        <v>0.28510638300000002</v>
      </c>
      <c r="J1723">
        <v>3.4042553000000003E-2</v>
      </c>
      <c r="K1723">
        <v>0.17021276599999999</v>
      </c>
      <c r="L1723">
        <v>8.9361702000000001E-2</v>
      </c>
      <c r="M1723">
        <v>269</v>
      </c>
      <c r="N1723">
        <v>0.639405204</v>
      </c>
      <c r="O1723">
        <v>0.360594796</v>
      </c>
      <c r="P1723">
        <v>344</v>
      </c>
      <c r="Q1723">
        <v>0.65116279099999996</v>
      </c>
      <c r="R1723">
        <v>0.34883720899999998</v>
      </c>
      <c r="S1723" t="str">
        <f>IF(H1723&gt;0.5,"Rahm",IF(I1723&gt;0.5,"Wilson",IF(J1723&gt;0.5,"Fioretti",IF(K1723&gt;0.5,"Chuy",IF(L1723&gt;0.5,"Walls","None")))))</f>
        <v>None</v>
      </c>
      <c r="T1723" t="str">
        <f>IF(AND(H1723&gt;I1723,H1723&gt;J1723,H1723&gt;K1723,H1723&gt;L1723),"Rahm",IF(AND(I1723&gt;H1723,I1723&gt;J1723,I1723&gt;K1723,I1723&gt;L1723), "Wilson", IF(AND(J1723&gt;H1723,J1723&gt;I1723,J1723&gt;K1723,J1723&gt;L1723),"Fioretti",IF(AND(K1723&gt;H1723,K1723&gt;I1723,K1723&gt;J1723,K1723&gt;L1723),"Chuy",IF(AND(L1723&gt;H1723,L1723&gt;I1723,L1723&gt;J1723,L1723&gt;K1723),"Walls", "Error")))))</f>
        <v>Rahm</v>
      </c>
      <c r="U1723" t="str">
        <f>IF(N1723&gt;O1723,"Rahm", "Chuy")</f>
        <v>Rahm</v>
      </c>
      <c r="V1723" t="str">
        <f>IF(T1723=U1723,"No","Yes")</f>
        <v>No</v>
      </c>
      <c r="W1723" t="str">
        <f>IF(AND(I1723&gt;J1723,I1723&gt;K1723,I1723&gt;L1723), "Wilson",IF(AND(J1723&gt;I1723,J1723&gt;K1723,J1723&gt;L1723),"Fioretti",IF(AND(K1723&gt;I1723,K1723&gt;J1723,K1723&gt;L1723), "Chuy",IF(AND(L1723&gt;I1723,L1723&gt;J1723,L1723&gt;K1723),"Walls","Error"))))</f>
        <v>Wilson</v>
      </c>
    </row>
    <row r="1724" spans="1:23">
      <c r="A1724" t="s">
        <v>347</v>
      </c>
      <c r="B1724">
        <v>6.5055759999999999E-3</v>
      </c>
      <c r="C1724">
        <v>0.95817843999999996</v>
      </c>
      <c r="D1724">
        <v>2.4163568999999999E-2</v>
      </c>
      <c r="E1724">
        <v>0</v>
      </c>
      <c r="F1724">
        <v>1.1152415000000001E-2</v>
      </c>
      <c r="G1724">
        <v>232</v>
      </c>
      <c r="H1724">
        <v>0.46982758600000002</v>
      </c>
      <c r="I1724">
        <v>0.21982758599999999</v>
      </c>
      <c r="J1724">
        <v>3.0172414000000002E-2</v>
      </c>
      <c r="K1724">
        <v>0.211206897</v>
      </c>
      <c r="L1724">
        <v>6.8965517000000004E-2</v>
      </c>
      <c r="M1724">
        <v>275</v>
      </c>
      <c r="N1724">
        <v>0.61090909100000002</v>
      </c>
      <c r="O1724">
        <v>0.38909090899999998</v>
      </c>
      <c r="P1724">
        <v>401</v>
      </c>
      <c r="Q1724">
        <v>0.66832917700000005</v>
      </c>
      <c r="R1724">
        <v>0.331670823</v>
      </c>
      <c r="S1724" t="str">
        <f>IF(H1724&gt;0.5,"Rahm",IF(I1724&gt;0.5,"Wilson",IF(J1724&gt;0.5,"Fioretti",IF(K1724&gt;0.5,"Chuy",IF(L1724&gt;0.5,"Walls","None")))))</f>
        <v>None</v>
      </c>
      <c r="T1724" t="str">
        <f>IF(AND(H1724&gt;I1724,H1724&gt;J1724,H1724&gt;K1724,H1724&gt;L1724),"Rahm",IF(AND(I1724&gt;H1724,I1724&gt;J1724,I1724&gt;K1724,I1724&gt;L1724), "Wilson", IF(AND(J1724&gt;H1724,J1724&gt;I1724,J1724&gt;K1724,J1724&gt;L1724),"Fioretti",IF(AND(K1724&gt;H1724,K1724&gt;I1724,K1724&gt;J1724,K1724&gt;L1724),"Chuy",IF(AND(L1724&gt;H1724,L1724&gt;I1724,L1724&gt;J1724,L1724&gt;K1724),"Walls", "Error")))))</f>
        <v>Rahm</v>
      </c>
      <c r="U1724" t="str">
        <f>IF(N1724&gt;O1724,"Rahm", "Chuy")</f>
        <v>Rahm</v>
      </c>
      <c r="V1724" t="str">
        <f>IF(T1724=U1724,"No","Yes")</f>
        <v>No</v>
      </c>
      <c r="W1724" t="str">
        <f>IF(AND(I1724&gt;J1724,I1724&gt;K1724,I1724&gt;L1724), "Wilson",IF(AND(J1724&gt;I1724,J1724&gt;K1724,J1724&gt;L1724),"Fioretti",IF(AND(K1724&gt;I1724,K1724&gt;J1724,K1724&gt;L1724), "Chuy",IF(AND(L1724&gt;I1724,L1724&gt;J1724,L1724&gt;K1724),"Walls","Error"))))</f>
        <v>Wilson</v>
      </c>
    </row>
    <row r="1725" spans="1:23">
      <c r="A1725" t="s">
        <v>349</v>
      </c>
      <c r="B1725">
        <v>1.2631579E-2</v>
      </c>
      <c r="C1725">
        <v>0.95894736999999997</v>
      </c>
      <c r="D1725">
        <v>1.2631577999999999E-2</v>
      </c>
      <c r="E1725">
        <v>1.052632E-3</v>
      </c>
      <c r="F1725">
        <v>1.4736842E-2</v>
      </c>
      <c r="G1725">
        <v>276</v>
      </c>
      <c r="H1725">
        <v>0.43478260899999999</v>
      </c>
      <c r="I1725">
        <v>0.242753623</v>
      </c>
      <c r="J1725">
        <v>2.5362319000000001E-2</v>
      </c>
      <c r="K1725">
        <v>0.22826087</v>
      </c>
      <c r="L1725">
        <v>6.8840579999999998E-2</v>
      </c>
      <c r="M1725">
        <v>304</v>
      </c>
      <c r="N1725">
        <v>0.53947368399999995</v>
      </c>
      <c r="O1725">
        <v>0.46052631599999999</v>
      </c>
      <c r="P1725">
        <v>387</v>
      </c>
      <c r="Q1725">
        <v>0.65891472900000003</v>
      </c>
      <c r="R1725">
        <v>0.34108527100000002</v>
      </c>
      <c r="S1725" t="str">
        <f>IF(H1725&gt;0.5,"Rahm",IF(I1725&gt;0.5,"Wilson",IF(J1725&gt;0.5,"Fioretti",IF(K1725&gt;0.5,"Chuy",IF(L1725&gt;0.5,"Walls","None")))))</f>
        <v>None</v>
      </c>
      <c r="T1725" t="str">
        <f>IF(AND(H1725&gt;I1725,H1725&gt;J1725,H1725&gt;K1725,H1725&gt;L1725),"Rahm",IF(AND(I1725&gt;H1725,I1725&gt;J1725,I1725&gt;K1725,I1725&gt;L1725), "Wilson", IF(AND(J1725&gt;H1725,J1725&gt;I1725,J1725&gt;K1725,J1725&gt;L1725),"Fioretti",IF(AND(K1725&gt;H1725,K1725&gt;I1725,K1725&gt;J1725,K1725&gt;L1725),"Chuy",IF(AND(L1725&gt;H1725,L1725&gt;I1725,L1725&gt;J1725,L1725&gt;K1725),"Walls", "Error")))))</f>
        <v>Rahm</v>
      </c>
      <c r="U1725" t="str">
        <f>IF(N1725&gt;O1725,"Rahm", "Chuy")</f>
        <v>Rahm</v>
      </c>
      <c r="V1725" t="str">
        <f>IF(T1725=U1725,"No","Yes")</f>
        <v>No</v>
      </c>
      <c r="W1725" t="str">
        <f>IF(AND(I1725&gt;J1725,I1725&gt;K1725,I1725&gt;L1725), "Wilson",IF(AND(J1725&gt;I1725,J1725&gt;K1725,J1725&gt;L1725),"Fioretti",IF(AND(K1725&gt;I1725,K1725&gt;J1725,K1725&gt;L1725), "Chuy",IF(AND(L1725&gt;I1725,L1725&gt;J1725,L1725&gt;K1725),"Walls","Error"))))</f>
        <v>Wilson</v>
      </c>
    </row>
    <row r="1726" spans="1:23">
      <c r="A1726" t="s">
        <v>355</v>
      </c>
      <c r="B1726">
        <v>4.109588E-3</v>
      </c>
      <c r="C1726">
        <v>0.98630136899999998</v>
      </c>
      <c r="D1726">
        <v>6.8493160000000003E-3</v>
      </c>
      <c r="E1726">
        <v>0</v>
      </c>
      <c r="F1726">
        <v>2.739727E-3</v>
      </c>
      <c r="G1726">
        <v>259</v>
      </c>
      <c r="H1726">
        <v>0.40154440200000002</v>
      </c>
      <c r="I1726">
        <v>0.28571428599999998</v>
      </c>
      <c r="J1726">
        <v>3.8610038999999999E-2</v>
      </c>
      <c r="K1726">
        <v>0.22393822399999999</v>
      </c>
      <c r="L1726">
        <v>5.0193050000000003E-2</v>
      </c>
      <c r="M1726">
        <v>289</v>
      </c>
      <c r="N1726">
        <v>0.65743944600000004</v>
      </c>
      <c r="O1726">
        <v>0.34256055400000002</v>
      </c>
      <c r="P1726">
        <v>347</v>
      </c>
      <c r="Q1726">
        <v>0.70893371800000005</v>
      </c>
      <c r="R1726">
        <v>0.29106628200000001</v>
      </c>
      <c r="S1726" t="str">
        <f>IF(H1726&gt;0.5,"Rahm",IF(I1726&gt;0.5,"Wilson",IF(J1726&gt;0.5,"Fioretti",IF(K1726&gt;0.5,"Chuy",IF(L1726&gt;0.5,"Walls","None")))))</f>
        <v>None</v>
      </c>
      <c r="T1726" t="str">
        <f>IF(AND(H1726&gt;I1726,H1726&gt;J1726,H1726&gt;K1726,H1726&gt;L1726),"Rahm",IF(AND(I1726&gt;H1726,I1726&gt;J1726,I1726&gt;K1726,I1726&gt;L1726), "Wilson", IF(AND(J1726&gt;H1726,J1726&gt;I1726,J1726&gt;K1726,J1726&gt;L1726),"Fioretti",IF(AND(K1726&gt;H1726,K1726&gt;I1726,K1726&gt;J1726,K1726&gt;L1726),"Chuy",IF(AND(L1726&gt;H1726,L1726&gt;I1726,L1726&gt;J1726,L1726&gt;K1726),"Walls", "Error")))))</f>
        <v>Rahm</v>
      </c>
      <c r="U1726" t="str">
        <f>IF(N1726&gt;O1726,"Rahm", "Chuy")</f>
        <v>Rahm</v>
      </c>
      <c r="V1726" t="str">
        <f>IF(T1726=U1726,"No","Yes")</f>
        <v>No</v>
      </c>
      <c r="W1726" t="str">
        <f>IF(AND(I1726&gt;J1726,I1726&gt;K1726,I1726&gt;L1726), "Wilson",IF(AND(J1726&gt;I1726,J1726&gt;K1726,J1726&gt;L1726),"Fioretti",IF(AND(K1726&gt;I1726,K1726&gt;J1726,K1726&gt;L1726), "Chuy",IF(AND(L1726&gt;I1726,L1726&gt;J1726,L1726&gt;K1726),"Walls","Error"))))</f>
        <v>Wilson</v>
      </c>
    </row>
    <row r="1727" spans="1:23">
      <c r="A1727" t="s">
        <v>359</v>
      </c>
      <c r="B1727">
        <v>1.2853470000000001E-3</v>
      </c>
      <c r="C1727">
        <v>0.98843187600000004</v>
      </c>
      <c r="D1727">
        <v>3.8560420000000001E-3</v>
      </c>
      <c r="E1727">
        <v>0</v>
      </c>
      <c r="F1727">
        <v>6.4267350000000003E-3</v>
      </c>
      <c r="G1727">
        <v>178</v>
      </c>
      <c r="H1727">
        <v>0.44943820200000001</v>
      </c>
      <c r="I1727">
        <v>0.235955056</v>
      </c>
      <c r="J1727">
        <v>3.9325842999999999E-2</v>
      </c>
      <c r="K1727">
        <v>0.17977528100000001</v>
      </c>
      <c r="L1727">
        <v>9.5505618E-2</v>
      </c>
      <c r="M1727">
        <v>207</v>
      </c>
      <c r="N1727">
        <v>0.62801932400000005</v>
      </c>
      <c r="O1727">
        <v>0.37198067600000001</v>
      </c>
      <c r="P1727">
        <v>261</v>
      </c>
      <c r="Q1727">
        <v>0.78160919500000003</v>
      </c>
      <c r="R1727">
        <v>0.21839080499999999</v>
      </c>
      <c r="S1727" t="str">
        <f>IF(H1727&gt;0.5,"Rahm",IF(I1727&gt;0.5,"Wilson",IF(J1727&gt;0.5,"Fioretti",IF(K1727&gt;0.5,"Chuy",IF(L1727&gt;0.5,"Walls","None")))))</f>
        <v>None</v>
      </c>
      <c r="T1727" t="str">
        <f>IF(AND(H1727&gt;I1727,H1727&gt;J1727,H1727&gt;K1727,H1727&gt;L1727),"Rahm",IF(AND(I1727&gt;H1727,I1727&gt;J1727,I1727&gt;K1727,I1727&gt;L1727), "Wilson", IF(AND(J1727&gt;H1727,J1727&gt;I1727,J1727&gt;K1727,J1727&gt;L1727),"Fioretti",IF(AND(K1727&gt;H1727,K1727&gt;I1727,K1727&gt;J1727,K1727&gt;L1727),"Chuy",IF(AND(L1727&gt;H1727,L1727&gt;I1727,L1727&gt;J1727,L1727&gt;K1727),"Walls", "Error")))))</f>
        <v>Rahm</v>
      </c>
      <c r="U1727" t="str">
        <f>IF(N1727&gt;O1727,"Rahm", "Chuy")</f>
        <v>Rahm</v>
      </c>
      <c r="V1727" t="str">
        <f>IF(T1727=U1727,"No","Yes")</f>
        <v>No</v>
      </c>
      <c r="W1727" t="str">
        <f>IF(AND(I1727&gt;J1727,I1727&gt;K1727,I1727&gt;L1727), "Wilson",IF(AND(J1727&gt;I1727,J1727&gt;K1727,J1727&gt;L1727),"Fioretti",IF(AND(K1727&gt;I1727,K1727&gt;J1727,K1727&gt;L1727), "Chuy",IF(AND(L1727&gt;I1727,L1727&gt;J1727,L1727&gt;K1727),"Walls","Error"))))</f>
        <v>Wilson</v>
      </c>
    </row>
    <row r="1728" spans="1:23">
      <c r="A1728" t="s">
        <v>362</v>
      </c>
      <c r="B1728">
        <v>8.3264000000000005E-4</v>
      </c>
      <c r="C1728">
        <v>0.97252289599999997</v>
      </c>
      <c r="D1728">
        <v>6.6611159999999999E-3</v>
      </c>
      <c r="E1728">
        <v>0</v>
      </c>
      <c r="F1728">
        <v>1.9983348000000001E-2</v>
      </c>
      <c r="G1728">
        <v>258</v>
      </c>
      <c r="H1728">
        <v>0.41860465099999999</v>
      </c>
      <c r="I1728">
        <v>0.248062016</v>
      </c>
      <c r="J1728">
        <v>5.0387596999999999E-2</v>
      </c>
      <c r="K1728">
        <v>0.21317829499999999</v>
      </c>
      <c r="L1728">
        <v>6.9767441999999999E-2</v>
      </c>
      <c r="M1728">
        <v>307</v>
      </c>
      <c r="N1728">
        <v>0.57980456000000002</v>
      </c>
      <c r="O1728">
        <v>0.42019543999999998</v>
      </c>
      <c r="P1728">
        <v>379</v>
      </c>
      <c r="Q1728">
        <v>0.72031662299999999</v>
      </c>
      <c r="R1728">
        <v>0.27968337700000001</v>
      </c>
      <c r="S1728" t="str">
        <f>IF(H1728&gt;0.5,"Rahm",IF(I1728&gt;0.5,"Wilson",IF(J1728&gt;0.5,"Fioretti",IF(K1728&gt;0.5,"Chuy",IF(L1728&gt;0.5,"Walls","None")))))</f>
        <v>None</v>
      </c>
      <c r="T1728" t="str">
        <f>IF(AND(H1728&gt;I1728,H1728&gt;J1728,H1728&gt;K1728,H1728&gt;L1728),"Rahm",IF(AND(I1728&gt;H1728,I1728&gt;J1728,I1728&gt;K1728,I1728&gt;L1728), "Wilson", IF(AND(J1728&gt;H1728,J1728&gt;I1728,J1728&gt;K1728,J1728&gt;L1728),"Fioretti",IF(AND(K1728&gt;H1728,K1728&gt;I1728,K1728&gt;J1728,K1728&gt;L1728),"Chuy",IF(AND(L1728&gt;H1728,L1728&gt;I1728,L1728&gt;J1728,L1728&gt;K1728),"Walls", "Error")))))</f>
        <v>Rahm</v>
      </c>
      <c r="U1728" t="str">
        <f>IF(N1728&gt;O1728,"Rahm", "Chuy")</f>
        <v>Rahm</v>
      </c>
      <c r="V1728" t="str">
        <f>IF(T1728=U1728,"No","Yes")</f>
        <v>No</v>
      </c>
      <c r="W1728" t="str">
        <f>IF(AND(I1728&gt;J1728,I1728&gt;K1728,I1728&gt;L1728), "Wilson",IF(AND(J1728&gt;I1728,J1728&gt;K1728,J1728&gt;L1728),"Fioretti",IF(AND(K1728&gt;I1728,K1728&gt;J1728,K1728&gt;L1728), "Chuy",IF(AND(L1728&gt;I1728,L1728&gt;J1728,L1728&gt;K1728),"Walls","Error"))))</f>
        <v>Wilson</v>
      </c>
    </row>
    <row r="1729" spans="1:23">
      <c r="A1729" t="s">
        <v>364</v>
      </c>
      <c r="B1729" s="1">
        <v>2.32E-10</v>
      </c>
      <c r="C1729">
        <v>0.94992847499999999</v>
      </c>
      <c r="D1729">
        <v>2.1459223999999999E-2</v>
      </c>
      <c r="E1729">
        <v>0</v>
      </c>
      <c r="F1729">
        <v>2.8612301999999999E-2</v>
      </c>
      <c r="G1729">
        <v>132</v>
      </c>
      <c r="H1729">
        <v>0.36363636399999999</v>
      </c>
      <c r="I1729">
        <v>0.28030303000000001</v>
      </c>
      <c r="J1729">
        <v>1.5151515000000001E-2</v>
      </c>
      <c r="K1729">
        <v>0.27272727299999999</v>
      </c>
      <c r="L1729">
        <v>6.8181818000000005E-2</v>
      </c>
      <c r="M1729">
        <v>156</v>
      </c>
      <c r="N1729">
        <v>0.55769230800000003</v>
      </c>
      <c r="O1729">
        <v>0.44230769199999997</v>
      </c>
      <c r="P1729">
        <v>211</v>
      </c>
      <c r="Q1729">
        <v>0.68720379099999995</v>
      </c>
      <c r="R1729">
        <v>0.31279620899999999</v>
      </c>
      <c r="S1729" t="str">
        <f>IF(H1729&gt;0.5,"Rahm",IF(I1729&gt;0.5,"Wilson",IF(J1729&gt;0.5,"Fioretti",IF(K1729&gt;0.5,"Chuy",IF(L1729&gt;0.5,"Walls","None")))))</f>
        <v>None</v>
      </c>
      <c r="T1729" t="str">
        <f>IF(AND(H1729&gt;I1729,H1729&gt;J1729,H1729&gt;K1729,H1729&gt;L1729),"Rahm",IF(AND(I1729&gt;H1729,I1729&gt;J1729,I1729&gt;K1729,I1729&gt;L1729), "Wilson", IF(AND(J1729&gt;H1729,J1729&gt;I1729,J1729&gt;K1729,J1729&gt;L1729),"Fioretti",IF(AND(K1729&gt;H1729,K1729&gt;I1729,K1729&gt;J1729,K1729&gt;L1729),"Chuy",IF(AND(L1729&gt;H1729,L1729&gt;I1729,L1729&gt;J1729,L1729&gt;K1729),"Walls", "Error")))))</f>
        <v>Rahm</v>
      </c>
      <c r="U1729" t="str">
        <f>IF(N1729&gt;O1729,"Rahm", "Chuy")</f>
        <v>Rahm</v>
      </c>
      <c r="V1729" t="str">
        <f>IF(T1729=U1729,"No","Yes")</f>
        <v>No</v>
      </c>
      <c r="W1729" t="str">
        <f>IF(AND(I1729&gt;J1729,I1729&gt;K1729,I1729&gt;L1729), "Wilson",IF(AND(J1729&gt;I1729,J1729&gt;K1729,J1729&gt;L1729),"Fioretti",IF(AND(K1729&gt;I1729,K1729&gt;J1729,K1729&gt;L1729), "Chuy",IF(AND(L1729&gt;I1729,L1729&gt;J1729,L1729&gt;K1729),"Walls","Error"))))</f>
        <v>Wilson</v>
      </c>
    </row>
    <row r="1730" spans="1:23">
      <c r="A1730" t="s">
        <v>366</v>
      </c>
      <c r="B1730">
        <v>1.993355E-3</v>
      </c>
      <c r="C1730">
        <v>0.98405315299999996</v>
      </c>
      <c r="D1730">
        <v>5.3156180000000003E-3</v>
      </c>
      <c r="E1730">
        <v>6.6445199999999995E-4</v>
      </c>
      <c r="F1730">
        <v>7.9734220000000008E-3</v>
      </c>
      <c r="G1730">
        <v>184</v>
      </c>
      <c r="H1730">
        <v>0.45652173899999998</v>
      </c>
      <c r="I1730">
        <v>0.26086956500000003</v>
      </c>
      <c r="J1730">
        <v>2.7173913000000001E-2</v>
      </c>
      <c r="K1730">
        <v>0.20108695700000001</v>
      </c>
      <c r="L1730">
        <v>5.4347826000000002E-2</v>
      </c>
      <c r="M1730">
        <v>237</v>
      </c>
      <c r="N1730">
        <v>0.57383966200000003</v>
      </c>
      <c r="O1730">
        <v>0.42616033800000003</v>
      </c>
      <c r="P1730">
        <v>419</v>
      </c>
      <c r="Q1730">
        <v>0.68496420000000002</v>
      </c>
      <c r="R1730">
        <v>0.31503579999999998</v>
      </c>
      <c r="S1730" t="str">
        <f>IF(H1730&gt;0.5,"Rahm",IF(I1730&gt;0.5,"Wilson",IF(J1730&gt;0.5,"Fioretti",IF(K1730&gt;0.5,"Chuy",IF(L1730&gt;0.5,"Walls","None")))))</f>
        <v>None</v>
      </c>
      <c r="T1730" t="str">
        <f>IF(AND(H1730&gt;I1730,H1730&gt;J1730,H1730&gt;K1730,H1730&gt;L1730),"Rahm",IF(AND(I1730&gt;H1730,I1730&gt;J1730,I1730&gt;K1730,I1730&gt;L1730), "Wilson", IF(AND(J1730&gt;H1730,J1730&gt;I1730,J1730&gt;K1730,J1730&gt;L1730),"Fioretti",IF(AND(K1730&gt;H1730,K1730&gt;I1730,K1730&gt;J1730,K1730&gt;L1730),"Chuy",IF(AND(L1730&gt;H1730,L1730&gt;I1730,L1730&gt;J1730,L1730&gt;K1730),"Walls", "Error")))))</f>
        <v>Rahm</v>
      </c>
      <c r="U1730" t="str">
        <f>IF(N1730&gt;O1730,"Rahm", "Chuy")</f>
        <v>Rahm</v>
      </c>
      <c r="V1730" t="str">
        <f>IF(T1730=U1730,"No","Yes")</f>
        <v>No</v>
      </c>
      <c r="W1730" t="str">
        <f>IF(AND(I1730&gt;J1730,I1730&gt;K1730,I1730&gt;L1730), "Wilson",IF(AND(J1730&gt;I1730,J1730&gt;K1730,J1730&gt;L1730),"Fioretti",IF(AND(K1730&gt;I1730,K1730&gt;J1730,K1730&gt;L1730), "Chuy",IF(AND(L1730&gt;I1730,L1730&gt;J1730,L1730&gt;K1730),"Walls","Error"))))</f>
        <v>Wilson</v>
      </c>
    </row>
    <row r="1731" spans="1:23">
      <c r="A1731" t="s">
        <v>368</v>
      </c>
      <c r="B1731">
        <v>7.9575589999999995E-3</v>
      </c>
      <c r="C1731">
        <v>0.96949602499999998</v>
      </c>
      <c r="D1731">
        <v>1.5915116999999999E-2</v>
      </c>
      <c r="E1731">
        <v>0</v>
      </c>
      <c r="F1731">
        <v>6.6312990000000002E-3</v>
      </c>
      <c r="G1731">
        <v>225</v>
      </c>
      <c r="H1731">
        <v>0.47111111100000003</v>
      </c>
      <c r="I1731">
        <v>0.28000000000000003</v>
      </c>
      <c r="J1731">
        <v>8.8888890000000005E-3</v>
      </c>
      <c r="K1731">
        <v>0.20888888899999999</v>
      </c>
      <c r="L1731">
        <v>3.1111111E-2</v>
      </c>
      <c r="M1731">
        <v>256</v>
      </c>
      <c r="N1731">
        <v>0.63671875</v>
      </c>
      <c r="O1731">
        <v>0.36328125</v>
      </c>
      <c r="P1731">
        <v>323</v>
      </c>
      <c r="Q1731">
        <v>0.73065015499999997</v>
      </c>
      <c r="R1731">
        <v>0.26934984499999998</v>
      </c>
      <c r="S1731" t="str">
        <f>IF(H1731&gt;0.5,"Rahm",IF(I1731&gt;0.5,"Wilson",IF(J1731&gt;0.5,"Fioretti",IF(K1731&gt;0.5,"Chuy",IF(L1731&gt;0.5,"Walls","None")))))</f>
        <v>None</v>
      </c>
      <c r="T1731" t="str">
        <f>IF(AND(H1731&gt;I1731,H1731&gt;J1731,H1731&gt;K1731,H1731&gt;L1731),"Rahm",IF(AND(I1731&gt;H1731,I1731&gt;J1731,I1731&gt;K1731,I1731&gt;L1731), "Wilson", IF(AND(J1731&gt;H1731,J1731&gt;I1731,J1731&gt;K1731,J1731&gt;L1731),"Fioretti",IF(AND(K1731&gt;H1731,K1731&gt;I1731,K1731&gt;J1731,K1731&gt;L1731),"Chuy",IF(AND(L1731&gt;H1731,L1731&gt;I1731,L1731&gt;J1731,L1731&gt;K1731),"Walls", "Error")))))</f>
        <v>Rahm</v>
      </c>
      <c r="U1731" t="str">
        <f>IF(N1731&gt;O1731,"Rahm", "Chuy")</f>
        <v>Rahm</v>
      </c>
      <c r="V1731" t="str">
        <f>IF(T1731=U1731,"No","Yes")</f>
        <v>No</v>
      </c>
      <c r="W1731" t="str">
        <f>IF(AND(I1731&gt;J1731,I1731&gt;K1731,I1731&gt;L1731), "Wilson",IF(AND(J1731&gt;I1731,J1731&gt;K1731,J1731&gt;L1731),"Fioretti",IF(AND(K1731&gt;I1731,K1731&gt;J1731,K1731&gt;L1731), "Chuy",IF(AND(L1731&gt;I1731,L1731&gt;J1731,L1731&gt;K1731),"Walls","Error"))))</f>
        <v>Wilson</v>
      </c>
    </row>
    <row r="1732" spans="1:23">
      <c r="A1732" t="s">
        <v>372</v>
      </c>
      <c r="B1732">
        <v>3.3444809999999998E-3</v>
      </c>
      <c r="C1732">
        <v>0.97658862899999999</v>
      </c>
      <c r="D1732">
        <v>1.6722408000000001E-2</v>
      </c>
      <c r="E1732">
        <v>0</v>
      </c>
      <c r="F1732">
        <v>3.3444820000000002E-3</v>
      </c>
      <c r="G1732">
        <v>287</v>
      </c>
      <c r="H1732">
        <v>0.428571429</v>
      </c>
      <c r="I1732">
        <v>0.25783972100000002</v>
      </c>
      <c r="J1732">
        <v>4.1811846999999999E-2</v>
      </c>
      <c r="K1732">
        <v>0.24041811799999999</v>
      </c>
      <c r="L1732">
        <v>3.1358885000000003E-2</v>
      </c>
      <c r="M1732">
        <v>331</v>
      </c>
      <c r="N1732">
        <v>0.52870090599999997</v>
      </c>
      <c r="O1732">
        <v>0.47129909399999997</v>
      </c>
      <c r="P1732">
        <v>411</v>
      </c>
      <c r="Q1732">
        <v>0.64963503600000005</v>
      </c>
      <c r="R1732">
        <v>0.350364964</v>
      </c>
      <c r="S1732" t="str">
        <f>IF(H1732&gt;0.5,"Rahm",IF(I1732&gt;0.5,"Wilson",IF(J1732&gt;0.5,"Fioretti",IF(K1732&gt;0.5,"Chuy",IF(L1732&gt;0.5,"Walls","None")))))</f>
        <v>None</v>
      </c>
      <c r="T1732" t="str">
        <f>IF(AND(H1732&gt;I1732,H1732&gt;J1732,H1732&gt;K1732,H1732&gt;L1732),"Rahm",IF(AND(I1732&gt;H1732,I1732&gt;J1732,I1732&gt;K1732,I1732&gt;L1732), "Wilson", IF(AND(J1732&gt;H1732,J1732&gt;I1732,J1732&gt;K1732,J1732&gt;L1732),"Fioretti",IF(AND(K1732&gt;H1732,K1732&gt;I1732,K1732&gt;J1732,K1732&gt;L1732),"Chuy",IF(AND(L1732&gt;H1732,L1732&gt;I1732,L1732&gt;J1732,L1732&gt;K1732),"Walls", "Error")))))</f>
        <v>Rahm</v>
      </c>
      <c r="U1732" t="str">
        <f>IF(N1732&gt;O1732,"Rahm", "Chuy")</f>
        <v>Rahm</v>
      </c>
      <c r="V1732" t="str">
        <f>IF(T1732=U1732,"No","Yes")</f>
        <v>No</v>
      </c>
      <c r="W1732" t="str">
        <f>IF(AND(I1732&gt;J1732,I1732&gt;K1732,I1732&gt;L1732), "Wilson",IF(AND(J1732&gt;I1732,J1732&gt;K1732,J1732&gt;L1732),"Fioretti",IF(AND(K1732&gt;I1732,K1732&gt;J1732,K1732&gt;L1732), "Chuy",IF(AND(L1732&gt;I1732,L1732&gt;J1732,L1732&gt;K1732),"Walls","Error"))))</f>
        <v>Wilson</v>
      </c>
    </row>
    <row r="1733" spans="1:23">
      <c r="A1733" t="s">
        <v>373</v>
      </c>
      <c r="B1733">
        <v>9.687836E-3</v>
      </c>
      <c r="C1733">
        <v>0.94294941399999999</v>
      </c>
      <c r="D1733">
        <v>1.5069964999999999E-2</v>
      </c>
      <c r="E1733">
        <v>2.1528530000000001E-3</v>
      </c>
      <c r="F1733">
        <v>3.0139932000000001E-2</v>
      </c>
      <c r="G1733">
        <v>360</v>
      </c>
      <c r="H1733">
        <v>0.40277777799999998</v>
      </c>
      <c r="I1733">
        <v>0.241666667</v>
      </c>
      <c r="J1733">
        <v>4.1666666999999998E-2</v>
      </c>
      <c r="K1733">
        <v>0.20833333300000001</v>
      </c>
      <c r="L1733">
        <v>0.10555555599999999</v>
      </c>
      <c r="M1733">
        <v>406</v>
      </c>
      <c r="N1733">
        <v>0.57389162599999999</v>
      </c>
      <c r="O1733">
        <v>0.42610837400000001</v>
      </c>
      <c r="P1733">
        <v>486</v>
      </c>
      <c r="Q1733">
        <v>0.72427983500000004</v>
      </c>
      <c r="R1733">
        <v>0.27572016500000002</v>
      </c>
      <c r="S1733" t="str">
        <f>IF(H1733&gt;0.5,"Rahm",IF(I1733&gt;0.5,"Wilson",IF(J1733&gt;0.5,"Fioretti",IF(K1733&gt;0.5,"Chuy",IF(L1733&gt;0.5,"Walls","None")))))</f>
        <v>None</v>
      </c>
      <c r="T1733" t="str">
        <f>IF(AND(H1733&gt;I1733,H1733&gt;J1733,H1733&gt;K1733,H1733&gt;L1733),"Rahm",IF(AND(I1733&gt;H1733,I1733&gt;J1733,I1733&gt;K1733,I1733&gt;L1733), "Wilson", IF(AND(J1733&gt;H1733,J1733&gt;I1733,J1733&gt;K1733,J1733&gt;L1733),"Fioretti",IF(AND(K1733&gt;H1733,K1733&gt;I1733,K1733&gt;J1733,K1733&gt;L1733),"Chuy",IF(AND(L1733&gt;H1733,L1733&gt;I1733,L1733&gt;J1733,L1733&gt;K1733),"Walls", "Error")))))</f>
        <v>Rahm</v>
      </c>
      <c r="U1733" t="str">
        <f>IF(N1733&gt;O1733,"Rahm", "Chuy")</f>
        <v>Rahm</v>
      </c>
      <c r="V1733" t="str">
        <f>IF(T1733=U1733,"No","Yes")</f>
        <v>No</v>
      </c>
      <c r="W1733" t="str">
        <f>IF(AND(I1733&gt;J1733,I1733&gt;K1733,I1733&gt;L1733), "Wilson",IF(AND(J1733&gt;I1733,J1733&gt;K1733,J1733&gt;L1733),"Fioretti",IF(AND(K1733&gt;I1733,K1733&gt;J1733,K1733&gt;L1733), "Chuy",IF(AND(L1733&gt;I1733,L1733&gt;J1733,L1733&gt;K1733),"Walls","Error"))))</f>
        <v>Wilson</v>
      </c>
    </row>
    <row r="1734" spans="1:23">
      <c r="A1734" t="s">
        <v>374</v>
      </c>
      <c r="B1734">
        <v>5.6074760000000001E-3</v>
      </c>
      <c r="C1734">
        <v>0.97757009299999997</v>
      </c>
      <c r="D1734">
        <v>3.738318E-3</v>
      </c>
      <c r="E1734">
        <v>1.869159E-3</v>
      </c>
      <c r="F1734">
        <v>1.1214953999999999E-2</v>
      </c>
      <c r="G1734">
        <v>156</v>
      </c>
      <c r="H1734">
        <v>0.41025641000000002</v>
      </c>
      <c r="I1734">
        <v>0.26923076899999998</v>
      </c>
      <c r="J1734">
        <v>3.2051282E-2</v>
      </c>
      <c r="K1734">
        <v>0.198717949</v>
      </c>
      <c r="L1734">
        <v>8.9743589999999998E-2</v>
      </c>
      <c r="M1734">
        <v>168</v>
      </c>
      <c r="N1734">
        <v>0.625</v>
      </c>
      <c r="O1734">
        <v>0.375</v>
      </c>
      <c r="P1734">
        <v>219</v>
      </c>
      <c r="Q1734">
        <v>0.69406392699999997</v>
      </c>
      <c r="R1734">
        <v>0.30593607299999998</v>
      </c>
      <c r="S1734" t="str">
        <f>IF(H1734&gt;0.5,"Rahm",IF(I1734&gt;0.5,"Wilson",IF(J1734&gt;0.5,"Fioretti",IF(K1734&gt;0.5,"Chuy",IF(L1734&gt;0.5,"Walls","None")))))</f>
        <v>None</v>
      </c>
      <c r="T1734" t="str">
        <f>IF(AND(H1734&gt;I1734,H1734&gt;J1734,H1734&gt;K1734,H1734&gt;L1734),"Rahm",IF(AND(I1734&gt;H1734,I1734&gt;J1734,I1734&gt;K1734,I1734&gt;L1734), "Wilson", IF(AND(J1734&gt;H1734,J1734&gt;I1734,J1734&gt;K1734,J1734&gt;L1734),"Fioretti",IF(AND(K1734&gt;H1734,K1734&gt;I1734,K1734&gt;J1734,K1734&gt;L1734),"Chuy",IF(AND(L1734&gt;H1734,L1734&gt;I1734,L1734&gt;J1734,L1734&gt;K1734),"Walls", "Error")))))</f>
        <v>Rahm</v>
      </c>
      <c r="U1734" t="str">
        <f>IF(N1734&gt;O1734,"Rahm", "Chuy")</f>
        <v>Rahm</v>
      </c>
      <c r="V1734" t="str">
        <f>IF(T1734=U1734,"No","Yes")</f>
        <v>No</v>
      </c>
      <c r="W1734" t="str">
        <f>IF(AND(I1734&gt;J1734,I1734&gt;K1734,I1734&gt;L1734), "Wilson",IF(AND(J1734&gt;I1734,J1734&gt;K1734,J1734&gt;L1734),"Fioretti",IF(AND(K1734&gt;I1734,K1734&gt;J1734,K1734&gt;L1734), "Chuy",IF(AND(L1734&gt;I1734,L1734&gt;J1734,L1734&gt;K1734),"Walls","Error"))))</f>
        <v>Wilson</v>
      </c>
    </row>
    <row r="1735" spans="1:23">
      <c r="A1735" t="s">
        <v>379</v>
      </c>
      <c r="B1735">
        <v>1.836547E-3</v>
      </c>
      <c r="C1735">
        <v>0.96877869999999999</v>
      </c>
      <c r="D1735">
        <v>8.2644620000000002E-3</v>
      </c>
      <c r="E1735">
        <v>0</v>
      </c>
      <c r="F1735">
        <v>2.1120290999999999E-2</v>
      </c>
      <c r="G1735">
        <v>216</v>
      </c>
      <c r="H1735">
        <v>0.43981481500000003</v>
      </c>
      <c r="I1735">
        <v>0.27314814799999998</v>
      </c>
      <c r="J1735">
        <v>2.3148148E-2</v>
      </c>
      <c r="K1735">
        <v>0.20833333300000001</v>
      </c>
      <c r="L1735">
        <v>5.5555555999999999E-2</v>
      </c>
      <c r="M1735">
        <v>236</v>
      </c>
      <c r="N1735">
        <v>0.60593220299999995</v>
      </c>
      <c r="O1735">
        <v>0.394067797</v>
      </c>
      <c r="P1735">
        <v>336</v>
      </c>
      <c r="Q1735">
        <v>0.69940476200000001</v>
      </c>
      <c r="R1735">
        <v>0.30059523799999999</v>
      </c>
      <c r="S1735" t="str">
        <f>IF(H1735&gt;0.5,"Rahm",IF(I1735&gt;0.5,"Wilson",IF(J1735&gt;0.5,"Fioretti",IF(K1735&gt;0.5,"Chuy",IF(L1735&gt;0.5,"Walls","None")))))</f>
        <v>None</v>
      </c>
      <c r="T1735" t="str">
        <f>IF(AND(H1735&gt;I1735,H1735&gt;J1735,H1735&gt;K1735,H1735&gt;L1735),"Rahm",IF(AND(I1735&gt;H1735,I1735&gt;J1735,I1735&gt;K1735,I1735&gt;L1735), "Wilson", IF(AND(J1735&gt;H1735,J1735&gt;I1735,J1735&gt;K1735,J1735&gt;L1735),"Fioretti",IF(AND(K1735&gt;H1735,K1735&gt;I1735,K1735&gt;J1735,K1735&gt;L1735),"Chuy",IF(AND(L1735&gt;H1735,L1735&gt;I1735,L1735&gt;J1735,L1735&gt;K1735),"Walls", "Error")))))</f>
        <v>Rahm</v>
      </c>
      <c r="U1735" t="str">
        <f>IF(N1735&gt;O1735,"Rahm", "Chuy")</f>
        <v>Rahm</v>
      </c>
      <c r="V1735" t="str">
        <f>IF(T1735=U1735,"No","Yes")</f>
        <v>No</v>
      </c>
      <c r="W1735" t="str">
        <f>IF(AND(I1735&gt;J1735,I1735&gt;K1735,I1735&gt;L1735), "Wilson",IF(AND(J1735&gt;I1735,J1735&gt;K1735,J1735&gt;L1735),"Fioretti",IF(AND(K1735&gt;I1735,K1735&gt;J1735,K1735&gt;L1735), "Chuy",IF(AND(L1735&gt;I1735,L1735&gt;J1735,L1735&gt;K1735),"Walls","Error"))))</f>
        <v>Wilson</v>
      </c>
    </row>
    <row r="1736" spans="1:23">
      <c r="A1736" t="s">
        <v>380</v>
      </c>
      <c r="B1736" s="1">
        <v>1.3699999999999999E-10</v>
      </c>
      <c r="C1736">
        <v>0.98579160600000004</v>
      </c>
      <c r="D1736">
        <v>5.4127239999999998E-3</v>
      </c>
      <c r="E1736">
        <v>0</v>
      </c>
      <c r="F1736">
        <v>8.7956700000000002E-3</v>
      </c>
      <c r="G1736">
        <v>144</v>
      </c>
      <c r="H1736">
        <v>0.36111111099999998</v>
      </c>
      <c r="I1736">
        <v>0.35416666699999999</v>
      </c>
      <c r="J1736">
        <v>2.0833332999999999E-2</v>
      </c>
      <c r="K1736">
        <v>0.17361111100000001</v>
      </c>
      <c r="L1736">
        <v>9.0277778000000003E-2</v>
      </c>
      <c r="M1736">
        <v>152</v>
      </c>
      <c r="N1736">
        <v>0.59868421100000002</v>
      </c>
      <c r="O1736">
        <v>0.40131578899999998</v>
      </c>
      <c r="P1736">
        <v>352</v>
      </c>
      <c r="Q1736">
        <v>0.69318181800000001</v>
      </c>
      <c r="R1736">
        <v>0.30681818199999999</v>
      </c>
      <c r="S1736" t="str">
        <f>IF(H1736&gt;0.5,"Rahm",IF(I1736&gt;0.5,"Wilson",IF(J1736&gt;0.5,"Fioretti",IF(K1736&gt;0.5,"Chuy",IF(L1736&gt;0.5,"Walls","None")))))</f>
        <v>None</v>
      </c>
      <c r="T1736" t="str">
        <f>IF(AND(H1736&gt;I1736,H1736&gt;J1736,H1736&gt;K1736,H1736&gt;L1736),"Rahm",IF(AND(I1736&gt;H1736,I1736&gt;J1736,I1736&gt;K1736,I1736&gt;L1736), "Wilson", IF(AND(J1736&gt;H1736,J1736&gt;I1736,J1736&gt;K1736,J1736&gt;L1736),"Fioretti",IF(AND(K1736&gt;H1736,K1736&gt;I1736,K1736&gt;J1736,K1736&gt;L1736),"Chuy",IF(AND(L1736&gt;H1736,L1736&gt;I1736,L1736&gt;J1736,L1736&gt;K1736),"Walls", "Error")))))</f>
        <v>Rahm</v>
      </c>
      <c r="U1736" t="str">
        <f>IF(N1736&gt;O1736,"Rahm", "Chuy")</f>
        <v>Rahm</v>
      </c>
      <c r="V1736" t="str">
        <f>IF(T1736=U1736,"No","Yes")</f>
        <v>No</v>
      </c>
      <c r="W1736" t="str">
        <f>IF(AND(I1736&gt;J1736,I1736&gt;K1736,I1736&gt;L1736), "Wilson",IF(AND(J1736&gt;I1736,J1736&gt;K1736,J1736&gt;L1736),"Fioretti",IF(AND(K1736&gt;I1736,K1736&gt;J1736,K1736&gt;L1736), "Chuy",IF(AND(L1736&gt;I1736,L1736&gt;J1736,L1736&gt;K1736),"Walls","Error"))))</f>
        <v>Wilson</v>
      </c>
    </row>
    <row r="1737" spans="1:23">
      <c r="A1737" t="s">
        <v>382</v>
      </c>
      <c r="B1737">
        <v>1.0438419999999999E-3</v>
      </c>
      <c r="C1737">
        <v>0.97912317199999999</v>
      </c>
      <c r="D1737">
        <v>1.3569939E-2</v>
      </c>
      <c r="E1737">
        <v>0</v>
      </c>
      <c r="F1737">
        <v>6.2630480000000002E-3</v>
      </c>
      <c r="G1737">
        <v>241</v>
      </c>
      <c r="H1737">
        <v>0.46058091299999998</v>
      </c>
      <c r="I1737">
        <v>0.24066389999999999</v>
      </c>
      <c r="J1737">
        <v>2.9045642999999999E-2</v>
      </c>
      <c r="K1737">
        <v>0.199170124</v>
      </c>
      <c r="L1737">
        <v>7.0539419000000006E-2</v>
      </c>
      <c r="M1737">
        <v>260</v>
      </c>
      <c r="N1737">
        <v>0.61153846199999995</v>
      </c>
      <c r="O1737">
        <v>0.388461538</v>
      </c>
      <c r="P1737">
        <v>341</v>
      </c>
      <c r="Q1737">
        <v>0.70381231700000002</v>
      </c>
      <c r="R1737">
        <v>0.29618768299999998</v>
      </c>
      <c r="S1737" t="str">
        <f>IF(H1737&gt;0.5,"Rahm",IF(I1737&gt;0.5,"Wilson",IF(J1737&gt;0.5,"Fioretti",IF(K1737&gt;0.5,"Chuy",IF(L1737&gt;0.5,"Walls","None")))))</f>
        <v>None</v>
      </c>
      <c r="T1737" t="str">
        <f>IF(AND(H1737&gt;I1737,H1737&gt;J1737,H1737&gt;K1737,H1737&gt;L1737),"Rahm",IF(AND(I1737&gt;H1737,I1737&gt;J1737,I1737&gt;K1737,I1737&gt;L1737), "Wilson", IF(AND(J1737&gt;H1737,J1737&gt;I1737,J1737&gt;K1737,J1737&gt;L1737),"Fioretti",IF(AND(K1737&gt;H1737,K1737&gt;I1737,K1737&gt;J1737,K1737&gt;L1737),"Chuy",IF(AND(L1737&gt;H1737,L1737&gt;I1737,L1737&gt;J1737,L1737&gt;K1737),"Walls", "Error")))))</f>
        <v>Rahm</v>
      </c>
      <c r="U1737" t="str">
        <f>IF(N1737&gt;O1737,"Rahm", "Chuy")</f>
        <v>Rahm</v>
      </c>
      <c r="V1737" t="str">
        <f>IF(T1737=U1737,"No","Yes")</f>
        <v>No</v>
      </c>
      <c r="W1737" t="str">
        <f>IF(AND(I1737&gt;J1737,I1737&gt;K1737,I1737&gt;L1737), "Wilson",IF(AND(J1737&gt;I1737,J1737&gt;K1737,J1737&gt;L1737),"Fioretti",IF(AND(K1737&gt;I1737,K1737&gt;J1737,K1737&gt;L1737), "Chuy",IF(AND(L1737&gt;I1737,L1737&gt;J1737,L1737&gt;K1737),"Walls","Error"))))</f>
        <v>Wilson</v>
      </c>
    </row>
    <row r="1738" spans="1:23">
      <c r="A1738" t="s">
        <v>383</v>
      </c>
      <c r="B1738">
        <v>1.351351E-3</v>
      </c>
      <c r="C1738">
        <v>0.98108108299999996</v>
      </c>
      <c r="D1738">
        <v>4.0540539999999996E-3</v>
      </c>
      <c r="E1738">
        <v>0</v>
      </c>
      <c r="F1738">
        <v>1.3513511000000001E-2</v>
      </c>
      <c r="G1738">
        <v>252</v>
      </c>
      <c r="H1738">
        <v>0.38095238100000001</v>
      </c>
      <c r="I1738">
        <v>0.28174603199999998</v>
      </c>
      <c r="J1738">
        <v>2.3809523999999999E-2</v>
      </c>
      <c r="K1738">
        <v>0.20634920600000001</v>
      </c>
      <c r="L1738">
        <v>0.10714285699999999</v>
      </c>
      <c r="M1738">
        <v>304</v>
      </c>
      <c r="N1738">
        <v>0.57565789499999998</v>
      </c>
      <c r="O1738">
        <v>0.42434210500000002</v>
      </c>
      <c r="P1738">
        <v>361</v>
      </c>
      <c r="Q1738">
        <v>0.667590028</v>
      </c>
      <c r="R1738">
        <v>0.332409972</v>
      </c>
      <c r="S1738" t="str">
        <f>IF(H1738&gt;0.5,"Rahm",IF(I1738&gt;0.5,"Wilson",IF(J1738&gt;0.5,"Fioretti",IF(K1738&gt;0.5,"Chuy",IF(L1738&gt;0.5,"Walls","None")))))</f>
        <v>None</v>
      </c>
      <c r="T1738" t="str">
        <f>IF(AND(H1738&gt;I1738,H1738&gt;J1738,H1738&gt;K1738,H1738&gt;L1738),"Rahm",IF(AND(I1738&gt;H1738,I1738&gt;J1738,I1738&gt;K1738,I1738&gt;L1738), "Wilson", IF(AND(J1738&gt;H1738,J1738&gt;I1738,J1738&gt;K1738,J1738&gt;L1738),"Fioretti",IF(AND(K1738&gt;H1738,K1738&gt;I1738,K1738&gt;J1738,K1738&gt;L1738),"Chuy",IF(AND(L1738&gt;H1738,L1738&gt;I1738,L1738&gt;J1738,L1738&gt;K1738),"Walls", "Error")))))</f>
        <v>Rahm</v>
      </c>
      <c r="U1738" t="str">
        <f>IF(N1738&gt;O1738,"Rahm", "Chuy")</f>
        <v>Rahm</v>
      </c>
      <c r="V1738" t="str">
        <f>IF(T1738=U1738,"No","Yes")</f>
        <v>No</v>
      </c>
      <c r="W1738" t="str">
        <f>IF(AND(I1738&gt;J1738,I1738&gt;K1738,I1738&gt;L1738), "Wilson",IF(AND(J1738&gt;I1738,J1738&gt;K1738,J1738&gt;L1738),"Fioretti",IF(AND(K1738&gt;I1738,K1738&gt;J1738,K1738&gt;L1738), "Chuy",IF(AND(L1738&gt;I1738,L1738&gt;J1738,L1738&gt;K1738),"Walls","Error"))))</f>
        <v>Wilson</v>
      </c>
    </row>
    <row r="1739" spans="1:23">
      <c r="A1739" t="s">
        <v>384</v>
      </c>
      <c r="B1739">
        <v>9.2514699999999995E-3</v>
      </c>
      <c r="C1739">
        <v>0.77291842899999996</v>
      </c>
      <c r="D1739">
        <v>0.20269133</v>
      </c>
      <c r="E1739">
        <v>2.5231279999999999E-3</v>
      </c>
      <c r="F1739">
        <v>1.2615642999999999E-2</v>
      </c>
      <c r="G1739">
        <v>169</v>
      </c>
      <c r="H1739">
        <v>0.46153846199999998</v>
      </c>
      <c r="I1739">
        <v>0.24852071000000001</v>
      </c>
      <c r="J1739">
        <v>3.5502959000000001E-2</v>
      </c>
      <c r="K1739">
        <v>0.19526627199999999</v>
      </c>
      <c r="L1739">
        <v>5.9171597999999999E-2</v>
      </c>
      <c r="M1739">
        <v>190</v>
      </c>
      <c r="N1739">
        <v>0.56842105300000001</v>
      </c>
      <c r="O1739">
        <v>0.43157894699999999</v>
      </c>
      <c r="P1739">
        <v>279</v>
      </c>
      <c r="Q1739">
        <v>0.73835125400000001</v>
      </c>
      <c r="R1739">
        <v>0.26164874599999999</v>
      </c>
      <c r="S1739" t="str">
        <f>IF(H1739&gt;0.5,"Rahm",IF(I1739&gt;0.5,"Wilson",IF(J1739&gt;0.5,"Fioretti",IF(K1739&gt;0.5,"Chuy",IF(L1739&gt;0.5,"Walls","None")))))</f>
        <v>None</v>
      </c>
      <c r="T1739" t="str">
        <f>IF(AND(H1739&gt;I1739,H1739&gt;J1739,H1739&gt;K1739,H1739&gt;L1739),"Rahm",IF(AND(I1739&gt;H1739,I1739&gt;J1739,I1739&gt;K1739,I1739&gt;L1739), "Wilson", IF(AND(J1739&gt;H1739,J1739&gt;I1739,J1739&gt;K1739,J1739&gt;L1739),"Fioretti",IF(AND(K1739&gt;H1739,K1739&gt;I1739,K1739&gt;J1739,K1739&gt;L1739),"Chuy",IF(AND(L1739&gt;H1739,L1739&gt;I1739,L1739&gt;J1739,L1739&gt;K1739),"Walls", "Error")))))</f>
        <v>Rahm</v>
      </c>
      <c r="U1739" t="str">
        <f>IF(N1739&gt;O1739,"Rahm", "Chuy")</f>
        <v>Rahm</v>
      </c>
      <c r="V1739" t="str">
        <f>IF(T1739=U1739,"No","Yes")</f>
        <v>No</v>
      </c>
      <c r="W1739" t="str">
        <f>IF(AND(I1739&gt;J1739,I1739&gt;K1739,I1739&gt;L1739), "Wilson",IF(AND(J1739&gt;I1739,J1739&gt;K1739,J1739&gt;L1739),"Fioretti",IF(AND(K1739&gt;I1739,K1739&gt;J1739,K1739&gt;L1739), "Chuy",IF(AND(L1739&gt;I1739,L1739&gt;J1739,L1739&gt;K1739),"Walls","Error"))))</f>
        <v>Wilson</v>
      </c>
    </row>
    <row r="1740" spans="1:23">
      <c r="A1740" t="s">
        <v>385</v>
      </c>
      <c r="B1740">
        <v>4.329009E-3</v>
      </c>
      <c r="C1740">
        <v>0.96351267200000001</v>
      </c>
      <c r="D1740">
        <v>1.7316017999999999E-2</v>
      </c>
      <c r="E1740">
        <v>6.1842899999999998E-4</v>
      </c>
      <c r="F1740">
        <v>1.4223872E-2</v>
      </c>
      <c r="G1740">
        <v>206</v>
      </c>
      <c r="H1740">
        <v>0.42718446599999998</v>
      </c>
      <c r="I1740">
        <v>0.28155339800000001</v>
      </c>
      <c r="J1740">
        <v>4.3689319999999997E-2</v>
      </c>
      <c r="K1740">
        <v>0.18446601900000001</v>
      </c>
      <c r="L1740">
        <v>6.3106796000000007E-2</v>
      </c>
      <c r="M1740">
        <v>227</v>
      </c>
      <c r="N1740">
        <v>0.56828193800000004</v>
      </c>
      <c r="O1740">
        <v>0.43171806200000001</v>
      </c>
      <c r="P1740">
        <v>379</v>
      </c>
      <c r="Q1740">
        <v>0.56464379899999995</v>
      </c>
      <c r="R1740">
        <v>0.435356201</v>
      </c>
      <c r="S1740" t="str">
        <f>IF(H1740&gt;0.5,"Rahm",IF(I1740&gt;0.5,"Wilson",IF(J1740&gt;0.5,"Fioretti",IF(K1740&gt;0.5,"Chuy",IF(L1740&gt;0.5,"Walls","None")))))</f>
        <v>None</v>
      </c>
      <c r="T1740" t="str">
        <f>IF(AND(H1740&gt;I1740,H1740&gt;J1740,H1740&gt;K1740,H1740&gt;L1740),"Rahm",IF(AND(I1740&gt;H1740,I1740&gt;J1740,I1740&gt;K1740,I1740&gt;L1740), "Wilson", IF(AND(J1740&gt;H1740,J1740&gt;I1740,J1740&gt;K1740,J1740&gt;L1740),"Fioretti",IF(AND(K1740&gt;H1740,K1740&gt;I1740,K1740&gt;J1740,K1740&gt;L1740),"Chuy",IF(AND(L1740&gt;H1740,L1740&gt;I1740,L1740&gt;J1740,L1740&gt;K1740),"Walls", "Error")))))</f>
        <v>Rahm</v>
      </c>
      <c r="U1740" t="str">
        <f>IF(N1740&gt;O1740,"Rahm", "Chuy")</f>
        <v>Rahm</v>
      </c>
      <c r="V1740" t="str">
        <f>IF(T1740=U1740,"No","Yes")</f>
        <v>No</v>
      </c>
      <c r="W1740" t="str">
        <f>IF(AND(I1740&gt;J1740,I1740&gt;K1740,I1740&gt;L1740), "Wilson",IF(AND(J1740&gt;I1740,J1740&gt;K1740,J1740&gt;L1740),"Fioretti",IF(AND(K1740&gt;I1740,K1740&gt;J1740,K1740&gt;L1740), "Chuy",IF(AND(L1740&gt;I1740,L1740&gt;J1740,L1740&gt;K1740),"Walls","Error"))))</f>
        <v>Wilson</v>
      </c>
    </row>
    <row r="1741" spans="1:23">
      <c r="A1741" t="s">
        <v>386</v>
      </c>
      <c r="B1741" s="1">
        <v>3.5099999999999998E-10</v>
      </c>
      <c r="C1741">
        <v>0.98611111100000004</v>
      </c>
      <c r="D1741">
        <v>3.7037049999999998E-3</v>
      </c>
      <c r="E1741">
        <v>0</v>
      </c>
      <c r="F1741">
        <v>1.0185184E-2</v>
      </c>
      <c r="G1741">
        <v>295</v>
      </c>
      <c r="H1741">
        <v>0.47457627099999999</v>
      </c>
      <c r="I1741">
        <v>0.24067796599999999</v>
      </c>
      <c r="J1741">
        <v>3.0508475E-2</v>
      </c>
      <c r="K1741">
        <v>0.196610169</v>
      </c>
      <c r="L1741">
        <v>5.7627118999999997E-2</v>
      </c>
      <c r="M1741">
        <v>340</v>
      </c>
      <c r="N1741">
        <v>0.58529411799999997</v>
      </c>
      <c r="O1741">
        <v>0.41470588200000003</v>
      </c>
      <c r="P1741">
        <v>409</v>
      </c>
      <c r="Q1741">
        <v>0.74083129599999997</v>
      </c>
      <c r="R1741">
        <v>0.25916870400000003</v>
      </c>
      <c r="S1741" t="str">
        <f>IF(H1741&gt;0.5,"Rahm",IF(I1741&gt;0.5,"Wilson",IF(J1741&gt;0.5,"Fioretti",IF(K1741&gt;0.5,"Chuy",IF(L1741&gt;0.5,"Walls","None")))))</f>
        <v>None</v>
      </c>
      <c r="T1741" t="str">
        <f>IF(AND(H1741&gt;I1741,H1741&gt;J1741,H1741&gt;K1741,H1741&gt;L1741),"Rahm",IF(AND(I1741&gt;H1741,I1741&gt;J1741,I1741&gt;K1741,I1741&gt;L1741), "Wilson", IF(AND(J1741&gt;H1741,J1741&gt;I1741,J1741&gt;K1741,J1741&gt;L1741),"Fioretti",IF(AND(K1741&gt;H1741,K1741&gt;I1741,K1741&gt;J1741,K1741&gt;L1741),"Chuy",IF(AND(L1741&gt;H1741,L1741&gt;I1741,L1741&gt;J1741,L1741&gt;K1741),"Walls", "Error")))))</f>
        <v>Rahm</v>
      </c>
      <c r="U1741" t="str">
        <f>IF(N1741&gt;O1741,"Rahm", "Chuy")</f>
        <v>Rahm</v>
      </c>
      <c r="V1741" t="str">
        <f>IF(T1741=U1741,"No","Yes")</f>
        <v>No</v>
      </c>
      <c r="W1741" t="str">
        <f>IF(AND(I1741&gt;J1741,I1741&gt;K1741,I1741&gt;L1741), "Wilson",IF(AND(J1741&gt;I1741,J1741&gt;K1741,J1741&gt;L1741),"Fioretti",IF(AND(K1741&gt;I1741,K1741&gt;J1741,K1741&gt;L1741), "Chuy",IF(AND(L1741&gt;I1741,L1741&gt;J1741,L1741&gt;K1741),"Walls","Error"))))</f>
        <v>Wilson</v>
      </c>
    </row>
    <row r="1742" spans="1:23">
      <c r="A1742" t="s">
        <v>387</v>
      </c>
      <c r="B1742">
        <v>2.2446689999999999E-3</v>
      </c>
      <c r="C1742">
        <v>0.96632996599999998</v>
      </c>
      <c r="D1742">
        <v>1.5712681999999999E-2</v>
      </c>
      <c r="E1742">
        <v>0</v>
      </c>
      <c r="F1742">
        <v>1.5712683000000002E-2</v>
      </c>
      <c r="G1742">
        <v>202</v>
      </c>
      <c r="H1742">
        <v>0.42574257399999998</v>
      </c>
      <c r="I1742">
        <v>0.30693069299999998</v>
      </c>
      <c r="J1742">
        <v>9.9009900000000001E-3</v>
      </c>
      <c r="K1742">
        <v>0.178217822</v>
      </c>
      <c r="L1742">
        <v>7.9207921000000001E-2</v>
      </c>
      <c r="M1742">
        <v>240</v>
      </c>
      <c r="N1742">
        <v>0.55000000000000004</v>
      </c>
      <c r="O1742">
        <v>0.45</v>
      </c>
      <c r="P1742">
        <v>324</v>
      </c>
      <c r="Q1742">
        <v>0.725308642</v>
      </c>
      <c r="R1742">
        <v>0.274691358</v>
      </c>
      <c r="S1742" t="str">
        <f>IF(H1742&gt;0.5,"Rahm",IF(I1742&gt;0.5,"Wilson",IF(J1742&gt;0.5,"Fioretti",IF(K1742&gt;0.5,"Chuy",IF(L1742&gt;0.5,"Walls","None")))))</f>
        <v>None</v>
      </c>
      <c r="T1742" t="str">
        <f>IF(AND(H1742&gt;I1742,H1742&gt;J1742,H1742&gt;K1742,H1742&gt;L1742),"Rahm",IF(AND(I1742&gt;H1742,I1742&gt;J1742,I1742&gt;K1742,I1742&gt;L1742), "Wilson", IF(AND(J1742&gt;H1742,J1742&gt;I1742,J1742&gt;K1742,J1742&gt;L1742),"Fioretti",IF(AND(K1742&gt;H1742,K1742&gt;I1742,K1742&gt;J1742,K1742&gt;L1742),"Chuy",IF(AND(L1742&gt;H1742,L1742&gt;I1742,L1742&gt;J1742,L1742&gt;K1742),"Walls", "Error")))))</f>
        <v>Rahm</v>
      </c>
      <c r="U1742" t="str">
        <f>IF(N1742&gt;O1742,"Rahm", "Chuy")</f>
        <v>Rahm</v>
      </c>
      <c r="V1742" t="str">
        <f>IF(T1742=U1742,"No","Yes")</f>
        <v>No</v>
      </c>
      <c r="W1742" t="str">
        <f>IF(AND(I1742&gt;J1742,I1742&gt;K1742,I1742&gt;L1742), "Wilson",IF(AND(J1742&gt;I1742,J1742&gt;K1742,J1742&gt;L1742),"Fioretti",IF(AND(K1742&gt;I1742,K1742&gt;J1742,K1742&gt;L1742), "Chuy",IF(AND(L1742&gt;I1742,L1742&gt;J1742,L1742&gt;K1742),"Walls","Error"))))</f>
        <v>Wilson</v>
      </c>
    </row>
    <row r="1743" spans="1:23">
      <c r="A1743" t="s">
        <v>388</v>
      </c>
      <c r="B1743">
        <v>5.4525620000000002E-3</v>
      </c>
      <c r="C1743">
        <v>0.97600872100000002</v>
      </c>
      <c r="D1743">
        <v>1.1995636E-2</v>
      </c>
      <c r="E1743">
        <v>0</v>
      </c>
      <c r="F1743">
        <v>6.5430810000000001E-3</v>
      </c>
      <c r="G1743">
        <v>181</v>
      </c>
      <c r="H1743">
        <v>0.39779005499999998</v>
      </c>
      <c r="I1743">
        <v>0.25966850800000002</v>
      </c>
      <c r="J1743">
        <v>4.9723757E-2</v>
      </c>
      <c r="K1743">
        <v>0.24861878500000001</v>
      </c>
      <c r="L1743">
        <v>4.4198895000000002E-2</v>
      </c>
      <c r="M1743">
        <v>194</v>
      </c>
      <c r="N1743">
        <v>0.62371133999999995</v>
      </c>
      <c r="O1743">
        <v>0.37628866</v>
      </c>
      <c r="P1743">
        <v>280</v>
      </c>
      <c r="Q1743">
        <v>0.72857142900000005</v>
      </c>
      <c r="R1743">
        <v>0.27142857100000001</v>
      </c>
      <c r="S1743" t="str">
        <f>IF(H1743&gt;0.5,"Rahm",IF(I1743&gt;0.5,"Wilson",IF(J1743&gt;0.5,"Fioretti",IF(K1743&gt;0.5,"Chuy",IF(L1743&gt;0.5,"Walls","None")))))</f>
        <v>None</v>
      </c>
      <c r="T1743" t="str">
        <f>IF(AND(H1743&gt;I1743,H1743&gt;J1743,H1743&gt;K1743,H1743&gt;L1743),"Rahm",IF(AND(I1743&gt;H1743,I1743&gt;J1743,I1743&gt;K1743,I1743&gt;L1743), "Wilson", IF(AND(J1743&gt;H1743,J1743&gt;I1743,J1743&gt;K1743,J1743&gt;L1743),"Fioretti",IF(AND(K1743&gt;H1743,K1743&gt;I1743,K1743&gt;J1743,K1743&gt;L1743),"Chuy",IF(AND(L1743&gt;H1743,L1743&gt;I1743,L1743&gt;J1743,L1743&gt;K1743),"Walls", "Error")))))</f>
        <v>Rahm</v>
      </c>
      <c r="U1743" t="str">
        <f>IF(N1743&gt;O1743,"Rahm", "Chuy")</f>
        <v>Rahm</v>
      </c>
      <c r="V1743" t="str">
        <f>IF(T1743=U1743,"No","Yes")</f>
        <v>No</v>
      </c>
      <c r="W1743" t="str">
        <f>IF(AND(I1743&gt;J1743,I1743&gt;K1743,I1743&gt;L1743), "Wilson",IF(AND(J1743&gt;I1743,J1743&gt;K1743,J1743&gt;L1743),"Fioretti",IF(AND(K1743&gt;I1743,K1743&gt;J1743,K1743&gt;L1743), "Chuy",IF(AND(L1743&gt;I1743,L1743&gt;J1743,L1743&gt;K1743),"Walls","Error"))))</f>
        <v>Wilson</v>
      </c>
    </row>
    <row r="1744" spans="1:23">
      <c r="A1744" t="s">
        <v>389</v>
      </c>
      <c r="B1744">
        <v>7.9096050000000001E-3</v>
      </c>
      <c r="C1744">
        <v>0.96610169700000004</v>
      </c>
      <c r="D1744">
        <v>1.3559320999999999E-2</v>
      </c>
      <c r="E1744" s="1">
        <v>1.7300000000000001E-11</v>
      </c>
      <c r="F1744">
        <v>1.2429378E-2</v>
      </c>
      <c r="G1744">
        <v>280</v>
      </c>
      <c r="H1744">
        <v>0.4</v>
      </c>
      <c r="I1744">
        <v>0.235714286</v>
      </c>
      <c r="J1744">
        <v>4.2857143E-2</v>
      </c>
      <c r="K1744">
        <v>0.22857142899999999</v>
      </c>
      <c r="L1744">
        <v>9.2857143000000003E-2</v>
      </c>
      <c r="M1744">
        <v>311</v>
      </c>
      <c r="N1744">
        <v>0.58199356899999999</v>
      </c>
      <c r="O1744">
        <v>0.41800643100000001</v>
      </c>
      <c r="P1744">
        <v>379</v>
      </c>
      <c r="Q1744">
        <v>0.67810026400000001</v>
      </c>
      <c r="R1744">
        <v>0.32189973599999999</v>
      </c>
      <c r="S1744" t="str">
        <f>IF(H1744&gt;0.5,"Rahm",IF(I1744&gt;0.5,"Wilson",IF(J1744&gt;0.5,"Fioretti",IF(K1744&gt;0.5,"Chuy",IF(L1744&gt;0.5,"Walls","None")))))</f>
        <v>None</v>
      </c>
      <c r="T1744" t="str">
        <f>IF(AND(H1744&gt;I1744,H1744&gt;J1744,H1744&gt;K1744,H1744&gt;L1744),"Rahm",IF(AND(I1744&gt;H1744,I1744&gt;J1744,I1744&gt;K1744,I1744&gt;L1744), "Wilson", IF(AND(J1744&gt;H1744,J1744&gt;I1744,J1744&gt;K1744,J1744&gt;L1744),"Fioretti",IF(AND(K1744&gt;H1744,K1744&gt;I1744,K1744&gt;J1744,K1744&gt;L1744),"Chuy",IF(AND(L1744&gt;H1744,L1744&gt;I1744,L1744&gt;J1744,L1744&gt;K1744),"Walls", "Error")))))</f>
        <v>Rahm</v>
      </c>
      <c r="U1744" t="str">
        <f>IF(N1744&gt;O1744,"Rahm", "Chuy")</f>
        <v>Rahm</v>
      </c>
      <c r="V1744" t="str">
        <f>IF(T1744=U1744,"No","Yes")</f>
        <v>No</v>
      </c>
      <c r="W1744" t="str">
        <f>IF(AND(I1744&gt;J1744,I1744&gt;K1744,I1744&gt;L1744), "Wilson",IF(AND(J1744&gt;I1744,J1744&gt;K1744,J1744&gt;L1744),"Fioretti",IF(AND(K1744&gt;I1744,K1744&gt;J1744,K1744&gt;L1744), "Chuy",IF(AND(L1744&gt;I1744,L1744&gt;J1744,L1744&gt;K1744),"Walls","Error"))))</f>
        <v>Wilson</v>
      </c>
    </row>
    <row r="1745" spans="1:23">
      <c r="A1745" t="s">
        <v>390</v>
      </c>
      <c r="B1745">
        <v>4.9140060000000003E-3</v>
      </c>
      <c r="C1745">
        <v>0.96314496400000005</v>
      </c>
      <c r="D1745">
        <v>1.2285012999999999E-2</v>
      </c>
      <c r="E1745" s="1">
        <v>2.1500000000000001E-10</v>
      </c>
      <c r="F1745">
        <v>1.9656017000000001E-2</v>
      </c>
      <c r="G1745">
        <v>310</v>
      </c>
      <c r="H1745">
        <v>0.44516128999999999</v>
      </c>
      <c r="I1745">
        <v>0.248387097</v>
      </c>
      <c r="J1745">
        <v>4.516129E-2</v>
      </c>
      <c r="K1745">
        <v>0.216129032</v>
      </c>
      <c r="L1745">
        <v>4.516129E-2</v>
      </c>
      <c r="M1745">
        <v>333</v>
      </c>
      <c r="N1745">
        <v>0.58258258299999999</v>
      </c>
      <c r="O1745">
        <v>0.41741741700000001</v>
      </c>
      <c r="P1745">
        <v>388</v>
      </c>
      <c r="Q1745">
        <v>0.69329896899999999</v>
      </c>
      <c r="R1745">
        <v>0.30670103100000001</v>
      </c>
      <c r="S1745" t="str">
        <f>IF(H1745&gt;0.5,"Rahm",IF(I1745&gt;0.5,"Wilson",IF(J1745&gt;0.5,"Fioretti",IF(K1745&gt;0.5,"Chuy",IF(L1745&gt;0.5,"Walls","None")))))</f>
        <v>None</v>
      </c>
      <c r="T1745" t="str">
        <f>IF(AND(H1745&gt;I1745,H1745&gt;J1745,H1745&gt;K1745,H1745&gt;L1745),"Rahm",IF(AND(I1745&gt;H1745,I1745&gt;J1745,I1745&gt;K1745,I1745&gt;L1745), "Wilson", IF(AND(J1745&gt;H1745,J1745&gt;I1745,J1745&gt;K1745,J1745&gt;L1745),"Fioretti",IF(AND(K1745&gt;H1745,K1745&gt;I1745,K1745&gt;J1745,K1745&gt;L1745),"Chuy",IF(AND(L1745&gt;H1745,L1745&gt;I1745,L1745&gt;J1745,L1745&gt;K1745),"Walls", "Error")))))</f>
        <v>Rahm</v>
      </c>
      <c r="U1745" t="str">
        <f>IF(N1745&gt;O1745,"Rahm", "Chuy")</f>
        <v>Rahm</v>
      </c>
      <c r="V1745" t="str">
        <f>IF(T1745=U1745,"No","Yes")</f>
        <v>No</v>
      </c>
      <c r="W1745" t="str">
        <f>IF(AND(I1745&gt;J1745,I1745&gt;K1745,I1745&gt;L1745), "Wilson",IF(AND(J1745&gt;I1745,J1745&gt;K1745,J1745&gt;L1745),"Fioretti",IF(AND(K1745&gt;I1745,K1745&gt;J1745,K1745&gt;L1745), "Chuy",IF(AND(L1745&gt;I1745,L1745&gt;J1745,L1745&gt;K1745),"Walls","Error"))))</f>
        <v>Wilson</v>
      </c>
    </row>
    <row r="1746" spans="1:23">
      <c r="A1746" t="s">
        <v>393</v>
      </c>
      <c r="B1746">
        <v>8.5365860000000005E-3</v>
      </c>
      <c r="C1746">
        <v>0.95365854000000005</v>
      </c>
      <c r="D1746">
        <v>3.1707315E-2</v>
      </c>
      <c r="E1746">
        <v>0</v>
      </c>
      <c r="F1746">
        <v>6.0975580000000003E-3</v>
      </c>
      <c r="G1746">
        <v>231</v>
      </c>
      <c r="H1746">
        <v>0.45021644999999999</v>
      </c>
      <c r="I1746">
        <v>0.23809523799999999</v>
      </c>
      <c r="J1746">
        <v>4.3290043E-2</v>
      </c>
      <c r="K1746">
        <v>0.20779220800000001</v>
      </c>
      <c r="L1746">
        <v>6.0606061000000003E-2</v>
      </c>
      <c r="M1746">
        <v>242</v>
      </c>
      <c r="N1746">
        <v>0.64462809899999995</v>
      </c>
      <c r="O1746">
        <v>0.35537190099999999</v>
      </c>
      <c r="P1746">
        <v>338</v>
      </c>
      <c r="Q1746">
        <v>0.68047337299999999</v>
      </c>
      <c r="R1746">
        <v>0.31952662700000001</v>
      </c>
      <c r="S1746" t="str">
        <f>IF(H1746&gt;0.5,"Rahm",IF(I1746&gt;0.5,"Wilson",IF(J1746&gt;0.5,"Fioretti",IF(K1746&gt;0.5,"Chuy",IF(L1746&gt;0.5,"Walls","None")))))</f>
        <v>None</v>
      </c>
      <c r="T1746" t="str">
        <f>IF(AND(H1746&gt;I1746,H1746&gt;J1746,H1746&gt;K1746,H1746&gt;L1746),"Rahm",IF(AND(I1746&gt;H1746,I1746&gt;J1746,I1746&gt;K1746,I1746&gt;L1746), "Wilson", IF(AND(J1746&gt;H1746,J1746&gt;I1746,J1746&gt;K1746,J1746&gt;L1746),"Fioretti",IF(AND(K1746&gt;H1746,K1746&gt;I1746,K1746&gt;J1746,K1746&gt;L1746),"Chuy",IF(AND(L1746&gt;H1746,L1746&gt;I1746,L1746&gt;J1746,L1746&gt;K1746),"Walls", "Error")))))</f>
        <v>Rahm</v>
      </c>
      <c r="U1746" t="str">
        <f>IF(N1746&gt;O1746,"Rahm", "Chuy")</f>
        <v>Rahm</v>
      </c>
      <c r="V1746" t="str">
        <f>IF(T1746=U1746,"No","Yes")</f>
        <v>No</v>
      </c>
      <c r="W1746" t="str">
        <f>IF(AND(I1746&gt;J1746,I1746&gt;K1746,I1746&gt;L1746), "Wilson",IF(AND(J1746&gt;I1746,J1746&gt;K1746,J1746&gt;L1746),"Fioretti",IF(AND(K1746&gt;I1746,K1746&gt;J1746,K1746&gt;L1746), "Chuy",IF(AND(L1746&gt;I1746,L1746&gt;J1746,L1746&gt;K1746),"Walls","Error"))))</f>
        <v>Wilson</v>
      </c>
    </row>
    <row r="1747" spans="1:23">
      <c r="A1747" t="s">
        <v>394</v>
      </c>
      <c r="B1747">
        <v>5.8823529999999999E-3</v>
      </c>
      <c r="C1747">
        <v>0.97352941100000001</v>
      </c>
      <c r="D1747">
        <v>7.843137E-3</v>
      </c>
      <c r="E1747">
        <v>9.8039200000000007E-4</v>
      </c>
      <c r="F1747">
        <v>1.1764706999999999E-2</v>
      </c>
      <c r="G1747">
        <v>185</v>
      </c>
      <c r="H1747">
        <v>0.405405405</v>
      </c>
      <c r="I1747">
        <v>0.29729729700000002</v>
      </c>
      <c r="J1747">
        <v>1.0810811E-2</v>
      </c>
      <c r="K1747">
        <v>0.172972973</v>
      </c>
      <c r="L1747">
        <v>0.113513514</v>
      </c>
      <c r="M1747">
        <v>201</v>
      </c>
      <c r="N1747">
        <v>0.60199005000000005</v>
      </c>
      <c r="O1747">
        <v>0.39800995</v>
      </c>
      <c r="P1747">
        <v>318</v>
      </c>
      <c r="Q1747">
        <v>0.69496855300000004</v>
      </c>
      <c r="R1747">
        <v>0.30503144700000001</v>
      </c>
      <c r="S1747" t="str">
        <f>IF(H1747&gt;0.5,"Rahm",IF(I1747&gt;0.5,"Wilson",IF(J1747&gt;0.5,"Fioretti",IF(K1747&gt;0.5,"Chuy",IF(L1747&gt;0.5,"Walls","None")))))</f>
        <v>None</v>
      </c>
      <c r="T1747" t="str">
        <f>IF(AND(H1747&gt;I1747,H1747&gt;J1747,H1747&gt;K1747,H1747&gt;L1747),"Rahm",IF(AND(I1747&gt;H1747,I1747&gt;J1747,I1747&gt;K1747,I1747&gt;L1747), "Wilson", IF(AND(J1747&gt;H1747,J1747&gt;I1747,J1747&gt;K1747,J1747&gt;L1747),"Fioretti",IF(AND(K1747&gt;H1747,K1747&gt;I1747,K1747&gt;J1747,K1747&gt;L1747),"Chuy",IF(AND(L1747&gt;H1747,L1747&gt;I1747,L1747&gt;J1747,L1747&gt;K1747),"Walls", "Error")))))</f>
        <v>Rahm</v>
      </c>
      <c r="U1747" t="str">
        <f>IF(N1747&gt;O1747,"Rahm", "Chuy")</f>
        <v>Rahm</v>
      </c>
      <c r="V1747" t="str">
        <f>IF(T1747=U1747,"No","Yes")</f>
        <v>No</v>
      </c>
      <c r="W1747" t="str">
        <f>IF(AND(I1747&gt;J1747,I1747&gt;K1747,I1747&gt;L1747), "Wilson",IF(AND(J1747&gt;I1747,J1747&gt;K1747,J1747&gt;L1747),"Fioretti",IF(AND(K1747&gt;I1747,K1747&gt;J1747,K1747&gt;L1747), "Chuy",IF(AND(L1747&gt;I1747,L1747&gt;J1747,L1747&gt;K1747),"Walls","Error"))))</f>
        <v>Wilson</v>
      </c>
    </row>
    <row r="1748" spans="1:23">
      <c r="A1748" t="s">
        <v>395</v>
      </c>
      <c r="B1748">
        <v>8.3135380000000005E-3</v>
      </c>
      <c r="C1748">
        <v>0.97743468</v>
      </c>
      <c r="D1748">
        <v>2.3752980000000001E-3</v>
      </c>
      <c r="E1748" s="1">
        <v>1.6200000000000001E-10</v>
      </c>
      <c r="F1748">
        <v>1.1876484E-2</v>
      </c>
      <c r="G1748">
        <v>158</v>
      </c>
      <c r="H1748">
        <v>0.38607594899999997</v>
      </c>
      <c r="I1748">
        <v>0.29113924099999999</v>
      </c>
      <c r="J1748">
        <v>5.0632911000000003E-2</v>
      </c>
      <c r="K1748">
        <v>0.221518987</v>
      </c>
      <c r="L1748">
        <v>5.0632911000000003E-2</v>
      </c>
      <c r="M1748">
        <v>194</v>
      </c>
      <c r="N1748">
        <v>0.57731958800000005</v>
      </c>
      <c r="O1748">
        <v>0.42268041200000001</v>
      </c>
      <c r="P1748">
        <v>278</v>
      </c>
      <c r="Q1748">
        <v>0.66546762599999998</v>
      </c>
      <c r="R1748">
        <v>0.33453237400000002</v>
      </c>
      <c r="S1748" t="str">
        <f>IF(H1748&gt;0.5,"Rahm",IF(I1748&gt;0.5,"Wilson",IF(J1748&gt;0.5,"Fioretti",IF(K1748&gt;0.5,"Chuy",IF(L1748&gt;0.5,"Walls","None")))))</f>
        <v>None</v>
      </c>
      <c r="T1748" t="str">
        <f>IF(AND(H1748&gt;I1748,H1748&gt;J1748,H1748&gt;K1748,H1748&gt;L1748),"Rahm",IF(AND(I1748&gt;H1748,I1748&gt;J1748,I1748&gt;K1748,I1748&gt;L1748), "Wilson", IF(AND(J1748&gt;H1748,J1748&gt;I1748,J1748&gt;K1748,J1748&gt;L1748),"Fioretti",IF(AND(K1748&gt;H1748,K1748&gt;I1748,K1748&gt;J1748,K1748&gt;L1748),"Chuy",IF(AND(L1748&gt;H1748,L1748&gt;I1748,L1748&gt;J1748,L1748&gt;K1748),"Walls", "Error")))))</f>
        <v>Rahm</v>
      </c>
      <c r="U1748" t="str">
        <f>IF(N1748&gt;O1748,"Rahm", "Chuy")</f>
        <v>Rahm</v>
      </c>
      <c r="V1748" t="str">
        <f>IF(T1748=U1748,"No","Yes")</f>
        <v>No</v>
      </c>
      <c r="W1748" t="str">
        <f>IF(AND(I1748&gt;J1748,I1748&gt;K1748,I1748&gt;L1748), "Wilson",IF(AND(J1748&gt;I1748,J1748&gt;K1748,J1748&gt;L1748),"Fioretti",IF(AND(K1748&gt;I1748,K1748&gt;J1748,K1748&gt;L1748), "Chuy",IF(AND(L1748&gt;I1748,L1748&gt;J1748,L1748&gt;K1748),"Walls","Error"))))</f>
        <v>Wilson</v>
      </c>
    </row>
    <row r="1749" spans="1:23">
      <c r="A1749" t="s">
        <v>396</v>
      </c>
      <c r="B1749">
        <v>4.8250910000000001E-3</v>
      </c>
      <c r="C1749">
        <v>0.96260554600000003</v>
      </c>
      <c r="D1749">
        <v>1.3268999E-2</v>
      </c>
      <c r="E1749">
        <v>0</v>
      </c>
      <c r="F1749">
        <v>1.9300364E-2</v>
      </c>
      <c r="G1749">
        <v>219</v>
      </c>
      <c r="H1749">
        <v>0.39269406400000001</v>
      </c>
      <c r="I1749">
        <v>0.26484018300000001</v>
      </c>
      <c r="J1749">
        <v>4.5662099999999997E-2</v>
      </c>
      <c r="K1749">
        <v>0.246575342</v>
      </c>
      <c r="L1749">
        <v>5.0228310999999998E-2</v>
      </c>
      <c r="M1749">
        <v>240</v>
      </c>
      <c r="N1749">
        <v>0.55416666699999995</v>
      </c>
      <c r="O1749">
        <v>0.445833333</v>
      </c>
      <c r="P1749">
        <v>385</v>
      </c>
      <c r="Q1749">
        <v>0.67532467500000004</v>
      </c>
      <c r="R1749">
        <v>0.32467532500000001</v>
      </c>
      <c r="S1749" t="str">
        <f>IF(H1749&gt;0.5,"Rahm",IF(I1749&gt;0.5,"Wilson",IF(J1749&gt;0.5,"Fioretti",IF(K1749&gt;0.5,"Chuy",IF(L1749&gt;0.5,"Walls","None")))))</f>
        <v>None</v>
      </c>
      <c r="T1749" t="str">
        <f>IF(AND(H1749&gt;I1749,H1749&gt;J1749,H1749&gt;K1749,H1749&gt;L1749),"Rahm",IF(AND(I1749&gt;H1749,I1749&gt;J1749,I1749&gt;K1749,I1749&gt;L1749), "Wilson", IF(AND(J1749&gt;H1749,J1749&gt;I1749,J1749&gt;K1749,J1749&gt;L1749),"Fioretti",IF(AND(K1749&gt;H1749,K1749&gt;I1749,K1749&gt;J1749,K1749&gt;L1749),"Chuy",IF(AND(L1749&gt;H1749,L1749&gt;I1749,L1749&gt;J1749,L1749&gt;K1749),"Walls", "Error")))))</f>
        <v>Rahm</v>
      </c>
      <c r="U1749" t="str">
        <f>IF(N1749&gt;O1749,"Rahm", "Chuy")</f>
        <v>Rahm</v>
      </c>
      <c r="V1749" t="str">
        <f>IF(T1749=U1749,"No","Yes")</f>
        <v>No</v>
      </c>
      <c r="W1749" t="str">
        <f>IF(AND(I1749&gt;J1749,I1749&gt;K1749,I1749&gt;L1749), "Wilson",IF(AND(J1749&gt;I1749,J1749&gt;K1749,J1749&gt;L1749),"Fioretti",IF(AND(K1749&gt;I1749,K1749&gt;J1749,K1749&gt;L1749), "Chuy",IF(AND(L1749&gt;I1749,L1749&gt;J1749,L1749&gt;K1749),"Walls","Error"))))</f>
        <v>Wilson</v>
      </c>
    </row>
    <row r="1750" spans="1:23">
      <c r="A1750" t="s">
        <v>398</v>
      </c>
      <c r="B1750">
        <v>3.5629450000000001E-3</v>
      </c>
      <c r="C1750">
        <v>0.97624703099999999</v>
      </c>
      <c r="D1750">
        <v>1.7814726999999999E-2</v>
      </c>
      <c r="E1750">
        <v>0</v>
      </c>
      <c r="F1750">
        <v>2.3752970000000002E-3</v>
      </c>
      <c r="G1750">
        <v>224</v>
      </c>
      <c r="H1750">
        <v>0.491071429</v>
      </c>
      <c r="I1750">
        <v>0.25</v>
      </c>
      <c r="J1750">
        <v>3.125E-2</v>
      </c>
      <c r="K1750">
        <v>0.15178571399999999</v>
      </c>
      <c r="L1750">
        <v>7.5892856999999994E-2</v>
      </c>
      <c r="M1750">
        <v>257</v>
      </c>
      <c r="N1750">
        <v>0.59922178999999998</v>
      </c>
      <c r="O1750">
        <v>0.40077821000000002</v>
      </c>
      <c r="P1750">
        <v>315</v>
      </c>
      <c r="Q1750">
        <v>0.70158730199999997</v>
      </c>
      <c r="R1750">
        <v>0.29841269799999998</v>
      </c>
      <c r="S1750" t="str">
        <f>IF(H1750&gt;0.5,"Rahm",IF(I1750&gt;0.5,"Wilson",IF(J1750&gt;0.5,"Fioretti",IF(K1750&gt;0.5,"Chuy",IF(L1750&gt;0.5,"Walls","None")))))</f>
        <v>None</v>
      </c>
      <c r="T1750" t="str">
        <f>IF(AND(H1750&gt;I1750,H1750&gt;J1750,H1750&gt;K1750,H1750&gt;L1750),"Rahm",IF(AND(I1750&gt;H1750,I1750&gt;J1750,I1750&gt;K1750,I1750&gt;L1750), "Wilson", IF(AND(J1750&gt;H1750,J1750&gt;I1750,J1750&gt;K1750,J1750&gt;L1750),"Fioretti",IF(AND(K1750&gt;H1750,K1750&gt;I1750,K1750&gt;J1750,K1750&gt;L1750),"Chuy",IF(AND(L1750&gt;H1750,L1750&gt;I1750,L1750&gt;J1750,L1750&gt;K1750),"Walls", "Error")))))</f>
        <v>Rahm</v>
      </c>
      <c r="U1750" t="str">
        <f>IF(N1750&gt;O1750,"Rahm", "Chuy")</f>
        <v>Rahm</v>
      </c>
      <c r="V1750" t="str">
        <f>IF(T1750=U1750,"No","Yes")</f>
        <v>No</v>
      </c>
      <c r="W1750" t="str">
        <f>IF(AND(I1750&gt;J1750,I1750&gt;K1750,I1750&gt;L1750), "Wilson",IF(AND(J1750&gt;I1750,J1750&gt;K1750,J1750&gt;L1750),"Fioretti",IF(AND(K1750&gt;I1750,K1750&gt;J1750,K1750&gt;L1750), "Chuy",IF(AND(L1750&gt;I1750,L1750&gt;J1750,L1750&gt;K1750),"Walls","Error"))))</f>
        <v>Wilson</v>
      </c>
    </row>
    <row r="1751" spans="1:23">
      <c r="A1751" t="s">
        <v>404</v>
      </c>
      <c r="B1751">
        <v>6.105007E-3</v>
      </c>
      <c r="C1751">
        <v>0.95848596500000005</v>
      </c>
      <c r="D1751">
        <v>8.5470089999999995E-3</v>
      </c>
      <c r="E1751">
        <v>1.2210000000000001E-3</v>
      </c>
      <c r="F1751">
        <v>2.5641019000000001E-2</v>
      </c>
      <c r="G1751">
        <v>220</v>
      </c>
      <c r="H1751">
        <v>0.46363636400000002</v>
      </c>
      <c r="I1751">
        <v>0.26818181800000002</v>
      </c>
      <c r="J1751">
        <v>4.5454544999999999E-2</v>
      </c>
      <c r="K1751">
        <v>0.14090909099999999</v>
      </c>
      <c r="L1751">
        <v>8.1818182000000003E-2</v>
      </c>
      <c r="M1751">
        <v>253</v>
      </c>
      <c r="N1751">
        <v>0.61264822100000005</v>
      </c>
      <c r="O1751">
        <v>0.38735177900000001</v>
      </c>
      <c r="P1751">
        <v>358</v>
      </c>
      <c r="Q1751">
        <v>0.68715083799999999</v>
      </c>
      <c r="R1751">
        <v>0.31284916200000001</v>
      </c>
      <c r="S1751" t="str">
        <f>IF(H1751&gt;0.5,"Rahm",IF(I1751&gt;0.5,"Wilson",IF(J1751&gt;0.5,"Fioretti",IF(K1751&gt;0.5,"Chuy",IF(L1751&gt;0.5,"Walls","None")))))</f>
        <v>None</v>
      </c>
      <c r="T1751" t="str">
        <f>IF(AND(H1751&gt;I1751,H1751&gt;J1751,H1751&gt;K1751,H1751&gt;L1751),"Rahm",IF(AND(I1751&gt;H1751,I1751&gt;J1751,I1751&gt;K1751,I1751&gt;L1751), "Wilson", IF(AND(J1751&gt;H1751,J1751&gt;I1751,J1751&gt;K1751,J1751&gt;L1751),"Fioretti",IF(AND(K1751&gt;H1751,K1751&gt;I1751,K1751&gt;J1751,K1751&gt;L1751),"Chuy",IF(AND(L1751&gt;H1751,L1751&gt;I1751,L1751&gt;J1751,L1751&gt;K1751),"Walls", "Error")))))</f>
        <v>Rahm</v>
      </c>
      <c r="U1751" t="str">
        <f>IF(N1751&gt;O1751,"Rahm", "Chuy")</f>
        <v>Rahm</v>
      </c>
      <c r="V1751" t="str">
        <f>IF(T1751=U1751,"No","Yes")</f>
        <v>No</v>
      </c>
      <c r="W1751" t="str">
        <f>IF(AND(I1751&gt;J1751,I1751&gt;K1751,I1751&gt;L1751), "Wilson",IF(AND(J1751&gt;I1751,J1751&gt;K1751,J1751&gt;L1751),"Fioretti",IF(AND(K1751&gt;I1751,K1751&gt;J1751,K1751&gt;L1751), "Chuy",IF(AND(L1751&gt;I1751,L1751&gt;J1751,L1751&gt;K1751),"Walls","Error"))))</f>
        <v>Wilson</v>
      </c>
    </row>
    <row r="1752" spans="1:23">
      <c r="A1752" t="s">
        <v>406</v>
      </c>
      <c r="B1752" s="1">
        <v>1.11E-10</v>
      </c>
      <c r="C1752">
        <v>0.983725136</v>
      </c>
      <c r="D1752">
        <v>9.0415909999999999E-3</v>
      </c>
      <c r="E1752">
        <v>9.0415899999999997E-4</v>
      </c>
      <c r="F1752">
        <v>6.3291140000000003E-3</v>
      </c>
      <c r="G1752">
        <v>228</v>
      </c>
      <c r="H1752">
        <v>0.43859649099999998</v>
      </c>
      <c r="I1752">
        <v>0.24122806999999999</v>
      </c>
      <c r="J1752">
        <v>1.3157894999999999E-2</v>
      </c>
      <c r="K1752">
        <v>0.21052631599999999</v>
      </c>
      <c r="L1752">
        <v>9.6491227999999998E-2</v>
      </c>
      <c r="M1752">
        <v>262</v>
      </c>
      <c r="N1752">
        <v>0.54580152699999995</v>
      </c>
      <c r="O1752">
        <v>0.45419847299999999</v>
      </c>
      <c r="P1752">
        <v>340</v>
      </c>
      <c r="Q1752">
        <v>0.72941176500000005</v>
      </c>
      <c r="R1752">
        <v>0.27058823500000001</v>
      </c>
      <c r="S1752" t="str">
        <f>IF(H1752&gt;0.5,"Rahm",IF(I1752&gt;0.5,"Wilson",IF(J1752&gt;0.5,"Fioretti",IF(K1752&gt;0.5,"Chuy",IF(L1752&gt;0.5,"Walls","None")))))</f>
        <v>None</v>
      </c>
      <c r="T1752" t="str">
        <f>IF(AND(H1752&gt;I1752,H1752&gt;J1752,H1752&gt;K1752,H1752&gt;L1752),"Rahm",IF(AND(I1752&gt;H1752,I1752&gt;J1752,I1752&gt;K1752,I1752&gt;L1752), "Wilson", IF(AND(J1752&gt;H1752,J1752&gt;I1752,J1752&gt;K1752,J1752&gt;L1752),"Fioretti",IF(AND(K1752&gt;H1752,K1752&gt;I1752,K1752&gt;J1752,K1752&gt;L1752),"Chuy",IF(AND(L1752&gt;H1752,L1752&gt;I1752,L1752&gt;J1752,L1752&gt;K1752),"Walls", "Error")))))</f>
        <v>Rahm</v>
      </c>
      <c r="U1752" t="str">
        <f>IF(N1752&gt;O1752,"Rahm", "Chuy")</f>
        <v>Rahm</v>
      </c>
      <c r="V1752" t="str">
        <f>IF(T1752=U1752,"No","Yes")</f>
        <v>No</v>
      </c>
      <c r="W1752" t="str">
        <f>IF(AND(I1752&gt;J1752,I1752&gt;K1752,I1752&gt;L1752), "Wilson",IF(AND(J1752&gt;I1752,J1752&gt;K1752,J1752&gt;L1752),"Fioretti",IF(AND(K1752&gt;I1752,K1752&gt;J1752,K1752&gt;L1752), "Chuy",IF(AND(L1752&gt;I1752,L1752&gt;J1752,L1752&gt;K1752),"Walls","Error"))))</f>
        <v>Wilson</v>
      </c>
    </row>
    <row r="1753" spans="1:23">
      <c r="A1753" t="s">
        <v>407</v>
      </c>
      <c r="B1753">
        <v>1.1325040000000001E-3</v>
      </c>
      <c r="C1753">
        <v>0.990939974</v>
      </c>
      <c r="D1753">
        <v>1.132503E-3</v>
      </c>
      <c r="E1753">
        <v>0</v>
      </c>
      <c r="F1753">
        <v>6.7950199999999997E-3</v>
      </c>
      <c r="G1753">
        <v>201</v>
      </c>
      <c r="H1753">
        <v>0.34328358199999998</v>
      </c>
      <c r="I1753">
        <v>0.32835820900000001</v>
      </c>
      <c r="J1753">
        <v>4.9751244E-2</v>
      </c>
      <c r="K1753">
        <v>0.23383084600000001</v>
      </c>
      <c r="L1753">
        <v>4.4776119000000003E-2</v>
      </c>
      <c r="M1753">
        <v>222</v>
      </c>
      <c r="N1753">
        <v>0.60360360400000002</v>
      </c>
      <c r="O1753">
        <v>0.39639639599999998</v>
      </c>
      <c r="P1753">
        <v>335</v>
      </c>
      <c r="Q1753">
        <v>0.74925373100000003</v>
      </c>
      <c r="R1753">
        <v>0.25074626900000002</v>
      </c>
      <c r="S1753" t="str">
        <f>IF(H1753&gt;0.5,"Rahm",IF(I1753&gt;0.5,"Wilson",IF(J1753&gt;0.5,"Fioretti",IF(K1753&gt;0.5,"Chuy",IF(L1753&gt;0.5,"Walls","None")))))</f>
        <v>None</v>
      </c>
      <c r="T1753" t="str">
        <f>IF(AND(H1753&gt;I1753,H1753&gt;J1753,H1753&gt;K1753,H1753&gt;L1753),"Rahm",IF(AND(I1753&gt;H1753,I1753&gt;J1753,I1753&gt;K1753,I1753&gt;L1753), "Wilson", IF(AND(J1753&gt;H1753,J1753&gt;I1753,J1753&gt;K1753,J1753&gt;L1753),"Fioretti",IF(AND(K1753&gt;H1753,K1753&gt;I1753,K1753&gt;J1753,K1753&gt;L1753),"Chuy",IF(AND(L1753&gt;H1753,L1753&gt;I1753,L1753&gt;J1753,L1753&gt;K1753),"Walls", "Error")))))</f>
        <v>Rahm</v>
      </c>
      <c r="U1753" t="str">
        <f>IF(N1753&gt;O1753,"Rahm", "Chuy")</f>
        <v>Rahm</v>
      </c>
      <c r="V1753" t="str">
        <f>IF(T1753=U1753,"No","Yes")</f>
        <v>No</v>
      </c>
      <c r="W1753" t="str">
        <f>IF(AND(I1753&gt;J1753,I1753&gt;K1753,I1753&gt;L1753), "Wilson",IF(AND(J1753&gt;I1753,J1753&gt;K1753,J1753&gt;L1753),"Fioretti",IF(AND(K1753&gt;I1753,K1753&gt;J1753,K1753&gt;L1753), "Chuy",IF(AND(L1753&gt;I1753,L1753&gt;J1753,L1753&gt;K1753),"Walls","Error"))))</f>
        <v>Wilson</v>
      </c>
    </row>
    <row r="1754" spans="1:23">
      <c r="A1754" t="s">
        <v>408</v>
      </c>
      <c r="B1754">
        <v>1.5254238999999999E-2</v>
      </c>
      <c r="C1754">
        <v>0.68135596200000004</v>
      </c>
      <c r="D1754">
        <v>0.290677935</v>
      </c>
      <c r="E1754" s="1">
        <v>1.45E-11</v>
      </c>
      <c r="F1754">
        <v>1.2711864E-2</v>
      </c>
      <c r="G1754">
        <v>201</v>
      </c>
      <c r="H1754">
        <v>0.42786069700000001</v>
      </c>
      <c r="I1754">
        <v>0.31343283599999999</v>
      </c>
      <c r="J1754">
        <v>5.9701493000000001E-2</v>
      </c>
      <c r="K1754">
        <v>0.149253731</v>
      </c>
      <c r="L1754">
        <v>4.9751244E-2</v>
      </c>
      <c r="M1754">
        <v>210</v>
      </c>
      <c r="N1754">
        <v>0.60476190500000004</v>
      </c>
      <c r="O1754">
        <v>0.39523809500000001</v>
      </c>
      <c r="P1754">
        <v>304</v>
      </c>
      <c r="Q1754">
        <v>0.67105263199999998</v>
      </c>
      <c r="R1754">
        <v>0.32894736800000002</v>
      </c>
      <c r="S1754" t="str">
        <f>IF(H1754&gt;0.5,"Rahm",IF(I1754&gt;0.5,"Wilson",IF(J1754&gt;0.5,"Fioretti",IF(K1754&gt;0.5,"Chuy",IF(L1754&gt;0.5,"Walls","None")))))</f>
        <v>None</v>
      </c>
      <c r="T1754" t="str">
        <f>IF(AND(H1754&gt;I1754,H1754&gt;J1754,H1754&gt;K1754,H1754&gt;L1754),"Rahm",IF(AND(I1754&gt;H1754,I1754&gt;J1754,I1754&gt;K1754,I1754&gt;L1754), "Wilson", IF(AND(J1754&gt;H1754,J1754&gt;I1754,J1754&gt;K1754,J1754&gt;L1754),"Fioretti",IF(AND(K1754&gt;H1754,K1754&gt;I1754,K1754&gt;J1754,K1754&gt;L1754),"Chuy",IF(AND(L1754&gt;H1754,L1754&gt;I1754,L1754&gt;J1754,L1754&gt;K1754),"Walls", "Error")))))</f>
        <v>Rahm</v>
      </c>
      <c r="U1754" t="str">
        <f>IF(N1754&gt;O1754,"Rahm", "Chuy")</f>
        <v>Rahm</v>
      </c>
      <c r="V1754" t="str">
        <f>IF(T1754=U1754,"No","Yes")</f>
        <v>No</v>
      </c>
      <c r="W1754" t="str">
        <f>IF(AND(I1754&gt;J1754,I1754&gt;K1754,I1754&gt;L1754), "Wilson",IF(AND(J1754&gt;I1754,J1754&gt;K1754,J1754&gt;L1754),"Fioretti",IF(AND(K1754&gt;I1754,K1754&gt;J1754,K1754&gt;L1754), "Chuy",IF(AND(L1754&gt;I1754,L1754&gt;J1754,L1754&gt;K1754),"Walls","Error"))))</f>
        <v>Wilson</v>
      </c>
    </row>
    <row r="1755" spans="1:23">
      <c r="A1755" t="s">
        <v>409</v>
      </c>
      <c r="B1755">
        <v>1.022495E-3</v>
      </c>
      <c r="C1755">
        <v>0.97239263799999998</v>
      </c>
      <c r="D1755">
        <v>1.7382411E-2</v>
      </c>
      <c r="E1755">
        <v>0</v>
      </c>
      <c r="F1755">
        <v>9.202455E-3</v>
      </c>
      <c r="G1755">
        <v>237</v>
      </c>
      <c r="H1755">
        <v>0.40506329099999999</v>
      </c>
      <c r="I1755">
        <v>0.261603376</v>
      </c>
      <c r="J1755">
        <v>3.7974684000000002E-2</v>
      </c>
      <c r="K1755">
        <v>0.24050632899999999</v>
      </c>
      <c r="L1755">
        <v>5.4852321000000002E-2</v>
      </c>
      <c r="M1755">
        <v>255</v>
      </c>
      <c r="N1755">
        <v>0.56862745100000001</v>
      </c>
      <c r="O1755">
        <v>0.43137254899999999</v>
      </c>
      <c r="P1755">
        <v>335</v>
      </c>
      <c r="Q1755">
        <v>0.71940298499999999</v>
      </c>
      <c r="R1755">
        <v>0.28059701500000001</v>
      </c>
      <c r="S1755" t="str">
        <f>IF(H1755&gt;0.5,"Rahm",IF(I1755&gt;0.5,"Wilson",IF(J1755&gt;0.5,"Fioretti",IF(K1755&gt;0.5,"Chuy",IF(L1755&gt;0.5,"Walls","None")))))</f>
        <v>None</v>
      </c>
      <c r="T1755" t="str">
        <f>IF(AND(H1755&gt;I1755,H1755&gt;J1755,H1755&gt;K1755,H1755&gt;L1755),"Rahm",IF(AND(I1755&gt;H1755,I1755&gt;J1755,I1755&gt;K1755,I1755&gt;L1755), "Wilson", IF(AND(J1755&gt;H1755,J1755&gt;I1755,J1755&gt;K1755,J1755&gt;L1755),"Fioretti",IF(AND(K1755&gt;H1755,K1755&gt;I1755,K1755&gt;J1755,K1755&gt;L1755),"Chuy",IF(AND(L1755&gt;H1755,L1755&gt;I1755,L1755&gt;J1755,L1755&gt;K1755),"Walls", "Error")))))</f>
        <v>Rahm</v>
      </c>
      <c r="U1755" t="str">
        <f>IF(N1755&gt;O1755,"Rahm", "Chuy")</f>
        <v>Rahm</v>
      </c>
      <c r="V1755" t="str">
        <f>IF(T1755=U1755,"No","Yes")</f>
        <v>No</v>
      </c>
      <c r="W1755" t="str">
        <f>IF(AND(I1755&gt;J1755,I1755&gt;K1755,I1755&gt;L1755), "Wilson",IF(AND(J1755&gt;I1755,J1755&gt;K1755,J1755&gt;L1755),"Fioretti",IF(AND(K1755&gt;I1755,K1755&gt;J1755,K1755&gt;L1755), "Chuy",IF(AND(L1755&gt;I1755,L1755&gt;J1755,L1755&gt;K1755),"Walls","Error"))))</f>
        <v>Wilson</v>
      </c>
    </row>
    <row r="1756" spans="1:23">
      <c r="A1756" t="s">
        <v>411</v>
      </c>
      <c r="B1756">
        <v>6.9713409999999998E-3</v>
      </c>
      <c r="C1756">
        <v>0.97134004299999999</v>
      </c>
      <c r="D1756">
        <v>8.520527E-3</v>
      </c>
      <c r="E1756">
        <v>1.549187E-3</v>
      </c>
      <c r="F1756">
        <v>1.1618902E-2</v>
      </c>
      <c r="G1756">
        <v>191</v>
      </c>
      <c r="H1756">
        <v>0.39267015700000002</v>
      </c>
      <c r="I1756">
        <v>0.36649214699999999</v>
      </c>
      <c r="J1756">
        <v>3.6649214999999999E-2</v>
      </c>
      <c r="K1756">
        <v>0.15706806300000001</v>
      </c>
      <c r="L1756">
        <v>4.7120418999999997E-2</v>
      </c>
      <c r="M1756">
        <v>218</v>
      </c>
      <c r="N1756">
        <v>0.60091743099999995</v>
      </c>
      <c r="O1756">
        <v>0.399082569</v>
      </c>
      <c r="P1756">
        <v>322</v>
      </c>
      <c r="Q1756">
        <v>0.70186335399999999</v>
      </c>
      <c r="R1756">
        <v>0.29813664600000001</v>
      </c>
      <c r="S1756" t="str">
        <f>IF(H1756&gt;0.5,"Rahm",IF(I1756&gt;0.5,"Wilson",IF(J1756&gt;0.5,"Fioretti",IF(K1756&gt;0.5,"Chuy",IF(L1756&gt;0.5,"Walls","None")))))</f>
        <v>None</v>
      </c>
      <c r="T1756" t="str">
        <f>IF(AND(H1756&gt;I1756,H1756&gt;J1756,H1756&gt;K1756,H1756&gt;L1756),"Rahm",IF(AND(I1756&gt;H1756,I1756&gt;J1756,I1756&gt;K1756,I1756&gt;L1756), "Wilson", IF(AND(J1756&gt;H1756,J1756&gt;I1756,J1756&gt;K1756,J1756&gt;L1756),"Fioretti",IF(AND(K1756&gt;H1756,K1756&gt;I1756,K1756&gt;J1756,K1756&gt;L1756),"Chuy",IF(AND(L1756&gt;H1756,L1756&gt;I1756,L1756&gt;J1756,L1756&gt;K1756),"Walls", "Error")))))</f>
        <v>Rahm</v>
      </c>
      <c r="U1756" t="str">
        <f>IF(N1756&gt;O1756,"Rahm", "Chuy")</f>
        <v>Rahm</v>
      </c>
      <c r="V1756" t="str">
        <f>IF(T1756=U1756,"No","Yes")</f>
        <v>No</v>
      </c>
      <c r="W1756" t="str">
        <f>IF(AND(I1756&gt;J1756,I1756&gt;K1756,I1756&gt;L1756), "Wilson",IF(AND(J1756&gt;I1756,J1756&gt;K1756,J1756&gt;L1756),"Fioretti",IF(AND(K1756&gt;I1756,K1756&gt;J1756,K1756&gt;L1756), "Chuy",IF(AND(L1756&gt;I1756,L1756&gt;J1756,L1756&gt;K1756),"Walls","Error"))))</f>
        <v>Wilson</v>
      </c>
    </row>
    <row r="1757" spans="1:23">
      <c r="A1757" t="s">
        <v>412</v>
      </c>
      <c r="B1757">
        <v>1.412429E-3</v>
      </c>
      <c r="C1757">
        <v>0.99011299399999997</v>
      </c>
      <c r="D1757">
        <v>5.6497179999999998E-3</v>
      </c>
      <c r="E1757">
        <v>0</v>
      </c>
      <c r="F1757">
        <v>2.8248589999999999E-3</v>
      </c>
      <c r="G1757">
        <v>267</v>
      </c>
      <c r="H1757">
        <v>0.498127341</v>
      </c>
      <c r="I1757">
        <v>0.21722846400000001</v>
      </c>
      <c r="J1757">
        <v>5.9925093999999998E-2</v>
      </c>
      <c r="K1757">
        <v>0.16479400699999999</v>
      </c>
      <c r="L1757">
        <v>5.9925093999999998E-2</v>
      </c>
      <c r="M1757">
        <v>279</v>
      </c>
      <c r="N1757">
        <v>0.59139784900000003</v>
      </c>
      <c r="O1757">
        <v>0.40860215100000002</v>
      </c>
      <c r="P1757">
        <v>349</v>
      </c>
      <c r="Q1757">
        <v>0.62750716299999998</v>
      </c>
      <c r="R1757">
        <v>0.37249283700000002</v>
      </c>
      <c r="S1757" t="str">
        <f>IF(H1757&gt;0.5,"Rahm",IF(I1757&gt;0.5,"Wilson",IF(J1757&gt;0.5,"Fioretti",IF(K1757&gt;0.5,"Chuy",IF(L1757&gt;0.5,"Walls","None")))))</f>
        <v>None</v>
      </c>
      <c r="T1757" t="str">
        <f>IF(AND(H1757&gt;I1757,H1757&gt;J1757,H1757&gt;K1757,H1757&gt;L1757),"Rahm",IF(AND(I1757&gt;H1757,I1757&gt;J1757,I1757&gt;K1757,I1757&gt;L1757), "Wilson", IF(AND(J1757&gt;H1757,J1757&gt;I1757,J1757&gt;K1757,J1757&gt;L1757),"Fioretti",IF(AND(K1757&gt;H1757,K1757&gt;I1757,K1757&gt;J1757,K1757&gt;L1757),"Chuy",IF(AND(L1757&gt;H1757,L1757&gt;I1757,L1757&gt;J1757,L1757&gt;K1757),"Walls", "Error")))))</f>
        <v>Rahm</v>
      </c>
      <c r="U1757" t="str">
        <f>IF(N1757&gt;O1757,"Rahm", "Chuy")</f>
        <v>Rahm</v>
      </c>
      <c r="V1757" t="str">
        <f>IF(T1757=U1757,"No","Yes")</f>
        <v>No</v>
      </c>
      <c r="W1757" t="str">
        <f>IF(AND(I1757&gt;J1757,I1757&gt;K1757,I1757&gt;L1757), "Wilson",IF(AND(J1757&gt;I1757,J1757&gt;K1757,J1757&gt;L1757),"Fioretti",IF(AND(K1757&gt;I1757,K1757&gt;J1757,K1757&gt;L1757), "Chuy",IF(AND(L1757&gt;I1757,L1757&gt;J1757,L1757&gt;K1757),"Walls","Error"))))</f>
        <v>Wilson</v>
      </c>
    </row>
    <row r="1758" spans="1:23">
      <c r="A1758" t="s">
        <v>416</v>
      </c>
      <c r="B1758">
        <v>7.3839659999999996E-3</v>
      </c>
      <c r="C1758">
        <v>0.98101265699999995</v>
      </c>
      <c r="D1758">
        <v>1.054852E-3</v>
      </c>
      <c r="E1758">
        <v>1.054852E-3</v>
      </c>
      <c r="F1758">
        <v>9.4936719999999999E-3</v>
      </c>
      <c r="G1758">
        <v>257</v>
      </c>
      <c r="H1758">
        <v>0.42412451400000001</v>
      </c>
      <c r="I1758">
        <v>0.22957198400000001</v>
      </c>
      <c r="J1758">
        <v>4.6692606999999997E-2</v>
      </c>
      <c r="K1758">
        <v>0.225680934</v>
      </c>
      <c r="L1758">
        <v>7.3929961000000002E-2</v>
      </c>
      <c r="M1758">
        <v>287</v>
      </c>
      <c r="N1758">
        <v>0.58536585399999996</v>
      </c>
      <c r="O1758">
        <v>0.41463414599999998</v>
      </c>
      <c r="P1758">
        <v>372</v>
      </c>
      <c r="Q1758">
        <v>0.67473118300000001</v>
      </c>
      <c r="R1758">
        <v>0.32526881699999999</v>
      </c>
      <c r="S1758" t="str">
        <f>IF(H1758&gt;0.5,"Rahm",IF(I1758&gt;0.5,"Wilson",IF(J1758&gt;0.5,"Fioretti",IF(K1758&gt;0.5,"Chuy",IF(L1758&gt;0.5,"Walls","None")))))</f>
        <v>None</v>
      </c>
      <c r="T1758" t="str">
        <f>IF(AND(H1758&gt;I1758,H1758&gt;J1758,H1758&gt;K1758,H1758&gt;L1758),"Rahm",IF(AND(I1758&gt;H1758,I1758&gt;J1758,I1758&gt;K1758,I1758&gt;L1758), "Wilson", IF(AND(J1758&gt;H1758,J1758&gt;I1758,J1758&gt;K1758,J1758&gt;L1758),"Fioretti",IF(AND(K1758&gt;H1758,K1758&gt;I1758,K1758&gt;J1758,K1758&gt;L1758),"Chuy",IF(AND(L1758&gt;H1758,L1758&gt;I1758,L1758&gt;J1758,L1758&gt;K1758),"Walls", "Error")))))</f>
        <v>Rahm</v>
      </c>
      <c r="U1758" t="str">
        <f>IF(N1758&gt;O1758,"Rahm", "Chuy")</f>
        <v>Rahm</v>
      </c>
      <c r="V1758" t="str">
        <f>IF(T1758=U1758,"No","Yes")</f>
        <v>No</v>
      </c>
      <c r="W1758" t="str">
        <f>IF(AND(I1758&gt;J1758,I1758&gt;K1758,I1758&gt;L1758), "Wilson",IF(AND(J1758&gt;I1758,J1758&gt;K1758,J1758&gt;L1758),"Fioretti",IF(AND(K1758&gt;I1758,K1758&gt;J1758,K1758&gt;L1758), "Chuy",IF(AND(L1758&gt;I1758,L1758&gt;J1758,L1758&gt;K1758),"Walls","Error"))))</f>
        <v>Wilson</v>
      </c>
    </row>
    <row r="1759" spans="1:23">
      <c r="A1759" t="s">
        <v>417</v>
      </c>
      <c r="B1759">
        <v>4.5766590000000003E-3</v>
      </c>
      <c r="C1759">
        <v>0.97597254</v>
      </c>
      <c r="D1759">
        <v>5.7208249999999997E-3</v>
      </c>
      <c r="E1759">
        <v>1.1441649999999999E-3</v>
      </c>
      <c r="F1759">
        <v>1.2585812E-2</v>
      </c>
      <c r="G1759">
        <v>290</v>
      </c>
      <c r="H1759">
        <v>0.482758621</v>
      </c>
      <c r="I1759">
        <v>0.21379310300000001</v>
      </c>
      <c r="J1759">
        <v>4.4827586000000003E-2</v>
      </c>
      <c r="K1759">
        <v>0.2</v>
      </c>
      <c r="L1759">
        <v>5.8620690000000003E-2</v>
      </c>
      <c r="M1759">
        <v>314</v>
      </c>
      <c r="N1759">
        <v>0.60509554099999996</v>
      </c>
      <c r="O1759">
        <v>0.39490445899999999</v>
      </c>
      <c r="P1759">
        <v>406</v>
      </c>
      <c r="Q1759">
        <v>0.69950738899999998</v>
      </c>
      <c r="R1759">
        <v>0.30049261100000002</v>
      </c>
      <c r="S1759" t="str">
        <f>IF(H1759&gt;0.5,"Rahm",IF(I1759&gt;0.5,"Wilson",IF(J1759&gt;0.5,"Fioretti",IF(K1759&gt;0.5,"Chuy",IF(L1759&gt;0.5,"Walls","None")))))</f>
        <v>None</v>
      </c>
      <c r="T1759" t="str">
        <f>IF(AND(H1759&gt;I1759,H1759&gt;J1759,H1759&gt;K1759,H1759&gt;L1759),"Rahm",IF(AND(I1759&gt;H1759,I1759&gt;J1759,I1759&gt;K1759,I1759&gt;L1759), "Wilson", IF(AND(J1759&gt;H1759,J1759&gt;I1759,J1759&gt;K1759,J1759&gt;L1759),"Fioretti",IF(AND(K1759&gt;H1759,K1759&gt;I1759,K1759&gt;J1759,K1759&gt;L1759),"Chuy",IF(AND(L1759&gt;H1759,L1759&gt;I1759,L1759&gt;J1759,L1759&gt;K1759),"Walls", "Error")))))</f>
        <v>Rahm</v>
      </c>
      <c r="U1759" t="str">
        <f>IF(N1759&gt;O1759,"Rahm", "Chuy")</f>
        <v>Rahm</v>
      </c>
      <c r="V1759" t="str">
        <f>IF(T1759=U1759,"No","Yes")</f>
        <v>No</v>
      </c>
      <c r="W1759" t="str">
        <f>IF(AND(I1759&gt;J1759,I1759&gt;K1759,I1759&gt;L1759), "Wilson",IF(AND(J1759&gt;I1759,J1759&gt;K1759,J1759&gt;L1759),"Fioretti",IF(AND(K1759&gt;I1759,K1759&gt;J1759,K1759&gt;L1759), "Chuy",IF(AND(L1759&gt;I1759,L1759&gt;J1759,L1759&gt;K1759),"Walls","Error"))))</f>
        <v>Wilson</v>
      </c>
    </row>
    <row r="1760" spans="1:23">
      <c r="A1760" t="s">
        <v>418</v>
      </c>
      <c r="B1760">
        <v>8.0862539999999993E-3</v>
      </c>
      <c r="C1760">
        <v>0.96226415099999996</v>
      </c>
      <c r="D1760">
        <v>6.738544E-3</v>
      </c>
      <c r="E1760" s="1">
        <v>9.1600000000000006E-12</v>
      </c>
      <c r="F1760">
        <v>2.2911051000000002E-2</v>
      </c>
      <c r="G1760">
        <v>216</v>
      </c>
      <c r="H1760">
        <v>0.48148148099999999</v>
      </c>
      <c r="I1760">
        <v>0.217592593</v>
      </c>
      <c r="J1760">
        <v>5.5555555999999999E-2</v>
      </c>
      <c r="K1760">
        <v>0.19444444399999999</v>
      </c>
      <c r="L1760">
        <v>5.0925926000000003E-2</v>
      </c>
      <c r="M1760">
        <v>226</v>
      </c>
      <c r="N1760">
        <v>0.62389380500000002</v>
      </c>
      <c r="O1760">
        <v>0.37610619499999998</v>
      </c>
      <c r="P1760">
        <v>309</v>
      </c>
      <c r="Q1760">
        <v>0.66343042100000005</v>
      </c>
      <c r="R1760">
        <v>0.33656957900000001</v>
      </c>
      <c r="S1760" t="str">
        <f>IF(H1760&gt;0.5,"Rahm",IF(I1760&gt;0.5,"Wilson",IF(J1760&gt;0.5,"Fioretti",IF(K1760&gt;0.5,"Chuy",IF(L1760&gt;0.5,"Walls","None")))))</f>
        <v>None</v>
      </c>
      <c r="T1760" t="str">
        <f>IF(AND(H1760&gt;I1760,H1760&gt;J1760,H1760&gt;K1760,H1760&gt;L1760),"Rahm",IF(AND(I1760&gt;H1760,I1760&gt;J1760,I1760&gt;K1760,I1760&gt;L1760), "Wilson", IF(AND(J1760&gt;H1760,J1760&gt;I1760,J1760&gt;K1760,J1760&gt;L1760),"Fioretti",IF(AND(K1760&gt;H1760,K1760&gt;I1760,K1760&gt;J1760,K1760&gt;L1760),"Chuy",IF(AND(L1760&gt;H1760,L1760&gt;I1760,L1760&gt;J1760,L1760&gt;K1760),"Walls", "Error")))))</f>
        <v>Rahm</v>
      </c>
      <c r="U1760" t="str">
        <f>IF(N1760&gt;O1760,"Rahm", "Chuy")</f>
        <v>Rahm</v>
      </c>
      <c r="V1760" t="str">
        <f>IF(T1760=U1760,"No","Yes")</f>
        <v>No</v>
      </c>
      <c r="W1760" t="str">
        <f>IF(AND(I1760&gt;J1760,I1760&gt;K1760,I1760&gt;L1760), "Wilson",IF(AND(J1760&gt;I1760,J1760&gt;K1760,J1760&gt;L1760),"Fioretti",IF(AND(K1760&gt;I1760,K1760&gt;J1760,K1760&gt;L1760), "Chuy",IF(AND(L1760&gt;I1760,L1760&gt;J1760,L1760&gt;K1760),"Walls","Error"))))</f>
        <v>Wilson</v>
      </c>
    </row>
    <row r="1761" spans="1:23">
      <c r="A1761" t="s">
        <v>420</v>
      </c>
      <c r="B1761">
        <v>5.6061669999999996E-3</v>
      </c>
      <c r="C1761">
        <v>0.98177995900000004</v>
      </c>
      <c r="D1761">
        <v>8.4092490000000006E-3</v>
      </c>
      <c r="E1761">
        <v>0</v>
      </c>
      <c r="F1761">
        <v>4.204625E-3</v>
      </c>
      <c r="G1761">
        <v>202</v>
      </c>
      <c r="H1761">
        <v>0.42574257399999998</v>
      </c>
      <c r="I1761">
        <v>0.25247524799999999</v>
      </c>
      <c r="J1761">
        <v>5.9405940999999997E-2</v>
      </c>
      <c r="K1761">
        <v>0.193069307</v>
      </c>
      <c r="L1761">
        <v>6.9306931000000002E-2</v>
      </c>
      <c r="M1761">
        <v>216</v>
      </c>
      <c r="N1761">
        <v>0.64351851900000001</v>
      </c>
      <c r="O1761">
        <v>0.35648148099999999</v>
      </c>
      <c r="P1761">
        <v>369</v>
      </c>
      <c r="Q1761">
        <v>0.68292682900000001</v>
      </c>
      <c r="R1761">
        <v>0.31707317099999999</v>
      </c>
      <c r="S1761" t="str">
        <f>IF(H1761&gt;0.5,"Rahm",IF(I1761&gt;0.5,"Wilson",IF(J1761&gt;0.5,"Fioretti",IF(K1761&gt;0.5,"Chuy",IF(L1761&gt;0.5,"Walls","None")))))</f>
        <v>None</v>
      </c>
      <c r="T1761" t="str">
        <f>IF(AND(H1761&gt;I1761,H1761&gt;J1761,H1761&gt;K1761,H1761&gt;L1761),"Rahm",IF(AND(I1761&gt;H1761,I1761&gt;J1761,I1761&gt;K1761,I1761&gt;L1761), "Wilson", IF(AND(J1761&gt;H1761,J1761&gt;I1761,J1761&gt;K1761,J1761&gt;L1761),"Fioretti",IF(AND(K1761&gt;H1761,K1761&gt;I1761,K1761&gt;J1761,K1761&gt;L1761),"Chuy",IF(AND(L1761&gt;H1761,L1761&gt;I1761,L1761&gt;J1761,L1761&gt;K1761),"Walls", "Error")))))</f>
        <v>Rahm</v>
      </c>
      <c r="U1761" t="str">
        <f>IF(N1761&gt;O1761,"Rahm", "Chuy")</f>
        <v>Rahm</v>
      </c>
      <c r="V1761" t="str">
        <f>IF(T1761=U1761,"No","Yes")</f>
        <v>No</v>
      </c>
      <c r="W1761" t="str">
        <f>IF(AND(I1761&gt;J1761,I1761&gt;K1761,I1761&gt;L1761), "Wilson",IF(AND(J1761&gt;I1761,J1761&gt;K1761,J1761&gt;L1761),"Fioretti",IF(AND(K1761&gt;I1761,K1761&gt;J1761,K1761&gt;L1761), "Chuy",IF(AND(L1761&gt;I1761,L1761&gt;J1761,L1761&gt;K1761),"Walls","Error"))))</f>
        <v>Wilson</v>
      </c>
    </row>
    <row r="1762" spans="1:23">
      <c r="A1762" t="s">
        <v>422</v>
      </c>
      <c r="B1762">
        <v>6.1349689999999997E-3</v>
      </c>
      <c r="C1762">
        <v>0.97648261700000005</v>
      </c>
      <c r="D1762">
        <v>4.08998E-3</v>
      </c>
      <c r="E1762">
        <v>0</v>
      </c>
      <c r="F1762">
        <v>1.3292434000000001E-2</v>
      </c>
      <c r="G1762">
        <v>184</v>
      </c>
      <c r="H1762">
        <v>0.47282608700000001</v>
      </c>
      <c r="I1762">
        <v>0.26630434800000002</v>
      </c>
      <c r="J1762">
        <v>3.2608696E-2</v>
      </c>
      <c r="K1762">
        <v>0.17934782599999999</v>
      </c>
      <c r="L1762">
        <v>4.8913043000000003E-2</v>
      </c>
      <c r="M1762">
        <v>213</v>
      </c>
      <c r="N1762">
        <v>0.61502347400000001</v>
      </c>
      <c r="O1762">
        <v>0.38497652599999999</v>
      </c>
      <c r="P1762">
        <v>304</v>
      </c>
      <c r="Q1762">
        <v>0.68092105300000005</v>
      </c>
      <c r="R1762">
        <v>0.319078947</v>
      </c>
      <c r="S1762" t="str">
        <f>IF(H1762&gt;0.5,"Rahm",IF(I1762&gt;0.5,"Wilson",IF(J1762&gt;0.5,"Fioretti",IF(K1762&gt;0.5,"Chuy",IF(L1762&gt;0.5,"Walls","None")))))</f>
        <v>None</v>
      </c>
      <c r="T1762" t="str">
        <f>IF(AND(H1762&gt;I1762,H1762&gt;J1762,H1762&gt;K1762,H1762&gt;L1762),"Rahm",IF(AND(I1762&gt;H1762,I1762&gt;J1762,I1762&gt;K1762,I1762&gt;L1762), "Wilson", IF(AND(J1762&gt;H1762,J1762&gt;I1762,J1762&gt;K1762,J1762&gt;L1762),"Fioretti",IF(AND(K1762&gt;H1762,K1762&gt;I1762,K1762&gt;J1762,K1762&gt;L1762),"Chuy",IF(AND(L1762&gt;H1762,L1762&gt;I1762,L1762&gt;J1762,L1762&gt;K1762),"Walls", "Error")))))</f>
        <v>Rahm</v>
      </c>
      <c r="U1762" t="str">
        <f>IF(N1762&gt;O1762,"Rahm", "Chuy")</f>
        <v>Rahm</v>
      </c>
      <c r="V1762" t="str">
        <f>IF(T1762=U1762,"No","Yes")</f>
        <v>No</v>
      </c>
      <c r="W1762" t="str">
        <f>IF(AND(I1762&gt;J1762,I1762&gt;K1762,I1762&gt;L1762), "Wilson",IF(AND(J1762&gt;I1762,J1762&gt;K1762,J1762&gt;L1762),"Fioretti",IF(AND(K1762&gt;I1762,K1762&gt;J1762,K1762&gt;L1762), "Chuy",IF(AND(L1762&gt;I1762,L1762&gt;J1762,L1762&gt;K1762),"Walls","Error"))))</f>
        <v>Wilson</v>
      </c>
    </row>
    <row r="1763" spans="1:23">
      <c r="A1763" t="s">
        <v>423</v>
      </c>
      <c r="B1763">
        <v>5.5746152E-2</v>
      </c>
      <c r="C1763">
        <v>0.85849053900000005</v>
      </c>
      <c r="D1763">
        <v>6.0891951999999999E-2</v>
      </c>
      <c r="E1763" s="1">
        <v>5.2199999999999998E-11</v>
      </c>
      <c r="F1763">
        <v>2.4871356000000001E-2</v>
      </c>
      <c r="G1763">
        <v>250</v>
      </c>
      <c r="H1763">
        <v>0.45600000000000002</v>
      </c>
      <c r="I1763">
        <v>0.22800000000000001</v>
      </c>
      <c r="J1763">
        <v>0.04</v>
      </c>
      <c r="K1763">
        <v>0.20799999999999999</v>
      </c>
      <c r="L1763">
        <v>6.8000000000000005E-2</v>
      </c>
      <c r="M1763">
        <v>258</v>
      </c>
      <c r="N1763">
        <v>0.58914728699999996</v>
      </c>
      <c r="O1763">
        <v>0.41085271299999998</v>
      </c>
      <c r="P1763">
        <v>373</v>
      </c>
      <c r="Q1763">
        <v>0.64611260100000001</v>
      </c>
      <c r="R1763">
        <v>0.35388739899999999</v>
      </c>
      <c r="S1763" t="str">
        <f>IF(H1763&gt;0.5,"Rahm",IF(I1763&gt;0.5,"Wilson",IF(J1763&gt;0.5,"Fioretti",IF(K1763&gt;0.5,"Chuy",IF(L1763&gt;0.5,"Walls","None")))))</f>
        <v>None</v>
      </c>
      <c r="T1763" t="str">
        <f>IF(AND(H1763&gt;I1763,H1763&gt;J1763,H1763&gt;K1763,H1763&gt;L1763),"Rahm",IF(AND(I1763&gt;H1763,I1763&gt;J1763,I1763&gt;K1763,I1763&gt;L1763), "Wilson", IF(AND(J1763&gt;H1763,J1763&gt;I1763,J1763&gt;K1763,J1763&gt;L1763),"Fioretti",IF(AND(K1763&gt;H1763,K1763&gt;I1763,K1763&gt;J1763,K1763&gt;L1763),"Chuy",IF(AND(L1763&gt;H1763,L1763&gt;I1763,L1763&gt;J1763,L1763&gt;K1763),"Walls", "Error")))))</f>
        <v>Rahm</v>
      </c>
      <c r="U1763" t="str">
        <f>IF(N1763&gt;O1763,"Rahm", "Chuy")</f>
        <v>Rahm</v>
      </c>
      <c r="V1763" t="str">
        <f>IF(T1763=U1763,"No","Yes")</f>
        <v>No</v>
      </c>
      <c r="W1763" t="str">
        <f>IF(AND(I1763&gt;J1763,I1763&gt;K1763,I1763&gt;L1763), "Wilson",IF(AND(J1763&gt;I1763,J1763&gt;K1763,J1763&gt;L1763),"Fioretti",IF(AND(K1763&gt;I1763,K1763&gt;J1763,K1763&gt;L1763), "Chuy",IF(AND(L1763&gt;I1763,L1763&gt;J1763,L1763&gt;K1763),"Walls","Error"))))</f>
        <v>Wilson</v>
      </c>
    </row>
    <row r="1764" spans="1:23">
      <c r="A1764" t="s">
        <v>425</v>
      </c>
      <c r="B1764" s="1">
        <v>1.8E-9</v>
      </c>
      <c r="C1764">
        <v>0.97648514600000003</v>
      </c>
      <c r="D1764">
        <v>7.4257430000000003E-3</v>
      </c>
      <c r="E1764">
        <v>1.2376240000000001E-3</v>
      </c>
      <c r="F1764">
        <v>1.4851484999999999E-2</v>
      </c>
      <c r="G1764">
        <v>277</v>
      </c>
      <c r="H1764">
        <v>0.39711191299999998</v>
      </c>
      <c r="I1764">
        <v>0.24548736500000001</v>
      </c>
      <c r="J1764">
        <v>4.33213E-2</v>
      </c>
      <c r="K1764">
        <v>0.23465704000000001</v>
      </c>
      <c r="L1764">
        <v>7.9422382999999999E-2</v>
      </c>
      <c r="M1764">
        <v>315</v>
      </c>
      <c r="N1764">
        <v>0.514285714</v>
      </c>
      <c r="O1764">
        <v>0.485714286</v>
      </c>
      <c r="P1764">
        <v>391</v>
      </c>
      <c r="Q1764">
        <v>0.66240409200000006</v>
      </c>
      <c r="R1764">
        <v>0.337595908</v>
      </c>
      <c r="S1764" t="str">
        <f>IF(H1764&gt;0.5,"Rahm",IF(I1764&gt;0.5,"Wilson",IF(J1764&gt;0.5,"Fioretti",IF(K1764&gt;0.5,"Chuy",IF(L1764&gt;0.5,"Walls","None")))))</f>
        <v>None</v>
      </c>
      <c r="T1764" t="str">
        <f>IF(AND(H1764&gt;I1764,H1764&gt;J1764,H1764&gt;K1764,H1764&gt;L1764),"Rahm",IF(AND(I1764&gt;H1764,I1764&gt;J1764,I1764&gt;K1764,I1764&gt;L1764), "Wilson", IF(AND(J1764&gt;H1764,J1764&gt;I1764,J1764&gt;K1764,J1764&gt;L1764),"Fioretti",IF(AND(K1764&gt;H1764,K1764&gt;I1764,K1764&gt;J1764,K1764&gt;L1764),"Chuy",IF(AND(L1764&gt;H1764,L1764&gt;I1764,L1764&gt;J1764,L1764&gt;K1764),"Walls", "Error")))))</f>
        <v>Rahm</v>
      </c>
      <c r="U1764" t="str">
        <f>IF(N1764&gt;O1764,"Rahm", "Chuy")</f>
        <v>Rahm</v>
      </c>
      <c r="V1764" t="str">
        <f>IF(T1764=U1764,"No","Yes")</f>
        <v>No</v>
      </c>
      <c r="W1764" t="str">
        <f>IF(AND(I1764&gt;J1764,I1764&gt;K1764,I1764&gt;L1764), "Wilson",IF(AND(J1764&gt;I1764,J1764&gt;K1764,J1764&gt;L1764),"Fioretti",IF(AND(K1764&gt;I1764,K1764&gt;J1764,K1764&gt;L1764), "Chuy",IF(AND(L1764&gt;I1764,L1764&gt;J1764,L1764&gt;K1764),"Walls","Error"))))</f>
        <v>Wilson</v>
      </c>
    </row>
    <row r="1765" spans="1:23">
      <c r="A1765" t="s">
        <v>426</v>
      </c>
      <c r="B1765">
        <v>4.8019200000000003E-3</v>
      </c>
      <c r="C1765">
        <v>0.98079231700000002</v>
      </c>
      <c r="D1765">
        <v>6.0024020000000004E-3</v>
      </c>
      <c r="E1765">
        <v>3.60144E-3</v>
      </c>
      <c r="F1765">
        <v>4.8019209999999998E-3</v>
      </c>
      <c r="G1765">
        <v>234</v>
      </c>
      <c r="H1765">
        <v>0.41025641000000002</v>
      </c>
      <c r="I1765">
        <v>0.23076923099999999</v>
      </c>
      <c r="J1765">
        <v>5.1282051000000002E-2</v>
      </c>
      <c r="K1765">
        <v>0.222222222</v>
      </c>
      <c r="L1765">
        <v>8.5470085000000001E-2</v>
      </c>
      <c r="M1765">
        <v>307</v>
      </c>
      <c r="N1765">
        <v>0.59609120500000001</v>
      </c>
      <c r="O1765">
        <v>0.40390879499999999</v>
      </c>
      <c r="P1765">
        <v>409</v>
      </c>
      <c r="Q1765">
        <v>0.65281173599999998</v>
      </c>
      <c r="R1765">
        <v>0.34718826400000002</v>
      </c>
      <c r="S1765" t="str">
        <f>IF(H1765&gt;0.5,"Rahm",IF(I1765&gt;0.5,"Wilson",IF(J1765&gt;0.5,"Fioretti",IF(K1765&gt;0.5,"Chuy",IF(L1765&gt;0.5,"Walls","None")))))</f>
        <v>None</v>
      </c>
      <c r="T1765" t="str">
        <f>IF(AND(H1765&gt;I1765,H1765&gt;J1765,H1765&gt;K1765,H1765&gt;L1765),"Rahm",IF(AND(I1765&gt;H1765,I1765&gt;J1765,I1765&gt;K1765,I1765&gt;L1765), "Wilson", IF(AND(J1765&gt;H1765,J1765&gt;I1765,J1765&gt;K1765,J1765&gt;L1765),"Fioretti",IF(AND(K1765&gt;H1765,K1765&gt;I1765,K1765&gt;J1765,K1765&gt;L1765),"Chuy",IF(AND(L1765&gt;H1765,L1765&gt;I1765,L1765&gt;J1765,L1765&gt;K1765),"Walls", "Error")))))</f>
        <v>Rahm</v>
      </c>
      <c r="U1765" t="str">
        <f>IF(N1765&gt;O1765,"Rahm", "Chuy")</f>
        <v>Rahm</v>
      </c>
      <c r="V1765" t="str">
        <f>IF(T1765=U1765,"No","Yes")</f>
        <v>No</v>
      </c>
      <c r="W1765" t="str">
        <f>IF(AND(I1765&gt;J1765,I1765&gt;K1765,I1765&gt;L1765), "Wilson",IF(AND(J1765&gt;I1765,J1765&gt;K1765,J1765&gt;L1765),"Fioretti",IF(AND(K1765&gt;I1765,K1765&gt;J1765,K1765&gt;L1765), "Chuy",IF(AND(L1765&gt;I1765,L1765&gt;J1765,L1765&gt;K1765),"Walls","Error"))))</f>
        <v>Wilson</v>
      </c>
    </row>
    <row r="1766" spans="1:23">
      <c r="A1766" t="s">
        <v>428</v>
      </c>
      <c r="B1766">
        <v>6.7659E-3</v>
      </c>
      <c r="C1766">
        <v>0.96211096100000004</v>
      </c>
      <c r="D1766">
        <v>6.7659010000000004E-3</v>
      </c>
      <c r="E1766">
        <v>2.7063600000000001E-3</v>
      </c>
      <c r="F1766">
        <v>2.1650877999999998E-2</v>
      </c>
      <c r="G1766">
        <v>267</v>
      </c>
      <c r="H1766">
        <v>0.39700374500000002</v>
      </c>
      <c r="I1766">
        <v>0.24344569299999999</v>
      </c>
      <c r="J1766">
        <v>3.3707864999999997E-2</v>
      </c>
      <c r="K1766">
        <v>0.23970037499999999</v>
      </c>
      <c r="L1766">
        <v>8.6142321999999993E-2</v>
      </c>
      <c r="M1766">
        <v>302</v>
      </c>
      <c r="N1766">
        <v>0.61258278099999997</v>
      </c>
      <c r="O1766">
        <v>0.38741721899999998</v>
      </c>
      <c r="P1766">
        <v>360</v>
      </c>
      <c r="Q1766">
        <v>0.65277777800000003</v>
      </c>
      <c r="R1766">
        <v>0.34722222200000002</v>
      </c>
      <c r="S1766" t="str">
        <f>IF(H1766&gt;0.5,"Rahm",IF(I1766&gt;0.5,"Wilson",IF(J1766&gt;0.5,"Fioretti",IF(K1766&gt;0.5,"Chuy",IF(L1766&gt;0.5,"Walls","None")))))</f>
        <v>None</v>
      </c>
      <c r="T1766" t="str">
        <f>IF(AND(H1766&gt;I1766,H1766&gt;J1766,H1766&gt;K1766,H1766&gt;L1766),"Rahm",IF(AND(I1766&gt;H1766,I1766&gt;J1766,I1766&gt;K1766,I1766&gt;L1766), "Wilson", IF(AND(J1766&gt;H1766,J1766&gt;I1766,J1766&gt;K1766,J1766&gt;L1766),"Fioretti",IF(AND(K1766&gt;H1766,K1766&gt;I1766,K1766&gt;J1766,K1766&gt;L1766),"Chuy",IF(AND(L1766&gt;H1766,L1766&gt;I1766,L1766&gt;J1766,L1766&gt;K1766),"Walls", "Error")))))</f>
        <v>Rahm</v>
      </c>
      <c r="U1766" t="str">
        <f>IF(N1766&gt;O1766,"Rahm", "Chuy")</f>
        <v>Rahm</v>
      </c>
      <c r="V1766" t="str">
        <f>IF(T1766=U1766,"No","Yes")</f>
        <v>No</v>
      </c>
      <c r="W1766" t="str">
        <f>IF(AND(I1766&gt;J1766,I1766&gt;K1766,I1766&gt;L1766), "Wilson",IF(AND(J1766&gt;I1766,J1766&gt;K1766,J1766&gt;L1766),"Fioretti",IF(AND(K1766&gt;I1766,K1766&gt;J1766,K1766&gt;L1766), "Chuy",IF(AND(L1766&gt;I1766,L1766&gt;J1766,L1766&gt;K1766),"Walls","Error"))))</f>
        <v>Wilson</v>
      </c>
    </row>
    <row r="1767" spans="1:23">
      <c r="A1767" t="s">
        <v>443</v>
      </c>
      <c r="B1767">
        <v>1.0904425000000001E-2</v>
      </c>
      <c r="C1767">
        <v>0.96023091800000004</v>
      </c>
      <c r="D1767">
        <v>1.5394483E-2</v>
      </c>
      <c r="E1767">
        <v>6.4143700000000002E-4</v>
      </c>
      <c r="F1767">
        <v>1.2828737E-2</v>
      </c>
      <c r="G1767">
        <v>477</v>
      </c>
      <c r="H1767">
        <v>0.38574423499999999</v>
      </c>
      <c r="I1767">
        <v>0.26415094300000003</v>
      </c>
      <c r="J1767">
        <v>5.0314465000000003E-2</v>
      </c>
      <c r="K1767">
        <v>0.23480083900000001</v>
      </c>
      <c r="L1767">
        <v>6.4989517999999996E-2</v>
      </c>
      <c r="M1767">
        <v>552</v>
      </c>
      <c r="N1767">
        <v>0.51992753599999997</v>
      </c>
      <c r="O1767">
        <v>0.48007246399999998</v>
      </c>
      <c r="P1767">
        <v>689</v>
      </c>
      <c r="Q1767">
        <v>0.71407837399999996</v>
      </c>
      <c r="R1767">
        <v>0.28592162599999998</v>
      </c>
      <c r="S1767" t="str">
        <f>IF(H1767&gt;0.5,"Rahm",IF(I1767&gt;0.5,"Wilson",IF(J1767&gt;0.5,"Fioretti",IF(K1767&gt;0.5,"Chuy",IF(L1767&gt;0.5,"Walls","None")))))</f>
        <v>None</v>
      </c>
      <c r="T1767" t="str">
        <f>IF(AND(H1767&gt;I1767,H1767&gt;J1767,H1767&gt;K1767,H1767&gt;L1767),"Rahm",IF(AND(I1767&gt;H1767,I1767&gt;J1767,I1767&gt;K1767,I1767&gt;L1767), "Wilson", IF(AND(J1767&gt;H1767,J1767&gt;I1767,J1767&gt;K1767,J1767&gt;L1767),"Fioretti",IF(AND(K1767&gt;H1767,K1767&gt;I1767,K1767&gt;J1767,K1767&gt;L1767),"Chuy",IF(AND(L1767&gt;H1767,L1767&gt;I1767,L1767&gt;J1767,L1767&gt;K1767),"Walls", "Error")))))</f>
        <v>Rahm</v>
      </c>
      <c r="U1767" t="str">
        <f>IF(N1767&gt;O1767,"Rahm", "Chuy")</f>
        <v>Rahm</v>
      </c>
      <c r="V1767" t="str">
        <f>IF(T1767=U1767,"No","Yes")</f>
        <v>No</v>
      </c>
      <c r="W1767" t="str">
        <f>IF(AND(I1767&gt;J1767,I1767&gt;K1767,I1767&gt;L1767), "Wilson",IF(AND(J1767&gt;I1767,J1767&gt;K1767,J1767&gt;L1767),"Fioretti",IF(AND(K1767&gt;I1767,K1767&gt;J1767,K1767&gt;L1767), "Chuy",IF(AND(L1767&gt;I1767,L1767&gt;J1767,L1767&gt;K1767),"Walls","Error"))))</f>
        <v>Wilson</v>
      </c>
    </row>
    <row r="1768" spans="1:23">
      <c r="A1768" t="s">
        <v>607</v>
      </c>
      <c r="B1768">
        <v>3.7071370000000001E-3</v>
      </c>
      <c r="C1768">
        <v>0.89620018899999998</v>
      </c>
      <c r="D1768">
        <v>8.1556993999999994E-2</v>
      </c>
      <c r="E1768">
        <v>0</v>
      </c>
      <c r="F1768">
        <v>1.8535679999999999E-2</v>
      </c>
      <c r="G1768">
        <v>161</v>
      </c>
      <c r="H1768">
        <v>0.38509316799999999</v>
      </c>
      <c r="I1768">
        <v>0.34161490700000002</v>
      </c>
      <c r="J1768">
        <v>4.3478260999999997E-2</v>
      </c>
      <c r="K1768">
        <v>0.19254658399999999</v>
      </c>
      <c r="L1768">
        <v>3.7267081000000001E-2</v>
      </c>
      <c r="M1768">
        <v>184</v>
      </c>
      <c r="N1768">
        <v>0.54347826099999996</v>
      </c>
      <c r="O1768">
        <v>0.45652173899999998</v>
      </c>
      <c r="P1768">
        <v>238</v>
      </c>
      <c r="Q1768">
        <v>0.69327731100000001</v>
      </c>
      <c r="R1768">
        <v>0.30672268899999999</v>
      </c>
      <c r="S1768" t="str">
        <f>IF(H1768&gt;0.5,"Rahm",IF(I1768&gt;0.5,"Wilson",IF(J1768&gt;0.5,"Fioretti",IF(K1768&gt;0.5,"Chuy",IF(L1768&gt;0.5,"Walls","None")))))</f>
        <v>None</v>
      </c>
      <c r="T1768" t="str">
        <f>IF(AND(H1768&gt;I1768,H1768&gt;J1768,H1768&gt;K1768,H1768&gt;L1768),"Rahm",IF(AND(I1768&gt;H1768,I1768&gt;J1768,I1768&gt;K1768,I1768&gt;L1768), "Wilson", IF(AND(J1768&gt;H1768,J1768&gt;I1768,J1768&gt;K1768,J1768&gt;L1768),"Fioretti",IF(AND(K1768&gt;H1768,K1768&gt;I1768,K1768&gt;J1768,K1768&gt;L1768),"Chuy",IF(AND(L1768&gt;H1768,L1768&gt;I1768,L1768&gt;J1768,L1768&gt;K1768),"Walls", "Error")))))</f>
        <v>Rahm</v>
      </c>
      <c r="U1768" t="str">
        <f>IF(N1768&gt;O1768,"Rahm", "Chuy")</f>
        <v>Rahm</v>
      </c>
      <c r="V1768" t="str">
        <f>IF(T1768=U1768,"No","Yes")</f>
        <v>No</v>
      </c>
      <c r="W1768" t="str">
        <f>IF(AND(I1768&gt;J1768,I1768&gt;K1768,I1768&gt;L1768), "Wilson",IF(AND(J1768&gt;I1768,J1768&gt;K1768,J1768&gt;L1768),"Fioretti",IF(AND(K1768&gt;I1768,K1768&gt;J1768,K1768&gt;L1768), "Chuy",IF(AND(L1768&gt;I1768,L1768&gt;J1768,L1768&gt;K1768),"Walls","Error"))))</f>
        <v>Wilson</v>
      </c>
    </row>
    <row r="1769" spans="1:23">
      <c r="A1769" t="s">
        <v>611</v>
      </c>
      <c r="B1769">
        <v>5.5762060000000002E-3</v>
      </c>
      <c r="C1769">
        <v>0.95631970799999999</v>
      </c>
      <c r="D1769">
        <v>1.8587357999999998E-2</v>
      </c>
      <c r="E1769">
        <v>0</v>
      </c>
      <c r="F1769">
        <v>1.9516728000000001E-2</v>
      </c>
      <c r="G1769">
        <v>188</v>
      </c>
      <c r="H1769">
        <v>0.38297872300000002</v>
      </c>
      <c r="I1769">
        <v>0.34042553199999998</v>
      </c>
      <c r="J1769">
        <v>4.2553190999999997E-2</v>
      </c>
      <c r="K1769">
        <v>0.17021276599999999</v>
      </c>
      <c r="L1769">
        <v>6.3829786999999999E-2</v>
      </c>
      <c r="M1769">
        <v>225</v>
      </c>
      <c r="N1769">
        <v>0.53777777800000004</v>
      </c>
      <c r="O1769">
        <v>0.46222222200000002</v>
      </c>
      <c r="P1769">
        <v>296</v>
      </c>
      <c r="Q1769">
        <v>0.662162162</v>
      </c>
      <c r="R1769">
        <v>0.337837838</v>
      </c>
      <c r="S1769" t="str">
        <f>IF(H1769&gt;0.5,"Rahm",IF(I1769&gt;0.5,"Wilson",IF(J1769&gt;0.5,"Fioretti",IF(K1769&gt;0.5,"Chuy",IF(L1769&gt;0.5,"Walls","None")))))</f>
        <v>None</v>
      </c>
      <c r="T1769" t="str">
        <f>IF(AND(H1769&gt;I1769,H1769&gt;J1769,H1769&gt;K1769,H1769&gt;L1769),"Rahm",IF(AND(I1769&gt;H1769,I1769&gt;J1769,I1769&gt;K1769,I1769&gt;L1769), "Wilson", IF(AND(J1769&gt;H1769,J1769&gt;I1769,J1769&gt;K1769,J1769&gt;L1769),"Fioretti",IF(AND(K1769&gt;H1769,K1769&gt;I1769,K1769&gt;J1769,K1769&gt;L1769),"Chuy",IF(AND(L1769&gt;H1769,L1769&gt;I1769,L1769&gt;J1769,L1769&gt;K1769),"Walls", "Error")))))</f>
        <v>Rahm</v>
      </c>
      <c r="U1769" t="str">
        <f>IF(N1769&gt;O1769,"Rahm", "Chuy")</f>
        <v>Rahm</v>
      </c>
      <c r="V1769" t="str">
        <f>IF(T1769=U1769,"No","Yes")</f>
        <v>No</v>
      </c>
      <c r="W1769" t="str">
        <f>IF(AND(I1769&gt;J1769,I1769&gt;K1769,I1769&gt;L1769), "Wilson",IF(AND(J1769&gt;I1769,J1769&gt;K1769,J1769&gt;L1769),"Fioretti",IF(AND(K1769&gt;I1769,K1769&gt;J1769,K1769&gt;L1769), "Chuy",IF(AND(L1769&gt;I1769,L1769&gt;J1769,L1769&gt;K1769),"Walls","Error"))))</f>
        <v>Wilson</v>
      </c>
    </row>
    <row r="1770" spans="1:23">
      <c r="A1770" t="s">
        <v>622</v>
      </c>
      <c r="B1770">
        <v>3.3840950000000002E-3</v>
      </c>
      <c r="C1770">
        <v>0.96277495700000004</v>
      </c>
      <c r="D1770">
        <v>2.4534686E-2</v>
      </c>
      <c r="E1770">
        <v>0</v>
      </c>
      <c r="F1770">
        <v>9.3062619999999992E-3</v>
      </c>
      <c r="G1770">
        <v>163</v>
      </c>
      <c r="H1770">
        <v>0.43558282199999998</v>
      </c>
      <c r="I1770">
        <v>0.30061349700000001</v>
      </c>
      <c r="J1770">
        <v>4.2944784999999999E-2</v>
      </c>
      <c r="K1770">
        <v>0.171779141</v>
      </c>
      <c r="L1770">
        <v>4.9079755000000003E-2</v>
      </c>
      <c r="M1770">
        <v>199</v>
      </c>
      <c r="N1770">
        <v>0.52763819099999998</v>
      </c>
      <c r="O1770">
        <v>0.47236180900000002</v>
      </c>
      <c r="P1770">
        <v>295</v>
      </c>
      <c r="Q1770">
        <v>0.69152542400000006</v>
      </c>
      <c r="R1770">
        <v>0.308474576</v>
      </c>
      <c r="S1770" t="str">
        <f>IF(H1770&gt;0.5,"Rahm",IF(I1770&gt;0.5,"Wilson",IF(J1770&gt;0.5,"Fioretti",IF(K1770&gt;0.5,"Chuy",IF(L1770&gt;0.5,"Walls","None")))))</f>
        <v>None</v>
      </c>
      <c r="T1770" t="str">
        <f>IF(AND(H1770&gt;I1770,H1770&gt;J1770,H1770&gt;K1770,H1770&gt;L1770),"Rahm",IF(AND(I1770&gt;H1770,I1770&gt;J1770,I1770&gt;K1770,I1770&gt;L1770), "Wilson", IF(AND(J1770&gt;H1770,J1770&gt;I1770,J1770&gt;K1770,J1770&gt;L1770),"Fioretti",IF(AND(K1770&gt;H1770,K1770&gt;I1770,K1770&gt;J1770,K1770&gt;L1770),"Chuy",IF(AND(L1770&gt;H1770,L1770&gt;I1770,L1770&gt;J1770,L1770&gt;K1770),"Walls", "Error")))))</f>
        <v>Rahm</v>
      </c>
      <c r="U1770" t="str">
        <f>IF(N1770&gt;O1770,"Rahm", "Chuy")</f>
        <v>Rahm</v>
      </c>
      <c r="V1770" t="str">
        <f>IF(T1770=U1770,"No","Yes")</f>
        <v>No</v>
      </c>
      <c r="W1770" t="str">
        <f>IF(AND(I1770&gt;J1770,I1770&gt;K1770,I1770&gt;L1770), "Wilson",IF(AND(J1770&gt;I1770,J1770&gt;K1770,J1770&gt;L1770),"Fioretti",IF(AND(K1770&gt;I1770,K1770&gt;J1770,K1770&gt;L1770), "Chuy",IF(AND(L1770&gt;I1770,L1770&gt;J1770,L1770&gt;K1770),"Walls","Error"))))</f>
        <v>Wilson</v>
      </c>
    </row>
    <row r="1771" spans="1:23">
      <c r="A1771" t="s">
        <v>625</v>
      </c>
      <c r="B1771">
        <v>2.5773200000000001E-3</v>
      </c>
      <c r="C1771">
        <v>0.92525773200000005</v>
      </c>
      <c r="D1771">
        <v>6.7010306000000006E-2</v>
      </c>
      <c r="E1771">
        <v>1.2886600000000001E-3</v>
      </c>
      <c r="F1771">
        <v>3.865982E-3</v>
      </c>
      <c r="G1771">
        <v>160</v>
      </c>
      <c r="H1771">
        <v>0.46250000000000002</v>
      </c>
      <c r="I1771">
        <v>0.25</v>
      </c>
      <c r="J1771">
        <v>1.2500000000000001E-2</v>
      </c>
      <c r="K1771">
        <v>0.21249999999999999</v>
      </c>
      <c r="L1771">
        <v>6.25E-2</v>
      </c>
      <c r="M1771">
        <v>187</v>
      </c>
      <c r="N1771">
        <v>0.57754010700000002</v>
      </c>
      <c r="O1771">
        <v>0.42245989299999998</v>
      </c>
      <c r="P1771">
        <v>272</v>
      </c>
      <c r="Q1771">
        <v>0.72426470600000004</v>
      </c>
      <c r="R1771">
        <v>0.27573529400000002</v>
      </c>
      <c r="S1771" t="str">
        <f>IF(H1771&gt;0.5,"Rahm",IF(I1771&gt;0.5,"Wilson",IF(J1771&gt;0.5,"Fioretti",IF(K1771&gt;0.5,"Chuy",IF(L1771&gt;0.5,"Walls","None")))))</f>
        <v>None</v>
      </c>
      <c r="T1771" t="str">
        <f>IF(AND(H1771&gt;I1771,H1771&gt;J1771,H1771&gt;K1771,H1771&gt;L1771),"Rahm",IF(AND(I1771&gt;H1771,I1771&gt;J1771,I1771&gt;K1771,I1771&gt;L1771), "Wilson", IF(AND(J1771&gt;H1771,J1771&gt;I1771,J1771&gt;K1771,J1771&gt;L1771),"Fioretti",IF(AND(K1771&gt;H1771,K1771&gt;I1771,K1771&gt;J1771,K1771&gt;L1771),"Chuy",IF(AND(L1771&gt;H1771,L1771&gt;I1771,L1771&gt;J1771,L1771&gt;K1771),"Walls", "Error")))))</f>
        <v>Rahm</v>
      </c>
      <c r="U1771" t="str">
        <f>IF(N1771&gt;O1771,"Rahm", "Chuy")</f>
        <v>Rahm</v>
      </c>
      <c r="V1771" t="str">
        <f>IF(T1771=U1771,"No","Yes")</f>
        <v>No</v>
      </c>
      <c r="W1771" t="str">
        <f>IF(AND(I1771&gt;J1771,I1771&gt;K1771,I1771&gt;L1771), "Wilson",IF(AND(J1771&gt;I1771,J1771&gt;K1771,J1771&gt;L1771),"Fioretti",IF(AND(K1771&gt;I1771,K1771&gt;J1771,K1771&gt;L1771), "Chuy",IF(AND(L1771&gt;I1771,L1771&gt;J1771,L1771&gt;K1771),"Walls","Error"))))</f>
        <v>Wilson</v>
      </c>
    </row>
    <row r="1772" spans="1:23">
      <c r="A1772" t="s">
        <v>630</v>
      </c>
      <c r="B1772">
        <v>2.539683E-3</v>
      </c>
      <c r="C1772">
        <v>0.73460319200000002</v>
      </c>
      <c r="D1772">
        <v>0.25396823600000001</v>
      </c>
      <c r="E1772">
        <v>0</v>
      </c>
      <c r="F1772">
        <v>8.8888890000000005E-3</v>
      </c>
      <c r="G1772">
        <v>199</v>
      </c>
      <c r="H1772">
        <v>0.42713567800000002</v>
      </c>
      <c r="I1772">
        <v>0.25125628100000003</v>
      </c>
      <c r="J1772">
        <v>8.0402009999999996E-2</v>
      </c>
      <c r="K1772">
        <v>0.22613065299999999</v>
      </c>
      <c r="L1772">
        <v>1.5075376999999999E-2</v>
      </c>
      <c r="M1772">
        <v>219</v>
      </c>
      <c r="N1772">
        <v>0.59817351600000002</v>
      </c>
      <c r="O1772">
        <v>0.40182648399999998</v>
      </c>
      <c r="P1772">
        <v>333</v>
      </c>
      <c r="Q1772">
        <v>0.61561561600000003</v>
      </c>
      <c r="R1772">
        <v>0.38438438400000002</v>
      </c>
      <c r="S1772" t="str">
        <f>IF(H1772&gt;0.5,"Rahm",IF(I1772&gt;0.5,"Wilson",IF(J1772&gt;0.5,"Fioretti",IF(K1772&gt;0.5,"Chuy",IF(L1772&gt;0.5,"Walls","None")))))</f>
        <v>None</v>
      </c>
      <c r="T1772" t="str">
        <f>IF(AND(H1772&gt;I1772,H1772&gt;J1772,H1772&gt;K1772,H1772&gt;L1772),"Rahm",IF(AND(I1772&gt;H1772,I1772&gt;J1772,I1772&gt;K1772,I1772&gt;L1772), "Wilson", IF(AND(J1772&gt;H1772,J1772&gt;I1772,J1772&gt;K1772,J1772&gt;L1772),"Fioretti",IF(AND(K1772&gt;H1772,K1772&gt;I1772,K1772&gt;J1772,K1772&gt;L1772),"Chuy",IF(AND(L1772&gt;H1772,L1772&gt;I1772,L1772&gt;J1772,L1772&gt;K1772),"Walls", "Error")))))</f>
        <v>Rahm</v>
      </c>
      <c r="U1772" t="str">
        <f>IF(N1772&gt;O1772,"Rahm", "Chuy")</f>
        <v>Rahm</v>
      </c>
      <c r="V1772" t="str">
        <f>IF(T1772=U1772,"No","Yes")</f>
        <v>No</v>
      </c>
      <c r="W1772" t="str">
        <f>IF(AND(I1772&gt;J1772,I1772&gt;K1772,I1772&gt;L1772), "Wilson",IF(AND(J1772&gt;I1772,J1772&gt;K1772,J1772&gt;L1772),"Fioretti",IF(AND(K1772&gt;I1772,K1772&gt;J1772,K1772&gt;L1772), "Chuy",IF(AND(L1772&gt;I1772,L1772&gt;J1772,L1772&gt;K1772),"Walls","Error"))))</f>
        <v>Wilson</v>
      </c>
    </row>
    <row r="1773" spans="1:23">
      <c r="A1773" t="s">
        <v>631</v>
      </c>
      <c r="B1773">
        <v>2.0345889999999998E-3</v>
      </c>
      <c r="C1773">
        <v>0.928789419</v>
      </c>
      <c r="D1773">
        <v>5.5951170000000001E-2</v>
      </c>
      <c r="E1773">
        <v>0</v>
      </c>
      <c r="F1773">
        <v>1.3224822000000001E-2</v>
      </c>
      <c r="G1773">
        <v>168</v>
      </c>
      <c r="H1773">
        <v>0.446428571</v>
      </c>
      <c r="I1773">
        <v>0.327380952</v>
      </c>
      <c r="J1773">
        <v>2.3809523999999999E-2</v>
      </c>
      <c r="K1773">
        <v>0.16666666699999999</v>
      </c>
      <c r="L1773">
        <v>3.5714285999999998E-2</v>
      </c>
      <c r="M1773">
        <v>209</v>
      </c>
      <c r="N1773">
        <v>0.64114832499999996</v>
      </c>
      <c r="O1773">
        <v>0.35885167499999998</v>
      </c>
      <c r="P1773">
        <v>273</v>
      </c>
      <c r="Q1773">
        <v>0.69597069600000006</v>
      </c>
      <c r="R1773">
        <v>0.304029304</v>
      </c>
      <c r="S1773" t="str">
        <f>IF(H1773&gt;0.5,"Rahm",IF(I1773&gt;0.5,"Wilson",IF(J1773&gt;0.5,"Fioretti",IF(K1773&gt;0.5,"Chuy",IF(L1773&gt;0.5,"Walls","None")))))</f>
        <v>None</v>
      </c>
      <c r="T1773" t="str">
        <f>IF(AND(H1773&gt;I1773,H1773&gt;J1773,H1773&gt;K1773,H1773&gt;L1773),"Rahm",IF(AND(I1773&gt;H1773,I1773&gt;J1773,I1773&gt;K1773,I1773&gt;L1773), "Wilson", IF(AND(J1773&gt;H1773,J1773&gt;I1773,J1773&gt;K1773,J1773&gt;L1773),"Fioretti",IF(AND(K1773&gt;H1773,K1773&gt;I1773,K1773&gt;J1773,K1773&gt;L1773),"Chuy",IF(AND(L1773&gt;H1773,L1773&gt;I1773,L1773&gt;J1773,L1773&gt;K1773),"Walls", "Error")))))</f>
        <v>Rahm</v>
      </c>
      <c r="U1773" t="str">
        <f>IF(N1773&gt;O1773,"Rahm", "Chuy")</f>
        <v>Rahm</v>
      </c>
      <c r="V1773" t="str">
        <f>IF(T1773=U1773,"No","Yes")</f>
        <v>No</v>
      </c>
      <c r="W1773" t="str">
        <f>IF(AND(I1773&gt;J1773,I1773&gt;K1773,I1773&gt;L1773), "Wilson",IF(AND(J1773&gt;I1773,J1773&gt;K1773,J1773&gt;L1773),"Fioretti",IF(AND(K1773&gt;I1773,K1773&gt;J1773,K1773&gt;L1773), "Chuy",IF(AND(L1773&gt;I1773,L1773&gt;J1773,L1773&gt;K1773),"Walls","Error"))))</f>
        <v>Wilson</v>
      </c>
    </row>
    <row r="1774" spans="1:23">
      <c r="A1774" t="s">
        <v>632</v>
      </c>
      <c r="B1774">
        <v>1.9930673999999999E-2</v>
      </c>
      <c r="C1774">
        <v>0.89428076400000001</v>
      </c>
      <c r="D1774">
        <v>5.4592719999999997E-2</v>
      </c>
      <c r="E1774">
        <v>8.6655100000000002E-4</v>
      </c>
      <c r="F1774">
        <v>3.0329291000000001E-2</v>
      </c>
      <c r="G1774">
        <v>172</v>
      </c>
      <c r="H1774">
        <v>0.40116279100000002</v>
      </c>
      <c r="I1774">
        <v>0.27906976700000002</v>
      </c>
      <c r="J1774">
        <v>6.3953488000000003E-2</v>
      </c>
      <c r="K1774">
        <v>0.21511627899999999</v>
      </c>
      <c r="L1774">
        <v>4.0697674000000003E-2</v>
      </c>
      <c r="M1774">
        <v>226</v>
      </c>
      <c r="N1774">
        <v>0.54424778799999995</v>
      </c>
      <c r="O1774">
        <v>0.45575221199999999</v>
      </c>
      <c r="P1774">
        <v>272</v>
      </c>
      <c r="Q1774">
        <v>0.66176470600000004</v>
      </c>
      <c r="R1774">
        <v>0.33823529400000002</v>
      </c>
      <c r="S1774" t="str">
        <f>IF(H1774&gt;0.5,"Rahm",IF(I1774&gt;0.5,"Wilson",IF(J1774&gt;0.5,"Fioretti",IF(K1774&gt;0.5,"Chuy",IF(L1774&gt;0.5,"Walls","None")))))</f>
        <v>None</v>
      </c>
      <c r="T1774" t="str">
        <f>IF(AND(H1774&gt;I1774,H1774&gt;J1774,H1774&gt;K1774,H1774&gt;L1774),"Rahm",IF(AND(I1774&gt;H1774,I1774&gt;J1774,I1774&gt;K1774,I1774&gt;L1774), "Wilson", IF(AND(J1774&gt;H1774,J1774&gt;I1774,J1774&gt;K1774,J1774&gt;L1774),"Fioretti",IF(AND(K1774&gt;H1774,K1774&gt;I1774,K1774&gt;J1774,K1774&gt;L1774),"Chuy",IF(AND(L1774&gt;H1774,L1774&gt;I1774,L1774&gt;J1774,L1774&gt;K1774),"Walls", "Error")))))</f>
        <v>Rahm</v>
      </c>
      <c r="U1774" t="str">
        <f>IF(N1774&gt;O1774,"Rahm", "Chuy")</f>
        <v>Rahm</v>
      </c>
      <c r="V1774" t="str">
        <f>IF(T1774=U1774,"No","Yes")</f>
        <v>No</v>
      </c>
      <c r="W1774" t="str">
        <f>IF(AND(I1774&gt;J1774,I1774&gt;K1774,I1774&gt;L1774), "Wilson",IF(AND(J1774&gt;I1774,J1774&gt;K1774,J1774&gt;L1774),"Fioretti",IF(AND(K1774&gt;I1774,K1774&gt;J1774,K1774&gt;L1774), "Chuy",IF(AND(L1774&gt;I1774,L1774&gt;J1774,L1774&gt;K1774),"Walls","Error"))))</f>
        <v>Wilson</v>
      </c>
    </row>
    <row r="1775" spans="1:23">
      <c r="A1775" t="s">
        <v>633</v>
      </c>
      <c r="B1775" s="1">
        <v>4.0100000000000001E-10</v>
      </c>
      <c r="C1775">
        <v>0.95035461099999996</v>
      </c>
      <c r="D1775">
        <v>2.4822697000000001E-2</v>
      </c>
      <c r="E1775">
        <v>4.4326239999999996E-3</v>
      </c>
      <c r="F1775">
        <v>2.0390068000000001E-2</v>
      </c>
      <c r="G1775">
        <v>147</v>
      </c>
      <c r="H1775">
        <v>0.41496598600000001</v>
      </c>
      <c r="I1775">
        <v>0.30612244900000002</v>
      </c>
      <c r="J1775">
        <v>4.7619047999999997E-2</v>
      </c>
      <c r="K1775">
        <v>0.15646258499999999</v>
      </c>
      <c r="L1775">
        <v>7.4829932000000002E-2</v>
      </c>
      <c r="M1775">
        <v>185</v>
      </c>
      <c r="N1775">
        <v>0.52432432399999995</v>
      </c>
      <c r="O1775">
        <v>0.47567567599999999</v>
      </c>
      <c r="P1775">
        <v>286</v>
      </c>
      <c r="Q1775">
        <v>0.65034965</v>
      </c>
      <c r="R1775">
        <v>0.34965035</v>
      </c>
      <c r="S1775" t="str">
        <f>IF(H1775&gt;0.5,"Rahm",IF(I1775&gt;0.5,"Wilson",IF(J1775&gt;0.5,"Fioretti",IF(K1775&gt;0.5,"Chuy",IF(L1775&gt;0.5,"Walls","None")))))</f>
        <v>None</v>
      </c>
      <c r="T1775" t="str">
        <f>IF(AND(H1775&gt;I1775,H1775&gt;J1775,H1775&gt;K1775,H1775&gt;L1775),"Rahm",IF(AND(I1775&gt;H1775,I1775&gt;J1775,I1775&gt;K1775,I1775&gt;L1775), "Wilson", IF(AND(J1775&gt;H1775,J1775&gt;I1775,J1775&gt;K1775,J1775&gt;L1775),"Fioretti",IF(AND(K1775&gt;H1775,K1775&gt;I1775,K1775&gt;J1775,K1775&gt;L1775),"Chuy",IF(AND(L1775&gt;H1775,L1775&gt;I1775,L1775&gt;J1775,L1775&gt;K1775),"Walls", "Error")))))</f>
        <v>Rahm</v>
      </c>
      <c r="U1775" t="str">
        <f>IF(N1775&gt;O1775,"Rahm", "Chuy")</f>
        <v>Rahm</v>
      </c>
      <c r="V1775" t="str">
        <f>IF(T1775=U1775,"No","Yes")</f>
        <v>No</v>
      </c>
      <c r="W1775" t="str">
        <f>IF(AND(I1775&gt;J1775,I1775&gt;K1775,I1775&gt;L1775), "Wilson",IF(AND(J1775&gt;I1775,J1775&gt;K1775,J1775&gt;L1775),"Fioretti",IF(AND(K1775&gt;I1775,K1775&gt;J1775,K1775&gt;L1775), "Chuy",IF(AND(L1775&gt;I1775,L1775&gt;J1775,L1775&gt;K1775),"Walls","Error"))))</f>
        <v>Wilson</v>
      </c>
    </row>
    <row r="1776" spans="1:23">
      <c r="A1776" t="s">
        <v>634</v>
      </c>
      <c r="B1776">
        <v>6.4102559999999996E-3</v>
      </c>
      <c r="C1776">
        <v>0.93956044100000002</v>
      </c>
      <c r="D1776">
        <v>4.6703295999999998E-2</v>
      </c>
      <c r="E1776">
        <v>0</v>
      </c>
      <c r="F1776">
        <v>7.3260069999999998E-3</v>
      </c>
      <c r="G1776">
        <v>188</v>
      </c>
      <c r="H1776">
        <v>0.32978723399999998</v>
      </c>
      <c r="I1776">
        <v>0.31914893599999999</v>
      </c>
      <c r="J1776">
        <v>4.7872339999999999E-2</v>
      </c>
      <c r="K1776">
        <v>0.25531914900000002</v>
      </c>
      <c r="L1776">
        <v>4.7872339999999999E-2</v>
      </c>
      <c r="M1776">
        <v>207</v>
      </c>
      <c r="N1776">
        <v>0.53623188399999999</v>
      </c>
      <c r="O1776">
        <v>0.46376811600000001</v>
      </c>
      <c r="P1776">
        <v>309</v>
      </c>
      <c r="Q1776">
        <v>0.67637540500000004</v>
      </c>
      <c r="R1776">
        <v>0.32362459500000001</v>
      </c>
      <c r="S1776" t="str">
        <f>IF(H1776&gt;0.5,"Rahm",IF(I1776&gt;0.5,"Wilson",IF(J1776&gt;0.5,"Fioretti",IF(K1776&gt;0.5,"Chuy",IF(L1776&gt;0.5,"Walls","None")))))</f>
        <v>None</v>
      </c>
      <c r="T1776" t="str">
        <f>IF(AND(H1776&gt;I1776,H1776&gt;J1776,H1776&gt;K1776,H1776&gt;L1776),"Rahm",IF(AND(I1776&gt;H1776,I1776&gt;J1776,I1776&gt;K1776,I1776&gt;L1776), "Wilson", IF(AND(J1776&gt;H1776,J1776&gt;I1776,J1776&gt;K1776,J1776&gt;L1776),"Fioretti",IF(AND(K1776&gt;H1776,K1776&gt;I1776,K1776&gt;J1776,K1776&gt;L1776),"Chuy",IF(AND(L1776&gt;H1776,L1776&gt;I1776,L1776&gt;J1776,L1776&gt;K1776),"Walls", "Error")))))</f>
        <v>Rahm</v>
      </c>
      <c r="U1776" t="str">
        <f>IF(N1776&gt;O1776,"Rahm", "Chuy")</f>
        <v>Rahm</v>
      </c>
      <c r="V1776" t="str">
        <f>IF(T1776=U1776,"No","Yes")</f>
        <v>No</v>
      </c>
      <c r="W1776" t="str">
        <f>IF(AND(I1776&gt;J1776,I1776&gt;K1776,I1776&gt;L1776), "Wilson",IF(AND(J1776&gt;I1776,J1776&gt;K1776,J1776&gt;L1776),"Fioretti",IF(AND(K1776&gt;I1776,K1776&gt;J1776,K1776&gt;L1776), "Chuy",IF(AND(L1776&gt;I1776,L1776&gt;J1776,L1776&gt;K1776),"Walls","Error"))))</f>
        <v>Wilson</v>
      </c>
    </row>
    <row r="1777" spans="1:23">
      <c r="A1777" t="s">
        <v>636</v>
      </c>
      <c r="B1777">
        <v>8.2281950000000006E-3</v>
      </c>
      <c r="C1777">
        <v>0.63302248000000005</v>
      </c>
      <c r="D1777">
        <v>0.35052112899999999</v>
      </c>
      <c r="E1777">
        <v>0</v>
      </c>
      <c r="F1777">
        <v>8.2281960000000001E-3</v>
      </c>
      <c r="G1777">
        <v>117</v>
      </c>
      <c r="H1777">
        <v>0.45299145299999999</v>
      </c>
      <c r="I1777">
        <v>0.222222222</v>
      </c>
      <c r="J1777">
        <v>6.8376067999999998E-2</v>
      </c>
      <c r="K1777">
        <v>0.16239316200000001</v>
      </c>
      <c r="L1777">
        <v>9.4017093999999996E-2</v>
      </c>
      <c r="M1777">
        <v>132</v>
      </c>
      <c r="N1777">
        <v>0.606060606</v>
      </c>
      <c r="O1777">
        <v>0.393939394</v>
      </c>
      <c r="P1777">
        <v>246</v>
      </c>
      <c r="Q1777">
        <v>0.60569105700000003</v>
      </c>
      <c r="R1777">
        <v>0.39430894300000002</v>
      </c>
      <c r="S1777" t="str">
        <f>IF(H1777&gt;0.5,"Rahm",IF(I1777&gt;0.5,"Wilson",IF(J1777&gt;0.5,"Fioretti",IF(K1777&gt;0.5,"Chuy",IF(L1777&gt;0.5,"Walls","None")))))</f>
        <v>None</v>
      </c>
      <c r="T1777" t="str">
        <f>IF(AND(H1777&gt;I1777,H1777&gt;J1777,H1777&gt;K1777,H1777&gt;L1777),"Rahm",IF(AND(I1777&gt;H1777,I1777&gt;J1777,I1777&gt;K1777,I1777&gt;L1777), "Wilson", IF(AND(J1777&gt;H1777,J1777&gt;I1777,J1777&gt;K1777,J1777&gt;L1777),"Fioretti",IF(AND(K1777&gt;H1777,K1777&gt;I1777,K1777&gt;J1777,K1777&gt;L1777),"Chuy",IF(AND(L1777&gt;H1777,L1777&gt;I1777,L1777&gt;J1777,L1777&gt;K1777),"Walls", "Error")))))</f>
        <v>Rahm</v>
      </c>
      <c r="U1777" t="str">
        <f>IF(N1777&gt;O1777,"Rahm", "Chuy")</f>
        <v>Rahm</v>
      </c>
      <c r="V1777" t="str">
        <f>IF(T1777=U1777,"No","Yes")</f>
        <v>No</v>
      </c>
      <c r="W1777" t="str">
        <f>IF(AND(I1777&gt;J1777,I1777&gt;K1777,I1777&gt;L1777), "Wilson",IF(AND(J1777&gt;I1777,J1777&gt;K1777,J1777&gt;L1777),"Fioretti",IF(AND(K1777&gt;I1777,K1777&gt;J1777,K1777&gt;L1777), "Chuy",IF(AND(L1777&gt;I1777,L1777&gt;J1777,L1777&gt;K1777),"Walls","Error"))))</f>
        <v>Wilson</v>
      </c>
    </row>
    <row r="1778" spans="1:23">
      <c r="A1778" t="s">
        <v>637</v>
      </c>
      <c r="B1778">
        <v>7.9239299999999996E-4</v>
      </c>
      <c r="C1778">
        <v>0.96434231299999995</v>
      </c>
      <c r="D1778">
        <v>1.9017434E-2</v>
      </c>
      <c r="E1778">
        <v>7.9239299999999996E-4</v>
      </c>
      <c r="F1778">
        <v>1.5055466999999999E-2</v>
      </c>
      <c r="G1778">
        <v>210</v>
      </c>
      <c r="H1778">
        <v>0.48095238099999998</v>
      </c>
      <c r="I1778">
        <v>0.257142857</v>
      </c>
      <c r="J1778">
        <v>2.8571428999999999E-2</v>
      </c>
      <c r="K1778">
        <v>0.171428571</v>
      </c>
      <c r="L1778">
        <v>6.1904762000000002E-2</v>
      </c>
      <c r="M1778">
        <v>245</v>
      </c>
      <c r="N1778">
        <v>0.6</v>
      </c>
      <c r="O1778">
        <v>0.4</v>
      </c>
      <c r="P1778">
        <v>326</v>
      </c>
      <c r="Q1778">
        <v>0.72085889599999997</v>
      </c>
      <c r="R1778">
        <v>0.27914110399999997</v>
      </c>
      <c r="S1778" t="str">
        <f>IF(H1778&gt;0.5,"Rahm",IF(I1778&gt;0.5,"Wilson",IF(J1778&gt;0.5,"Fioretti",IF(K1778&gt;0.5,"Chuy",IF(L1778&gt;0.5,"Walls","None")))))</f>
        <v>None</v>
      </c>
      <c r="T1778" t="str">
        <f>IF(AND(H1778&gt;I1778,H1778&gt;J1778,H1778&gt;K1778,H1778&gt;L1778),"Rahm",IF(AND(I1778&gt;H1778,I1778&gt;J1778,I1778&gt;K1778,I1778&gt;L1778), "Wilson", IF(AND(J1778&gt;H1778,J1778&gt;I1778,J1778&gt;K1778,J1778&gt;L1778),"Fioretti",IF(AND(K1778&gt;H1778,K1778&gt;I1778,K1778&gt;J1778,K1778&gt;L1778),"Chuy",IF(AND(L1778&gt;H1778,L1778&gt;I1778,L1778&gt;J1778,L1778&gt;K1778),"Walls", "Error")))))</f>
        <v>Rahm</v>
      </c>
      <c r="U1778" t="str">
        <f>IF(N1778&gt;O1778,"Rahm", "Chuy")</f>
        <v>Rahm</v>
      </c>
      <c r="V1778" t="str">
        <f>IF(T1778=U1778,"No","Yes")</f>
        <v>No</v>
      </c>
      <c r="W1778" t="str">
        <f>IF(AND(I1778&gt;J1778,I1778&gt;K1778,I1778&gt;L1778), "Wilson",IF(AND(J1778&gt;I1778,J1778&gt;K1778,J1778&gt;L1778),"Fioretti",IF(AND(K1778&gt;I1778,K1778&gt;J1778,K1778&gt;L1778), "Chuy",IF(AND(L1778&gt;I1778,L1778&gt;J1778,L1778&gt;K1778),"Walls","Error"))))</f>
        <v>Wilson</v>
      </c>
    </row>
    <row r="1779" spans="1:23">
      <c r="A1779" t="s">
        <v>638</v>
      </c>
      <c r="B1779">
        <v>9.3676799999999998E-3</v>
      </c>
      <c r="C1779">
        <v>0.94847774699999998</v>
      </c>
      <c r="D1779">
        <v>3.2786891999999998E-2</v>
      </c>
      <c r="E1779">
        <v>1.56128E-3</v>
      </c>
      <c r="F1779">
        <v>7.8064010000000001E-3</v>
      </c>
      <c r="G1779">
        <v>185</v>
      </c>
      <c r="H1779">
        <v>0.45405405399999998</v>
      </c>
      <c r="I1779">
        <v>0.31891891900000002</v>
      </c>
      <c r="J1779">
        <v>3.2432431999999997E-2</v>
      </c>
      <c r="K1779">
        <v>0.14594594599999999</v>
      </c>
      <c r="L1779">
        <v>4.8648649000000002E-2</v>
      </c>
      <c r="M1779">
        <v>217</v>
      </c>
      <c r="N1779">
        <v>0.59447004599999997</v>
      </c>
      <c r="O1779">
        <v>0.40552995400000003</v>
      </c>
      <c r="P1779">
        <v>293</v>
      </c>
      <c r="Q1779">
        <v>0.75767918099999998</v>
      </c>
      <c r="R1779">
        <v>0.24232081899999999</v>
      </c>
      <c r="S1779" t="str">
        <f>IF(H1779&gt;0.5,"Rahm",IF(I1779&gt;0.5,"Wilson",IF(J1779&gt;0.5,"Fioretti",IF(K1779&gt;0.5,"Chuy",IF(L1779&gt;0.5,"Walls","None")))))</f>
        <v>None</v>
      </c>
      <c r="T1779" t="str">
        <f>IF(AND(H1779&gt;I1779,H1779&gt;J1779,H1779&gt;K1779,H1779&gt;L1779),"Rahm",IF(AND(I1779&gt;H1779,I1779&gt;J1779,I1779&gt;K1779,I1779&gt;L1779), "Wilson", IF(AND(J1779&gt;H1779,J1779&gt;I1779,J1779&gt;K1779,J1779&gt;L1779),"Fioretti",IF(AND(K1779&gt;H1779,K1779&gt;I1779,K1779&gt;J1779,K1779&gt;L1779),"Chuy",IF(AND(L1779&gt;H1779,L1779&gt;I1779,L1779&gt;J1779,L1779&gt;K1779),"Walls", "Error")))))</f>
        <v>Rahm</v>
      </c>
      <c r="U1779" t="str">
        <f>IF(N1779&gt;O1779,"Rahm", "Chuy")</f>
        <v>Rahm</v>
      </c>
      <c r="V1779" t="str">
        <f>IF(T1779=U1779,"No","Yes")</f>
        <v>No</v>
      </c>
      <c r="W1779" t="str">
        <f>IF(AND(I1779&gt;J1779,I1779&gt;K1779,I1779&gt;L1779), "Wilson",IF(AND(J1779&gt;I1779,J1779&gt;K1779,J1779&gt;L1779),"Fioretti",IF(AND(K1779&gt;I1779,K1779&gt;J1779,K1779&gt;L1779), "Chuy",IF(AND(L1779&gt;I1779,L1779&gt;J1779,L1779&gt;K1779),"Walls","Error"))))</f>
        <v>Wilson</v>
      </c>
    </row>
    <row r="1780" spans="1:23">
      <c r="A1780" t="s">
        <v>640</v>
      </c>
      <c r="B1780">
        <v>9.0403340000000006E-3</v>
      </c>
      <c r="C1780">
        <v>0.75938802400000005</v>
      </c>
      <c r="D1780">
        <v>0.22322671899999999</v>
      </c>
      <c r="E1780">
        <v>0</v>
      </c>
      <c r="F1780">
        <v>8.3449230000000006E-3</v>
      </c>
      <c r="G1780">
        <v>129</v>
      </c>
      <c r="H1780">
        <v>0.33333333300000001</v>
      </c>
      <c r="I1780">
        <v>0.30232558100000001</v>
      </c>
      <c r="J1780">
        <v>6.9767441999999999E-2</v>
      </c>
      <c r="K1780">
        <v>0.201550388</v>
      </c>
      <c r="L1780">
        <v>9.3023255999999999E-2</v>
      </c>
      <c r="M1780">
        <v>178</v>
      </c>
      <c r="N1780">
        <v>0.57865168499999997</v>
      </c>
      <c r="O1780">
        <v>0.42134831499999997</v>
      </c>
      <c r="P1780">
        <v>276</v>
      </c>
      <c r="Q1780">
        <v>0.67028985500000005</v>
      </c>
      <c r="R1780">
        <v>0.32971014500000001</v>
      </c>
      <c r="S1780" t="str">
        <f>IF(H1780&gt;0.5,"Rahm",IF(I1780&gt;0.5,"Wilson",IF(J1780&gt;0.5,"Fioretti",IF(K1780&gt;0.5,"Chuy",IF(L1780&gt;0.5,"Walls","None")))))</f>
        <v>None</v>
      </c>
      <c r="T1780" t="str">
        <f>IF(AND(H1780&gt;I1780,H1780&gt;J1780,H1780&gt;K1780,H1780&gt;L1780),"Rahm",IF(AND(I1780&gt;H1780,I1780&gt;J1780,I1780&gt;K1780,I1780&gt;L1780), "Wilson", IF(AND(J1780&gt;H1780,J1780&gt;I1780,J1780&gt;K1780,J1780&gt;L1780),"Fioretti",IF(AND(K1780&gt;H1780,K1780&gt;I1780,K1780&gt;J1780,K1780&gt;L1780),"Chuy",IF(AND(L1780&gt;H1780,L1780&gt;I1780,L1780&gt;J1780,L1780&gt;K1780),"Walls", "Error")))))</f>
        <v>Rahm</v>
      </c>
      <c r="U1780" t="str">
        <f>IF(N1780&gt;O1780,"Rahm", "Chuy")</f>
        <v>Rahm</v>
      </c>
      <c r="V1780" t="str">
        <f>IF(T1780=U1780,"No","Yes")</f>
        <v>No</v>
      </c>
      <c r="W1780" t="str">
        <f>IF(AND(I1780&gt;J1780,I1780&gt;K1780,I1780&gt;L1780), "Wilson",IF(AND(J1780&gt;I1780,J1780&gt;K1780,J1780&gt;L1780),"Fioretti",IF(AND(K1780&gt;I1780,K1780&gt;J1780,K1780&gt;L1780), "Chuy",IF(AND(L1780&gt;I1780,L1780&gt;J1780,L1780&gt;K1780),"Walls","Error"))))</f>
        <v>Wilson</v>
      </c>
    </row>
    <row r="1781" spans="1:23">
      <c r="A1781" t="s">
        <v>642</v>
      </c>
      <c r="B1781">
        <v>7.9155670000000001E-3</v>
      </c>
      <c r="C1781">
        <v>0.97625329800000005</v>
      </c>
      <c r="D1781">
        <v>1.2313101999999999E-2</v>
      </c>
      <c r="E1781">
        <v>8.7950799999999998E-4</v>
      </c>
      <c r="F1781">
        <v>2.638526E-3</v>
      </c>
      <c r="G1781">
        <v>153</v>
      </c>
      <c r="H1781">
        <v>0.40522875800000002</v>
      </c>
      <c r="I1781">
        <v>0.31372549</v>
      </c>
      <c r="J1781">
        <v>3.2679738999999999E-2</v>
      </c>
      <c r="K1781">
        <v>0.18954248400000001</v>
      </c>
      <c r="L1781">
        <v>5.8823528999999999E-2</v>
      </c>
      <c r="M1781">
        <v>185</v>
      </c>
      <c r="N1781">
        <v>0.57837837800000003</v>
      </c>
      <c r="O1781">
        <v>0.42162162199999997</v>
      </c>
      <c r="P1781">
        <v>264</v>
      </c>
      <c r="Q1781">
        <v>0.68181818199999999</v>
      </c>
      <c r="R1781">
        <v>0.31818181800000001</v>
      </c>
      <c r="S1781" t="str">
        <f>IF(H1781&gt;0.5,"Rahm",IF(I1781&gt;0.5,"Wilson",IF(J1781&gt;0.5,"Fioretti",IF(K1781&gt;0.5,"Chuy",IF(L1781&gt;0.5,"Walls","None")))))</f>
        <v>None</v>
      </c>
      <c r="T1781" t="str">
        <f>IF(AND(H1781&gt;I1781,H1781&gt;J1781,H1781&gt;K1781,H1781&gt;L1781),"Rahm",IF(AND(I1781&gt;H1781,I1781&gt;J1781,I1781&gt;K1781,I1781&gt;L1781), "Wilson", IF(AND(J1781&gt;H1781,J1781&gt;I1781,J1781&gt;K1781,J1781&gt;L1781),"Fioretti",IF(AND(K1781&gt;H1781,K1781&gt;I1781,K1781&gt;J1781,K1781&gt;L1781),"Chuy",IF(AND(L1781&gt;H1781,L1781&gt;I1781,L1781&gt;J1781,L1781&gt;K1781),"Walls", "Error")))))</f>
        <v>Rahm</v>
      </c>
      <c r="U1781" t="str">
        <f>IF(N1781&gt;O1781,"Rahm", "Chuy")</f>
        <v>Rahm</v>
      </c>
      <c r="V1781" t="str">
        <f>IF(T1781=U1781,"No","Yes")</f>
        <v>No</v>
      </c>
      <c r="W1781" t="str">
        <f>IF(AND(I1781&gt;J1781,I1781&gt;K1781,I1781&gt;L1781), "Wilson",IF(AND(J1781&gt;I1781,J1781&gt;K1781,J1781&gt;L1781),"Fioretti",IF(AND(K1781&gt;I1781,K1781&gt;J1781,K1781&gt;L1781), "Chuy",IF(AND(L1781&gt;I1781,L1781&gt;J1781,L1781&gt;K1781),"Walls","Error"))))</f>
        <v>Wilson</v>
      </c>
    </row>
    <row r="1782" spans="1:23">
      <c r="A1782" t="s">
        <v>644</v>
      </c>
      <c r="B1782">
        <v>3.8314180000000001E-3</v>
      </c>
      <c r="C1782">
        <v>0.98180076000000005</v>
      </c>
      <c r="D1782">
        <v>1.2452112E-2</v>
      </c>
      <c r="E1782">
        <v>0</v>
      </c>
      <c r="F1782">
        <v>1.9157110000000001E-3</v>
      </c>
      <c r="G1782">
        <v>191</v>
      </c>
      <c r="H1782">
        <v>0.40837696299999998</v>
      </c>
      <c r="I1782">
        <v>0.36125654499999998</v>
      </c>
      <c r="J1782">
        <v>3.6649214999999999E-2</v>
      </c>
      <c r="K1782">
        <v>0.146596859</v>
      </c>
      <c r="L1782">
        <v>4.7120418999999997E-2</v>
      </c>
      <c r="M1782">
        <v>256</v>
      </c>
      <c r="N1782">
        <v>0.55859375</v>
      </c>
      <c r="O1782">
        <v>0.44140625</v>
      </c>
      <c r="P1782">
        <v>325</v>
      </c>
      <c r="Q1782">
        <v>0.70461538499999998</v>
      </c>
      <c r="R1782">
        <v>0.29538461500000002</v>
      </c>
      <c r="S1782" t="str">
        <f>IF(H1782&gt;0.5,"Rahm",IF(I1782&gt;0.5,"Wilson",IF(J1782&gt;0.5,"Fioretti",IF(K1782&gt;0.5,"Chuy",IF(L1782&gt;0.5,"Walls","None")))))</f>
        <v>None</v>
      </c>
      <c r="T1782" t="str">
        <f>IF(AND(H1782&gt;I1782,H1782&gt;J1782,H1782&gt;K1782,H1782&gt;L1782),"Rahm",IF(AND(I1782&gt;H1782,I1782&gt;J1782,I1782&gt;K1782,I1782&gt;L1782), "Wilson", IF(AND(J1782&gt;H1782,J1782&gt;I1782,J1782&gt;K1782,J1782&gt;L1782),"Fioretti",IF(AND(K1782&gt;H1782,K1782&gt;I1782,K1782&gt;J1782,K1782&gt;L1782),"Chuy",IF(AND(L1782&gt;H1782,L1782&gt;I1782,L1782&gt;J1782,L1782&gt;K1782),"Walls", "Error")))))</f>
        <v>Rahm</v>
      </c>
      <c r="U1782" t="str">
        <f>IF(N1782&gt;O1782,"Rahm", "Chuy")</f>
        <v>Rahm</v>
      </c>
      <c r="V1782" t="str">
        <f>IF(T1782=U1782,"No","Yes")</f>
        <v>No</v>
      </c>
      <c r="W1782" t="str">
        <f>IF(AND(I1782&gt;J1782,I1782&gt;K1782,I1782&gt;L1782), "Wilson",IF(AND(J1782&gt;I1782,J1782&gt;K1782,J1782&gt;L1782),"Fioretti",IF(AND(K1782&gt;I1782,K1782&gt;J1782,K1782&gt;L1782), "Chuy",IF(AND(L1782&gt;I1782,L1782&gt;J1782,L1782&gt;K1782),"Walls","Error"))))</f>
        <v>Wilson</v>
      </c>
    </row>
    <row r="1783" spans="1:23">
      <c r="A1783" t="s">
        <v>648</v>
      </c>
      <c r="B1783">
        <v>4.0485829999999997E-3</v>
      </c>
      <c r="C1783">
        <v>0.95040485699999999</v>
      </c>
      <c r="D1783">
        <v>2.8340081E-2</v>
      </c>
      <c r="E1783" s="1">
        <v>4.0699999999999999E-11</v>
      </c>
      <c r="F1783">
        <v>1.7206479E-2</v>
      </c>
      <c r="G1783">
        <v>155</v>
      </c>
      <c r="H1783">
        <v>0.41935483899999998</v>
      </c>
      <c r="I1783">
        <v>0.31612903199999998</v>
      </c>
      <c r="J1783">
        <v>4.516129E-2</v>
      </c>
      <c r="K1783">
        <v>0.16774193500000001</v>
      </c>
      <c r="L1783">
        <v>5.1612903000000002E-2</v>
      </c>
      <c r="M1783">
        <v>206</v>
      </c>
      <c r="N1783">
        <v>0.63106796099999996</v>
      </c>
      <c r="O1783">
        <v>0.36893203899999999</v>
      </c>
      <c r="P1783">
        <v>280</v>
      </c>
      <c r="Q1783">
        <v>0.678571429</v>
      </c>
      <c r="R1783">
        <v>0.321428571</v>
      </c>
      <c r="S1783" t="str">
        <f>IF(H1783&gt;0.5,"Rahm",IF(I1783&gt;0.5,"Wilson",IF(J1783&gt;0.5,"Fioretti",IF(K1783&gt;0.5,"Chuy",IF(L1783&gt;0.5,"Walls","None")))))</f>
        <v>None</v>
      </c>
      <c r="T1783" t="str">
        <f>IF(AND(H1783&gt;I1783,H1783&gt;J1783,H1783&gt;K1783,H1783&gt;L1783),"Rahm",IF(AND(I1783&gt;H1783,I1783&gt;J1783,I1783&gt;K1783,I1783&gt;L1783), "Wilson", IF(AND(J1783&gt;H1783,J1783&gt;I1783,J1783&gt;K1783,J1783&gt;L1783),"Fioretti",IF(AND(K1783&gt;H1783,K1783&gt;I1783,K1783&gt;J1783,K1783&gt;L1783),"Chuy",IF(AND(L1783&gt;H1783,L1783&gt;I1783,L1783&gt;J1783,L1783&gt;K1783),"Walls", "Error")))))</f>
        <v>Rahm</v>
      </c>
      <c r="U1783" t="str">
        <f>IF(N1783&gt;O1783,"Rahm", "Chuy")</f>
        <v>Rahm</v>
      </c>
      <c r="V1783" t="str">
        <f>IF(T1783=U1783,"No","Yes")</f>
        <v>No</v>
      </c>
      <c r="W1783" t="str">
        <f>IF(AND(I1783&gt;J1783,I1783&gt;K1783,I1783&gt;L1783), "Wilson",IF(AND(J1783&gt;I1783,J1783&gt;K1783,J1783&gt;L1783),"Fioretti",IF(AND(K1783&gt;I1783,K1783&gt;J1783,K1783&gt;L1783), "Chuy",IF(AND(L1783&gt;I1783,L1783&gt;J1783,L1783&gt;K1783),"Walls","Error"))))</f>
        <v>Wilson</v>
      </c>
    </row>
    <row r="1784" spans="1:23">
      <c r="A1784" t="s">
        <v>649</v>
      </c>
      <c r="B1784">
        <v>1.2975778E-2</v>
      </c>
      <c r="C1784">
        <v>0.92301038199999996</v>
      </c>
      <c r="D1784">
        <v>3.8927336E-2</v>
      </c>
      <c r="E1784">
        <v>1.1245674000000001E-2</v>
      </c>
      <c r="F1784">
        <v>1.384083E-2</v>
      </c>
      <c r="G1784">
        <v>146</v>
      </c>
      <c r="H1784">
        <v>0.390410959</v>
      </c>
      <c r="I1784">
        <v>0.356164384</v>
      </c>
      <c r="J1784">
        <v>3.4246575000000001E-2</v>
      </c>
      <c r="K1784">
        <v>0.178082192</v>
      </c>
      <c r="L1784">
        <v>4.1095890000000003E-2</v>
      </c>
      <c r="M1784">
        <v>186</v>
      </c>
      <c r="N1784">
        <v>0.53763440900000004</v>
      </c>
      <c r="O1784">
        <v>0.46236559100000002</v>
      </c>
      <c r="P1784">
        <v>267</v>
      </c>
      <c r="Q1784">
        <v>0.70037453199999999</v>
      </c>
      <c r="R1784">
        <v>0.29962546800000001</v>
      </c>
      <c r="S1784" t="str">
        <f>IF(H1784&gt;0.5,"Rahm",IF(I1784&gt;0.5,"Wilson",IF(J1784&gt;0.5,"Fioretti",IF(K1784&gt;0.5,"Chuy",IF(L1784&gt;0.5,"Walls","None")))))</f>
        <v>None</v>
      </c>
      <c r="T1784" t="str">
        <f>IF(AND(H1784&gt;I1784,H1784&gt;J1784,H1784&gt;K1784,H1784&gt;L1784),"Rahm",IF(AND(I1784&gt;H1784,I1784&gt;J1784,I1784&gt;K1784,I1784&gt;L1784), "Wilson", IF(AND(J1784&gt;H1784,J1784&gt;I1784,J1784&gt;K1784,J1784&gt;L1784),"Fioretti",IF(AND(K1784&gt;H1784,K1784&gt;I1784,K1784&gt;J1784,K1784&gt;L1784),"Chuy",IF(AND(L1784&gt;H1784,L1784&gt;I1784,L1784&gt;J1784,L1784&gt;K1784),"Walls", "Error")))))</f>
        <v>Rahm</v>
      </c>
      <c r="U1784" t="str">
        <f>IF(N1784&gt;O1784,"Rahm", "Chuy")</f>
        <v>Rahm</v>
      </c>
      <c r="V1784" t="str">
        <f>IF(T1784=U1784,"No","Yes")</f>
        <v>No</v>
      </c>
      <c r="W1784" t="str">
        <f>IF(AND(I1784&gt;J1784,I1784&gt;K1784,I1784&gt;L1784), "Wilson",IF(AND(J1784&gt;I1784,J1784&gt;K1784,J1784&gt;L1784),"Fioretti",IF(AND(K1784&gt;I1784,K1784&gt;J1784,K1784&gt;L1784), "Chuy",IF(AND(L1784&gt;I1784,L1784&gt;J1784,L1784&gt;K1784),"Walls","Error"))))</f>
        <v>Wilson</v>
      </c>
    </row>
    <row r="1785" spans="1:23">
      <c r="A1785" t="s">
        <v>652</v>
      </c>
      <c r="B1785">
        <v>1.355013E-3</v>
      </c>
      <c r="C1785">
        <v>0.94444444599999999</v>
      </c>
      <c r="D1785">
        <v>4.7425473000000003E-2</v>
      </c>
      <c r="E1785">
        <v>0</v>
      </c>
      <c r="F1785">
        <v>6.7750680000000004E-3</v>
      </c>
      <c r="G1785">
        <v>131</v>
      </c>
      <c r="H1785">
        <v>0.46564885499999997</v>
      </c>
      <c r="I1785">
        <v>0.21374045799999999</v>
      </c>
      <c r="J1785">
        <v>3.0534351000000001E-2</v>
      </c>
      <c r="K1785">
        <v>0.18320610700000001</v>
      </c>
      <c r="L1785">
        <v>0.106870229</v>
      </c>
      <c r="M1785">
        <v>151</v>
      </c>
      <c r="N1785">
        <v>0.56953642400000004</v>
      </c>
      <c r="O1785">
        <v>0.43046357600000001</v>
      </c>
      <c r="P1785">
        <v>212</v>
      </c>
      <c r="Q1785">
        <v>0.70283018900000005</v>
      </c>
      <c r="R1785">
        <v>0.29716981100000001</v>
      </c>
      <c r="S1785" t="str">
        <f>IF(H1785&gt;0.5,"Rahm",IF(I1785&gt;0.5,"Wilson",IF(J1785&gt;0.5,"Fioretti",IF(K1785&gt;0.5,"Chuy",IF(L1785&gt;0.5,"Walls","None")))))</f>
        <v>None</v>
      </c>
      <c r="T1785" t="str">
        <f>IF(AND(H1785&gt;I1785,H1785&gt;J1785,H1785&gt;K1785,H1785&gt;L1785),"Rahm",IF(AND(I1785&gt;H1785,I1785&gt;J1785,I1785&gt;K1785,I1785&gt;L1785), "Wilson", IF(AND(J1785&gt;H1785,J1785&gt;I1785,J1785&gt;K1785,J1785&gt;L1785),"Fioretti",IF(AND(K1785&gt;H1785,K1785&gt;I1785,K1785&gt;J1785,K1785&gt;L1785),"Chuy",IF(AND(L1785&gt;H1785,L1785&gt;I1785,L1785&gt;J1785,L1785&gt;K1785),"Walls", "Error")))))</f>
        <v>Rahm</v>
      </c>
      <c r="U1785" t="str">
        <f>IF(N1785&gt;O1785,"Rahm", "Chuy")</f>
        <v>Rahm</v>
      </c>
      <c r="V1785" t="str">
        <f>IF(T1785=U1785,"No","Yes")</f>
        <v>No</v>
      </c>
      <c r="W1785" t="str">
        <f>IF(AND(I1785&gt;J1785,I1785&gt;K1785,I1785&gt;L1785), "Wilson",IF(AND(J1785&gt;I1785,J1785&gt;K1785,J1785&gt;L1785),"Fioretti",IF(AND(K1785&gt;I1785,K1785&gt;J1785,K1785&gt;L1785), "Chuy",IF(AND(L1785&gt;I1785,L1785&gt;J1785,L1785&gt;K1785),"Walls","Error"))))</f>
        <v>Wilson</v>
      </c>
    </row>
    <row r="1786" spans="1:23">
      <c r="A1786" t="s">
        <v>653</v>
      </c>
      <c r="B1786" s="1">
        <v>1.7000000000000001E-10</v>
      </c>
      <c r="C1786">
        <v>0.98217316899999996</v>
      </c>
      <c r="D1786">
        <v>1.0186758000000001E-2</v>
      </c>
      <c r="E1786">
        <v>0</v>
      </c>
      <c r="F1786">
        <v>7.6400729999999998E-3</v>
      </c>
      <c r="G1786">
        <v>222</v>
      </c>
      <c r="H1786">
        <v>0.47747747699999998</v>
      </c>
      <c r="I1786">
        <v>0.288288288</v>
      </c>
      <c r="J1786">
        <v>1.8018018E-2</v>
      </c>
      <c r="K1786">
        <v>0.15315315299999999</v>
      </c>
      <c r="L1786">
        <v>6.3063063000000003E-2</v>
      </c>
      <c r="M1786">
        <v>249</v>
      </c>
      <c r="N1786">
        <v>0.602409639</v>
      </c>
      <c r="O1786">
        <v>0.397590361</v>
      </c>
      <c r="P1786">
        <v>316</v>
      </c>
      <c r="Q1786">
        <v>0.68037974700000003</v>
      </c>
      <c r="R1786">
        <v>0.31962025300000002</v>
      </c>
      <c r="S1786" t="str">
        <f>IF(H1786&gt;0.5,"Rahm",IF(I1786&gt;0.5,"Wilson",IF(J1786&gt;0.5,"Fioretti",IF(K1786&gt;0.5,"Chuy",IF(L1786&gt;0.5,"Walls","None")))))</f>
        <v>None</v>
      </c>
      <c r="T1786" t="str">
        <f>IF(AND(H1786&gt;I1786,H1786&gt;J1786,H1786&gt;K1786,H1786&gt;L1786),"Rahm",IF(AND(I1786&gt;H1786,I1786&gt;J1786,I1786&gt;K1786,I1786&gt;L1786), "Wilson", IF(AND(J1786&gt;H1786,J1786&gt;I1786,J1786&gt;K1786,J1786&gt;L1786),"Fioretti",IF(AND(K1786&gt;H1786,K1786&gt;I1786,K1786&gt;J1786,K1786&gt;L1786),"Chuy",IF(AND(L1786&gt;H1786,L1786&gt;I1786,L1786&gt;J1786,L1786&gt;K1786),"Walls", "Error")))))</f>
        <v>Rahm</v>
      </c>
      <c r="U1786" t="str">
        <f>IF(N1786&gt;O1786,"Rahm", "Chuy")</f>
        <v>Rahm</v>
      </c>
      <c r="V1786" t="str">
        <f>IF(T1786=U1786,"No","Yes")</f>
        <v>No</v>
      </c>
      <c r="W1786" t="str">
        <f>IF(AND(I1786&gt;J1786,I1786&gt;K1786,I1786&gt;L1786), "Wilson",IF(AND(J1786&gt;I1786,J1786&gt;K1786,J1786&gt;L1786),"Fioretti",IF(AND(K1786&gt;I1786,K1786&gt;J1786,K1786&gt;L1786), "Chuy",IF(AND(L1786&gt;I1786,L1786&gt;J1786,L1786&gt;K1786),"Walls","Error"))))</f>
        <v>Wilson</v>
      </c>
    </row>
    <row r="1787" spans="1:23">
      <c r="A1787" t="s">
        <v>654</v>
      </c>
      <c r="B1787">
        <v>5.4744529999999998E-3</v>
      </c>
      <c r="C1787">
        <v>0.97992700700000002</v>
      </c>
      <c r="D1787">
        <v>3.6496359999999999E-3</v>
      </c>
      <c r="E1787">
        <v>0</v>
      </c>
      <c r="F1787">
        <v>1.0948904000000001E-2</v>
      </c>
      <c r="G1787">
        <v>178</v>
      </c>
      <c r="H1787">
        <v>0.39887640400000002</v>
      </c>
      <c r="I1787">
        <v>0.32022471899999999</v>
      </c>
      <c r="J1787">
        <v>3.3707864999999997E-2</v>
      </c>
      <c r="K1787">
        <v>0.20786516899999999</v>
      </c>
      <c r="L1787">
        <v>3.9325842999999999E-2</v>
      </c>
      <c r="M1787">
        <v>219</v>
      </c>
      <c r="N1787">
        <v>0.56164383600000001</v>
      </c>
      <c r="O1787">
        <v>0.43835616399999999</v>
      </c>
      <c r="P1787">
        <v>267</v>
      </c>
      <c r="Q1787">
        <v>0.71535580499999996</v>
      </c>
      <c r="R1787">
        <v>0.28464419499999999</v>
      </c>
      <c r="S1787" t="str">
        <f>IF(H1787&gt;0.5,"Rahm",IF(I1787&gt;0.5,"Wilson",IF(J1787&gt;0.5,"Fioretti",IF(K1787&gt;0.5,"Chuy",IF(L1787&gt;0.5,"Walls","None")))))</f>
        <v>None</v>
      </c>
      <c r="T1787" t="str">
        <f>IF(AND(H1787&gt;I1787,H1787&gt;J1787,H1787&gt;K1787,H1787&gt;L1787),"Rahm",IF(AND(I1787&gt;H1787,I1787&gt;J1787,I1787&gt;K1787,I1787&gt;L1787), "Wilson", IF(AND(J1787&gt;H1787,J1787&gt;I1787,J1787&gt;K1787,J1787&gt;L1787),"Fioretti",IF(AND(K1787&gt;H1787,K1787&gt;I1787,K1787&gt;J1787,K1787&gt;L1787),"Chuy",IF(AND(L1787&gt;H1787,L1787&gt;I1787,L1787&gt;J1787,L1787&gt;K1787),"Walls", "Error")))))</f>
        <v>Rahm</v>
      </c>
      <c r="U1787" t="str">
        <f>IF(N1787&gt;O1787,"Rahm", "Chuy")</f>
        <v>Rahm</v>
      </c>
      <c r="V1787" t="str">
        <f>IF(T1787=U1787,"No","Yes")</f>
        <v>No</v>
      </c>
      <c r="W1787" t="str">
        <f>IF(AND(I1787&gt;J1787,I1787&gt;K1787,I1787&gt;L1787), "Wilson",IF(AND(J1787&gt;I1787,J1787&gt;K1787,J1787&gt;L1787),"Fioretti",IF(AND(K1787&gt;I1787,K1787&gt;J1787,K1787&gt;L1787), "Chuy",IF(AND(L1787&gt;I1787,L1787&gt;J1787,L1787&gt;K1787),"Walls","Error"))))</f>
        <v>Wilson</v>
      </c>
    </row>
    <row r="1788" spans="1:23">
      <c r="A1788" t="s">
        <v>655</v>
      </c>
      <c r="B1788">
        <v>1.702128E-3</v>
      </c>
      <c r="C1788">
        <v>0.98212765899999999</v>
      </c>
      <c r="D1788">
        <v>1.2765957E-2</v>
      </c>
      <c r="E1788" s="1">
        <v>6.0699999999999998E-12</v>
      </c>
      <c r="F1788">
        <v>3.4042550000000001E-3</v>
      </c>
      <c r="G1788">
        <v>160</v>
      </c>
      <c r="H1788">
        <v>0.38750000000000001</v>
      </c>
      <c r="I1788">
        <v>0.33124999999999999</v>
      </c>
      <c r="J1788">
        <v>3.125E-2</v>
      </c>
      <c r="K1788">
        <v>0.17499999999999999</v>
      </c>
      <c r="L1788">
        <v>7.4999999999999997E-2</v>
      </c>
      <c r="M1788">
        <v>189</v>
      </c>
      <c r="N1788">
        <v>0.56084656099999997</v>
      </c>
      <c r="O1788">
        <v>0.43915343899999998</v>
      </c>
      <c r="P1788">
        <v>295</v>
      </c>
      <c r="Q1788">
        <v>0.681355932</v>
      </c>
      <c r="R1788">
        <v>0.318644068</v>
      </c>
      <c r="S1788" t="str">
        <f>IF(H1788&gt;0.5,"Rahm",IF(I1788&gt;0.5,"Wilson",IF(J1788&gt;0.5,"Fioretti",IF(K1788&gt;0.5,"Chuy",IF(L1788&gt;0.5,"Walls","None")))))</f>
        <v>None</v>
      </c>
      <c r="T1788" t="str">
        <f>IF(AND(H1788&gt;I1788,H1788&gt;J1788,H1788&gt;K1788,H1788&gt;L1788),"Rahm",IF(AND(I1788&gt;H1788,I1788&gt;J1788,I1788&gt;K1788,I1788&gt;L1788), "Wilson", IF(AND(J1788&gt;H1788,J1788&gt;I1788,J1788&gt;K1788,J1788&gt;L1788),"Fioretti",IF(AND(K1788&gt;H1788,K1788&gt;I1788,K1788&gt;J1788,K1788&gt;L1788),"Chuy",IF(AND(L1788&gt;H1788,L1788&gt;I1788,L1788&gt;J1788,L1788&gt;K1788),"Walls", "Error")))))</f>
        <v>Rahm</v>
      </c>
      <c r="U1788" t="str">
        <f>IF(N1788&gt;O1788,"Rahm", "Chuy")</f>
        <v>Rahm</v>
      </c>
      <c r="V1788" t="str">
        <f>IF(T1788=U1788,"No","Yes")</f>
        <v>No</v>
      </c>
      <c r="W1788" t="str">
        <f>IF(AND(I1788&gt;J1788,I1788&gt;K1788,I1788&gt;L1788), "Wilson",IF(AND(J1788&gt;I1788,J1788&gt;K1788,J1788&gt;L1788),"Fioretti",IF(AND(K1788&gt;I1788,K1788&gt;J1788,K1788&gt;L1788), "Chuy",IF(AND(L1788&gt;I1788,L1788&gt;J1788,L1788&gt;K1788),"Walls","Error"))))</f>
        <v>Wilson</v>
      </c>
    </row>
    <row r="1789" spans="1:23">
      <c r="A1789" t="s">
        <v>656</v>
      </c>
      <c r="B1789">
        <v>2.895753E-3</v>
      </c>
      <c r="C1789">
        <v>0.96911197100000002</v>
      </c>
      <c r="D1789">
        <v>6.7567570000000004E-3</v>
      </c>
      <c r="E1789">
        <v>1.930502E-3</v>
      </c>
      <c r="F1789">
        <v>1.9305017000000001E-2</v>
      </c>
      <c r="G1789">
        <v>211</v>
      </c>
      <c r="H1789">
        <v>0.39810426500000001</v>
      </c>
      <c r="I1789">
        <v>0.29857819899999999</v>
      </c>
      <c r="J1789">
        <v>1.4218009E-2</v>
      </c>
      <c r="K1789">
        <v>0.213270142</v>
      </c>
      <c r="L1789">
        <v>7.5829384E-2</v>
      </c>
      <c r="M1789">
        <v>277</v>
      </c>
      <c r="N1789">
        <v>0.57761732899999996</v>
      </c>
      <c r="O1789">
        <v>0.42238267099999999</v>
      </c>
      <c r="P1789">
        <v>310</v>
      </c>
      <c r="Q1789">
        <v>0.67741935499999995</v>
      </c>
      <c r="R1789">
        <v>0.322580645</v>
      </c>
      <c r="S1789" t="str">
        <f>IF(H1789&gt;0.5,"Rahm",IF(I1789&gt;0.5,"Wilson",IF(J1789&gt;0.5,"Fioretti",IF(K1789&gt;0.5,"Chuy",IF(L1789&gt;0.5,"Walls","None")))))</f>
        <v>None</v>
      </c>
      <c r="T1789" t="str">
        <f>IF(AND(H1789&gt;I1789,H1789&gt;J1789,H1789&gt;K1789,H1789&gt;L1789),"Rahm",IF(AND(I1789&gt;H1789,I1789&gt;J1789,I1789&gt;K1789,I1789&gt;L1789), "Wilson", IF(AND(J1789&gt;H1789,J1789&gt;I1789,J1789&gt;K1789,J1789&gt;L1789),"Fioretti",IF(AND(K1789&gt;H1789,K1789&gt;I1789,K1789&gt;J1789,K1789&gt;L1789),"Chuy",IF(AND(L1789&gt;H1789,L1789&gt;I1789,L1789&gt;J1789,L1789&gt;K1789),"Walls", "Error")))))</f>
        <v>Rahm</v>
      </c>
      <c r="U1789" t="str">
        <f>IF(N1789&gt;O1789,"Rahm", "Chuy")</f>
        <v>Rahm</v>
      </c>
      <c r="V1789" t="str">
        <f>IF(T1789=U1789,"No","Yes")</f>
        <v>No</v>
      </c>
      <c r="W1789" t="str">
        <f>IF(AND(I1789&gt;J1789,I1789&gt;K1789,I1789&gt;L1789), "Wilson",IF(AND(J1789&gt;I1789,J1789&gt;K1789,J1789&gt;L1789),"Fioretti",IF(AND(K1789&gt;I1789,K1789&gt;J1789,K1789&gt;L1789), "Chuy",IF(AND(L1789&gt;I1789,L1789&gt;J1789,L1789&gt;K1789),"Walls","Error"))))</f>
        <v>Wilson</v>
      </c>
    </row>
    <row r="1790" spans="1:23">
      <c r="A1790" t="s">
        <v>657</v>
      </c>
      <c r="B1790">
        <v>4.2408819999999996E-3</v>
      </c>
      <c r="C1790">
        <v>0.97201017499999998</v>
      </c>
      <c r="D1790">
        <v>1.187447E-2</v>
      </c>
      <c r="E1790">
        <v>0</v>
      </c>
      <c r="F1790">
        <v>1.1874472E-2</v>
      </c>
      <c r="G1790">
        <v>173</v>
      </c>
      <c r="H1790">
        <v>0.49132947999999999</v>
      </c>
      <c r="I1790">
        <v>0.23121387299999999</v>
      </c>
      <c r="J1790">
        <v>1.1560694E-2</v>
      </c>
      <c r="K1790">
        <v>0.21387283200000001</v>
      </c>
      <c r="L1790">
        <v>5.2023120999999999E-2</v>
      </c>
      <c r="M1790">
        <v>199</v>
      </c>
      <c r="N1790">
        <v>0.547738693</v>
      </c>
      <c r="O1790">
        <v>0.452261307</v>
      </c>
      <c r="P1790">
        <v>305</v>
      </c>
      <c r="Q1790">
        <v>0.714754098</v>
      </c>
      <c r="R1790">
        <v>0.285245902</v>
      </c>
      <c r="S1790" t="str">
        <f>IF(H1790&gt;0.5,"Rahm",IF(I1790&gt;0.5,"Wilson",IF(J1790&gt;0.5,"Fioretti",IF(K1790&gt;0.5,"Chuy",IF(L1790&gt;0.5,"Walls","None")))))</f>
        <v>None</v>
      </c>
      <c r="T1790" t="str">
        <f>IF(AND(H1790&gt;I1790,H1790&gt;J1790,H1790&gt;K1790,H1790&gt;L1790),"Rahm",IF(AND(I1790&gt;H1790,I1790&gt;J1790,I1790&gt;K1790,I1790&gt;L1790), "Wilson", IF(AND(J1790&gt;H1790,J1790&gt;I1790,J1790&gt;K1790,J1790&gt;L1790),"Fioretti",IF(AND(K1790&gt;H1790,K1790&gt;I1790,K1790&gt;J1790,K1790&gt;L1790),"Chuy",IF(AND(L1790&gt;H1790,L1790&gt;I1790,L1790&gt;J1790,L1790&gt;K1790),"Walls", "Error")))))</f>
        <v>Rahm</v>
      </c>
      <c r="U1790" t="str">
        <f>IF(N1790&gt;O1790,"Rahm", "Chuy")</f>
        <v>Rahm</v>
      </c>
      <c r="V1790" t="str">
        <f>IF(T1790=U1790,"No","Yes")</f>
        <v>No</v>
      </c>
      <c r="W1790" t="str">
        <f>IF(AND(I1790&gt;J1790,I1790&gt;K1790,I1790&gt;L1790), "Wilson",IF(AND(J1790&gt;I1790,J1790&gt;K1790,J1790&gt;L1790),"Fioretti",IF(AND(K1790&gt;I1790,K1790&gt;J1790,K1790&gt;L1790), "Chuy",IF(AND(L1790&gt;I1790,L1790&gt;J1790,L1790&gt;K1790),"Walls","Error"))))</f>
        <v>Wilson</v>
      </c>
    </row>
    <row r="1791" spans="1:23">
      <c r="A1791" t="s">
        <v>658</v>
      </c>
      <c r="B1791">
        <v>8.3402900000000002E-4</v>
      </c>
      <c r="C1791">
        <v>0.97164303699999999</v>
      </c>
      <c r="D1791">
        <v>1.1676396E-2</v>
      </c>
      <c r="E1791">
        <v>8.34028E-4</v>
      </c>
      <c r="F1791">
        <v>1.5012509E-2</v>
      </c>
      <c r="G1791">
        <v>175</v>
      </c>
      <c r="H1791">
        <v>0.40571428599999998</v>
      </c>
      <c r="I1791">
        <v>0.34285714299999998</v>
      </c>
      <c r="J1791">
        <v>2.8571428999999999E-2</v>
      </c>
      <c r="K1791">
        <v>0.171428571</v>
      </c>
      <c r="L1791">
        <v>5.1428570999999999E-2</v>
      </c>
      <c r="M1791">
        <v>209</v>
      </c>
      <c r="N1791">
        <v>0.58373205699999997</v>
      </c>
      <c r="O1791">
        <v>0.41626794299999997</v>
      </c>
      <c r="P1791">
        <v>254</v>
      </c>
      <c r="Q1791">
        <v>0.72047244099999996</v>
      </c>
      <c r="R1791">
        <v>0.27952755899999998</v>
      </c>
      <c r="S1791" t="str">
        <f>IF(H1791&gt;0.5,"Rahm",IF(I1791&gt;0.5,"Wilson",IF(J1791&gt;0.5,"Fioretti",IF(K1791&gt;0.5,"Chuy",IF(L1791&gt;0.5,"Walls","None")))))</f>
        <v>None</v>
      </c>
      <c r="T1791" t="str">
        <f>IF(AND(H1791&gt;I1791,H1791&gt;J1791,H1791&gt;K1791,H1791&gt;L1791),"Rahm",IF(AND(I1791&gt;H1791,I1791&gt;J1791,I1791&gt;K1791,I1791&gt;L1791), "Wilson", IF(AND(J1791&gt;H1791,J1791&gt;I1791,J1791&gt;K1791,J1791&gt;L1791),"Fioretti",IF(AND(K1791&gt;H1791,K1791&gt;I1791,K1791&gt;J1791,K1791&gt;L1791),"Chuy",IF(AND(L1791&gt;H1791,L1791&gt;I1791,L1791&gt;J1791,L1791&gt;K1791),"Walls", "Error")))))</f>
        <v>Rahm</v>
      </c>
      <c r="U1791" t="str">
        <f>IF(N1791&gt;O1791,"Rahm", "Chuy")</f>
        <v>Rahm</v>
      </c>
      <c r="V1791" t="str">
        <f>IF(T1791=U1791,"No","Yes")</f>
        <v>No</v>
      </c>
      <c r="W1791" t="str">
        <f>IF(AND(I1791&gt;J1791,I1791&gt;K1791,I1791&gt;L1791), "Wilson",IF(AND(J1791&gt;I1791,J1791&gt;K1791,J1791&gt;L1791),"Fioretti",IF(AND(K1791&gt;I1791,K1791&gt;J1791,K1791&gt;L1791), "Chuy",IF(AND(L1791&gt;I1791,L1791&gt;J1791,L1791&gt;K1791),"Walls","Error"))))</f>
        <v>Wilson</v>
      </c>
    </row>
    <row r="1792" spans="1:23">
      <c r="A1792" t="s">
        <v>661</v>
      </c>
      <c r="B1792">
        <v>3.4129680000000002E-3</v>
      </c>
      <c r="C1792">
        <v>0.97440273099999997</v>
      </c>
      <c r="D1792">
        <v>1.1945394E-2</v>
      </c>
      <c r="E1792">
        <v>0</v>
      </c>
      <c r="F1792">
        <v>1.0238907E-2</v>
      </c>
      <c r="G1792">
        <v>221</v>
      </c>
      <c r="H1792">
        <v>0.46153846199999998</v>
      </c>
      <c r="I1792">
        <v>0.29411764699999998</v>
      </c>
      <c r="J1792">
        <v>1.8099548E-2</v>
      </c>
      <c r="K1792">
        <v>0.190045249</v>
      </c>
      <c r="L1792">
        <v>3.6199095000000001E-2</v>
      </c>
      <c r="M1792">
        <v>235</v>
      </c>
      <c r="N1792">
        <v>0.57021276600000004</v>
      </c>
      <c r="O1792">
        <v>0.42978723400000002</v>
      </c>
      <c r="P1792">
        <v>282</v>
      </c>
      <c r="Q1792">
        <v>0.76241134799999999</v>
      </c>
      <c r="R1792">
        <v>0.23758865200000001</v>
      </c>
      <c r="S1792" t="str">
        <f>IF(H1792&gt;0.5,"Rahm",IF(I1792&gt;0.5,"Wilson",IF(J1792&gt;0.5,"Fioretti",IF(K1792&gt;0.5,"Chuy",IF(L1792&gt;0.5,"Walls","None")))))</f>
        <v>None</v>
      </c>
      <c r="T1792" t="str">
        <f>IF(AND(H1792&gt;I1792,H1792&gt;J1792,H1792&gt;K1792,H1792&gt;L1792),"Rahm",IF(AND(I1792&gt;H1792,I1792&gt;J1792,I1792&gt;K1792,I1792&gt;L1792), "Wilson", IF(AND(J1792&gt;H1792,J1792&gt;I1792,J1792&gt;K1792,J1792&gt;L1792),"Fioretti",IF(AND(K1792&gt;H1792,K1792&gt;I1792,K1792&gt;J1792,K1792&gt;L1792),"Chuy",IF(AND(L1792&gt;H1792,L1792&gt;I1792,L1792&gt;J1792,L1792&gt;K1792),"Walls", "Error")))))</f>
        <v>Rahm</v>
      </c>
      <c r="U1792" t="str">
        <f>IF(N1792&gt;O1792,"Rahm", "Chuy")</f>
        <v>Rahm</v>
      </c>
      <c r="V1792" t="str">
        <f>IF(T1792=U1792,"No","Yes")</f>
        <v>No</v>
      </c>
      <c r="W1792" t="str">
        <f>IF(AND(I1792&gt;J1792,I1792&gt;K1792,I1792&gt;L1792), "Wilson",IF(AND(J1792&gt;I1792,J1792&gt;K1792,J1792&gt;L1792),"Fioretti",IF(AND(K1792&gt;I1792,K1792&gt;J1792,K1792&gt;L1792), "Chuy",IF(AND(L1792&gt;I1792,L1792&gt;J1792,L1792&gt;K1792),"Walls","Error"))))</f>
        <v>Wilson</v>
      </c>
    </row>
    <row r="1793" spans="1:23">
      <c r="A1793" t="s">
        <v>662</v>
      </c>
      <c r="B1793">
        <v>2.6690400000000001E-3</v>
      </c>
      <c r="C1793">
        <v>0.97330960399999999</v>
      </c>
      <c r="D1793">
        <v>1.0676158999999999E-2</v>
      </c>
      <c r="E1793">
        <v>0</v>
      </c>
      <c r="F1793">
        <v>1.3345197E-2</v>
      </c>
      <c r="G1793">
        <v>188</v>
      </c>
      <c r="H1793">
        <v>0.42553191499999998</v>
      </c>
      <c r="I1793">
        <v>0.34042553199999998</v>
      </c>
      <c r="J1793">
        <v>6.3829786999999999E-2</v>
      </c>
      <c r="K1793">
        <v>0.127659574</v>
      </c>
      <c r="L1793">
        <v>4.2553190999999997E-2</v>
      </c>
      <c r="M1793">
        <v>209</v>
      </c>
      <c r="N1793">
        <v>0.61722487999999998</v>
      </c>
      <c r="O1793">
        <v>0.38277512000000002</v>
      </c>
      <c r="P1793">
        <v>297</v>
      </c>
      <c r="Q1793">
        <v>0.72390572399999997</v>
      </c>
      <c r="R1793">
        <v>0.27609427600000003</v>
      </c>
      <c r="S1793" t="str">
        <f>IF(H1793&gt;0.5,"Rahm",IF(I1793&gt;0.5,"Wilson",IF(J1793&gt;0.5,"Fioretti",IF(K1793&gt;0.5,"Chuy",IF(L1793&gt;0.5,"Walls","None")))))</f>
        <v>None</v>
      </c>
      <c r="T1793" t="str">
        <f>IF(AND(H1793&gt;I1793,H1793&gt;J1793,H1793&gt;K1793,H1793&gt;L1793),"Rahm",IF(AND(I1793&gt;H1793,I1793&gt;J1793,I1793&gt;K1793,I1793&gt;L1793), "Wilson", IF(AND(J1793&gt;H1793,J1793&gt;I1793,J1793&gt;K1793,J1793&gt;L1793),"Fioretti",IF(AND(K1793&gt;H1793,K1793&gt;I1793,K1793&gt;J1793,K1793&gt;L1793),"Chuy",IF(AND(L1793&gt;H1793,L1793&gt;I1793,L1793&gt;J1793,L1793&gt;K1793),"Walls", "Error")))))</f>
        <v>Rahm</v>
      </c>
      <c r="U1793" t="str">
        <f>IF(N1793&gt;O1793,"Rahm", "Chuy")</f>
        <v>Rahm</v>
      </c>
      <c r="V1793" t="str">
        <f>IF(T1793=U1793,"No","Yes")</f>
        <v>No</v>
      </c>
      <c r="W1793" t="str">
        <f>IF(AND(I1793&gt;J1793,I1793&gt;K1793,I1793&gt;L1793), "Wilson",IF(AND(J1793&gt;I1793,J1793&gt;K1793,J1793&gt;L1793),"Fioretti",IF(AND(K1793&gt;I1793,K1793&gt;J1793,K1793&gt;L1793), "Chuy",IF(AND(L1793&gt;I1793,L1793&gt;J1793,L1793&gt;K1793),"Walls","Error"))))</f>
        <v>Wilson</v>
      </c>
    </row>
    <row r="1794" spans="1:23">
      <c r="A1794" t="s">
        <v>664</v>
      </c>
      <c r="B1794">
        <v>2.566296E-3</v>
      </c>
      <c r="C1794">
        <v>0.97005987999999999</v>
      </c>
      <c r="D1794">
        <v>5.9880239999999998E-3</v>
      </c>
      <c r="E1794">
        <v>0</v>
      </c>
      <c r="F1794">
        <v>2.13858E-2</v>
      </c>
      <c r="G1794">
        <v>155</v>
      </c>
      <c r="H1794">
        <v>0.44516128999999999</v>
      </c>
      <c r="I1794">
        <v>0.29677419399999999</v>
      </c>
      <c r="J1794">
        <v>5.1612903000000002E-2</v>
      </c>
      <c r="K1794">
        <v>0.16774193500000001</v>
      </c>
      <c r="L1794">
        <v>3.8709676999999998E-2</v>
      </c>
      <c r="M1794">
        <v>188</v>
      </c>
      <c r="N1794">
        <v>0.61702127699999998</v>
      </c>
      <c r="O1794">
        <v>0.38297872300000002</v>
      </c>
      <c r="P1794">
        <v>230</v>
      </c>
      <c r="Q1794">
        <v>0.71304347800000001</v>
      </c>
      <c r="R1794">
        <v>0.28695652199999999</v>
      </c>
      <c r="S1794" t="str">
        <f>IF(H1794&gt;0.5,"Rahm",IF(I1794&gt;0.5,"Wilson",IF(J1794&gt;0.5,"Fioretti",IF(K1794&gt;0.5,"Chuy",IF(L1794&gt;0.5,"Walls","None")))))</f>
        <v>None</v>
      </c>
      <c r="T1794" t="str">
        <f>IF(AND(H1794&gt;I1794,H1794&gt;J1794,H1794&gt;K1794,H1794&gt;L1794),"Rahm",IF(AND(I1794&gt;H1794,I1794&gt;J1794,I1794&gt;K1794,I1794&gt;L1794), "Wilson", IF(AND(J1794&gt;H1794,J1794&gt;I1794,J1794&gt;K1794,J1794&gt;L1794),"Fioretti",IF(AND(K1794&gt;H1794,K1794&gt;I1794,K1794&gt;J1794,K1794&gt;L1794),"Chuy",IF(AND(L1794&gt;H1794,L1794&gt;I1794,L1794&gt;J1794,L1794&gt;K1794),"Walls", "Error")))))</f>
        <v>Rahm</v>
      </c>
      <c r="U1794" t="str">
        <f>IF(N1794&gt;O1794,"Rahm", "Chuy")</f>
        <v>Rahm</v>
      </c>
      <c r="V1794" t="str">
        <f>IF(T1794=U1794,"No","Yes")</f>
        <v>No</v>
      </c>
      <c r="W1794" t="str">
        <f>IF(AND(I1794&gt;J1794,I1794&gt;K1794,I1794&gt;L1794), "Wilson",IF(AND(J1794&gt;I1794,J1794&gt;K1794,J1794&gt;L1794),"Fioretti",IF(AND(K1794&gt;I1794,K1794&gt;J1794,K1794&gt;L1794), "Chuy",IF(AND(L1794&gt;I1794,L1794&gt;J1794,L1794&gt;K1794),"Walls","Error"))))</f>
        <v>Wilson</v>
      </c>
    </row>
    <row r="1795" spans="1:23">
      <c r="A1795" t="s">
        <v>666</v>
      </c>
      <c r="B1795">
        <v>1.4224750000000001E-3</v>
      </c>
      <c r="C1795">
        <v>0.99288762399999997</v>
      </c>
      <c r="D1795">
        <v>4.267425E-3</v>
      </c>
      <c r="E1795" s="1">
        <v>3.1899999999999998E-10</v>
      </c>
      <c r="F1795">
        <v>1.422476E-3</v>
      </c>
      <c r="G1795">
        <v>200</v>
      </c>
      <c r="H1795">
        <v>0.44</v>
      </c>
      <c r="I1795">
        <v>0.22500000000000001</v>
      </c>
      <c r="J1795">
        <v>0.02</v>
      </c>
      <c r="K1795">
        <v>0.215</v>
      </c>
      <c r="L1795">
        <v>0.1</v>
      </c>
      <c r="M1795">
        <v>237</v>
      </c>
      <c r="N1795">
        <v>0.54008438800000003</v>
      </c>
      <c r="O1795">
        <v>0.45991561199999997</v>
      </c>
      <c r="P1795">
        <v>334</v>
      </c>
      <c r="Q1795">
        <v>0.67664670699999996</v>
      </c>
      <c r="R1795">
        <v>0.32335329299999999</v>
      </c>
      <c r="S1795" t="str">
        <f>IF(H1795&gt;0.5,"Rahm",IF(I1795&gt;0.5,"Wilson",IF(J1795&gt;0.5,"Fioretti",IF(K1795&gt;0.5,"Chuy",IF(L1795&gt;0.5,"Walls","None")))))</f>
        <v>None</v>
      </c>
      <c r="T1795" t="str">
        <f>IF(AND(H1795&gt;I1795,H1795&gt;J1795,H1795&gt;K1795,H1795&gt;L1795),"Rahm",IF(AND(I1795&gt;H1795,I1795&gt;J1795,I1795&gt;K1795,I1795&gt;L1795), "Wilson", IF(AND(J1795&gt;H1795,J1795&gt;I1795,J1795&gt;K1795,J1795&gt;L1795),"Fioretti",IF(AND(K1795&gt;H1795,K1795&gt;I1795,K1795&gt;J1795,K1795&gt;L1795),"Chuy",IF(AND(L1795&gt;H1795,L1795&gt;I1795,L1795&gt;J1795,L1795&gt;K1795),"Walls", "Error")))))</f>
        <v>Rahm</v>
      </c>
      <c r="U1795" t="str">
        <f>IF(N1795&gt;O1795,"Rahm", "Chuy")</f>
        <v>Rahm</v>
      </c>
      <c r="V1795" t="str">
        <f>IF(T1795=U1795,"No","Yes")</f>
        <v>No</v>
      </c>
      <c r="W1795" t="str">
        <f>IF(AND(I1795&gt;J1795,I1795&gt;K1795,I1795&gt;L1795), "Wilson",IF(AND(J1795&gt;I1795,J1795&gt;K1795,J1795&gt;L1795),"Fioretti",IF(AND(K1795&gt;I1795,K1795&gt;J1795,K1795&gt;L1795), "Chuy",IF(AND(L1795&gt;I1795,L1795&gt;J1795,L1795&gt;K1795),"Walls","Error"))))</f>
        <v>Wilson</v>
      </c>
    </row>
    <row r="1796" spans="1:23">
      <c r="A1796" t="s">
        <v>667</v>
      </c>
      <c r="B1796">
        <v>2.8287461E-2</v>
      </c>
      <c r="C1796">
        <v>0.918195702</v>
      </c>
      <c r="D1796">
        <v>5.1223259E-2</v>
      </c>
      <c r="E1796" s="1">
        <v>1.27E-10</v>
      </c>
      <c r="F1796">
        <v>2.2935780000000001E-3</v>
      </c>
      <c r="G1796">
        <v>216</v>
      </c>
      <c r="H1796">
        <v>0.39814814799999998</v>
      </c>
      <c r="I1796">
        <v>0.28703703699999999</v>
      </c>
      <c r="J1796">
        <v>1.8518519000000001E-2</v>
      </c>
      <c r="K1796">
        <v>0.217592593</v>
      </c>
      <c r="L1796">
        <v>7.8703703999999999E-2</v>
      </c>
      <c r="M1796">
        <v>226</v>
      </c>
      <c r="N1796">
        <v>0.57079645999999995</v>
      </c>
      <c r="O1796">
        <v>0.42920353999999999</v>
      </c>
      <c r="P1796">
        <v>353</v>
      </c>
      <c r="Q1796">
        <v>0.67138810199999999</v>
      </c>
      <c r="R1796">
        <v>0.32861189800000001</v>
      </c>
      <c r="S1796" t="str">
        <f>IF(H1796&gt;0.5,"Rahm",IF(I1796&gt;0.5,"Wilson",IF(J1796&gt;0.5,"Fioretti",IF(K1796&gt;0.5,"Chuy",IF(L1796&gt;0.5,"Walls","None")))))</f>
        <v>None</v>
      </c>
      <c r="T1796" t="str">
        <f>IF(AND(H1796&gt;I1796,H1796&gt;J1796,H1796&gt;K1796,H1796&gt;L1796),"Rahm",IF(AND(I1796&gt;H1796,I1796&gt;J1796,I1796&gt;K1796,I1796&gt;L1796), "Wilson", IF(AND(J1796&gt;H1796,J1796&gt;I1796,J1796&gt;K1796,J1796&gt;L1796),"Fioretti",IF(AND(K1796&gt;H1796,K1796&gt;I1796,K1796&gt;J1796,K1796&gt;L1796),"Chuy",IF(AND(L1796&gt;H1796,L1796&gt;I1796,L1796&gt;J1796,L1796&gt;K1796),"Walls", "Error")))))</f>
        <v>Rahm</v>
      </c>
      <c r="U1796" t="str">
        <f>IF(N1796&gt;O1796,"Rahm", "Chuy")</f>
        <v>Rahm</v>
      </c>
      <c r="V1796" t="str">
        <f>IF(T1796=U1796,"No","Yes")</f>
        <v>No</v>
      </c>
      <c r="W1796" t="str">
        <f>IF(AND(I1796&gt;J1796,I1796&gt;K1796,I1796&gt;L1796), "Wilson",IF(AND(J1796&gt;I1796,J1796&gt;K1796,J1796&gt;L1796),"Fioretti",IF(AND(K1796&gt;I1796,K1796&gt;J1796,K1796&gt;L1796), "Chuy",IF(AND(L1796&gt;I1796,L1796&gt;J1796,L1796&gt;K1796),"Walls","Error"))))</f>
        <v>Wilson</v>
      </c>
    </row>
    <row r="1797" spans="1:23">
      <c r="A1797" t="s">
        <v>668</v>
      </c>
      <c r="B1797" s="1">
        <v>2.24E-10</v>
      </c>
      <c r="C1797">
        <v>0.98640483099999998</v>
      </c>
      <c r="D1797">
        <v>3.7764370000000001E-3</v>
      </c>
      <c r="E1797">
        <v>3.021148E-3</v>
      </c>
      <c r="F1797">
        <v>6.7975839999999997E-3</v>
      </c>
      <c r="G1797">
        <v>272</v>
      </c>
      <c r="H1797">
        <v>0.47794117600000002</v>
      </c>
      <c r="I1797">
        <v>0.24632352900000001</v>
      </c>
      <c r="J1797">
        <v>1.8382353000000001E-2</v>
      </c>
      <c r="K1797">
        <v>0.209558824</v>
      </c>
      <c r="L1797">
        <v>4.7794117999999997E-2</v>
      </c>
      <c r="M1797">
        <v>300</v>
      </c>
      <c r="N1797">
        <v>0.65333333299999996</v>
      </c>
      <c r="O1797">
        <v>0.34666666699999998</v>
      </c>
      <c r="P1797">
        <v>481</v>
      </c>
      <c r="Q1797">
        <v>0.68399168399999999</v>
      </c>
      <c r="R1797">
        <v>0.31600831600000001</v>
      </c>
      <c r="S1797" t="str">
        <f>IF(H1797&gt;0.5,"Rahm",IF(I1797&gt;0.5,"Wilson",IF(J1797&gt;0.5,"Fioretti",IF(K1797&gt;0.5,"Chuy",IF(L1797&gt;0.5,"Walls","None")))))</f>
        <v>None</v>
      </c>
      <c r="T1797" t="str">
        <f>IF(AND(H1797&gt;I1797,H1797&gt;J1797,H1797&gt;K1797,H1797&gt;L1797),"Rahm",IF(AND(I1797&gt;H1797,I1797&gt;J1797,I1797&gt;K1797,I1797&gt;L1797), "Wilson", IF(AND(J1797&gt;H1797,J1797&gt;I1797,J1797&gt;K1797,J1797&gt;L1797),"Fioretti",IF(AND(K1797&gt;H1797,K1797&gt;I1797,K1797&gt;J1797,K1797&gt;L1797),"Chuy",IF(AND(L1797&gt;H1797,L1797&gt;I1797,L1797&gt;J1797,L1797&gt;K1797),"Walls", "Error")))))</f>
        <v>Rahm</v>
      </c>
      <c r="U1797" t="str">
        <f>IF(N1797&gt;O1797,"Rahm", "Chuy")</f>
        <v>Rahm</v>
      </c>
      <c r="V1797" t="str">
        <f>IF(T1797=U1797,"No","Yes")</f>
        <v>No</v>
      </c>
      <c r="W1797" t="str">
        <f>IF(AND(I1797&gt;J1797,I1797&gt;K1797,I1797&gt;L1797), "Wilson",IF(AND(J1797&gt;I1797,J1797&gt;K1797,J1797&gt;L1797),"Fioretti",IF(AND(K1797&gt;I1797,K1797&gt;J1797,K1797&gt;L1797), "Chuy",IF(AND(L1797&gt;I1797,L1797&gt;J1797,L1797&gt;K1797),"Walls","Error"))))</f>
        <v>Wilson</v>
      </c>
    </row>
    <row r="1798" spans="1:23">
      <c r="A1798" t="s">
        <v>669</v>
      </c>
      <c r="B1798">
        <v>5.5187630000000003E-3</v>
      </c>
      <c r="C1798">
        <v>0.95584989099999995</v>
      </c>
      <c r="D1798">
        <v>2.3178809000000002E-2</v>
      </c>
      <c r="E1798">
        <v>1.1037519999999999E-3</v>
      </c>
      <c r="F1798">
        <v>1.4348784999999999E-2</v>
      </c>
      <c r="G1798">
        <v>209</v>
      </c>
      <c r="H1798">
        <v>0.41148325400000002</v>
      </c>
      <c r="I1798">
        <v>0.26315789499999998</v>
      </c>
      <c r="J1798">
        <v>5.7416267999999999E-2</v>
      </c>
      <c r="K1798">
        <v>0.244019139</v>
      </c>
      <c r="L1798">
        <v>2.3923445000000002E-2</v>
      </c>
      <c r="M1798">
        <v>229</v>
      </c>
      <c r="N1798">
        <v>0.558951965</v>
      </c>
      <c r="O1798">
        <v>0.441048035</v>
      </c>
      <c r="P1798">
        <v>309</v>
      </c>
      <c r="Q1798">
        <v>0.699029126</v>
      </c>
      <c r="R1798">
        <v>0.300970874</v>
      </c>
      <c r="S1798" t="str">
        <f>IF(H1798&gt;0.5,"Rahm",IF(I1798&gt;0.5,"Wilson",IF(J1798&gt;0.5,"Fioretti",IF(K1798&gt;0.5,"Chuy",IF(L1798&gt;0.5,"Walls","None")))))</f>
        <v>None</v>
      </c>
      <c r="T1798" t="str">
        <f>IF(AND(H1798&gt;I1798,H1798&gt;J1798,H1798&gt;K1798,H1798&gt;L1798),"Rahm",IF(AND(I1798&gt;H1798,I1798&gt;J1798,I1798&gt;K1798,I1798&gt;L1798), "Wilson", IF(AND(J1798&gt;H1798,J1798&gt;I1798,J1798&gt;K1798,J1798&gt;L1798),"Fioretti",IF(AND(K1798&gt;H1798,K1798&gt;I1798,K1798&gt;J1798,K1798&gt;L1798),"Chuy",IF(AND(L1798&gt;H1798,L1798&gt;I1798,L1798&gt;J1798,L1798&gt;K1798),"Walls", "Error")))))</f>
        <v>Rahm</v>
      </c>
      <c r="U1798" t="str">
        <f>IF(N1798&gt;O1798,"Rahm", "Chuy")</f>
        <v>Rahm</v>
      </c>
      <c r="V1798" t="str">
        <f>IF(T1798=U1798,"No","Yes")</f>
        <v>No</v>
      </c>
      <c r="W1798" t="str">
        <f>IF(AND(I1798&gt;J1798,I1798&gt;K1798,I1798&gt;L1798), "Wilson",IF(AND(J1798&gt;I1798,J1798&gt;K1798,J1798&gt;L1798),"Fioretti",IF(AND(K1798&gt;I1798,K1798&gt;J1798,K1798&gt;L1798), "Chuy",IF(AND(L1798&gt;I1798,L1798&gt;J1798,L1798&gt;K1798),"Walls","Error"))))</f>
        <v>Wilson</v>
      </c>
    </row>
    <row r="1799" spans="1:23">
      <c r="A1799" t="s">
        <v>672</v>
      </c>
      <c r="B1799">
        <v>2.3225804999999999E-2</v>
      </c>
      <c r="C1799">
        <v>0.84645161599999996</v>
      </c>
      <c r="D1799">
        <v>0.11548387</v>
      </c>
      <c r="E1799">
        <v>6.45161E-4</v>
      </c>
      <c r="F1799">
        <v>1.4193549E-2</v>
      </c>
      <c r="G1799">
        <v>202</v>
      </c>
      <c r="H1799">
        <v>0.34158415800000003</v>
      </c>
      <c r="I1799">
        <v>0.31188118799999998</v>
      </c>
      <c r="J1799">
        <v>2.9702969999999999E-2</v>
      </c>
      <c r="K1799">
        <v>0.24752475199999999</v>
      </c>
      <c r="L1799">
        <v>6.9306931000000002E-2</v>
      </c>
      <c r="M1799">
        <v>231</v>
      </c>
      <c r="N1799">
        <v>0.53246753199999997</v>
      </c>
      <c r="O1799">
        <v>0.46753246799999998</v>
      </c>
      <c r="P1799">
        <v>370</v>
      </c>
      <c r="Q1799">
        <v>0.64864864899999997</v>
      </c>
      <c r="R1799">
        <v>0.35135135099999998</v>
      </c>
      <c r="S1799" t="str">
        <f>IF(H1799&gt;0.5,"Rahm",IF(I1799&gt;0.5,"Wilson",IF(J1799&gt;0.5,"Fioretti",IF(K1799&gt;0.5,"Chuy",IF(L1799&gt;0.5,"Walls","None")))))</f>
        <v>None</v>
      </c>
      <c r="T1799" t="str">
        <f>IF(AND(H1799&gt;I1799,H1799&gt;J1799,H1799&gt;K1799,H1799&gt;L1799),"Rahm",IF(AND(I1799&gt;H1799,I1799&gt;J1799,I1799&gt;K1799,I1799&gt;L1799), "Wilson", IF(AND(J1799&gt;H1799,J1799&gt;I1799,J1799&gt;K1799,J1799&gt;L1799),"Fioretti",IF(AND(K1799&gt;H1799,K1799&gt;I1799,K1799&gt;J1799,K1799&gt;L1799),"Chuy",IF(AND(L1799&gt;H1799,L1799&gt;I1799,L1799&gt;J1799,L1799&gt;K1799),"Walls", "Error")))))</f>
        <v>Rahm</v>
      </c>
      <c r="U1799" t="str">
        <f>IF(N1799&gt;O1799,"Rahm", "Chuy")</f>
        <v>Rahm</v>
      </c>
      <c r="V1799" t="str">
        <f>IF(T1799=U1799,"No","Yes")</f>
        <v>No</v>
      </c>
      <c r="W1799" t="str">
        <f>IF(AND(I1799&gt;J1799,I1799&gt;K1799,I1799&gt;L1799), "Wilson",IF(AND(J1799&gt;I1799,J1799&gt;K1799,J1799&gt;L1799),"Fioretti",IF(AND(K1799&gt;I1799,K1799&gt;J1799,K1799&gt;L1799), "Chuy",IF(AND(L1799&gt;I1799,L1799&gt;J1799,L1799&gt;K1799),"Walls","Error"))))</f>
        <v>Wilson</v>
      </c>
    </row>
    <row r="1800" spans="1:23">
      <c r="A1800" t="s">
        <v>673</v>
      </c>
      <c r="B1800">
        <v>8.7370910000000006E-3</v>
      </c>
      <c r="C1800">
        <v>0.96346307099999995</v>
      </c>
      <c r="D1800">
        <v>1.0325655E-2</v>
      </c>
      <c r="E1800">
        <v>2.3828429999999999E-3</v>
      </c>
      <c r="F1800">
        <v>1.509134E-2</v>
      </c>
      <c r="G1800">
        <v>229</v>
      </c>
      <c r="H1800">
        <v>0.36244541499999999</v>
      </c>
      <c r="I1800">
        <v>0.31441047999999999</v>
      </c>
      <c r="J1800">
        <v>8.2969431999999996E-2</v>
      </c>
      <c r="K1800">
        <v>0.192139738</v>
      </c>
      <c r="L1800">
        <v>4.8034934000000001E-2</v>
      </c>
      <c r="M1800">
        <v>263</v>
      </c>
      <c r="N1800">
        <v>0.55893536099999996</v>
      </c>
      <c r="O1800">
        <v>0.44106463899999998</v>
      </c>
      <c r="P1800">
        <v>362</v>
      </c>
      <c r="Q1800">
        <v>0.674033149</v>
      </c>
      <c r="R1800">
        <v>0.325966851</v>
      </c>
      <c r="S1800" t="str">
        <f>IF(H1800&gt;0.5,"Rahm",IF(I1800&gt;0.5,"Wilson",IF(J1800&gt;0.5,"Fioretti",IF(K1800&gt;0.5,"Chuy",IF(L1800&gt;0.5,"Walls","None")))))</f>
        <v>None</v>
      </c>
      <c r="T1800" t="str">
        <f>IF(AND(H1800&gt;I1800,H1800&gt;J1800,H1800&gt;K1800,H1800&gt;L1800),"Rahm",IF(AND(I1800&gt;H1800,I1800&gt;J1800,I1800&gt;K1800,I1800&gt;L1800), "Wilson", IF(AND(J1800&gt;H1800,J1800&gt;I1800,J1800&gt;K1800,J1800&gt;L1800),"Fioretti",IF(AND(K1800&gt;H1800,K1800&gt;I1800,K1800&gt;J1800,K1800&gt;L1800),"Chuy",IF(AND(L1800&gt;H1800,L1800&gt;I1800,L1800&gt;J1800,L1800&gt;K1800),"Walls", "Error")))))</f>
        <v>Rahm</v>
      </c>
      <c r="U1800" t="str">
        <f>IF(N1800&gt;O1800,"Rahm", "Chuy")</f>
        <v>Rahm</v>
      </c>
      <c r="V1800" t="str">
        <f>IF(T1800=U1800,"No","Yes")</f>
        <v>No</v>
      </c>
      <c r="W1800" t="str">
        <f>IF(AND(I1800&gt;J1800,I1800&gt;K1800,I1800&gt;L1800), "Wilson",IF(AND(J1800&gt;I1800,J1800&gt;K1800,J1800&gt;L1800),"Fioretti",IF(AND(K1800&gt;I1800,K1800&gt;J1800,K1800&gt;L1800), "Chuy",IF(AND(L1800&gt;I1800,L1800&gt;J1800,L1800&gt;K1800),"Walls","Error"))))</f>
        <v>Wilson</v>
      </c>
    </row>
    <row r="1801" spans="1:23">
      <c r="A1801" t="s">
        <v>675</v>
      </c>
      <c r="B1801">
        <v>3.567181E-3</v>
      </c>
      <c r="C1801">
        <v>0.95124852000000004</v>
      </c>
      <c r="D1801">
        <v>3.0915569E-2</v>
      </c>
      <c r="E1801">
        <v>0</v>
      </c>
      <c r="F1801">
        <v>1.426873E-2</v>
      </c>
      <c r="G1801">
        <v>192</v>
      </c>
      <c r="H1801">
        <v>0.39583333300000001</v>
      </c>
      <c r="I1801">
        <v>0.28645833300000001</v>
      </c>
      <c r="J1801">
        <v>3.125E-2</v>
      </c>
      <c r="K1801">
        <v>0.21354166699999999</v>
      </c>
      <c r="L1801">
        <v>7.2916667000000004E-2</v>
      </c>
      <c r="M1801">
        <v>217</v>
      </c>
      <c r="N1801">
        <v>0.59907834100000001</v>
      </c>
      <c r="O1801">
        <v>0.40092165899999999</v>
      </c>
      <c r="P1801">
        <v>320</v>
      </c>
      <c r="Q1801">
        <v>0.71562499999999996</v>
      </c>
      <c r="R1801">
        <v>0.28437499999999999</v>
      </c>
      <c r="S1801" t="str">
        <f>IF(H1801&gt;0.5,"Rahm",IF(I1801&gt;0.5,"Wilson",IF(J1801&gt;0.5,"Fioretti",IF(K1801&gt;0.5,"Chuy",IF(L1801&gt;0.5,"Walls","None")))))</f>
        <v>None</v>
      </c>
      <c r="T1801" t="str">
        <f>IF(AND(H1801&gt;I1801,H1801&gt;J1801,H1801&gt;K1801,H1801&gt;L1801),"Rahm",IF(AND(I1801&gt;H1801,I1801&gt;J1801,I1801&gt;K1801,I1801&gt;L1801), "Wilson", IF(AND(J1801&gt;H1801,J1801&gt;I1801,J1801&gt;K1801,J1801&gt;L1801),"Fioretti",IF(AND(K1801&gt;H1801,K1801&gt;I1801,K1801&gt;J1801,K1801&gt;L1801),"Chuy",IF(AND(L1801&gt;H1801,L1801&gt;I1801,L1801&gt;J1801,L1801&gt;K1801),"Walls", "Error")))))</f>
        <v>Rahm</v>
      </c>
      <c r="U1801" t="str">
        <f>IF(N1801&gt;O1801,"Rahm", "Chuy")</f>
        <v>Rahm</v>
      </c>
      <c r="V1801" t="str">
        <f>IF(T1801=U1801,"No","Yes")</f>
        <v>No</v>
      </c>
      <c r="W1801" t="str">
        <f>IF(AND(I1801&gt;J1801,I1801&gt;K1801,I1801&gt;L1801), "Wilson",IF(AND(J1801&gt;I1801,J1801&gt;K1801,J1801&gt;L1801),"Fioretti",IF(AND(K1801&gt;I1801,K1801&gt;J1801,K1801&gt;L1801), "Chuy",IF(AND(L1801&gt;I1801,L1801&gt;J1801,L1801&gt;K1801),"Walls","Error"))))</f>
        <v>Wilson</v>
      </c>
    </row>
    <row r="1802" spans="1:23">
      <c r="A1802" t="s">
        <v>677</v>
      </c>
      <c r="B1802">
        <v>1.0204081E-2</v>
      </c>
      <c r="C1802">
        <v>0.97011661900000001</v>
      </c>
      <c r="D1802">
        <v>2.18659E-3</v>
      </c>
      <c r="E1802">
        <v>7.2886299999999995E-4</v>
      </c>
      <c r="F1802">
        <v>1.6763846999999998E-2</v>
      </c>
      <c r="G1802">
        <v>191</v>
      </c>
      <c r="H1802">
        <v>0.44502617799999999</v>
      </c>
      <c r="I1802">
        <v>0.30890052400000001</v>
      </c>
      <c r="J1802">
        <v>3.6649214999999999E-2</v>
      </c>
      <c r="K1802">
        <v>0.14136125699999999</v>
      </c>
      <c r="L1802">
        <v>6.8062827000000006E-2</v>
      </c>
      <c r="M1802">
        <v>207</v>
      </c>
      <c r="N1802">
        <v>0.59420289900000001</v>
      </c>
      <c r="O1802">
        <v>0.40579710099999999</v>
      </c>
      <c r="P1802">
        <v>310</v>
      </c>
      <c r="Q1802">
        <v>0.712903226</v>
      </c>
      <c r="R1802">
        <v>0.287096774</v>
      </c>
      <c r="S1802" t="str">
        <f>IF(H1802&gt;0.5,"Rahm",IF(I1802&gt;0.5,"Wilson",IF(J1802&gt;0.5,"Fioretti",IF(K1802&gt;0.5,"Chuy",IF(L1802&gt;0.5,"Walls","None")))))</f>
        <v>None</v>
      </c>
      <c r="T1802" t="str">
        <f>IF(AND(H1802&gt;I1802,H1802&gt;J1802,H1802&gt;K1802,H1802&gt;L1802),"Rahm",IF(AND(I1802&gt;H1802,I1802&gt;J1802,I1802&gt;K1802,I1802&gt;L1802), "Wilson", IF(AND(J1802&gt;H1802,J1802&gt;I1802,J1802&gt;K1802,J1802&gt;L1802),"Fioretti",IF(AND(K1802&gt;H1802,K1802&gt;I1802,K1802&gt;J1802,K1802&gt;L1802),"Chuy",IF(AND(L1802&gt;H1802,L1802&gt;I1802,L1802&gt;J1802,L1802&gt;K1802),"Walls", "Error")))))</f>
        <v>Rahm</v>
      </c>
      <c r="U1802" t="str">
        <f>IF(N1802&gt;O1802,"Rahm", "Chuy")</f>
        <v>Rahm</v>
      </c>
      <c r="V1802" t="str">
        <f>IF(T1802=U1802,"No","Yes")</f>
        <v>No</v>
      </c>
      <c r="W1802" t="str">
        <f>IF(AND(I1802&gt;J1802,I1802&gt;K1802,I1802&gt;L1802), "Wilson",IF(AND(J1802&gt;I1802,J1802&gt;K1802,J1802&gt;L1802),"Fioretti",IF(AND(K1802&gt;I1802,K1802&gt;J1802,K1802&gt;L1802), "Chuy",IF(AND(L1802&gt;I1802,L1802&gt;J1802,L1802&gt;K1802),"Walls","Error"))))</f>
        <v>Wilson</v>
      </c>
    </row>
    <row r="1803" spans="1:23">
      <c r="A1803" t="s">
        <v>679</v>
      </c>
      <c r="B1803">
        <v>5.2151239999999998E-3</v>
      </c>
      <c r="C1803">
        <v>0.97327248799999999</v>
      </c>
      <c r="D1803">
        <v>6.5189080000000003E-3</v>
      </c>
      <c r="E1803">
        <v>0</v>
      </c>
      <c r="F1803">
        <v>1.499348E-2</v>
      </c>
      <c r="G1803">
        <v>229</v>
      </c>
      <c r="H1803">
        <v>0.42358078599999999</v>
      </c>
      <c r="I1803">
        <v>0.29694323099999997</v>
      </c>
      <c r="J1803">
        <v>3.0567686E-2</v>
      </c>
      <c r="K1803">
        <v>0.192139738</v>
      </c>
      <c r="L1803">
        <v>5.6768559000000003E-2</v>
      </c>
      <c r="M1803">
        <v>260</v>
      </c>
      <c r="N1803">
        <v>0.52692307699999996</v>
      </c>
      <c r="O1803">
        <v>0.47307692299999998</v>
      </c>
      <c r="P1803">
        <v>403</v>
      </c>
      <c r="Q1803">
        <v>0.66501240699999997</v>
      </c>
      <c r="R1803">
        <v>0.33498759299999997</v>
      </c>
      <c r="S1803" t="str">
        <f>IF(H1803&gt;0.5,"Rahm",IF(I1803&gt;0.5,"Wilson",IF(J1803&gt;0.5,"Fioretti",IF(K1803&gt;0.5,"Chuy",IF(L1803&gt;0.5,"Walls","None")))))</f>
        <v>None</v>
      </c>
      <c r="T1803" t="str">
        <f>IF(AND(H1803&gt;I1803,H1803&gt;J1803,H1803&gt;K1803,H1803&gt;L1803),"Rahm",IF(AND(I1803&gt;H1803,I1803&gt;J1803,I1803&gt;K1803,I1803&gt;L1803), "Wilson", IF(AND(J1803&gt;H1803,J1803&gt;I1803,J1803&gt;K1803,J1803&gt;L1803),"Fioretti",IF(AND(K1803&gt;H1803,K1803&gt;I1803,K1803&gt;J1803,K1803&gt;L1803),"Chuy",IF(AND(L1803&gt;H1803,L1803&gt;I1803,L1803&gt;J1803,L1803&gt;K1803),"Walls", "Error")))))</f>
        <v>Rahm</v>
      </c>
      <c r="U1803" t="str">
        <f>IF(N1803&gt;O1803,"Rahm", "Chuy")</f>
        <v>Rahm</v>
      </c>
      <c r="V1803" t="str">
        <f>IF(T1803=U1803,"No","Yes")</f>
        <v>No</v>
      </c>
      <c r="W1803" t="str">
        <f>IF(AND(I1803&gt;J1803,I1803&gt;K1803,I1803&gt;L1803), "Wilson",IF(AND(J1803&gt;I1803,J1803&gt;K1803,J1803&gt;L1803),"Fioretti",IF(AND(K1803&gt;I1803,K1803&gt;J1803,K1803&gt;L1803), "Chuy",IF(AND(L1803&gt;I1803,L1803&gt;J1803,L1803&gt;K1803),"Walls","Error"))))</f>
        <v>Wilson</v>
      </c>
    </row>
    <row r="1804" spans="1:23">
      <c r="A1804" t="s">
        <v>682</v>
      </c>
      <c r="B1804" s="1">
        <v>5.5600000000000004E-10</v>
      </c>
      <c r="C1804">
        <v>0.99540757300000005</v>
      </c>
      <c r="D1804">
        <v>1.1481060000000001E-3</v>
      </c>
      <c r="E1804">
        <v>1.1481060000000001E-3</v>
      </c>
      <c r="F1804">
        <v>2.2962149999999999E-3</v>
      </c>
      <c r="G1804">
        <v>269</v>
      </c>
      <c r="H1804">
        <v>0.38289962799999999</v>
      </c>
      <c r="I1804">
        <v>0.28624535299999998</v>
      </c>
      <c r="J1804">
        <v>3.7174721000000001E-2</v>
      </c>
      <c r="K1804">
        <v>0.20817843899999999</v>
      </c>
      <c r="L1804">
        <v>8.5501858999999999E-2</v>
      </c>
      <c r="M1804">
        <v>295</v>
      </c>
      <c r="N1804">
        <v>0.61355932199999996</v>
      </c>
      <c r="O1804">
        <v>0.38644067799999998</v>
      </c>
      <c r="P1804">
        <v>383</v>
      </c>
      <c r="Q1804">
        <v>0.69973890299999997</v>
      </c>
      <c r="R1804">
        <v>0.30026109699999998</v>
      </c>
      <c r="S1804" t="str">
        <f>IF(H1804&gt;0.5,"Rahm",IF(I1804&gt;0.5,"Wilson",IF(J1804&gt;0.5,"Fioretti",IF(K1804&gt;0.5,"Chuy",IF(L1804&gt;0.5,"Walls","None")))))</f>
        <v>None</v>
      </c>
      <c r="T1804" t="str">
        <f>IF(AND(H1804&gt;I1804,H1804&gt;J1804,H1804&gt;K1804,H1804&gt;L1804),"Rahm",IF(AND(I1804&gt;H1804,I1804&gt;J1804,I1804&gt;K1804,I1804&gt;L1804), "Wilson", IF(AND(J1804&gt;H1804,J1804&gt;I1804,J1804&gt;K1804,J1804&gt;L1804),"Fioretti",IF(AND(K1804&gt;H1804,K1804&gt;I1804,K1804&gt;J1804,K1804&gt;L1804),"Chuy",IF(AND(L1804&gt;H1804,L1804&gt;I1804,L1804&gt;J1804,L1804&gt;K1804),"Walls", "Error")))))</f>
        <v>Rahm</v>
      </c>
      <c r="U1804" t="str">
        <f>IF(N1804&gt;O1804,"Rahm", "Chuy")</f>
        <v>Rahm</v>
      </c>
      <c r="V1804" t="str">
        <f>IF(T1804=U1804,"No","Yes")</f>
        <v>No</v>
      </c>
      <c r="W1804" t="str">
        <f>IF(AND(I1804&gt;J1804,I1804&gt;K1804,I1804&gt;L1804), "Wilson",IF(AND(J1804&gt;I1804,J1804&gt;K1804,J1804&gt;L1804),"Fioretti",IF(AND(K1804&gt;I1804,K1804&gt;J1804,K1804&gt;L1804), "Chuy",IF(AND(L1804&gt;I1804,L1804&gt;J1804,L1804&gt;K1804),"Walls","Error"))))</f>
        <v>Wilson</v>
      </c>
    </row>
    <row r="1805" spans="1:23">
      <c r="A1805" t="s">
        <v>683</v>
      </c>
      <c r="B1805">
        <v>2.9211290000000002E-3</v>
      </c>
      <c r="C1805">
        <v>0.97663096500000002</v>
      </c>
      <c r="D1805">
        <v>6.8159700000000002E-3</v>
      </c>
      <c r="E1805">
        <v>0</v>
      </c>
      <c r="F1805">
        <v>1.3631936000000001E-2</v>
      </c>
      <c r="G1805">
        <v>136</v>
      </c>
      <c r="H1805">
        <v>0.360294118</v>
      </c>
      <c r="I1805">
        <v>0.33088235300000002</v>
      </c>
      <c r="J1805">
        <v>5.1470587999999998E-2</v>
      </c>
      <c r="K1805">
        <v>0.19852941199999999</v>
      </c>
      <c r="L1805">
        <v>5.8823528999999999E-2</v>
      </c>
      <c r="M1805">
        <v>142</v>
      </c>
      <c r="N1805">
        <v>0.56338028200000001</v>
      </c>
      <c r="O1805">
        <v>0.43661971799999999</v>
      </c>
      <c r="P1805">
        <v>233</v>
      </c>
      <c r="Q1805">
        <v>0.600858369</v>
      </c>
      <c r="R1805">
        <v>0.399141631</v>
      </c>
      <c r="S1805" t="str">
        <f>IF(H1805&gt;0.5,"Rahm",IF(I1805&gt;0.5,"Wilson",IF(J1805&gt;0.5,"Fioretti",IF(K1805&gt;0.5,"Chuy",IF(L1805&gt;0.5,"Walls","None")))))</f>
        <v>None</v>
      </c>
      <c r="T1805" t="str">
        <f>IF(AND(H1805&gt;I1805,H1805&gt;J1805,H1805&gt;K1805,H1805&gt;L1805),"Rahm",IF(AND(I1805&gt;H1805,I1805&gt;J1805,I1805&gt;K1805,I1805&gt;L1805), "Wilson", IF(AND(J1805&gt;H1805,J1805&gt;I1805,J1805&gt;K1805,J1805&gt;L1805),"Fioretti",IF(AND(K1805&gt;H1805,K1805&gt;I1805,K1805&gt;J1805,K1805&gt;L1805),"Chuy",IF(AND(L1805&gt;H1805,L1805&gt;I1805,L1805&gt;J1805,L1805&gt;K1805),"Walls", "Error")))))</f>
        <v>Rahm</v>
      </c>
      <c r="U1805" t="str">
        <f>IF(N1805&gt;O1805,"Rahm", "Chuy")</f>
        <v>Rahm</v>
      </c>
      <c r="V1805" t="str">
        <f>IF(T1805=U1805,"No","Yes")</f>
        <v>No</v>
      </c>
      <c r="W1805" t="str">
        <f>IF(AND(I1805&gt;J1805,I1805&gt;K1805,I1805&gt;L1805), "Wilson",IF(AND(J1805&gt;I1805,J1805&gt;K1805,J1805&gt;L1805),"Fioretti",IF(AND(K1805&gt;I1805,K1805&gt;J1805,K1805&gt;L1805), "Chuy",IF(AND(L1805&gt;I1805,L1805&gt;J1805,L1805&gt;K1805),"Walls","Error"))))</f>
        <v>Wilson</v>
      </c>
    </row>
    <row r="1806" spans="1:23">
      <c r="A1806" t="s">
        <v>684</v>
      </c>
      <c r="B1806">
        <v>2.7573530000000001E-3</v>
      </c>
      <c r="C1806">
        <v>0.97610294200000003</v>
      </c>
      <c r="D1806">
        <v>8.272059E-3</v>
      </c>
      <c r="E1806">
        <v>9.1911800000000002E-4</v>
      </c>
      <c r="F1806">
        <v>1.1948528999999999E-2</v>
      </c>
      <c r="G1806">
        <v>301</v>
      </c>
      <c r="H1806">
        <v>0.41196013300000001</v>
      </c>
      <c r="I1806">
        <v>0.24916943499999999</v>
      </c>
      <c r="J1806">
        <v>6.3122923999999997E-2</v>
      </c>
      <c r="K1806">
        <v>0.22259136199999999</v>
      </c>
      <c r="L1806">
        <v>5.3156146000000001E-2</v>
      </c>
      <c r="M1806">
        <v>343</v>
      </c>
      <c r="N1806">
        <v>0.571428571</v>
      </c>
      <c r="O1806">
        <v>0.428571429</v>
      </c>
      <c r="P1806">
        <v>446</v>
      </c>
      <c r="Q1806">
        <v>0.63677130000000004</v>
      </c>
      <c r="R1806">
        <v>0.36322870000000002</v>
      </c>
      <c r="S1806" t="str">
        <f>IF(H1806&gt;0.5,"Rahm",IF(I1806&gt;0.5,"Wilson",IF(J1806&gt;0.5,"Fioretti",IF(K1806&gt;0.5,"Chuy",IF(L1806&gt;0.5,"Walls","None")))))</f>
        <v>None</v>
      </c>
      <c r="T1806" t="str">
        <f>IF(AND(H1806&gt;I1806,H1806&gt;J1806,H1806&gt;K1806,H1806&gt;L1806),"Rahm",IF(AND(I1806&gt;H1806,I1806&gt;J1806,I1806&gt;K1806,I1806&gt;L1806), "Wilson", IF(AND(J1806&gt;H1806,J1806&gt;I1806,J1806&gt;K1806,J1806&gt;L1806),"Fioretti",IF(AND(K1806&gt;H1806,K1806&gt;I1806,K1806&gt;J1806,K1806&gt;L1806),"Chuy",IF(AND(L1806&gt;H1806,L1806&gt;I1806,L1806&gt;J1806,L1806&gt;K1806),"Walls", "Error")))))</f>
        <v>Rahm</v>
      </c>
      <c r="U1806" t="str">
        <f>IF(N1806&gt;O1806,"Rahm", "Chuy")</f>
        <v>Rahm</v>
      </c>
      <c r="V1806" t="str">
        <f>IF(T1806=U1806,"No","Yes")</f>
        <v>No</v>
      </c>
      <c r="W1806" t="str">
        <f>IF(AND(I1806&gt;J1806,I1806&gt;K1806,I1806&gt;L1806), "Wilson",IF(AND(J1806&gt;I1806,J1806&gt;K1806,J1806&gt;L1806),"Fioretti",IF(AND(K1806&gt;I1806,K1806&gt;J1806,K1806&gt;L1806), "Chuy",IF(AND(L1806&gt;I1806,L1806&gt;J1806,L1806&gt;K1806),"Walls","Error"))))</f>
        <v>Wilson</v>
      </c>
    </row>
    <row r="1807" spans="1:23">
      <c r="A1807" t="s">
        <v>685</v>
      </c>
      <c r="B1807">
        <v>2.0661159999999998E-3</v>
      </c>
      <c r="C1807">
        <v>0.96590909199999997</v>
      </c>
      <c r="D1807">
        <v>4.1322310000000001E-3</v>
      </c>
      <c r="E1807">
        <v>7.2314049999999998E-3</v>
      </c>
      <c r="F1807">
        <v>2.0661156E-2</v>
      </c>
      <c r="G1807">
        <v>335</v>
      </c>
      <c r="H1807">
        <v>0.46268656699999999</v>
      </c>
      <c r="I1807">
        <v>0.22089552200000001</v>
      </c>
      <c r="J1807">
        <v>3.8805970000000002E-2</v>
      </c>
      <c r="K1807">
        <v>0.20597014899999999</v>
      </c>
      <c r="L1807">
        <v>7.1641790999999996E-2</v>
      </c>
      <c r="M1807">
        <v>353</v>
      </c>
      <c r="N1807">
        <v>0.56657223800000001</v>
      </c>
      <c r="O1807">
        <v>0.43342776199999999</v>
      </c>
      <c r="P1807">
        <v>442</v>
      </c>
      <c r="Q1807">
        <v>0.66742081399999997</v>
      </c>
      <c r="R1807">
        <v>0.33257918600000003</v>
      </c>
      <c r="S1807" t="str">
        <f>IF(H1807&gt;0.5,"Rahm",IF(I1807&gt;0.5,"Wilson",IF(J1807&gt;0.5,"Fioretti",IF(K1807&gt;0.5,"Chuy",IF(L1807&gt;0.5,"Walls","None")))))</f>
        <v>None</v>
      </c>
      <c r="T1807" t="str">
        <f>IF(AND(H1807&gt;I1807,H1807&gt;J1807,H1807&gt;K1807,H1807&gt;L1807),"Rahm",IF(AND(I1807&gt;H1807,I1807&gt;J1807,I1807&gt;K1807,I1807&gt;L1807), "Wilson", IF(AND(J1807&gt;H1807,J1807&gt;I1807,J1807&gt;K1807,J1807&gt;L1807),"Fioretti",IF(AND(K1807&gt;H1807,K1807&gt;I1807,K1807&gt;J1807,K1807&gt;L1807),"Chuy",IF(AND(L1807&gt;H1807,L1807&gt;I1807,L1807&gt;J1807,L1807&gt;K1807),"Walls", "Error")))))</f>
        <v>Rahm</v>
      </c>
      <c r="U1807" t="str">
        <f>IF(N1807&gt;O1807,"Rahm", "Chuy")</f>
        <v>Rahm</v>
      </c>
      <c r="V1807" t="str">
        <f>IF(T1807=U1807,"No","Yes")</f>
        <v>No</v>
      </c>
      <c r="W1807" t="str">
        <f>IF(AND(I1807&gt;J1807,I1807&gt;K1807,I1807&gt;L1807), "Wilson",IF(AND(J1807&gt;I1807,J1807&gt;K1807,J1807&gt;L1807),"Fioretti",IF(AND(K1807&gt;I1807,K1807&gt;J1807,K1807&gt;L1807), "Chuy",IF(AND(L1807&gt;I1807,L1807&gt;J1807,L1807&gt;K1807),"Walls","Error"))))</f>
        <v>Wilson</v>
      </c>
    </row>
    <row r="1808" spans="1:23">
      <c r="A1808" t="s">
        <v>686</v>
      </c>
      <c r="B1808">
        <v>4.1356489999999999E-3</v>
      </c>
      <c r="C1808">
        <v>0.97849462399999998</v>
      </c>
      <c r="D1808">
        <v>9.0984280000000004E-3</v>
      </c>
      <c r="E1808">
        <v>1.6542600000000001E-3</v>
      </c>
      <c r="F1808">
        <v>6.6170389999999999E-3</v>
      </c>
      <c r="G1808">
        <v>214</v>
      </c>
      <c r="H1808">
        <v>0.42056074799999998</v>
      </c>
      <c r="I1808">
        <v>0.25233644900000002</v>
      </c>
      <c r="J1808">
        <v>6.0747664E-2</v>
      </c>
      <c r="K1808">
        <v>0.21028037399999999</v>
      </c>
      <c r="L1808">
        <v>5.6074765999999998E-2</v>
      </c>
      <c r="M1808">
        <v>276</v>
      </c>
      <c r="N1808">
        <v>0.53260869600000005</v>
      </c>
      <c r="O1808">
        <v>0.46739130400000001</v>
      </c>
      <c r="P1808">
        <v>313</v>
      </c>
      <c r="Q1808">
        <v>0.71246006399999995</v>
      </c>
      <c r="R1808">
        <v>0.287539936</v>
      </c>
      <c r="S1808" t="str">
        <f>IF(H1808&gt;0.5,"Rahm",IF(I1808&gt;0.5,"Wilson",IF(J1808&gt;0.5,"Fioretti",IF(K1808&gt;0.5,"Chuy",IF(L1808&gt;0.5,"Walls","None")))))</f>
        <v>None</v>
      </c>
      <c r="T1808" t="str">
        <f>IF(AND(H1808&gt;I1808,H1808&gt;J1808,H1808&gt;K1808,H1808&gt;L1808),"Rahm",IF(AND(I1808&gt;H1808,I1808&gt;J1808,I1808&gt;K1808,I1808&gt;L1808), "Wilson", IF(AND(J1808&gt;H1808,J1808&gt;I1808,J1808&gt;K1808,J1808&gt;L1808),"Fioretti",IF(AND(K1808&gt;H1808,K1808&gt;I1808,K1808&gt;J1808,K1808&gt;L1808),"Chuy",IF(AND(L1808&gt;H1808,L1808&gt;I1808,L1808&gt;J1808,L1808&gt;K1808),"Walls", "Error")))))</f>
        <v>Rahm</v>
      </c>
      <c r="U1808" t="str">
        <f>IF(N1808&gt;O1808,"Rahm", "Chuy")</f>
        <v>Rahm</v>
      </c>
      <c r="V1808" t="str">
        <f>IF(T1808=U1808,"No","Yes")</f>
        <v>No</v>
      </c>
      <c r="W1808" t="str">
        <f>IF(AND(I1808&gt;J1808,I1808&gt;K1808,I1808&gt;L1808), "Wilson",IF(AND(J1808&gt;I1808,J1808&gt;K1808,J1808&gt;L1808),"Fioretti",IF(AND(K1808&gt;I1808,K1808&gt;J1808,K1808&gt;L1808), "Chuy",IF(AND(L1808&gt;I1808,L1808&gt;J1808,L1808&gt;K1808),"Walls","Error"))))</f>
        <v>Wilson</v>
      </c>
    </row>
    <row r="1809" spans="1:23">
      <c r="A1809" t="s">
        <v>687</v>
      </c>
      <c r="B1809">
        <v>2.2909509999999998E-3</v>
      </c>
      <c r="C1809">
        <v>0.97250859000000001</v>
      </c>
      <c r="D1809">
        <v>1.4891181999999999E-2</v>
      </c>
      <c r="E1809">
        <v>0</v>
      </c>
      <c r="F1809">
        <v>1.0309278E-2</v>
      </c>
      <c r="G1809">
        <v>155</v>
      </c>
      <c r="H1809">
        <v>0.40645161299999999</v>
      </c>
      <c r="I1809">
        <v>0.30967741900000001</v>
      </c>
      <c r="J1809">
        <v>1.9354838999999999E-2</v>
      </c>
      <c r="K1809">
        <v>0.219354839</v>
      </c>
      <c r="L1809">
        <v>4.516129E-2</v>
      </c>
      <c r="M1809">
        <v>177</v>
      </c>
      <c r="N1809">
        <v>0.553672316</v>
      </c>
      <c r="O1809">
        <v>0.446327684</v>
      </c>
      <c r="P1809">
        <v>235</v>
      </c>
      <c r="Q1809">
        <v>0.72765957400000003</v>
      </c>
      <c r="R1809">
        <v>0.27234042600000002</v>
      </c>
      <c r="S1809" t="str">
        <f>IF(H1809&gt;0.5,"Rahm",IF(I1809&gt;0.5,"Wilson",IF(J1809&gt;0.5,"Fioretti",IF(K1809&gt;0.5,"Chuy",IF(L1809&gt;0.5,"Walls","None")))))</f>
        <v>None</v>
      </c>
      <c r="T1809" t="str">
        <f>IF(AND(H1809&gt;I1809,H1809&gt;J1809,H1809&gt;K1809,H1809&gt;L1809),"Rahm",IF(AND(I1809&gt;H1809,I1809&gt;J1809,I1809&gt;K1809,I1809&gt;L1809), "Wilson", IF(AND(J1809&gt;H1809,J1809&gt;I1809,J1809&gt;K1809,J1809&gt;L1809),"Fioretti",IF(AND(K1809&gt;H1809,K1809&gt;I1809,K1809&gt;J1809,K1809&gt;L1809),"Chuy",IF(AND(L1809&gt;H1809,L1809&gt;I1809,L1809&gt;J1809,L1809&gt;K1809),"Walls", "Error")))))</f>
        <v>Rahm</v>
      </c>
      <c r="U1809" t="str">
        <f>IF(N1809&gt;O1809,"Rahm", "Chuy")</f>
        <v>Rahm</v>
      </c>
      <c r="V1809" t="str">
        <f>IF(T1809=U1809,"No","Yes")</f>
        <v>No</v>
      </c>
      <c r="W1809" t="str">
        <f>IF(AND(I1809&gt;J1809,I1809&gt;K1809,I1809&gt;L1809), "Wilson",IF(AND(J1809&gt;I1809,J1809&gt;K1809,J1809&gt;L1809),"Fioretti",IF(AND(K1809&gt;I1809,K1809&gt;J1809,K1809&gt;L1809), "Chuy",IF(AND(L1809&gt;I1809,L1809&gt;J1809,L1809&gt;K1809),"Walls","Error"))))</f>
        <v>Wilson</v>
      </c>
    </row>
    <row r="1810" spans="1:23">
      <c r="A1810" t="s">
        <v>688</v>
      </c>
      <c r="B1810">
        <v>4.3290050000000004E-3</v>
      </c>
      <c r="C1810">
        <v>0.97575757299999999</v>
      </c>
      <c r="D1810">
        <v>6.9264069999999999E-3</v>
      </c>
      <c r="E1810">
        <v>0</v>
      </c>
      <c r="F1810">
        <v>1.2987014999999999E-2</v>
      </c>
      <c r="G1810">
        <v>293</v>
      </c>
      <c r="H1810">
        <v>0.45051194500000002</v>
      </c>
      <c r="I1810">
        <v>0.310580205</v>
      </c>
      <c r="J1810">
        <v>2.3890785000000001E-2</v>
      </c>
      <c r="K1810">
        <v>0.17406143299999999</v>
      </c>
      <c r="L1810">
        <v>4.0955630999999999E-2</v>
      </c>
      <c r="M1810">
        <v>300</v>
      </c>
      <c r="N1810">
        <v>0.64</v>
      </c>
      <c r="O1810">
        <v>0.36</v>
      </c>
      <c r="P1810">
        <v>424</v>
      </c>
      <c r="Q1810">
        <v>0.69339622599999995</v>
      </c>
      <c r="R1810">
        <v>0.306603774</v>
      </c>
      <c r="S1810" t="str">
        <f>IF(H1810&gt;0.5,"Rahm",IF(I1810&gt;0.5,"Wilson",IF(J1810&gt;0.5,"Fioretti",IF(K1810&gt;0.5,"Chuy",IF(L1810&gt;0.5,"Walls","None")))))</f>
        <v>None</v>
      </c>
      <c r="T1810" t="str">
        <f>IF(AND(H1810&gt;I1810,H1810&gt;J1810,H1810&gt;K1810,H1810&gt;L1810),"Rahm",IF(AND(I1810&gt;H1810,I1810&gt;J1810,I1810&gt;K1810,I1810&gt;L1810), "Wilson", IF(AND(J1810&gt;H1810,J1810&gt;I1810,J1810&gt;K1810,J1810&gt;L1810),"Fioretti",IF(AND(K1810&gt;H1810,K1810&gt;I1810,K1810&gt;J1810,K1810&gt;L1810),"Chuy",IF(AND(L1810&gt;H1810,L1810&gt;I1810,L1810&gt;J1810,L1810&gt;K1810),"Walls", "Error")))))</f>
        <v>Rahm</v>
      </c>
      <c r="U1810" t="str">
        <f>IF(N1810&gt;O1810,"Rahm", "Chuy")</f>
        <v>Rahm</v>
      </c>
      <c r="V1810" t="str">
        <f>IF(T1810=U1810,"No","Yes")</f>
        <v>No</v>
      </c>
      <c r="W1810" t="str">
        <f>IF(AND(I1810&gt;J1810,I1810&gt;K1810,I1810&gt;L1810), "Wilson",IF(AND(J1810&gt;I1810,J1810&gt;K1810,J1810&gt;L1810),"Fioretti",IF(AND(K1810&gt;I1810,K1810&gt;J1810,K1810&gt;L1810), "Chuy",IF(AND(L1810&gt;I1810,L1810&gt;J1810,L1810&gt;K1810),"Walls","Error"))))</f>
        <v>Wilson</v>
      </c>
    </row>
    <row r="1811" spans="1:23">
      <c r="A1811" t="s">
        <v>689</v>
      </c>
      <c r="B1811">
        <v>8.9788716000000005E-2</v>
      </c>
      <c r="C1811">
        <v>0.808978906</v>
      </c>
      <c r="D1811">
        <v>8.3626749E-2</v>
      </c>
      <c r="E1811">
        <v>4.4014070000000004E-3</v>
      </c>
      <c r="F1811">
        <v>1.3204222E-2</v>
      </c>
      <c r="G1811">
        <v>152</v>
      </c>
      <c r="H1811">
        <v>0.40789473700000001</v>
      </c>
      <c r="I1811">
        <v>0.28947368400000001</v>
      </c>
      <c r="J1811">
        <v>6.5789469999999999E-3</v>
      </c>
      <c r="K1811">
        <v>0.236842105</v>
      </c>
      <c r="L1811">
        <v>5.9210525999999999E-2</v>
      </c>
      <c r="M1811">
        <v>202</v>
      </c>
      <c r="N1811">
        <v>0.57920792099999996</v>
      </c>
      <c r="O1811">
        <v>0.42079207899999999</v>
      </c>
      <c r="P1811">
        <v>299</v>
      </c>
      <c r="Q1811">
        <v>0.63879598699999995</v>
      </c>
      <c r="R1811">
        <v>0.36120401299999999</v>
      </c>
      <c r="S1811" t="str">
        <f>IF(H1811&gt;0.5,"Rahm",IF(I1811&gt;0.5,"Wilson",IF(J1811&gt;0.5,"Fioretti",IF(K1811&gt;0.5,"Chuy",IF(L1811&gt;0.5,"Walls","None")))))</f>
        <v>None</v>
      </c>
      <c r="T1811" t="str">
        <f>IF(AND(H1811&gt;I1811,H1811&gt;J1811,H1811&gt;K1811,H1811&gt;L1811),"Rahm",IF(AND(I1811&gt;H1811,I1811&gt;J1811,I1811&gt;K1811,I1811&gt;L1811), "Wilson", IF(AND(J1811&gt;H1811,J1811&gt;I1811,J1811&gt;K1811,J1811&gt;L1811),"Fioretti",IF(AND(K1811&gt;H1811,K1811&gt;I1811,K1811&gt;J1811,K1811&gt;L1811),"Chuy",IF(AND(L1811&gt;H1811,L1811&gt;I1811,L1811&gt;J1811,L1811&gt;K1811),"Walls", "Error")))))</f>
        <v>Rahm</v>
      </c>
      <c r="U1811" t="str">
        <f>IF(N1811&gt;O1811,"Rahm", "Chuy")</f>
        <v>Rahm</v>
      </c>
      <c r="V1811" t="str">
        <f>IF(T1811=U1811,"No","Yes")</f>
        <v>No</v>
      </c>
      <c r="W1811" t="str">
        <f>IF(AND(I1811&gt;J1811,I1811&gt;K1811,I1811&gt;L1811), "Wilson",IF(AND(J1811&gt;I1811,J1811&gt;K1811,J1811&gt;L1811),"Fioretti",IF(AND(K1811&gt;I1811,K1811&gt;J1811,K1811&gt;L1811), "Chuy",IF(AND(L1811&gt;I1811,L1811&gt;J1811,L1811&gt;K1811),"Walls","Error"))))</f>
        <v>Wilson</v>
      </c>
    </row>
    <row r="1812" spans="1:23">
      <c r="A1812" t="s">
        <v>690</v>
      </c>
      <c r="B1812">
        <v>3.8669749999999999E-3</v>
      </c>
      <c r="C1812">
        <v>0.95746326599999998</v>
      </c>
      <c r="D1812">
        <v>2.3975251E-2</v>
      </c>
      <c r="E1812" s="1">
        <v>2.7699999999999999E-11</v>
      </c>
      <c r="F1812">
        <v>1.4694507000000001E-2</v>
      </c>
      <c r="G1812">
        <v>284</v>
      </c>
      <c r="H1812">
        <v>0.41549295800000002</v>
      </c>
      <c r="I1812">
        <v>0.28521126800000002</v>
      </c>
      <c r="J1812">
        <v>3.1690140999999998E-2</v>
      </c>
      <c r="K1812">
        <v>0.190140845</v>
      </c>
      <c r="L1812">
        <v>7.7464789000000006E-2</v>
      </c>
      <c r="M1812">
        <v>313</v>
      </c>
      <c r="N1812">
        <v>0.61022364200000001</v>
      </c>
      <c r="O1812">
        <v>0.38977635799999999</v>
      </c>
      <c r="P1812">
        <v>408</v>
      </c>
      <c r="Q1812">
        <v>0.65931372499999996</v>
      </c>
      <c r="R1812">
        <v>0.34068627499999998</v>
      </c>
      <c r="S1812" t="str">
        <f>IF(H1812&gt;0.5,"Rahm",IF(I1812&gt;0.5,"Wilson",IF(J1812&gt;0.5,"Fioretti",IF(K1812&gt;0.5,"Chuy",IF(L1812&gt;0.5,"Walls","None")))))</f>
        <v>None</v>
      </c>
      <c r="T1812" t="str">
        <f>IF(AND(H1812&gt;I1812,H1812&gt;J1812,H1812&gt;K1812,H1812&gt;L1812),"Rahm",IF(AND(I1812&gt;H1812,I1812&gt;J1812,I1812&gt;K1812,I1812&gt;L1812), "Wilson", IF(AND(J1812&gt;H1812,J1812&gt;I1812,J1812&gt;K1812,J1812&gt;L1812),"Fioretti",IF(AND(K1812&gt;H1812,K1812&gt;I1812,K1812&gt;J1812,K1812&gt;L1812),"Chuy",IF(AND(L1812&gt;H1812,L1812&gt;I1812,L1812&gt;J1812,L1812&gt;K1812),"Walls", "Error")))))</f>
        <v>Rahm</v>
      </c>
      <c r="U1812" t="str">
        <f>IF(N1812&gt;O1812,"Rahm", "Chuy")</f>
        <v>Rahm</v>
      </c>
      <c r="V1812" t="str">
        <f>IF(T1812=U1812,"No","Yes")</f>
        <v>No</v>
      </c>
      <c r="W1812" t="str">
        <f>IF(AND(I1812&gt;J1812,I1812&gt;K1812,I1812&gt;L1812), "Wilson",IF(AND(J1812&gt;I1812,J1812&gt;K1812,J1812&gt;L1812),"Fioretti",IF(AND(K1812&gt;I1812,K1812&gt;J1812,K1812&gt;L1812), "Chuy",IF(AND(L1812&gt;I1812,L1812&gt;J1812,L1812&gt;K1812),"Walls","Error"))))</f>
        <v>Wilson</v>
      </c>
    </row>
    <row r="1813" spans="1:23">
      <c r="A1813" t="s">
        <v>691</v>
      </c>
      <c r="B1813">
        <v>2.5188910000000001E-3</v>
      </c>
      <c r="C1813">
        <v>0.97481108299999997</v>
      </c>
      <c r="D1813">
        <v>1.4273721E-2</v>
      </c>
      <c r="E1813">
        <v>6.7170440000000001E-3</v>
      </c>
      <c r="F1813">
        <v>1.6792619999999999E-3</v>
      </c>
      <c r="G1813">
        <v>212</v>
      </c>
      <c r="H1813">
        <v>0.45283018899999999</v>
      </c>
      <c r="I1813">
        <v>0.27358490600000002</v>
      </c>
      <c r="J1813">
        <v>2.8301887000000001E-2</v>
      </c>
      <c r="K1813">
        <v>0.193396226</v>
      </c>
      <c r="L1813">
        <v>5.1886792000000001E-2</v>
      </c>
      <c r="M1813">
        <v>236</v>
      </c>
      <c r="N1813">
        <v>0.58050847500000002</v>
      </c>
      <c r="O1813">
        <v>0.41949152499999998</v>
      </c>
      <c r="P1813">
        <v>374</v>
      </c>
      <c r="Q1813">
        <v>0.74598930500000005</v>
      </c>
      <c r="R1813">
        <v>0.25401069500000001</v>
      </c>
      <c r="S1813" t="str">
        <f>IF(H1813&gt;0.5,"Rahm",IF(I1813&gt;0.5,"Wilson",IF(J1813&gt;0.5,"Fioretti",IF(K1813&gt;0.5,"Chuy",IF(L1813&gt;0.5,"Walls","None")))))</f>
        <v>None</v>
      </c>
      <c r="T1813" t="str">
        <f>IF(AND(H1813&gt;I1813,H1813&gt;J1813,H1813&gt;K1813,H1813&gt;L1813),"Rahm",IF(AND(I1813&gt;H1813,I1813&gt;J1813,I1813&gt;K1813,I1813&gt;L1813), "Wilson", IF(AND(J1813&gt;H1813,J1813&gt;I1813,J1813&gt;K1813,J1813&gt;L1813),"Fioretti",IF(AND(K1813&gt;H1813,K1813&gt;I1813,K1813&gt;J1813,K1813&gt;L1813),"Chuy",IF(AND(L1813&gt;H1813,L1813&gt;I1813,L1813&gt;J1813,L1813&gt;K1813),"Walls", "Error")))))</f>
        <v>Rahm</v>
      </c>
      <c r="U1813" t="str">
        <f>IF(N1813&gt;O1813,"Rahm", "Chuy")</f>
        <v>Rahm</v>
      </c>
      <c r="V1813" t="str">
        <f>IF(T1813=U1813,"No","Yes")</f>
        <v>No</v>
      </c>
      <c r="W1813" t="str">
        <f>IF(AND(I1813&gt;J1813,I1813&gt;K1813,I1813&gt;L1813), "Wilson",IF(AND(J1813&gt;I1813,J1813&gt;K1813,J1813&gt;L1813),"Fioretti",IF(AND(K1813&gt;I1813,K1813&gt;J1813,K1813&gt;L1813), "Chuy",IF(AND(L1813&gt;I1813,L1813&gt;J1813,L1813&gt;K1813),"Walls","Error"))))</f>
        <v>Wilson</v>
      </c>
    </row>
    <row r="1814" spans="1:23">
      <c r="A1814" t="s">
        <v>693</v>
      </c>
      <c r="B1814">
        <v>2.9261159999999999E-3</v>
      </c>
      <c r="C1814">
        <v>0.96415508599999999</v>
      </c>
      <c r="D1814">
        <v>1.8288221E-2</v>
      </c>
      <c r="E1814" s="1">
        <v>7.5599999999999997E-10</v>
      </c>
      <c r="F1814">
        <v>1.4630577000000001E-2</v>
      </c>
      <c r="G1814">
        <v>240</v>
      </c>
      <c r="H1814">
        <v>0.5</v>
      </c>
      <c r="I1814">
        <v>0.29166666699999999</v>
      </c>
      <c r="J1814">
        <v>2.9166667E-2</v>
      </c>
      <c r="K1814">
        <v>0.1125</v>
      </c>
      <c r="L1814">
        <v>6.6666666999999999E-2</v>
      </c>
      <c r="M1814">
        <v>220</v>
      </c>
      <c r="N1814">
        <v>0.64545454499999999</v>
      </c>
      <c r="O1814">
        <v>0.35454545500000001</v>
      </c>
      <c r="P1814">
        <v>352</v>
      </c>
      <c r="Q1814">
        <v>0.70738636399999999</v>
      </c>
      <c r="R1814">
        <v>0.29261363600000001</v>
      </c>
      <c r="S1814" t="str">
        <f>IF(H1814&gt;0.5,"Rahm",IF(I1814&gt;0.5,"Wilson",IF(J1814&gt;0.5,"Fioretti",IF(K1814&gt;0.5,"Chuy",IF(L1814&gt;0.5,"Walls","None")))))</f>
        <v>None</v>
      </c>
      <c r="T1814" t="str">
        <f>IF(AND(H1814&gt;I1814,H1814&gt;J1814,H1814&gt;K1814,H1814&gt;L1814),"Rahm",IF(AND(I1814&gt;H1814,I1814&gt;J1814,I1814&gt;K1814,I1814&gt;L1814), "Wilson", IF(AND(J1814&gt;H1814,J1814&gt;I1814,J1814&gt;K1814,J1814&gt;L1814),"Fioretti",IF(AND(K1814&gt;H1814,K1814&gt;I1814,K1814&gt;J1814,K1814&gt;L1814),"Chuy",IF(AND(L1814&gt;H1814,L1814&gt;I1814,L1814&gt;J1814,L1814&gt;K1814),"Walls", "Error")))))</f>
        <v>Rahm</v>
      </c>
      <c r="U1814" t="str">
        <f>IF(N1814&gt;O1814,"Rahm", "Chuy")</f>
        <v>Rahm</v>
      </c>
      <c r="V1814" t="str">
        <f>IF(T1814=U1814,"No","Yes")</f>
        <v>No</v>
      </c>
      <c r="W1814" t="str">
        <f>IF(AND(I1814&gt;J1814,I1814&gt;K1814,I1814&gt;L1814), "Wilson",IF(AND(J1814&gt;I1814,J1814&gt;K1814,J1814&gt;L1814),"Fioretti",IF(AND(K1814&gt;I1814,K1814&gt;J1814,K1814&gt;L1814), "Chuy",IF(AND(L1814&gt;I1814,L1814&gt;J1814,L1814&gt;K1814),"Walls","Error"))))</f>
        <v>Wilson</v>
      </c>
    </row>
    <row r="1815" spans="1:23">
      <c r="A1815" t="s">
        <v>695</v>
      </c>
      <c r="B1815">
        <v>3.1315240000000001E-3</v>
      </c>
      <c r="C1815">
        <v>0.97181628499999995</v>
      </c>
      <c r="D1815">
        <v>1.3569937000000001E-2</v>
      </c>
      <c r="E1815">
        <v>0</v>
      </c>
      <c r="F1815">
        <v>1.1482254000000001E-2</v>
      </c>
      <c r="G1815">
        <v>145</v>
      </c>
      <c r="H1815">
        <v>0.40689655200000002</v>
      </c>
      <c r="I1815">
        <v>0.28965517200000002</v>
      </c>
      <c r="J1815">
        <v>3.4482759000000002E-2</v>
      </c>
      <c r="K1815">
        <v>0.24827586200000001</v>
      </c>
      <c r="L1815">
        <v>2.0689655000000001E-2</v>
      </c>
      <c r="M1815">
        <v>190</v>
      </c>
      <c r="N1815">
        <v>0.55263157900000004</v>
      </c>
      <c r="O1815">
        <v>0.44736842100000002</v>
      </c>
      <c r="P1815">
        <v>245</v>
      </c>
      <c r="Q1815">
        <v>0.70612244899999999</v>
      </c>
      <c r="R1815">
        <v>0.29387755100000001</v>
      </c>
      <c r="S1815" t="str">
        <f>IF(H1815&gt;0.5,"Rahm",IF(I1815&gt;0.5,"Wilson",IF(J1815&gt;0.5,"Fioretti",IF(K1815&gt;0.5,"Chuy",IF(L1815&gt;0.5,"Walls","None")))))</f>
        <v>None</v>
      </c>
      <c r="T1815" t="str">
        <f>IF(AND(H1815&gt;I1815,H1815&gt;J1815,H1815&gt;K1815,H1815&gt;L1815),"Rahm",IF(AND(I1815&gt;H1815,I1815&gt;J1815,I1815&gt;K1815,I1815&gt;L1815), "Wilson", IF(AND(J1815&gt;H1815,J1815&gt;I1815,J1815&gt;K1815,J1815&gt;L1815),"Fioretti",IF(AND(K1815&gt;H1815,K1815&gt;I1815,K1815&gt;J1815,K1815&gt;L1815),"Chuy",IF(AND(L1815&gt;H1815,L1815&gt;I1815,L1815&gt;J1815,L1815&gt;K1815),"Walls", "Error")))))</f>
        <v>Rahm</v>
      </c>
      <c r="U1815" t="str">
        <f>IF(N1815&gt;O1815,"Rahm", "Chuy")</f>
        <v>Rahm</v>
      </c>
      <c r="V1815" t="str">
        <f>IF(T1815=U1815,"No","Yes")</f>
        <v>No</v>
      </c>
      <c r="W1815" t="str">
        <f>IF(AND(I1815&gt;J1815,I1815&gt;K1815,I1815&gt;L1815), "Wilson",IF(AND(J1815&gt;I1815,J1815&gt;K1815,J1815&gt;L1815),"Fioretti",IF(AND(K1815&gt;I1815,K1815&gt;J1815,K1815&gt;L1815), "Chuy",IF(AND(L1815&gt;I1815,L1815&gt;J1815,L1815&gt;K1815),"Walls","Error"))))</f>
        <v>Wilson</v>
      </c>
    </row>
    <row r="1816" spans="1:23">
      <c r="A1816" t="s">
        <v>696</v>
      </c>
      <c r="B1816">
        <v>1.0482180000000001E-3</v>
      </c>
      <c r="C1816">
        <v>0.97379454799999998</v>
      </c>
      <c r="D1816">
        <v>1.2578618999999999E-2</v>
      </c>
      <c r="E1816">
        <v>0</v>
      </c>
      <c r="F1816">
        <v>1.2578614E-2</v>
      </c>
      <c r="G1816">
        <v>175</v>
      </c>
      <c r="H1816">
        <v>0.428571429</v>
      </c>
      <c r="I1816">
        <v>0.34285714299999998</v>
      </c>
      <c r="J1816">
        <v>3.4285714000000002E-2</v>
      </c>
      <c r="K1816">
        <v>0.13714285700000001</v>
      </c>
      <c r="L1816">
        <v>5.7142856999999998E-2</v>
      </c>
      <c r="M1816">
        <v>175</v>
      </c>
      <c r="N1816">
        <v>0.64</v>
      </c>
      <c r="O1816">
        <v>0.36</v>
      </c>
      <c r="P1816">
        <v>319</v>
      </c>
      <c r="Q1816">
        <v>0.72727272700000001</v>
      </c>
      <c r="R1816">
        <v>0.27272727299999999</v>
      </c>
      <c r="S1816" t="str">
        <f>IF(H1816&gt;0.5,"Rahm",IF(I1816&gt;0.5,"Wilson",IF(J1816&gt;0.5,"Fioretti",IF(K1816&gt;0.5,"Chuy",IF(L1816&gt;0.5,"Walls","None")))))</f>
        <v>None</v>
      </c>
      <c r="T1816" t="str">
        <f>IF(AND(H1816&gt;I1816,H1816&gt;J1816,H1816&gt;K1816,H1816&gt;L1816),"Rahm",IF(AND(I1816&gt;H1816,I1816&gt;J1816,I1816&gt;K1816,I1816&gt;L1816), "Wilson", IF(AND(J1816&gt;H1816,J1816&gt;I1816,J1816&gt;K1816,J1816&gt;L1816),"Fioretti",IF(AND(K1816&gt;H1816,K1816&gt;I1816,K1816&gt;J1816,K1816&gt;L1816),"Chuy",IF(AND(L1816&gt;H1816,L1816&gt;I1816,L1816&gt;J1816,L1816&gt;K1816),"Walls", "Error")))))</f>
        <v>Rahm</v>
      </c>
      <c r="U1816" t="str">
        <f>IF(N1816&gt;O1816,"Rahm", "Chuy")</f>
        <v>Rahm</v>
      </c>
      <c r="V1816" t="str">
        <f>IF(T1816=U1816,"No","Yes")</f>
        <v>No</v>
      </c>
      <c r="W1816" t="str">
        <f>IF(AND(I1816&gt;J1816,I1816&gt;K1816,I1816&gt;L1816), "Wilson",IF(AND(J1816&gt;I1816,J1816&gt;K1816,J1816&gt;L1816),"Fioretti",IF(AND(K1816&gt;I1816,K1816&gt;J1816,K1816&gt;L1816), "Chuy",IF(AND(L1816&gt;I1816,L1816&gt;J1816,L1816&gt;K1816),"Walls","Error"))))</f>
        <v>Wilson</v>
      </c>
    </row>
    <row r="1817" spans="1:23">
      <c r="A1817" t="s">
        <v>698</v>
      </c>
      <c r="B1817">
        <v>1.2706480000000001E-3</v>
      </c>
      <c r="C1817">
        <v>0.98094028</v>
      </c>
      <c r="D1817">
        <v>1.5247775E-2</v>
      </c>
      <c r="E1817">
        <v>0</v>
      </c>
      <c r="F1817">
        <v>2.5412970000000001E-3</v>
      </c>
      <c r="G1817">
        <v>177</v>
      </c>
      <c r="H1817">
        <v>0.41242937899999998</v>
      </c>
      <c r="I1817">
        <v>0.28813559300000002</v>
      </c>
      <c r="J1817">
        <v>2.8248588000000002E-2</v>
      </c>
      <c r="K1817">
        <v>0.21468926599999999</v>
      </c>
      <c r="L1817">
        <v>5.6497174999999997E-2</v>
      </c>
      <c r="M1817">
        <v>188</v>
      </c>
      <c r="N1817">
        <v>0.558510638</v>
      </c>
      <c r="O1817">
        <v>0.441489362</v>
      </c>
      <c r="P1817">
        <v>273</v>
      </c>
      <c r="Q1817">
        <v>0.72161172200000001</v>
      </c>
      <c r="R1817">
        <v>0.27838827799999999</v>
      </c>
      <c r="S1817" t="str">
        <f>IF(H1817&gt;0.5,"Rahm",IF(I1817&gt;0.5,"Wilson",IF(J1817&gt;0.5,"Fioretti",IF(K1817&gt;0.5,"Chuy",IF(L1817&gt;0.5,"Walls","None")))))</f>
        <v>None</v>
      </c>
      <c r="T1817" t="str">
        <f>IF(AND(H1817&gt;I1817,H1817&gt;J1817,H1817&gt;K1817,H1817&gt;L1817),"Rahm",IF(AND(I1817&gt;H1817,I1817&gt;J1817,I1817&gt;K1817,I1817&gt;L1817), "Wilson", IF(AND(J1817&gt;H1817,J1817&gt;I1817,J1817&gt;K1817,J1817&gt;L1817),"Fioretti",IF(AND(K1817&gt;H1817,K1817&gt;I1817,K1817&gt;J1817,K1817&gt;L1817),"Chuy",IF(AND(L1817&gt;H1817,L1817&gt;I1817,L1817&gt;J1817,L1817&gt;K1817),"Walls", "Error")))))</f>
        <v>Rahm</v>
      </c>
      <c r="U1817" t="str">
        <f>IF(N1817&gt;O1817,"Rahm", "Chuy")</f>
        <v>Rahm</v>
      </c>
      <c r="V1817" t="str">
        <f>IF(T1817=U1817,"No","Yes")</f>
        <v>No</v>
      </c>
      <c r="W1817" t="str">
        <f>IF(AND(I1817&gt;J1817,I1817&gt;K1817,I1817&gt;L1817), "Wilson",IF(AND(J1817&gt;I1817,J1817&gt;K1817,J1817&gt;L1817),"Fioretti",IF(AND(K1817&gt;I1817,K1817&gt;J1817,K1817&gt;L1817), "Chuy",IF(AND(L1817&gt;I1817,L1817&gt;J1817,L1817&gt;K1817),"Walls","Error"))))</f>
        <v>Wilson</v>
      </c>
    </row>
    <row r="1818" spans="1:23">
      <c r="A1818" t="s">
        <v>699</v>
      </c>
      <c r="B1818">
        <v>2.6785720000000002E-3</v>
      </c>
      <c r="C1818">
        <v>0.98660714000000005</v>
      </c>
      <c r="D1818">
        <v>6.2500000000000003E-3</v>
      </c>
      <c r="E1818">
        <v>0</v>
      </c>
      <c r="F1818">
        <v>4.4642880000000003E-3</v>
      </c>
      <c r="G1818">
        <v>210</v>
      </c>
      <c r="H1818">
        <v>0.39523809500000001</v>
      </c>
      <c r="I1818">
        <v>0.28095238099999997</v>
      </c>
      <c r="J1818">
        <v>3.8095237999999997E-2</v>
      </c>
      <c r="K1818">
        <v>0.219047619</v>
      </c>
      <c r="L1818">
        <v>6.6666666999999999E-2</v>
      </c>
      <c r="M1818">
        <v>195</v>
      </c>
      <c r="N1818">
        <v>0.58461538499999999</v>
      </c>
      <c r="O1818">
        <v>0.41538461500000001</v>
      </c>
      <c r="P1818">
        <v>291</v>
      </c>
      <c r="Q1818">
        <v>0.649484536</v>
      </c>
      <c r="R1818">
        <v>0.350515464</v>
      </c>
      <c r="S1818" t="str">
        <f>IF(H1818&gt;0.5,"Rahm",IF(I1818&gt;0.5,"Wilson",IF(J1818&gt;0.5,"Fioretti",IF(K1818&gt;0.5,"Chuy",IF(L1818&gt;0.5,"Walls","None")))))</f>
        <v>None</v>
      </c>
      <c r="T1818" t="str">
        <f>IF(AND(H1818&gt;I1818,H1818&gt;J1818,H1818&gt;K1818,H1818&gt;L1818),"Rahm",IF(AND(I1818&gt;H1818,I1818&gt;J1818,I1818&gt;K1818,I1818&gt;L1818), "Wilson", IF(AND(J1818&gt;H1818,J1818&gt;I1818,J1818&gt;K1818,J1818&gt;L1818),"Fioretti",IF(AND(K1818&gt;H1818,K1818&gt;I1818,K1818&gt;J1818,K1818&gt;L1818),"Chuy",IF(AND(L1818&gt;H1818,L1818&gt;I1818,L1818&gt;J1818,L1818&gt;K1818),"Walls", "Error")))))</f>
        <v>Rahm</v>
      </c>
      <c r="U1818" t="str">
        <f>IF(N1818&gt;O1818,"Rahm", "Chuy")</f>
        <v>Rahm</v>
      </c>
      <c r="V1818" t="str">
        <f>IF(T1818=U1818,"No","Yes")</f>
        <v>No</v>
      </c>
      <c r="W1818" t="str">
        <f>IF(AND(I1818&gt;J1818,I1818&gt;K1818,I1818&gt;L1818), "Wilson",IF(AND(J1818&gt;I1818,J1818&gt;K1818,J1818&gt;L1818),"Fioretti",IF(AND(K1818&gt;I1818,K1818&gt;J1818,K1818&gt;L1818), "Chuy",IF(AND(L1818&gt;I1818,L1818&gt;J1818,L1818&gt;K1818),"Walls","Error"))))</f>
        <v>Wilson</v>
      </c>
    </row>
    <row r="1819" spans="1:23">
      <c r="A1819" t="s">
        <v>700</v>
      </c>
      <c r="B1819">
        <v>5.2631589999999999E-3</v>
      </c>
      <c r="C1819">
        <v>0.95263157899999995</v>
      </c>
      <c r="D1819">
        <v>3.3684208E-2</v>
      </c>
      <c r="E1819">
        <v>4.210526E-3</v>
      </c>
      <c r="F1819">
        <v>4.2105279999999998E-3</v>
      </c>
      <c r="G1819">
        <v>258</v>
      </c>
      <c r="H1819">
        <v>0.37209302300000002</v>
      </c>
      <c r="I1819">
        <v>0.263565891</v>
      </c>
      <c r="J1819">
        <v>6.5891473000000006E-2</v>
      </c>
      <c r="K1819">
        <v>0.251937984</v>
      </c>
      <c r="L1819">
        <v>4.6511627999999999E-2</v>
      </c>
      <c r="M1819">
        <v>295</v>
      </c>
      <c r="N1819">
        <v>0.55254237299999998</v>
      </c>
      <c r="O1819">
        <v>0.44745762700000002</v>
      </c>
      <c r="P1819">
        <v>415</v>
      </c>
      <c r="Q1819">
        <v>0.66987951800000001</v>
      </c>
      <c r="R1819">
        <v>0.33012048199999999</v>
      </c>
      <c r="S1819" t="str">
        <f>IF(H1819&gt;0.5,"Rahm",IF(I1819&gt;0.5,"Wilson",IF(J1819&gt;0.5,"Fioretti",IF(K1819&gt;0.5,"Chuy",IF(L1819&gt;0.5,"Walls","None")))))</f>
        <v>None</v>
      </c>
      <c r="T1819" t="str">
        <f>IF(AND(H1819&gt;I1819,H1819&gt;J1819,H1819&gt;K1819,H1819&gt;L1819),"Rahm",IF(AND(I1819&gt;H1819,I1819&gt;J1819,I1819&gt;K1819,I1819&gt;L1819), "Wilson", IF(AND(J1819&gt;H1819,J1819&gt;I1819,J1819&gt;K1819,J1819&gt;L1819),"Fioretti",IF(AND(K1819&gt;H1819,K1819&gt;I1819,K1819&gt;J1819,K1819&gt;L1819),"Chuy",IF(AND(L1819&gt;H1819,L1819&gt;I1819,L1819&gt;J1819,L1819&gt;K1819),"Walls", "Error")))))</f>
        <v>Rahm</v>
      </c>
      <c r="U1819" t="str">
        <f>IF(N1819&gt;O1819,"Rahm", "Chuy")</f>
        <v>Rahm</v>
      </c>
      <c r="V1819" t="str">
        <f>IF(T1819=U1819,"No","Yes")</f>
        <v>No</v>
      </c>
      <c r="W1819" t="str">
        <f>IF(AND(I1819&gt;J1819,I1819&gt;K1819,I1819&gt;L1819), "Wilson",IF(AND(J1819&gt;I1819,J1819&gt;K1819,J1819&gt;L1819),"Fioretti",IF(AND(K1819&gt;I1819,K1819&gt;J1819,K1819&gt;L1819), "Chuy",IF(AND(L1819&gt;I1819,L1819&gt;J1819,L1819&gt;K1819),"Walls","Error"))))</f>
        <v>Wilson</v>
      </c>
    </row>
    <row r="1820" spans="1:23">
      <c r="A1820" t="s">
        <v>701</v>
      </c>
      <c r="B1820" s="1">
        <v>7.9600000000000002E-11</v>
      </c>
      <c r="C1820">
        <v>0.95294117899999997</v>
      </c>
      <c r="D1820">
        <v>3.2679736000000001E-2</v>
      </c>
      <c r="E1820">
        <v>0</v>
      </c>
      <c r="F1820">
        <v>1.4379085E-2</v>
      </c>
      <c r="G1820">
        <v>186</v>
      </c>
      <c r="H1820">
        <v>0.39784946199999999</v>
      </c>
      <c r="I1820">
        <v>0.29032258100000002</v>
      </c>
      <c r="J1820">
        <v>2.6881720000000001E-2</v>
      </c>
      <c r="K1820">
        <v>0.22580645199999999</v>
      </c>
      <c r="L1820">
        <v>5.9139785E-2</v>
      </c>
      <c r="M1820">
        <v>219</v>
      </c>
      <c r="N1820">
        <v>0.60273972600000003</v>
      </c>
      <c r="O1820">
        <v>0.39726027400000002</v>
      </c>
      <c r="P1820">
        <v>333</v>
      </c>
      <c r="Q1820">
        <v>0.73573573599999997</v>
      </c>
      <c r="R1820">
        <v>0.26426426400000003</v>
      </c>
      <c r="S1820" t="str">
        <f>IF(H1820&gt;0.5,"Rahm",IF(I1820&gt;0.5,"Wilson",IF(J1820&gt;0.5,"Fioretti",IF(K1820&gt;0.5,"Chuy",IF(L1820&gt;0.5,"Walls","None")))))</f>
        <v>None</v>
      </c>
      <c r="T1820" t="str">
        <f>IF(AND(H1820&gt;I1820,H1820&gt;J1820,H1820&gt;K1820,H1820&gt;L1820),"Rahm",IF(AND(I1820&gt;H1820,I1820&gt;J1820,I1820&gt;K1820,I1820&gt;L1820), "Wilson", IF(AND(J1820&gt;H1820,J1820&gt;I1820,J1820&gt;K1820,J1820&gt;L1820),"Fioretti",IF(AND(K1820&gt;H1820,K1820&gt;I1820,K1820&gt;J1820,K1820&gt;L1820),"Chuy",IF(AND(L1820&gt;H1820,L1820&gt;I1820,L1820&gt;J1820,L1820&gt;K1820),"Walls", "Error")))))</f>
        <v>Rahm</v>
      </c>
      <c r="U1820" t="str">
        <f>IF(N1820&gt;O1820,"Rahm", "Chuy")</f>
        <v>Rahm</v>
      </c>
      <c r="V1820" t="str">
        <f>IF(T1820=U1820,"No","Yes")</f>
        <v>No</v>
      </c>
      <c r="W1820" t="str">
        <f>IF(AND(I1820&gt;J1820,I1820&gt;K1820,I1820&gt;L1820), "Wilson",IF(AND(J1820&gt;I1820,J1820&gt;K1820,J1820&gt;L1820),"Fioretti",IF(AND(K1820&gt;I1820,K1820&gt;J1820,K1820&gt;L1820), "Chuy",IF(AND(L1820&gt;I1820,L1820&gt;J1820,L1820&gt;K1820),"Walls","Error"))))</f>
        <v>Wilson</v>
      </c>
    </row>
    <row r="1821" spans="1:23">
      <c r="A1821" t="s">
        <v>702</v>
      </c>
      <c r="B1821">
        <v>7.82473E-4</v>
      </c>
      <c r="C1821">
        <v>0.98435054799999999</v>
      </c>
      <c r="D1821">
        <v>6.2597809999999999E-3</v>
      </c>
      <c r="E1821">
        <v>0</v>
      </c>
      <c r="F1821">
        <v>8.6071979999999999E-3</v>
      </c>
      <c r="G1821">
        <v>259</v>
      </c>
      <c r="H1821">
        <v>0.335907336</v>
      </c>
      <c r="I1821">
        <v>0.328185328</v>
      </c>
      <c r="J1821">
        <v>3.4749034999999998E-2</v>
      </c>
      <c r="K1821">
        <v>0.239382239</v>
      </c>
      <c r="L1821">
        <v>6.1776062E-2</v>
      </c>
      <c r="M1821">
        <v>288</v>
      </c>
      <c r="N1821">
        <v>0.59027777800000003</v>
      </c>
      <c r="O1821">
        <v>0.40972222200000002</v>
      </c>
      <c r="P1821">
        <v>376</v>
      </c>
      <c r="Q1821">
        <v>0.67819148900000004</v>
      </c>
      <c r="R1821">
        <v>0.32180851100000002</v>
      </c>
      <c r="S1821" t="str">
        <f>IF(H1821&gt;0.5,"Rahm",IF(I1821&gt;0.5,"Wilson",IF(J1821&gt;0.5,"Fioretti",IF(K1821&gt;0.5,"Chuy",IF(L1821&gt;0.5,"Walls","None")))))</f>
        <v>None</v>
      </c>
      <c r="T1821" t="str">
        <f>IF(AND(H1821&gt;I1821,H1821&gt;J1821,H1821&gt;K1821,H1821&gt;L1821),"Rahm",IF(AND(I1821&gt;H1821,I1821&gt;J1821,I1821&gt;K1821,I1821&gt;L1821), "Wilson", IF(AND(J1821&gt;H1821,J1821&gt;I1821,J1821&gt;K1821,J1821&gt;L1821),"Fioretti",IF(AND(K1821&gt;H1821,K1821&gt;I1821,K1821&gt;J1821,K1821&gt;L1821),"Chuy",IF(AND(L1821&gt;H1821,L1821&gt;I1821,L1821&gt;J1821,L1821&gt;K1821),"Walls", "Error")))))</f>
        <v>Rahm</v>
      </c>
      <c r="U1821" t="str">
        <f>IF(N1821&gt;O1821,"Rahm", "Chuy")</f>
        <v>Rahm</v>
      </c>
      <c r="V1821" t="str">
        <f>IF(T1821=U1821,"No","Yes")</f>
        <v>No</v>
      </c>
      <c r="W1821" t="str">
        <f>IF(AND(I1821&gt;J1821,I1821&gt;K1821,I1821&gt;L1821), "Wilson",IF(AND(J1821&gt;I1821,J1821&gt;K1821,J1821&gt;L1821),"Fioretti",IF(AND(K1821&gt;I1821,K1821&gt;J1821,K1821&gt;L1821), "Chuy",IF(AND(L1821&gt;I1821,L1821&gt;J1821,L1821&gt;K1821),"Walls","Error"))))</f>
        <v>Wilson</v>
      </c>
    </row>
    <row r="1822" spans="1:23">
      <c r="A1822" t="s">
        <v>703</v>
      </c>
      <c r="B1822">
        <v>1.4298481E-2</v>
      </c>
      <c r="C1822">
        <v>0.94995531799999999</v>
      </c>
      <c r="D1822">
        <v>2.4128684000000001E-2</v>
      </c>
      <c r="E1822" s="1">
        <v>6.7600000000000004E-11</v>
      </c>
      <c r="F1822">
        <v>1.1617517000000001E-2</v>
      </c>
      <c r="G1822">
        <v>234</v>
      </c>
      <c r="H1822">
        <v>0.41452991500000003</v>
      </c>
      <c r="I1822">
        <v>0.28205128200000001</v>
      </c>
      <c r="J1822">
        <v>1.7094017E-2</v>
      </c>
      <c r="K1822">
        <v>0.24786324800000001</v>
      </c>
      <c r="L1822">
        <v>3.8461538000000003E-2</v>
      </c>
      <c r="M1822">
        <v>263</v>
      </c>
      <c r="N1822">
        <v>0.55513307999999995</v>
      </c>
      <c r="O1822">
        <v>0.44486692</v>
      </c>
      <c r="P1822">
        <v>344</v>
      </c>
      <c r="Q1822">
        <v>0.70930232599999998</v>
      </c>
      <c r="R1822">
        <v>0.29069767400000002</v>
      </c>
      <c r="S1822" t="str">
        <f>IF(H1822&gt;0.5,"Rahm",IF(I1822&gt;0.5,"Wilson",IF(J1822&gt;0.5,"Fioretti",IF(K1822&gt;0.5,"Chuy",IF(L1822&gt;0.5,"Walls","None")))))</f>
        <v>None</v>
      </c>
      <c r="T1822" t="str">
        <f>IF(AND(H1822&gt;I1822,H1822&gt;J1822,H1822&gt;K1822,H1822&gt;L1822),"Rahm",IF(AND(I1822&gt;H1822,I1822&gt;J1822,I1822&gt;K1822,I1822&gt;L1822), "Wilson", IF(AND(J1822&gt;H1822,J1822&gt;I1822,J1822&gt;K1822,J1822&gt;L1822),"Fioretti",IF(AND(K1822&gt;H1822,K1822&gt;I1822,K1822&gt;J1822,K1822&gt;L1822),"Chuy",IF(AND(L1822&gt;H1822,L1822&gt;I1822,L1822&gt;J1822,L1822&gt;K1822),"Walls", "Error")))))</f>
        <v>Rahm</v>
      </c>
      <c r="U1822" t="str">
        <f>IF(N1822&gt;O1822,"Rahm", "Chuy")</f>
        <v>Rahm</v>
      </c>
      <c r="V1822" t="str">
        <f>IF(T1822=U1822,"No","Yes")</f>
        <v>No</v>
      </c>
      <c r="W1822" t="str">
        <f>IF(AND(I1822&gt;J1822,I1822&gt;K1822,I1822&gt;L1822), "Wilson",IF(AND(J1822&gt;I1822,J1822&gt;K1822,J1822&gt;L1822),"Fioretti",IF(AND(K1822&gt;I1822,K1822&gt;J1822,K1822&gt;L1822), "Chuy",IF(AND(L1822&gt;I1822,L1822&gt;J1822,L1822&gt;K1822),"Walls","Error"))))</f>
        <v>Wilson</v>
      </c>
    </row>
    <row r="1823" spans="1:23">
      <c r="A1823" t="s">
        <v>704</v>
      </c>
      <c r="B1823">
        <v>7.9096050000000001E-3</v>
      </c>
      <c r="C1823">
        <v>0.97853106999999995</v>
      </c>
      <c r="D1823">
        <v>3.3898320000000002E-3</v>
      </c>
      <c r="E1823">
        <v>0</v>
      </c>
      <c r="F1823">
        <v>1.0169493999999999E-2</v>
      </c>
      <c r="G1823">
        <v>228</v>
      </c>
      <c r="H1823">
        <v>0.35087719299999998</v>
      </c>
      <c r="I1823">
        <v>0.31140350900000002</v>
      </c>
      <c r="J1823">
        <v>4.3859649000000001E-2</v>
      </c>
      <c r="K1823">
        <v>0.22368421099999999</v>
      </c>
      <c r="L1823">
        <v>7.0175439000000006E-2</v>
      </c>
      <c r="M1823">
        <v>256</v>
      </c>
      <c r="N1823">
        <v>0.57421875</v>
      </c>
      <c r="O1823">
        <v>0.42578125</v>
      </c>
      <c r="P1823">
        <v>383</v>
      </c>
      <c r="Q1823">
        <v>0.65013054800000003</v>
      </c>
      <c r="R1823">
        <v>0.34986945200000003</v>
      </c>
      <c r="S1823" t="str">
        <f>IF(H1823&gt;0.5,"Rahm",IF(I1823&gt;0.5,"Wilson",IF(J1823&gt;0.5,"Fioretti",IF(K1823&gt;0.5,"Chuy",IF(L1823&gt;0.5,"Walls","None")))))</f>
        <v>None</v>
      </c>
      <c r="T1823" t="str">
        <f>IF(AND(H1823&gt;I1823,H1823&gt;J1823,H1823&gt;K1823,H1823&gt;L1823),"Rahm",IF(AND(I1823&gt;H1823,I1823&gt;J1823,I1823&gt;K1823,I1823&gt;L1823), "Wilson", IF(AND(J1823&gt;H1823,J1823&gt;I1823,J1823&gt;K1823,J1823&gt;L1823),"Fioretti",IF(AND(K1823&gt;H1823,K1823&gt;I1823,K1823&gt;J1823,K1823&gt;L1823),"Chuy",IF(AND(L1823&gt;H1823,L1823&gt;I1823,L1823&gt;J1823,L1823&gt;K1823),"Walls", "Error")))))</f>
        <v>Rahm</v>
      </c>
      <c r="U1823" t="str">
        <f>IF(N1823&gt;O1823,"Rahm", "Chuy")</f>
        <v>Rahm</v>
      </c>
      <c r="V1823" t="str">
        <f>IF(T1823=U1823,"No","Yes")</f>
        <v>No</v>
      </c>
      <c r="W1823" t="str">
        <f>IF(AND(I1823&gt;J1823,I1823&gt;K1823,I1823&gt;L1823), "Wilson",IF(AND(J1823&gt;I1823,J1823&gt;K1823,J1823&gt;L1823),"Fioretti",IF(AND(K1823&gt;I1823,K1823&gt;J1823,K1823&gt;L1823), "Chuy",IF(AND(L1823&gt;I1823,L1823&gt;J1823,L1823&gt;K1823),"Walls","Error"))))</f>
        <v>Wilson</v>
      </c>
    </row>
    <row r="1824" spans="1:23">
      <c r="A1824" t="s">
        <v>705</v>
      </c>
      <c r="B1824">
        <v>8.69566E-4</v>
      </c>
      <c r="C1824">
        <v>0.98521738999999997</v>
      </c>
      <c r="D1824">
        <v>6.0869569999999996E-3</v>
      </c>
      <c r="E1824">
        <v>8.6956499999999999E-4</v>
      </c>
      <c r="F1824">
        <v>6.9565219999999997E-3</v>
      </c>
      <c r="G1824">
        <v>275</v>
      </c>
      <c r="H1824">
        <v>0.42181818199999999</v>
      </c>
      <c r="I1824">
        <v>0.25454545499999998</v>
      </c>
      <c r="J1824">
        <v>4.3636363999999997E-2</v>
      </c>
      <c r="K1824">
        <v>0.21090909099999999</v>
      </c>
      <c r="L1824">
        <v>6.9090909000000006E-2</v>
      </c>
      <c r="M1824">
        <v>311</v>
      </c>
      <c r="N1824">
        <v>0.64951768499999996</v>
      </c>
      <c r="O1824">
        <v>0.35048231499999999</v>
      </c>
      <c r="P1824">
        <v>405</v>
      </c>
      <c r="Q1824">
        <v>0.688888889</v>
      </c>
      <c r="R1824">
        <v>0.311111111</v>
      </c>
      <c r="S1824" t="str">
        <f>IF(H1824&gt;0.5,"Rahm",IF(I1824&gt;0.5,"Wilson",IF(J1824&gt;0.5,"Fioretti",IF(K1824&gt;0.5,"Chuy",IF(L1824&gt;0.5,"Walls","None")))))</f>
        <v>None</v>
      </c>
      <c r="T1824" t="str">
        <f>IF(AND(H1824&gt;I1824,H1824&gt;J1824,H1824&gt;K1824,H1824&gt;L1824),"Rahm",IF(AND(I1824&gt;H1824,I1824&gt;J1824,I1824&gt;K1824,I1824&gt;L1824), "Wilson", IF(AND(J1824&gt;H1824,J1824&gt;I1824,J1824&gt;K1824,J1824&gt;L1824),"Fioretti",IF(AND(K1824&gt;H1824,K1824&gt;I1824,K1824&gt;J1824,K1824&gt;L1824),"Chuy",IF(AND(L1824&gt;H1824,L1824&gt;I1824,L1824&gt;J1824,L1824&gt;K1824),"Walls", "Error")))))</f>
        <v>Rahm</v>
      </c>
      <c r="U1824" t="str">
        <f>IF(N1824&gt;O1824,"Rahm", "Chuy")</f>
        <v>Rahm</v>
      </c>
      <c r="V1824" t="str">
        <f>IF(T1824=U1824,"No","Yes")</f>
        <v>No</v>
      </c>
      <c r="W1824" t="str">
        <f>IF(AND(I1824&gt;J1824,I1824&gt;K1824,I1824&gt;L1824), "Wilson",IF(AND(J1824&gt;I1824,J1824&gt;K1824,J1824&gt;L1824),"Fioretti",IF(AND(K1824&gt;I1824,K1824&gt;J1824,K1824&gt;L1824), "Chuy",IF(AND(L1824&gt;I1824,L1824&gt;J1824,L1824&gt;K1824),"Walls","Error"))))</f>
        <v>Wilson</v>
      </c>
    </row>
    <row r="1825" spans="1:23">
      <c r="A1825" t="s">
        <v>710</v>
      </c>
      <c r="B1825">
        <v>3.880985E-3</v>
      </c>
      <c r="C1825">
        <v>0.94825355</v>
      </c>
      <c r="D1825">
        <v>3.7516173999999999E-2</v>
      </c>
      <c r="E1825">
        <v>0</v>
      </c>
      <c r="F1825">
        <v>1.0349290000000001E-2</v>
      </c>
      <c r="G1825">
        <v>184</v>
      </c>
      <c r="H1825">
        <v>0.47826087</v>
      </c>
      <c r="I1825">
        <v>0.33152173899999998</v>
      </c>
      <c r="J1825">
        <v>1.0869564999999999E-2</v>
      </c>
      <c r="K1825">
        <v>0.14673913</v>
      </c>
      <c r="L1825">
        <v>3.2608696E-2</v>
      </c>
      <c r="M1825">
        <v>202</v>
      </c>
      <c r="N1825">
        <v>0.69801980200000002</v>
      </c>
      <c r="O1825">
        <v>0.30198019799999998</v>
      </c>
      <c r="P1825">
        <v>244</v>
      </c>
      <c r="Q1825">
        <v>0.73360655699999999</v>
      </c>
      <c r="R1825">
        <v>0.26639344300000001</v>
      </c>
      <c r="S1825" t="str">
        <f>IF(H1825&gt;0.5,"Rahm",IF(I1825&gt;0.5,"Wilson",IF(J1825&gt;0.5,"Fioretti",IF(K1825&gt;0.5,"Chuy",IF(L1825&gt;0.5,"Walls","None")))))</f>
        <v>None</v>
      </c>
      <c r="T1825" t="str">
        <f>IF(AND(H1825&gt;I1825,H1825&gt;J1825,H1825&gt;K1825,H1825&gt;L1825),"Rahm",IF(AND(I1825&gt;H1825,I1825&gt;J1825,I1825&gt;K1825,I1825&gt;L1825), "Wilson", IF(AND(J1825&gt;H1825,J1825&gt;I1825,J1825&gt;K1825,J1825&gt;L1825),"Fioretti",IF(AND(K1825&gt;H1825,K1825&gt;I1825,K1825&gt;J1825,K1825&gt;L1825),"Chuy",IF(AND(L1825&gt;H1825,L1825&gt;I1825,L1825&gt;J1825,L1825&gt;K1825),"Walls", "Error")))))</f>
        <v>Rahm</v>
      </c>
      <c r="U1825" t="str">
        <f>IF(N1825&gt;O1825,"Rahm", "Chuy")</f>
        <v>Rahm</v>
      </c>
      <c r="V1825" t="str">
        <f>IF(T1825=U1825,"No","Yes")</f>
        <v>No</v>
      </c>
      <c r="W1825" t="str">
        <f>IF(AND(I1825&gt;J1825,I1825&gt;K1825,I1825&gt;L1825), "Wilson",IF(AND(J1825&gt;I1825,J1825&gt;K1825,J1825&gt;L1825),"Fioretti",IF(AND(K1825&gt;I1825,K1825&gt;J1825,K1825&gt;L1825), "Chuy",IF(AND(L1825&gt;I1825,L1825&gt;J1825,L1825&gt;K1825),"Walls","Error"))))</f>
        <v>Wilson</v>
      </c>
    </row>
    <row r="1826" spans="1:23">
      <c r="A1826" t="s">
        <v>717</v>
      </c>
      <c r="B1826">
        <v>3.5410767000000003E-2</v>
      </c>
      <c r="C1826">
        <v>0.88810194399999998</v>
      </c>
      <c r="D1826">
        <v>5.9490121E-2</v>
      </c>
      <c r="E1826">
        <v>7.0821520000000004E-3</v>
      </c>
      <c r="F1826">
        <v>9.9150160000000005E-3</v>
      </c>
      <c r="G1826">
        <v>246</v>
      </c>
      <c r="H1826">
        <v>0.42682926799999998</v>
      </c>
      <c r="I1826">
        <v>0.26016260200000002</v>
      </c>
      <c r="J1826">
        <v>4.8780487999999997E-2</v>
      </c>
      <c r="K1826">
        <v>0.203252033</v>
      </c>
      <c r="L1826">
        <v>6.097561E-2</v>
      </c>
      <c r="M1826">
        <v>273</v>
      </c>
      <c r="N1826">
        <v>0.58974358999999998</v>
      </c>
      <c r="O1826">
        <v>0.41025641000000002</v>
      </c>
      <c r="P1826">
        <v>345</v>
      </c>
      <c r="Q1826">
        <v>0.67536231899999999</v>
      </c>
      <c r="R1826">
        <v>0.32463768100000001</v>
      </c>
      <c r="S1826" t="str">
        <f>IF(H1826&gt;0.5,"Rahm",IF(I1826&gt;0.5,"Wilson",IF(J1826&gt;0.5,"Fioretti",IF(K1826&gt;0.5,"Chuy",IF(L1826&gt;0.5,"Walls","None")))))</f>
        <v>None</v>
      </c>
      <c r="T1826" t="str">
        <f>IF(AND(H1826&gt;I1826,H1826&gt;J1826,H1826&gt;K1826,H1826&gt;L1826),"Rahm",IF(AND(I1826&gt;H1826,I1826&gt;J1826,I1826&gt;K1826,I1826&gt;L1826), "Wilson", IF(AND(J1826&gt;H1826,J1826&gt;I1826,J1826&gt;K1826,J1826&gt;L1826),"Fioretti",IF(AND(K1826&gt;H1826,K1826&gt;I1826,K1826&gt;J1826,K1826&gt;L1826),"Chuy",IF(AND(L1826&gt;H1826,L1826&gt;I1826,L1826&gt;J1826,L1826&gt;K1826),"Walls", "Error")))))</f>
        <v>Rahm</v>
      </c>
      <c r="U1826" t="str">
        <f>IF(N1826&gt;O1826,"Rahm", "Chuy")</f>
        <v>Rahm</v>
      </c>
      <c r="V1826" t="str">
        <f>IF(T1826=U1826,"No","Yes")</f>
        <v>No</v>
      </c>
      <c r="W1826" t="str">
        <f>IF(AND(I1826&gt;J1826,I1826&gt;K1826,I1826&gt;L1826), "Wilson",IF(AND(J1826&gt;I1826,J1826&gt;K1826,J1826&gt;L1826),"Fioretti",IF(AND(K1826&gt;I1826,K1826&gt;J1826,K1826&gt;L1826), "Chuy",IF(AND(L1826&gt;I1826,L1826&gt;J1826,L1826&gt;K1826),"Walls","Error"))))</f>
        <v>Wilson</v>
      </c>
    </row>
    <row r="1827" spans="1:23">
      <c r="A1827" t="s">
        <v>723</v>
      </c>
      <c r="B1827">
        <v>3.6223927000000003E-2</v>
      </c>
      <c r="C1827">
        <v>0.93523600399999995</v>
      </c>
      <c r="D1827">
        <v>1.9758507000000002E-2</v>
      </c>
      <c r="E1827">
        <v>1.0976950000000001E-3</v>
      </c>
      <c r="F1827">
        <v>7.6838669999999996E-3</v>
      </c>
      <c r="G1827">
        <v>274</v>
      </c>
      <c r="H1827">
        <v>0.43430656899999998</v>
      </c>
      <c r="I1827">
        <v>0.23722627700000001</v>
      </c>
      <c r="J1827">
        <v>7.2992700999999993E-2</v>
      </c>
      <c r="K1827">
        <v>0.200729927</v>
      </c>
      <c r="L1827">
        <v>5.4744526000000002E-2</v>
      </c>
      <c r="M1827">
        <v>279</v>
      </c>
      <c r="N1827">
        <v>0.60931899599999995</v>
      </c>
      <c r="O1827">
        <v>0.390681004</v>
      </c>
      <c r="P1827">
        <v>318</v>
      </c>
      <c r="Q1827">
        <v>0.70754717</v>
      </c>
      <c r="R1827">
        <v>0.29245283</v>
      </c>
      <c r="S1827" t="str">
        <f>IF(H1827&gt;0.5,"Rahm",IF(I1827&gt;0.5,"Wilson",IF(J1827&gt;0.5,"Fioretti",IF(K1827&gt;0.5,"Chuy",IF(L1827&gt;0.5,"Walls","None")))))</f>
        <v>None</v>
      </c>
      <c r="T1827" t="str">
        <f>IF(AND(H1827&gt;I1827,H1827&gt;J1827,H1827&gt;K1827,H1827&gt;L1827),"Rahm",IF(AND(I1827&gt;H1827,I1827&gt;J1827,I1827&gt;K1827,I1827&gt;L1827), "Wilson", IF(AND(J1827&gt;H1827,J1827&gt;I1827,J1827&gt;K1827,J1827&gt;L1827),"Fioretti",IF(AND(K1827&gt;H1827,K1827&gt;I1827,K1827&gt;J1827,K1827&gt;L1827),"Chuy",IF(AND(L1827&gt;H1827,L1827&gt;I1827,L1827&gt;J1827,L1827&gt;K1827),"Walls", "Error")))))</f>
        <v>Rahm</v>
      </c>
      <c r="U1827" t="str">
        <f>IF(N1827&gt;O1827,"Rahm", "Chuy")</f>
        <v>Rahm</v>
      </c>
      <c r="V1827" t="str">
        <f>IF(T1827=U1827,"No","Yes")</f>
        <v>No</v>
      </c>
      <c r="W1827" t="str">
        <f>IF(AND(I1827&gt;J1827,I1827&gt;K1827,I1827&gt;L1827), "Wilson",IF(AND(J1827&gt;I1827,J1827&gt;K1827,J1827&gt;L1827),"Fioretti",IF(AND(K1827&gt;I1827,K1827&gt;J1827,K1827&gt;L1827), "Chuy",IF(AND(L1827&gt;I1827,L1827&gt;J1827,L1827&gt;K1827),"Walls","Error"))))</f>
        <v>Wilson</v>
      </c>
    </row>
    <row r="1828" spans="1:23">
      <c r="A1828" t="s">
        <v>732</v>
      </c>
      <c r="B1828">
        <v>6.4849616999999998E-2</v>
      </c>
      <c r="C1828">
        <v>0.70018798299999996</v>
      </c>
      <c r="D1828">
        <v>0.226503751</v>
      </c>
      <c r="E1828">
        <v>4.6992479999999996E-3</v>
      </c>
      <c r="F1828">
        <v>3.7594009999999999E-3</v>
      </c>
      <c r="G1828">
        <v>190</v>
      </c>
      <c r="H1828">
        <v>0.4</v>
      </c>
      <c r="I1828">
        <v>0.247368421</v>
      </c>
      <c r="J1828">
        <v>7.3684210999999999E-2</v>
      </c>
      <c r="K1828">
        <v>0.24210526299999999</v>
      </c>
      <c r="L1828">
        <v>3.6842105E-2</v>
      </c>
      <c r="M1828">
        <v>226</v>
      </c>
      <c r="N1828">
        <v>0.52654867299999997</v>
      </c>
      <c r="O1828">
        <v>0.47345132699999998</v>
      </c>
      <c r="P1828">
        <v>278</v>
      </c>
      <c r="Q1828">
        <v>0.59352517999999999</v>
      </c>
      <c r="R1828">
        <v>0.40647482000000001</v>
      </c>
      <c r="S1828" t="str">
        <f>IF(H1828&gt;0.5,"Rahm",IF(I1828&gt;0.5,"Wilson",IF(J1828&gt;0.5,"Fioretti",IF(K1828&gt;0.5,"Chuy",IF(L1828&gt;0.5,"Walls","None")))))</f>
        <v>None</v>
      </c>
      <c r="T1828" t="str">
        <f>IF(AND(H1828&gt;I1828,H1828&gt;J1828,H1828&gt;K1828,H1828&gt;L1828),"Rahm",IF(AND(I1828&gt;H1828,I1828&gt;J1828,I1828&gt;K1828,I1828&gt;L1828), "Wilson", IF(AND(J1828&gt;H1828,J1828&gt;I1828,J1828&gt;K1828,J1828&gt;L1828),"Fioretti",IF(AND(K1828&gt;H1828,K1828&gt;I1828,K1828&gt;J1828,K1828&gt;L1828),"Chuy",IF(AND(L1828&gt;H1828,L1828&gt;I1828,L1828&gt;J1828,L1828&gt;K1828),"Walls", "Error")))))</f>
        <v>Rahm</v>
      </c>
      <c r="U1828" t="str">
        <f>IF(N1828&gt;O1828,"Rahm", "Chuy")</f>
        <v>Rahm</v>
      </c>
      <c r="V1828" t="str">
        <f>IF(T1828=U1828,"No","Yes")</f>
        <v>No</v>
      </c>
      <c r="W1828" t="str">
        <f>IF(AND(I1828&gt;J1828,I1828&gt;K1828,I1828&gt;L1828), "Wilson",IF(AND(J1828&gt;I1828,J1828&gt;K1828,J1828&gt;L1828),"Fioretti",IF(AND(K1828&gt;I1828,K1828&gt;J1828,K1828&gt;L1828), "Chuy",IF(AND(L1828&gt;I1828,L1828&gt;J1828,L1828&gt;K1828),"Walls","Error"))))</f>
        <v>Wilson</v>
      </c>
    </row>
    <row r="1829" spans="1:23">
      <c r="A1829" t="s">
        <v>738</v>
      </c>
      <c r="B1829">
        <v>9.9889000000000002E-3</v>
      </c>
      <c r="C1829">
        <v>0.92896782200000005</v>
      </c>
      <c r="D1829">
        <v>4.2175353999999998E-2</v>
      </c>
      <c r="E1829">
        <v>0</v>
      </c>
      <c r="F1829">
        <v>1.8867924000000001E-2</v>
      </c>
      <c r="G1829">
        <v>210</v>
      </c>
      <c r="H1829">
        <v>0.34285714299999998</v>
      </c>
      <c r="I1829">
        <v>0.32857142900000003</v>
      </c>
      <c r="J1829">
        <v>2.3809523999999999E-2</v>
      </c>
      <c r="K1829">
        <v>0.233333333</v>
      </c>
      <c r="L1829">
        <v>7.1428570999999996E-2</v>
      </c>
      <c r="M1829">
        <v>238</v>
      </c>
      <c r="N1829">
        <v>0.52941176499999998</v>
      </c>
      <c r="O1829">
        <v>0.47058823500000002</v>
      </c>
      <c r="P1829">
        <v>320</v>
      </c>
      <c r="Q1829">
        <v>0.67500000000000004</v>
      </c>
      <c r="R1829">
        <v>0.32500000000000001</v>
      </c>
      <c r="S1829" t="str">
        <f>IF(H1829&gt;0.5,"Rahm",IF(I1829&gt;0.5,"Wilson",IF(J1829&gt;0.5,"Fioretti",IF(K1829&gt;0.5,"Chuy",IF(L1829&gt;0.5,"Walls","None")))))</f>
        <v>None</v>
      </c>
      <c r="T1829" t="str">
        <f>IF(AND(H1829&gt;I1829,H1829&gt;J1829,H1829&gt;K1829,H1829&gt;L1829),"Rahm",IF(AND(I1829&gt;H1829,I1829&gt;J1829,I1829&gt;K1829,I1829&gt;L1829), "Wilson", IF(AND(J1829&gt;H1829,J1829&gt;I1829,J1829&gt;K1829,J1829&gt;L1829),"Fioretti",IF(AND(K1829&gt;H1829,K1829&gt;I1829,K1829&gt;J1829,K1829&gt;L1829),"Chuy",IF(AND(L1829&gt;H1829,L1829&gt;I1829,L1829&gt;J1829,L1829&gt;K1829),"Walls", "Error")))))</f>
        <v>Rahm</v>
      </c>
      <c r="U1829" t="str">
        <f>IF(N1829&gt;O1829,"Rahm", "Chuy")</f>
        <v>Rahm</v>
      </c>
      <c r="V1829" t="str">
        <f>IF(T1829=U1829,"No","Yes")</f>
        <v>No</v>
      </c>
      <c r="W1829" t="str">
        <f>IF(AND(I1829&gt;J1829,I1829&gt;K1829,I1829&gt;L1829), "Wilson",IF(AND(J1829&gt;I1829,J1829&gt;K1829,J1829&gt;L1829),"Fioretti",IF(AND(K1829&gt;I1829,K1829&gt;J1829,K1829&gt;L1829), "Chuy",IF(AND(L1829&gt;I1829,L1829&gt;J1829,L1829&gt;K1829),"Walls","Error"))))</f>
        <v>Wilson</v>
      </c>
    </row>
    <row r="1830" spans="1:23">
      <c r="A1830" t="s">
        <v>752</v>
      </c>
      <c r="B1830">
        <v>5.4450263999999998E-2</v>
      </c>
      <c r="C1830">
        <v>0.76439789999999996</v>
      </c>
      <c r="D1830">
        <v>0.16020942699999999</v>
      </c>
      <c r="E1830">
        <v>1.1518324E-2</v>
      </c>
      <c r="F1830">
        <v>9.4240850000000004E-3</v>
      </c>
      <c r="G1830">
        <v>159</v>
      </c>
      <c r="H1830">
        <v>0.364779874</v>
      </c>
      <c r="I1830">
        <v>0.27672955999999999</v>
      </c>
      <c r="J1830">
        <v>4.4025157000000002E-2</v>
      </c>
      <c r="K1830">
        <v>0.26415094300000003</v>
      </c>
      <c r="L1830">
        <v>5.0314465000000003E-2</v>
      </c>
      <c r="M1830">
        <v>198</v>
      </c>
      <c r="N1830">
        <v>0.50505050500000004</v>
      </c>
      <c r="O1830">
        <v>0.49494949500000002</v>
      </c>
      <c r="P1830">
        <v>269</v>
      </c>
      <c r="Q1830">
        <v>0.61710037200000001</v>
      </c>
      <c r="R1830">
        <v>0.38289962799999999</v>
      </c>
      <c r="S1830" t="str">
        <f>IF(H1830&gt;0.5,"Rahm",IF(I1830&gt;0.5,"Wilson",IF(J1830&gt;0.5,"Fioretti",IF(K1830&gt;0.5,"Chuy",IF(L1830&gt;0.5,"Walls","None")))))</f>
        <v>None</v>
      </c>
      <c r="T1830" t="str">
        <f>IF(AND(H1830&gt;I1830,H1830&gt;J1830,H1830&gt;K1830,H1830&gt;L1830),"Rahm",IF(AND(I1830&gt;H1830,I1830&gt;J1830,I1830&gt;K1830,I1830&gt;L1830), "Wilson", IF(AND(J1830&gt;H1830,J1830&gt;I1830,J1830&gt;K1830,J1830&gt;L1830),"Fioretti",IF(AND(K1830&gt;H1830,K1830&gt;I1830,K1830&gt;J1830,K1830&gt;L1830),"Chuy",IF(AND(L1830&gt;H1830,L1830&gt;I1830,L1830&gt;J1830,L1830&gt;K1830),"Walls", "Error")))))</f>
        <v>Rahm</v>
      </c>
      <c r="U1830" t="str">
        <f>IF(N1830&gt;O1830,"Rahm", "Chuy")</f>
        <v>Rahm</v>
      </c>
      <c r="V1830" t="str">
        <f>IF(T1830=U1830,"No","Yes")</f>
        <v>No</v>
      </c>
      <c r="W1830" t="str">
        <f>IF(AND(I1830&gt;J1830,I1830&gt;K1830,I1830&gt;L1830), "Wilson",IF(AND(J1830&gt;I1830,J1830&gt;K1830,J1830&gt;L1830),"Fioretti",IF(AND(K1830&gt;I1830,K1830&gt;J1830,K1830&gt;L1830), "Chuy",IF(AND(L1830&gt;I1830,L1830&gt;J1830,L1830&gt;K1830),"Walls","Error"))))</f>
        <v>Wilson</v>
      </c>
    </row>
    <row r="1831" spans="1:23">
      <c r="A1831" t="s">
        <v>753</v>
      </c>
      <c r="B1831">
        <v>3.5827183999999998E-2</v>
      </c>
      <c r="C1831">
        <v>0.89884088699999998</v>
      </c>
      <c r="D1831">
        <v>4.3203376000000002E-2</v>
      </c>
      <c r="E1831">
        <v>2.1074819999999999E-3</v>
      </c>
      <c r="F1831">
        <v>2.0021071000000001E-2</v>
      </c>
      <c r="G1831">
        <v>190</v>
      </c>
      <c r="H1831">
        <v>0.40526315800000001</v>
      </c>
      <c r="I1831">
        <v>0.27894736799999997</v>
      </c>
      <c r="J1831">
        <v>4.7368421000000001E-2</v>
      </c>
      <c r="K1831">
        <v>0.21578947400000001</v>
      </c>
      <c r="L1831">
        <v>5.2631578999999998E-2</v>
      </c>
      <c r="M1831">
        <v>218</v>
      </c>
      <c r="N1831">
        <v>0.57339449499999995</v>
      </c>
      <c r="O1831">
        <v>0.426605505</v>
      </c>
      <c r="P1831">
        <v>304</v>
      </c>
      <c r="Q1831">
        <v>0.62828947400000001</v>
      </c>
      <c r="R1831">
        <v>0.37171052599999999</v>
      </c>
      <c r="S1831" t="str">
        <f>IF(H1831&gt;0.5,"Rahm",IF(I1831&gt;0.5,"Wilson",IF(J1831&gt;0.5,"Fioretti",IF(K1831&gt;0.5,"Chuy",IF(L1831&gt;0.5,"Walls","None")))))</f>
        <v>None</v>
      </c>
      <c r="T1831" t="str">
        <f>IF(AND(H1831&gt;I1831,H1831&gt;J1831,H1831&gt;K1831,H1831&gt;L1831),"Rahm",IF(AND(I1831&gt;H1831,I1831&gt;J1831,I1831&gt;K1831,I1831&gt;L1831), "Wilson", IF(AND(J1831&gt;H1831,J1831&gt;I1831,J1831&gt;K1831,J1831&gt;L1831),"Fioretti",IF(AND(K1831&gt;H1831,K1831&gt;I1831,K1831&gt;J1831,K1831&gt;L1831),"Chuy",IF(AND(L1831&gt;H1831,L1831&gt;I1831,L1831&gt;J1831,L1831&gt;K1831),"Walls", "Error")))))</f>
        <v>Rahm</v>
      </c>
      <c r="U1831" t="str">
        <f>IF(N1831&gt;O1831,"Rahm", "Chuy")</f>
        <v>Rahm</v>
      </c>
      <c r="V1831" t="str">
        <f>IF(T1831=U1831,"No","Yes")</f>
        <v>No</v>
      </c>
      <c r="W1831" t="str">
        <f>IF(AND(I1831&gt;J1831,I1831&gt;K1831,I1831&gt;L1831), "Wilson",IF(AND(J1831&gt;I1831,J1831&gt;K1831,J1831&gt;L1831),"Fioretti",IF(AND(K1831&gt;I1831,K1831&gt;J1831,K1831&gt;L1831), "Chuy",IF(AND(L1831&gt;I1831,L1831&gt;J1831,L1831&gt;K1831),"Walls","Error"))))</f>
        <v>Wilson</v>
      </c>
    </row>
    <row r="1832" spans="1:23">
      <c r="A1832" t="s">
        <v>814</v>
      </c>
      <c r="B1832">
        <v>1.0796223000000001E-2</v>
      </c>
      <c r="C1832">
        <v>0.89068823600000002</v>
      </c>
      <c r="D1832">
        <v>8.7719309999999995E-2</v>
      </c>
      <c r="E1832">
        <v>2.6990640000000002E-3</v>
      </c>
      <c r="F1832">
        <v>8.0971670000000006E-3</v>
      </c>
      <c r="G1832">
        <v>106</v>
      </c>
      <c r="H1832">
        <v>0.49056603799999998</v>
      </c>
      <c r="I1832">
        <v>0.26415094300000003</v>
      </c>
      <c r="J1832">
        <v>1.8867925000000001E-2</v>
      </c>
      <c r="K1832">
        <v>0.122641509</v>
      </c>
      <c r="L1832">
        <v>0.103773585</v>
      </c>
      <c r="M1832">
        <v>116</v>
      </c>
      <c r="N1832">
        <v>0.64655172400000005</v>
      </c>
      <c r="O1832">
        <v>0.35344827600000001</v>
      </c>
      <c r="P1832">
        <v>173</v>
      </c>
      <c r="Q1832">
        <v>0.73988439299999997</v>
      </c>
      <c r="R1832">
        <v>0.26011560700000003</v>
      </c>
      <c r="S1832" t="str">
        <f>IF(H1832&gt;0.5,"Rahm",IF(I1832&gt;0.5,"Wilson",IF(J1832&gt;0.5,"Fioretti",IF(K1832&gt;0.5,"Chuy",IF(L1832&gt;0.5,"Walls","None")))))</f>
        <v>None</v>
      </c>
      <c r="T1832" t="str">
        <f>IF(AND(H1832&gt;I1832,H1832&gt;J1832,H1832&gt;K1832,H1832&gt;L1832),"Rahm",IF(AND(I1832&gt;H1832,I1832&gt;J1832,I1832&gt;K1832,I1832&gt;L1832), "Wilson", IF(AND(J1832&gt;H1832,J1832&gt;I1832,J1832&gt;K1832,J1832&gt;L1832),"Fioretti",IF(AND(K1832&gt;H1832,K1832&gt;I1832,K1832&gt;J1832,K1832&gt;L1832),"Chuy",IF(AND(L1832&gt;H1832,L1832&gt;I1832,L1832&gt;J1832,L1832&gt;K1832),"Walls", "Error")))))</f>
        <v>Rahm</v>
      </c>
      <c r="U1832" t="str">
        <f>IF(N1832&gt;O1832,"Rahm", "Chuy")</f>
        <v>Rahm</v>
      </c>
      <c r="V1832" t="str">
        <f>IF(T1832=U1832,"No","Yes")</f>
        <v>No</v>
      </c>
      <c r="W1832" t="str">
        <f>IF(AND(I1832&gt;J1832,I1832&gt;K1832,I1832&gt;L1832), "Wilson",IF(AND(J1832&gt;I1832,J1832&gt;K1832,J1832&gt;L1832),"Fioretti",IF(AND(K1832&gt;I1832,K1832&gt;J1832,K1832&gt;L1832), "Chuy",IF(AND(L1832&gt;I1832,L1832&gt;J1832,L1832&gt;K1832),"Walls","Error"))))</f>
        <v>Wilson</v>
      </c>
    </row>
    <row r="1833" spans="1:23">
      <c r="A1833" t="s">
        <v>818</v>
      </c>
      <c r="B1833">
        <v>1.0191082000000001E-2</v>
      </c>
      <c r="C1833">
        <v>0.95159235600000003</v>
      </c>
      <c r="D1833">
        <v>2.8025478E-2</v>
      </c>
      <c r="E1833">
        <v>1.273885E-3</v>
      </c>
      <c r="F1833">
        <v>8.9171979999999994E-3</v>
      </c>
      <c r="G1833">
        <v>96</v>
      </c>
      <c r="H1833">
        <v>0.44791666699999999</v>
      </c>
      <c r="I1833">
        <v>0.25</v>
      </c>
      <c r="J1833">
        <v>2.0833332999999999E-2</v>
      </c>
      <c r="K1833">
        <v>0.22916666699999999</v>
      </c>
      <c r="L1833">
        <v>5.2083333000000002E-2</v>
      </c>
      <c r="M1833">
        <v>128</v>
      </c>
      <c r="N1833">
        <v>0.609375</v>
      </c>
      <c r="O1833">
        <v>0.390625</v>
      </c>
      <c r="P1833">
        <v>214</v>
      </c>
      <c r="Q1833">
        <v>0.69158878499999998</v>
      </c>
      <c r="R1833">
        <v>0.30841121500000002</v>
      </c>
      <c r="S1833" t="str">
        <f>IF(H1833&gt;0.5,"Rahm",IF(I1833&gt;0.5,"Wilson",IF(J1833&gt;0.5,"Fioretti",IF(K1833&gt;0.5,"Chuy",IF(L1833&gt;0.5,"Walls","None")))))</f>
        <v>None</v>
      </c>
      <c r="T1833" t="str">
        <f>IF(AND(H1833&gt;I1833,H1833&gt;J1833,H1833&gt;K1833,H1833&gt;L1833),"Rahm",IF(AND(I1833&gt;H1833,I1833&gt;J1833,I1833&gt;K1833,I1833&gt;L1833), "Wilson", IF(AND(J1833&gt;H1833,J1833&gt;I1833,J1833&gt;K1833,J1833&gt;L1833),"Fioretti",IF(AND(K1833&gt;H1833,K1833&gt;I1833,K1833&gt;J1833,K1833&gt;L1833),"Chuy",IF(AND(L1833&gt;H1833,L1833&gt;I1833,L1833&gt;J1833,L1833&gt;K1833),"Walls", "Error")))))</f>
        <v>Rahm</v>
      </c>
      <c r="U1833" t="str">
        <f>IF(N1833&gt;O1833,"Rahm", "Chuy")</f>
        <v>Rahm</v>
      </c>
      <c r="V1833" t="str">
        <f>IF(T1833=U1833,"No","Yes")</f>
        <v>No</v>
      </c>
      <c r="W1833" t="str">
        <f>IF(AND(I1833&gt;J1833,I1833&gt;K1833,I1833&gt;L1833), "Wilson",IF(AND(J1833&gt;I1833,J1833&gt;K1833,J1833&gt;L1833),"Fioretti",IF(AND(K1833&gt;I1833,K1833&gt;J1833,K1833&gt;L1833), "Chuy",IF(AND(L1833&gt;I1833,L1833&gt;J1833,L1833&gt;K1833),"Walls","Error"))))</f>
        <v>Wilson</v>
      </c>
    </row>
    <row r="1834" spans="1:23">
      <c r="A1834" t="s">
        <v>819</v>
      </c>
      <c r="B1834">
        <v>6.8073509999999997E-3</v>
      </c>
      <c r="C1834">
        <v>0.96732471099999995</v>
      </c>
      <c r="D1834">
        <v>6.8073509999999997E-3</v>
      </c>
      <c r="E1834" s="1">
        <v>3.3699999999999997E-11</v>
      </c>
      <c r="F1834">
        <v>1.9060586000000001E-2</v>
      </c>
      <c r="G1834">
        <v>176</v>
      </c>
      <c r="H1834">
        <v>0.39204545499999999</v>
      </c>
      <c r="I1834">
        <v>0.24431818199999999</v>
      </c>
      <c r="J1834">
        <v>6.25E-2</v>
      </c>
      <c r="K1834">
        <v>0.23863636399999999</v>
      </c>
      <c r="L1834">
        <v>6.25E-2</v>
      </c>
      <c r="M1834">
        <v>212</v>
      </c>
      <c r="N1834">
        <v>0.54245283</v>
      </c>
      <c r="O1834">
        <v>0.45754717</v>
      </c>
      <c r="P1834">
        <v>378</v>
      </c>
      <c r="Q1834">
        <v>0.64550264599999996</v>
      </c>
      <c r="R1834">
        <v>0.35449735399999999</v>
      </c>
      <c r="S1834" t="str">
        <f>IF(H1834&gt;0.5,"Rahm",IF(I1834&gt;0.5,"Wilson",IF(J1834&gt;0.5,"Fioretti",IF(K1834&gt;0.5,"Chuy",IF(L1834&gt;0.5,"Walls","None")))))</f>
        <v>None</v>
      </c>
      <c r="T1834" t="str">
        <f>IF(AND(H1834&gt;I1834,H1834&gt;J1834,H1834&gt;K1834,H1834&gt;L1834),"Rahm",IF(AND(I1834&gt;H1834,I1834&gt;J1834,I1834&gt;K1834,I1834&gt;L1834), "Wilson", IF(AND(J1834&gt;H1834,J1834&gt;I1834,J1834&gt;K1834,J1834&gt;L1834),"Fioretti",IF(AND(K1834&gt;H1834,K1834&gt;I1834,K1834&gt;J1834,K1834&gt;L1834),"Chuy",IF(AND(L1834&gt;H1834,L1834&gt;I1834,L1834&gt;J1834,L1834&gt;K1834),"Walls", "Error")))))</f>
        <v>Rahm</v>
      </c>
      <c r="U1834" t="str">
        <f>IF(N1834&gt;O1834,"Rahm", "Chuy")</f>
        <v>Rahm</v>
      </c>
      <c r="V1834" t="str">
        <f>IF(T1834=U1834,"No","Yes")</f>
        <v>No</v>
      </c>
      <c r="W1834" t="str">
        <f>IF(AND(I1834&gt;J1834,I1834&gt;K1834,I1834&gt;L1834), "Wilson",IF(AND(J1834&gt;I1834,J1834&gt;K1834,J1834&gt;L1834),"Fioretti",IF(AND(K1834&gt;I1834,K1834&gt;J1834,K1834&gt;L1834), "Chuy",IF(AND(L1834&gt;I1834,L1834&gt;J1834,L1834&gt;K1834),"Walls","Error"))))</f>
        <v>Wilson</v>
      </c>
    </row>
    <row r="1835" spans="1:23">
      <c r="A1835" t="s">
        <v>820</v>
      </c>
      <c r="B1835">
        <v>2.7247959999999998E-3</v>
      </c>
      <c r="C1835">
        <v>0.97729337000000005</v>
      </c>
      <c r="D1835">
        <v>1.1807448E-2</v>
      </c>
      <c r="E1835">
        <v>0</v>
      </c>
      <c r="F1835">
        <v>8.174387E-3</v>
      </c>
      <c r="G1835">
        <v>234</v>
      </c>
      <c r="H1835">
        <v>0.478632479</v>
      </c>
      <c r="I1835">
        <v>0.256410256</v>
      </c>
      <c r="J1835">
        <v>3.4188033999999999E-2</v>
      </c>
      <c r="K1835">
        <v>0.18376068400000001</v>
      </c>
      <c r="L1835">
        <v>4.7008546999999998E-2</v>
      </c>
      <c r="M1835">
        <v>280</v>
      </c>
      <c r="N1835">
        <v>0.61428571399999998</v>
      </c>
      <c r="O1835">
        <v>0.38571428600000002</v>
      </c>
      <c r="P1835">
        <v>357</v>
      </c>
      <c r="Q1835">
        <v>0.76750700299999997</v>
      </c>
      <c r="R1835">
        <v>0.23249299700000001</v>
      </c>
      <c r="S1835" t="str">
        <f>IF(H1835&gt;0.5,"Rahm",IF(I1835&gt;0.5,"Wilson",IF(J1835&gt;0.5,"Fioretti",IF(K1835&gt;0.5,"Chuy",IF(L1835&gt;0.5,"Walls","None")))))</f>
        <v>None</v>
      </c>
      <c r="T1835" t="str">
        <f>IF(AND(H1835&gt;I1835,H1835&gt;J1835,H1835&gt;K1835,H1835&gt;L1835),"Rahm",IF(AND(I1835&gt;H1835,I1835&gt;J1835,I1835&gt;K1835,I1835&gt;L1835), "Wilson", IF(AND(J1835&gt;H1835,J1835&gt;I1835,J1835&gt;K1835,J1835&gt;L1835),"Fioretti",IF(AND(K1835&gt;H1835,K1835&gt;I1835,K1835&gt;J1835,K1835&gt;L1835),"Chuy",IF(AND(L1835&gt;H1835,L1835&gt;I1835,L1835&gt;J1835,L1835&gt;K1835),"Walls", "Error")))))</f>
        <v>Rahm</v>
      </c>
      <c r="U1835" t="str">
        <f>IF(N1835&gt;O1835,"Rahm", "Chuy")</f>
        <v>Rahm</v>
      </c>
      <c r="V1835" t="str">
        <f>IF(T1835=U1835,"No","Yes")</f>
        <v>No</v>
      </c>
      <c r="W1835" t="str">
        <f>IF(AND(I1835&gt;J1835,I1835&gt;K1835,I1835&gt;L1835), "Wilson",IF(AND(J1835&gt;I1835,J1835&gt;K1835,J1835&gt;L1835),"Fioretti",IF(AND(K1835&gt;I1835,K1835&gt;J1835,K1835&gt;L1835), "Chuy",IF(AND(L1835&gt;I1835,L1835&gt;J1835,L1835&gt;K1835),"Walls","Error"))))</f>
        <v>Wilson</v>
      </c>
    </row>
    <row r="1836" spans="1:23">
      <c r="A1836" t="s">
        <v>822</v>
      </c>
      <c r="B1836" s="1">
        <v>4.2900000000000002E-10</v>
      </c>
      <c r="C1836">
        <v>0.987127914</v>
      </c>
      <c r="D1836">
        <v>4.8270329999999997E-3</v>
      </c>
      <c r="E1836" s="1">
        <v>2.84E-10</v>
      </c>
      <c r="F1836">
        <v>8.0450520000000005E-3</v>
      </c>
      <c r="G1836">
        <v>163</v>
      </c>
      <c r="H1836">
        <v>0.44171779100000003</v>
      </c>
      <c r="I1836">
        <v>0.239263804</v>
      </c>
      <c r="J1836">
        <v>3.0674847000000002E-2</v>
      </c>
      <c r="K1836">
        <v>0.21472392600000001</v>
      </c>
      <c r="L1836">
        <v>7.3619632000000004E-2</v>
      </c>
      <c r="M1836">
        <v>196</v>
      </c>
      <c r="N1836">
        <v>0.55102040799999996</v>
      </c>
      <c r="O1836">
        <v>0.44897959199999998</v>
      </c>
      <c r="P1836">
        <v>303</v>
      </c>
      <c r="Q1836">
        <v>0.66666666699999999</v>
      </c>
      <c r="R1836">
        <v>0.33333333300000001</v>
      </c>
      <c r="S1836" t="str">
        <f>IF(H1836&gt;0.5,"Rahm",IF(I1836&gt;0.5,"Wilson",IF(J1836&gt;0.5,"Fioretti",IF(K1836&gt;0.5,"Chuy",IF(L1836&gt;0.5,"Walls","None")))))</f>
        <v>None</v>
      </c>
      <c r="T1836" t="str">
        <f>IF(AND(H1836&gt;I1836,H1836&gt;J1836,H1836&gt;K1836,H1836&gt;L1836),"Rahm",IF(AND(I1836&gt;H1836,I1836&gt;J1836,I1836&gt;K1836,I1836&gt;L1836), "Wilson", IF(AND(J1836&gt;H1836,J1836&gt;I1836,J1836&gt;K1836,J1836&gt;L1836),"Fioretti",IF(AND(K1836&gt;H1836,K1836&gt;I1836,K1836&gt;J1836,K1836&gt;L1836),"Chuy",IF(AND(L1836&gt;H1836,L1836&gt;I1836,L1836&gt;J1836,L1836&gt;K1836),"Walls", "Error")))))</f>
        <v>Rahm</v>
      </c>
      <c r="U1836" t="str">
        <f>IF(N1836&gt;O1836,"Rahm", "Chuy")</f>
        <v>Rahm</v>
      </c>
      <c r="V1836" t="str">
        <f>IF(T1836=U1836,"No","Yes")</f>
        <v>No</v>
      </c>
      <c r="W1836" t="str">
        <f>IF(AND(I1836&gt;J1836,I1836&gt;K1836,I1836&gt;L1836), "Wilson",IF(AND(J1836&gt;I1836,J1836&gt;K1836,J1836&gt;L1836),"Fioretti",IF(AND(K1836&gt;I1836,K1836&gt;J1836,K1836&gt;L1836), "Chuy",IF(AND(L1836&gt;I1836,L1836&gt;J1836,L1836&gt;K1836),"Walls","Error"))))</f>
        <v>Wilson</v>
      </c>
    </row>
    <row r="1837" spans="1:23">
      <c r="A1837" t="s">
        <v>824</v>
      </c>
      <c r="B1837">
        <v>2.6881729999999999E-3</v>
      </c>
      <c r="C1837">
        <v>0.982078852</v>
      </c>
      <c r="D1837">
        <v>8.9605729999999995E-3</v>
      </c>
      <c r="E1837" s="1">
        <v>3.3100000000000001E-11</v>
      </c>
      <c r="F1837">
        <v>6.2724010000000004E-3</v>
      </c>
      <c r="G1837">
        <v>122</v>
      </c>
      <c r="H1837">
        <v>0.409836066</v>
      </c>
      <c r="I1837">
        <v>0.27868852500000002</v>
      </c>
      <c r="J1837">
        <v>4.9180328000000002E-2</v>
      </c>
      <c r="K1837">
        <v>0.22131147500000001</v>
      </c>
      <c r="L1837">
        <v>4.0983606999999998E-2</v>
      </c>
      <c r="M1837">
        <v>133</v>
      </c>
      <c r="N1837">
        <v>0.50375939800000002</v>
      </c>
      <c r="O1837">
        <v>0.49624060199999998</v>
      </c>
      <c r="P1837">
        <v>263</v>
      </c>
      <c r="Q1837">
        <v>0.64258555100000003</v>
      </c>
      <c r="R1837">
        <v>0.35741444900000002</v>
      </c>
      <c r="S1837" t="str">
        <f>IF(H1837&gt;0.5,"Rahm",IF(I1837&gt;0.5,"Wilson",IF(J1837&gt;0.5,"Fioretti",IF(K1837&gt;0.5,"Chuy",IF(L1837&gt;0.5,"Walls","None")))))</f>
        <v>None</v>
      </c>
      <c r="T1837" t="str">
        <f>IF(AND(H1837&gt;I1837,H1837&gt;J1837,H1837&gt;K1837,H1837&gt;L1837),"Rahm",IF(AND(I1837&gt;H1837,I1837&gt;J1837,I1837&gt;K1837,I1837&gt;L1837), "Wilson", IF(AND(J1837&gt;H1837,J1837&gt;I1837,J1837&gt;K1837,J1837&gt;L1837),"Fioretti",IF(AND(K1837&gt;H1837,K1837&gt;I1837,K1837&gt;J1837,K1837&gt;L1837),"Chuy",IF(AND(L1837&gt;H1837,L1837&gt;I1837,L1837&gt;J1837,L1837&gt;K1837),"Walls", "Error")))))</f>
        <v>Rahm</v>
      </c>
      <c r="U1837" t="str">
        <f>IF(N1837&gt;O1837,"Rahm", "Chuy")</f>
        <v>Rahm</v>
      </c>
      <c r="V1837" t="str">
        <f>IF(T1837=U1837,"No","Yes")</f>
        <v>No</v>
      </c>
      <c r="W1837" t="str">
        <f>IF(AND(I1837&gt;J1837,I1837&gt;K1837,I1837&gt;L1837), "Wilson",IF(AND(J1837&gt;I1837,J1837&gt;K1837,J1837&gt;L1837),"Fioretti",IF(AND(K1837&gt;I1837,K1837&gt;J1837,K1837&gt;L1837), "Chuy",IF(AND(L1837&gt;I1837,L1837&gt;J1837,L1837&gt;K1837),"Walls","Error"))))</f>
        <v>Wilson</v>
      </c>
    </row>
    <row r="1838" spans="1:23">
      <c r="A1838" t="s">
        <v>825</v>
      </c>
      <c r="B1838">
        <v>1.675043E-3</v>
      </c>
      <c r="C1838">
        <v>0.96761585999999999</v>
      </c>
      <c r="D1838">
        <v>1.0608599E-2</v>
      </c>
      <c r="E1838">
        <v>5.5834799999999996E-4</v>
      </c>
      <c r="F1838">
        <v>1.9542151000000001E-2</v>
      </c>
      <c r="G1838">
        <v>248</v>
      </c>
      <c r="H1838">
        <v>0.43951612899999998</v>
      </c>
      <c r="I1838">
        <v>0.31048387100000002</v>
      </c>
      <c r="J1838">
        <v>1.6129032000000001E-2</v>
      </c>
      <c r="K1838">
        <v>0.19354838699999999</v>
      </c>
      <c r="L1838">
        <v>4.0322581000000003E-2</v>
      </c>
      <c r="M1838">
        <v>283</v>
      </c>
      <c r="N1838">
        <v>0.55477031799999998</v>
      </c>
      <c r="O1838">
        <v>0.44522968200000002</v>
      </c>
      <c r="P1838">
        <v>412</v>
      </c>
      <c r="Q1838">
        <v>0.72572815499999999</v>
      </c>
      <c r="R1838">
        <v>0.27427184500000001</v>
      </c>
      <c r="S1838" t="str">
        <f>IF(H1838&gt;0.5,"Rahm",IF(I1838&gt;0.5,"Wilson",IF(J1838&gt;0.5,"Fioretti",IF(K1838&gt;0.5,"Chuy",IF(L1838&gt;0.5,"Walls","None")))))</f>
        <v>None</v>
      </c>
      <c r="T1838" t="str">
        <f>IF(AND(H1838&gt;I1838,H1838&gt;J1838,H1838&gt;K1838,H1838&gt;L1838),"Rahm",IF(AND(I1838&gt;H1838,I1838&gt;J1838,I1838&gt;K1838,I1838&gt;L1838), "Wilson", IF(AND(J1838&gt;H1838,J1838&gt;I1838,J1838&gt;K1838,J1838&gt;L1838),"Fioretti",IF(AND(K1838&gt;H1838,K1838&gt;I1838,K1838&gt;J1838,K1838&gt;L1838),"Chuy",IF(AND(L1838&gt;H1838,L1838&gt;I1838,L1838&gt;J1838,L1838&gt;K1838),"Walls", "Error")))))</f>
        <v>Rahm</v>
      </c>
      <c r="U1838" t="str">
        <f>IF(N1838&gt;O1838,"Rahm", "Chuy")</f>
        <v>Rahm</v>
      </c>
      <c r="V1838" t="str">
        <f>IF(T1838=U1838,"No","Yes")</f>
        <v>No</v>
      </c>
      <c r="W1838" t="str">
        <f>IF(AND(I1838&gt;J1838,I1838&gt;K1838,I1838&gt;L1838), "Wilson",IF(AND(J1838&gt;I1838,J1838&gt;K1838,J1838&gt;L1838),"Fioretti",IF(AND(K1838&gt;I1838,K1838&gt;J1838,K1838&gt;L1838), "Chuy",IF(AND(L1838&gt;I1838,L1838&gt;J1838,L1838&gt;K1838),"Walls","Error"))))</f>
        <v>Wilson</v>
      </c>
    </row>
    <row r="1839" spans="1:23">
      <c r="A1839" t="s">
        <v>830</v>
      </c>
      <c r="B1839">
        <v>1.699236E-3</v>
      </c>
      <c r="C1839">
        <v>0.97536108700000002</v>
      </c>
      <c r="D1839">
        <v>1.7841971000000002E-2</v>
      </c>
      <c r="E1839" s="1">
        <v>6.4600000000000002E-11</v>
      </c>
      <c r="F1839">
        <v>5.0977059999999996E-3</v>
      </c>
      <c r="G1839">
        <v>171</v>
      </c>
      <c r="H1839">
        <v>0.456140351</v>
      </c>
      <c r="I1839">
        <v>0.27485380100000001</v>
      </c>
      <c r="J1839">
        <v>3.5087719000000003E-2</v>
      </c>
      <c r="K1839">
        <v>0.15204678399999999</v>
      </c>
      <c r="L1839">
        <v>8.1871344999999998E-2</v>
      </c>
      <c r="M1839">
        <v>206</v>
      </c>
      <c r="N1839">
        <v>0.61165048499999997</v>
      </c>
      <c r="O1839">
        <v>0.38834951499999998</v>
      </c>
      <c r="P1839">
        <v>300</v>
      </c>
      <c r="Q1839">
        <v>0.68666666700000001</v>
      </c>
      <c r="R1839">
        <v>0.31333333299999999</v>
      </c>
      <c r="S1839" t="str">
        <f>IF(H1839&gt;0.5,"Rahm",IF(I1839&gt;0.5,"Wilson",IF(J1839&gt;0.5,"Fioretti",IF(K1839&gt;0.5,"Chuy",IF(L1839&gt;0.5,"Walls","None")))))</f>
        <v>None</v>
      </c>
      <c r="T1839" t="str">
        <f>IF(AND(H1839&gt;I1839,H1839&gt;J1839,H1839&gt;K1839,H1839&gt;L1839),"Rahm",IF(AND(I1839&gt;H1839,I1839&gt;J1839,I1839&gt;K1839,I1839&gt;L1839), "Wilson", IF(AND(J1839&gt;H1839,J1839&gt;I1839,J1839&gt;K1839,J1839&gt;L1839),"Fioretti",IF(AND(K1839&gt;H1839,K1839&gt;I1839,K1839&gt;J1839,K1839&gt;L1839),"Chuy",IF(AND(L1839&gt;H1839,L1839&gt;I1839,L1839&gt;J1839,L1839&gt;K1839),"Walls", "Error")))))</f>
        <v>Rahm</v>
      </c>
      <c r="U1839" t="str">
        <f>IF(N1839&gt;O1839,"Rahm", "Chuy")</f>
        <v>Rahm</v>
      </c>
      <c r="V1839" t="str">
        <f>IF(T1839=U1839,"No","Yes")</f>
        <v>No</v>
      </c>
      <c r="W1839" t="str">
        <f>IF(AND(I1839&gt;J1839,I1839&gt;K1839,I1839&gt;L1839), "Wilson",IF(AND(J1839&gt;I1839,J1839&gt;K1839,J1839&gt;L1839),"Fioretti",IF(AND(K1839&gt;I1839,K1839&gt;J1839,K1839&gt;L1839), "Chuy",IF(AND(L1839&gt;I1839,L1839&gt;J1839,L1839&gt;K1839),"Walls","Error"))))</f>
        <v>Wilson</v>
      </c>
    </row>
    <row r="1840" spans="1:23">
      <c r="A1840" t="s">
        <v>831</v>
      </c>
      <c r="B1840">
        <v>1.4754098E-2</v>
      </c>
      <c r="C1840">
        <v>0.95655737600000001</v>
      </c>
      <c r="D1840">
        <v>6.557378E-3</v>
      </c>
      <c r="E1840" s="1">
        <v>1.03E-9</v>
      </c>
      <c r="F1840">
        <v>2.2131146000000001E-2</v>
      </c>
      <c r="G1840">
        <v>224</v>
      </c>
      <c r="H1840">
        <v>0.42410714300000002</v>
      </c>
      <c r="I1840">
        <v>0.27678571400000002</v>
      </c>
      <c r="J1840">
        <v>2.2321429E-2</v>
      </c>
      <c r="K1840">
        <v>0.196428571</v>
      </c>
      <c r="L1840">
        <v>8.0357143000000006E-2</v>
      </c>
      <c r="M1840">
        <v>257</v>
      </c>
      <c r="N1840">
        <v>0.56809338499999995</v>
      </c>
      <c r="O1840">
        <v>0.43190661499999999</v>
      </c>
      <c r="P1840">
        <v>411</v>
      </c>
      <c r="Q1840">
        <v>0.60827250600000005</v>
      </c>
      <c r="R1840">
        <v>0.39172749400000001</v>
      </c>
      <c r="S1840" t="str">
        <f>IF(H1840&gt;0.5,"Rahm",IF(I1840&gt;0.5,"Wilson",IF(J1840&gt;0.5,"Fioretti",IF(K1840&gt;0.5,"Chuy",IF(L1840&gt;0.5,"Walls","None")))))</f>
        <v>None</v>
      </c>
      <c r="T1840" t="str">
        <f>IF(AND(H1840&gt;I1840,H1840&gt;J1840,H1840&gt;K1840,H1840&gt;L1840),"Rahm",IF(AND(I1840&gt;H1840,I1840&gt;J1840,I1840&gt;K1840,I1840&gt;L1840), "Wilson", IF(AND(J1840&gt;H1840,J1840&gt;I1840,J1840&gt;K1840,J1840&gt;L1840),"Fioretti",IF(AND(K1840&gt;H1840,K1840&gt;I1840,K1840&gt;J1840,K1840&gt;L1840),"Chuy",IF(AND(L1840&gt;H1840,L1840&gt;I1840,L1840&gt;J1840,L1840&gt;K1840),"Walls", "Error")))))</f>
        <v>Rahm</v>
      </c>
      <c r="U1840" t="str">
        <f>IF(N1840&gt;O1840,"Rahm", "Chuy")</f>
        <v>Rahm</v>
      </c>
      <c r="V1840" t="str">
        <f>IF(T1840=U1840,"No","Yes")</f>
        <v>No</v>
      </c>
      <c r="W1840" t="str">
        <f>IF(AND(I1840&gt;J1840,I1840&gt;K1840,I1840&gt;L1840), "Wilson",IF(AND(J1840&gt;I1840,J1840&gt;K1840,J1840&gt;L1840),"Fioretti",IF(AND(K1840&gt;I1840,K1840&gt;J1840,K1840&gt;L1840), "Chuy",IF(AND(L1840&gt;I1840,L1840&gt;J1840,L1840&gt;K1840),"Walls","Error"))))</f>
        <v>Wilson</v>
      </c>
    </row>
    <row r="1841" spans="1:23">
      <c r="A1841" t="s">
        <v>833</v>
      </c>
      <c r="B1841">
        <v>1.4916097E-2</v>
      </c>
      <c r="C1841">
        <v>0.86451211800000005</v>
      </c>
      <c r="D1841">
        <v>0.109384711</v>
      </c>
      <c r="E1841">
        <v>0</v>
      </c>
      <c r="F1841">
        <v>1.1187073000000001E-2</v>
      </c>
      <c r="G1841">
        <v>163</v>
      </c>
      <c r="H1841">
        <v>0.38650306699999998</v>
      </c>
      <c r="I1841">
        <v>0.28220858900000001</v>
      </c>
      <c r="J1841">
        <v>3.0674847000000002E-2</v>
      </c>
      <c r="K1841">
        <v>0.24539877299999999</v>
      </c>
      <c r="L1841">
        <v>5.5214724E-2</v>
      </c>
      <c r="M1841">
        <v>193</v>
      </c>
      <c r="N1841">
        <v>0.58031088099999995</v>
      </c>
      <c r="O1841">
        <v>0.419689119</v>
      </c>
      <c r="P1841">
        <v>306</v>
      </c>
      <c r="Q1841">
        <v>0.65686274499999997</v>
      </c>
      <c r="R1841">
        <v>0.34313725499999997</v>
      </c>
      <c r="S1841" t="str">
        <f>IF(H1841&gt;0.5,"Rahm",IF(I1841&gt;0.5,"Wilson",IF(J1841&gt;0.5,"Fioretti",IF(K1841&gt;0.5,"Chuy",IF(L1841&gt;0.5,"Walls","None")))))</f>
        <v>None</v>
      </c>
      <c r="T1841" t="str">
        <f>IF(AND(H1841&gt;I1841,H1841&gt;J1841,H1841&gt;K1841,H1841&gt;L1841),"Rahm",IF(AND(I1841&gt;H1841,I1841&gt;J1841,I1841&gt;K1841,I1841&gt;L1841), "Wilson", IF(AND(J1841&gt;H1841,J1841&gt;I1841,J1841&gt;K1841,J1841&gt;L1841),"Fioretti",IF(AND(K1841&gt;H1841,K1841&gt;I1841,K1841&gt;J1841,K1841&gt;L1841),"Chuy",IF(AND(L1841&gt;H1841,L1841&gt;I1841,L1841&gt;J1841,L1841&gt;K1841),"Walls", "Error")))))</f>
        <v>Rahm</v>
      </c>
      <c r="U1841" t="str">
        <f>IF(N1841&gt;O1841,"Rahm", "Chuy")</f>
        <v>Rahm</v>
      </c>
      <c r="V1841" t="str">
        <f>IF(T1841=U1841,"No","Yes")</f>
        <v>No</v>
      </c>
      <c r="W1841" t="str">
        <f>IF(AND(I1841&gt;J1841,I1841&gt;K1841,I1841&gt;L1841), "Wilson",IF(AND(J1841&gt;I1841,J1841&gt;K1841,J1841&gt;L1841),"Fioretti",IF(AND(K1841&gt;I1841,K1841&gt;J1841,K1841&gt;L1841), "Chuy",IF(AND(L1841&gt;I1841,L1841&gt;J1841,L1841&gt;K1841),"Walls","Error"))))</f>
        <v>Wilson</v>
      </c>
    </row>
    <row r="1842" spans="1:23">
      <c r="A1842" t="s">
        <v>835</v>
      </c>
      <c r="B1842">
        <v>2.239642E-3</v>
      </c>
      <c r="C1842">
        <v>0.98152295599999995</v>
      </c>
      <c r="D1842">
        <v>2.7995519999999999E-3</v>
      </c>
      <c r="E1842">
        <v>1.119821E-3</v>
      </c>
      <c r="F1842">
        <v>1.2318028999999999E-2</v>
      </c>
      <c r="G1842">
        <v>249</v>
      </c>
      <c r="H1842">
        <v>0.40160642600000002</v>
      </c>
      <c r="I1842">
        <v>0.281124498</v>
      </c>
      <c r="J1842">
        <v>2.8112450000000001E-2</v>
      </c>
      <c r="K1842">
        <v>0.22489959800000001</v>
      </c>
      <c r="L1842">
        <v>6.4257027999999994E-2</v>
      </c>
      <c r="M1842">
        <v>285</v>
      </c>
      <c r="N1842">
        <v>0.60350877199999997</v>
      </c>
      <c r="O1842">
        <v>0.39649122799999997</v>
      </c>
      <c r="P1842">
        <v>392</v>
      </c>
      <c r="Q1842">
        <v>0.69132653099999997</v>
      </c>
      <c r="R1842">
        <v>0.30867346899999998</v>
      </c>
      <c r="S1842" t="str">
        <f>IF(H1842&gt;0.5,"Rahm",IF(I1842&gt;0.5,"Wilson",IF(J1842&gt;0.5,"Fioretti",IF(K1842&gt;0.5,"Chuy",IF(L1842&gt;0.5,"Walls","None")))))</f>
        <v>None</v>
      </c>
      <c r="T1842" t="str">
        <f>IF(AND(H1842&gt;I1842,H1842&gt;J1842,H1842&gt;K1842,H1842&gt;L1842),"Rahm",IF(AND(I1842&gt;H1842,I1842&gt;J1842,I1842&gt;K1842,I1842&gt;L1842), "Wilson", IF(AND(J1842&gt;H1842,J1842&gt;I1842,J1842&gt;K1842,J1842&gt;L1842),"Fioretti",IF(AND(K1842&gt;H1842,K1842&gt;I1842,K1842&gt;J1842,K1842&gt;L1842),"Chuy",IF(AND(L1842&gt;H1842,L1842&gt;I1842,L1842&gt;J1842,L1842&gt;K1842),"Walls", "Error")))))</f>
        <v>Rahm</v>
      </c>
      <c r="U1842" t="str">
        <f>IF(N1842&gt;O1842,"Rahm", "Chuy")</f>
        <v>Rahm</v>
      </c>
      <c r="V1842" t="str">
        <f>IF(T1842=U1842,"No","Yes")</f>
        <v>No</v>
      </c>
      <c r="W1842" t="str">
        <f>IF(AND(I1842&gt;J1842,I1842&gt;K1842,I1842&gt;L1842), "Wilson",IF(AND(J1842&gt;I1842,J1842&gt;K1842,J1842&gt;L1842),"Fioretti",IF(AND(K1842&gt;I1842,K1842&gt;J1842,K1842&gt;L1842), "Chuy",IF(AND(L1842&gt;I1842,L1842&gt;J1842,L1842&gt;K1842),"Walls","Error"))))</f>
        <v>Wilson</v>
      </c>
    </row>
    <row r="1843" spans="1:23">
      <c r="A1843" t="s">
        <v>837</v>
      </c>
      <c r="B1843">
        <v>7.5187969999999998E-3</v>
      </c>
      <c r="C1843">
        <v>0.92763158099999998</v>
      </c>
      <c r="D1843">
        <v>5.1691728999999999E-2</v>
      </c>
      <c r="E1843">
        <v>0</v>
      </c>
      <c r="F1843">
        <v>1.3157893E-2</v>
      </c>
      <c r="G1843">
        <v>191</v>
      </c>
      <c r="H1843">
        <v>0.345549738</v>
      </c>
      <c r="I1843">
        <v>0.32460733000000003</v>
      </c>
      <c r="J1843">
        <v>3.6649214999999999E-2</v>
      </c>
      <c r="K1843">
        <v>0.20942408400000001</v>
      </c>
      <c r="L1843">
        <v>8.3769633999999996E-2</v>
      </c>
      <c r="M1843">
        <v>237</v>
      </c>
      <c r="N1843">
        <v>0.54852320700000001</v>
      </c>
      <c r="O1843">
        <v>0.45147679299999999</v>
      </c>
      <c r="P1843">
        <v>304</v>
      </c>
      <c r="Q1843">
        <v>0.67434210500000002</v>
      </c>
      <c r="R1843">
        <v>0.32565789499999998</v>
      </c>
      <c r="S1843" t="str">
        <f>IF(H1843&gt;0.5,"Rahm",IF(I1843&gt;0.5,"Wilson",IF(J1843&gt;0.5,"Fioretti",IF(K1843&gt;0.5,"Chuy",IF(L1843&gt;0.5,"Walls","None")))))</f>
        <v>None</v>
      </c>
      <c r="T1843" t="str">
        <f>IF(AND(H1843&gt;I1843,H1843&gt;J1843,H1843&gt;K1843,H1843&gt;L1843),"Rahm",IF(AND(I1843&gt;H1843,I1843&gt;J1843,I1843&gt;K1843,I1843&gt;L1843), "Wilson", IF(AND(J1843&gt;H1843,J1843&gt;I1843,J1843&gt;K1843,J1843&gt;L1843),"Fioretti",IF(AND(K1843&gt;H1843,K1843&gt;I1843,K1843&gt;J1843,K1843&gt;L1843),"Chuy",IF(AND(L1843&gt;H1843,L1843&gt;I1843,L1843&gt;J1843,L1843&gt;K1843),"Walls", "Error")))))</f>
        <v>Rahm</v>
      </c>
      <c r="U1843" t="str">
        <f>IF(N1843&gt;O1843,"Rahm", "Chuy")</f>
        <v>Rahm</v>
      </c>
      <c r="V1843" t="str">
        <f>IF(T1843=U1843,"No","Yes")</f>
        <v>No</v>
      </c>
      <c r="W1843" t="str">
        <f>IF(AND(I1843&gt;J1843,I1843&gt;K1843,I1843&gt;L1843), "Wilson",IF(AND(J1843&gt;I1843,J1843&gt;K1843,J1843&gt;L1843),"Fioretti",IF(AND(K1843&gt;I1843,K1843&gt;J1843,K1843&gt;L1843), "Chuy",IF(AND(L1843&gt;I1843,L1843&gt;J1843,L1843&gt;K1843),"Walls","Error"))))</f>
        <v>Wilson</v>
      </c>
    </row>
    <row r="1844" spans="1:23">
      <c r="A1844" t="s">
        <v>839</v>
      </c>
      <c r="B1844">
        <v>1.3535373999999999E-2</v>
      </c>
      <c r="C1844">
        <v>0.95835797899999997</v>
      </c>
      <c r="D1844">
        <v>1.2193691E-2</v>
      </c>
      <c r="E1844" s="1">
        <v>7.8399999999999998E-10</v>
      </c>
      <c r="F1844">
        <v>1.5912955999999999E-2</v>
      </c>
      <c r="G1844">
        <v>143</v>
      </c>
      <c r="H1844">
        <v>0.37762237799999998</v>
      </c>
      <c r="I1844">
        <v>0.35664335699999999</v>
      </c>
      <c r="J1844">
        <v>2.7972027999999999E-2</v>
      </c>
      <c r="K1844">
        <v>0.174825175</v>
      </c>
      <c r="L1844">
        <v>6.2937063000000001E-2</v>
      </c>
      <c r="M1844">
        <v>168</v>
      </c>
      <c r="N1844">
        <v>0.54166666699999999</v>
      </c>
      <c r="O1844">
        <v>0.45833333300000001</v>
      </c>
      <c r="P1844">
        <v>246</v>
      </c>
      <c r="Q1844">
        <v>0.70731707300000002</v>
      </c>
      <c r="R1844">
        <v>0.29268292699999998</v>
      </c>
      <c r="S1844" t="str">
        <f>IF(H1844&gt;0.5,"Rahm",IF(I1844&gt;0.5,"Wilson",IF(J1844&gt;0.5,"Fioretti",IF(K1844&gt;0.5,"Chuy",IF(L1844&gt;0.5,"Walls","None")))))</f>
        <v>None</v>
      </c>
      <c r="T1844" t="str">
        <f>IF(AND(H1844&gt;I1844,H1844&gt;J1844,H1844&gt;K1844,H1844&gt;L1844),"Rahm",IF(AND(I1844&gt;H1844,I1844&gt;J1844,I1844&gt;K1844,I1844&gt;L1844), "Wilson", IF(AND(J1844&gt;H1844,J1844&gt;I1844,J1844&gt;K1844,J1844&gt;L1844),"Fioretti",IF(AND(K1844&gt;H1844,K1844&gt;I1844,K1844&gt;J1844,K1844&gt;L1844),"Chuy",IF(AND(L1844&gt;H1844,L1844&gt;I1844,L1844&gt;J1844,L1844&gt;K1844),"Walls", "Error")))))</f>
        <v>Rahm</v>
      </c>
      <c r="U1844" t="str">
        <f>IF(N1844&gt;O1844,"Rahm", "Chuy")</f>
        <v>Rahm</v>
      </c>
      <c r="V1844" t="str">
        <f>IF(T1844=U1844,"No","Yes")</f>
        <v>No</v>
      </c>
      <c r="W1844" t="str">
        <f>IF(AND(I1844&gt;J1844,I1844&gt;K1844,I1844&gt;L1844), "Wilson",IF(AND(J1844&gt;I1844,J1844&gt;K1844,J1844&gt;L1844),"Fioretti",IF(AND(K1844&gt;I1844,K1844&gt;J1844,K1844&gt;L1844), "Chuy",IF(AND(L1844&gt;I1844,L1844&gt;J1844,L1844&gt;K1844),"Walls","Error"))))</f>
        <v>Wilson</v>
      </c>
    </row>
    <row r="1845" spans="1:23">
      <c r="A1845" t="s">
        <v>840</v>
      </c>
      <c r="B1845">
        <v>1.1013220000000001E-3</v>
      </c>
      <c r="C1845">
        <v>0.95925110099999999</v>
      </c>
      <c r="D1845">
        <v>1.9823789000000001E-2</v>
      </c>
      <c r="E1845">
        <v>1.1013220000000001E-3</v>
      </c>
      <c r="F1845">
        <v>1.8722467E-2</v>
      </c>
      <c r="G1845">
        <v>167</v>
      </c>
      <c r="H1845">
        <v>0.38323353300000002</v>
      </c>
      <c r="I1845">
        <v>0.30538922200000002</v>
      </c>
      <c r="J1845">
        <v>3.5928144000000002E-2</v>
      </c>
      <c r="K1845">
        <v>0.22754490999999999</v>
      </c>
      <c r="L1845">
        <v>4.7904191999999998E-2</v>
      </c>
      <c r="M1845">
        <v>190</v>
      </c>
      <c r="N1845">
        <v>0.58421052600000001</v>
      </c>
      <c r="O1845">
        <v>0.41578947399999999</v>
      </c>
      <c r="P1845">
        <v>255</v>
      </c>
      <c r="Q1845">
        <v>0.678431373</v>
      </c>
      <c r="R1845">
        <v>0.321568627</v>
      </c>
      <c r="S1845" t="str">
        <f>IF(H1845&gt;0.5,"Rahm",IF(I1845&gt;0.5,"Wilson",IF(J1845&gt;0.5,"Fioretti",IF(K1845&gt;0.5,"Chuy",IF(L1845&gt;0.5,"Walls","None")))))</f>
        <v>None</v>
      </c>
      <c r="T1845" t="str">
        <f>IF(AND(H1845&gt;I1845,H1845&gt;J1845,H1845&gt;K1845,H1845&gt;L1845),"Rahm",IF(AND(I1845&gt;H1845,I1845&gt;J1845,I1845&gt;K1845,I1845&gt;L1845), "Wilson", IF(AND(J1845&gt;H1845,J1845&gt;I1845,J1845&gt;K1845,J1845&gt;L1845),"Fioretti",IF(AND(K1845&gt;H1845,K1845&gt;I1845,K1845&gt;J1845,K1845&gt;L1845),"Chuy",IF(AND(L1845&gt;H1845,L1845&gt;I1845,L1845&gt;J1845,L1845&gt;K1845),"Walls", "Error")))))</f>
        <v>Rahm</v>
      </c>
      <c r="U1845" t="str">
        <f>IF(N1845&gt;O1845,"Rahm", "Chuy")</f>
        <v>Rahm</v>
      </c>
      <c r="V1845" t="str">
        <f>IF(T1845=U1845,"No","Yes")</f>
        <v>No</v>
      </c>
      <c r="W1845" t="str">
        <f>IF(AND(I1845&gt;J1845,I1845&gt;K1845,I1845&gt;L1845), "Wilson",IF(AND(J1845&gt;I1845,J1845&gt;K1845,J1845&gt;L1845),"Fioretti",IF(AND(K1845&gt;I1845,K1845&gt;J1845,K1845&gt;L1845), "Chuy",IF(AND(L1845&gt;I1845,L1845&gt;J1845,L1845&gt;K1845),"Walls","Error"))))</f>
        <v>Wilson</v>
      </c>
    </row>
    <row r="1846" spans="1:23">
      <c r="A1846" t="s">
        <v>841</v>
      </c>
      <c r="B1846">
        <v>7.8895460000000008E-3</v>
      </c>
      <c r="C1846">
        <v>0.95003287199999997</v>
      </c>
      <c r="D1846">
        <v>1.6436553999999999E-2</v>
      </c>
      <c r="E1846">
        <v>1.8408942000000001E-2</v>
      </c>
      <c r="F1846">
        <v>7.2320850000000001E-3</v>
      </c>
      <c r="G1846">
        <v>294</v>
      </c>
      <c r="H1846">
        <v>0.42517006800000001</v>
      </c>
      <c r="I1846">
        <v>0.33333333300000001</v>
      </c>
      <c r="J1846">
        <v>1.7006803000000001E-2</v>
      </c>
      <c r="K1846">
        <v>0.15986394600000001</v>
      </c>
      <c r="L1846">
        <v>6.4625849999999999E-2</v>
      </c>
      <c r="M1846">
        <v>325</v>
      </c>
      <c r="N1846">
        <v>0.62461538500000002</v>
      </c>
      <c r="O1846">
        <v>0.37538461499999998</v>
      </c>
      <c r="P1846">
        <v>408</v>
      </c>
      <c r="Q1846">
        <v>0.67401960800000005</v>
      </c>
      <c r="R1846">
        <v>0.32598039200000001</v>
      </c>
      <c r="S1846" t="str">
        <f>IF(H1846&gt;0.5,"Rahm",IF(I1846&gt;0.5,"Wilson",IF(J1846&gt;0.5,"Fioretti",IF(K1846&gt;0.5,"Chuy",IF(L1846&gt;0.5,"Walls","None")))))</f>
        <v>None</v>
      </c>
      <c r="T1846" t="str">
        <f>IF(AND(H1846&gt;I1846,H1846&gt;J1846,H1846&gt;K1846,H1846&gt;L1846),"Rahm",IF(AND(I1846&gt;H1846,I1846&gt;J1846,I1846&gt;K1846,I1846&gt;L1846), "Wilson", IF(AND(J1846&gt;H1846,J1846&gt;I1846,J1846&gt;K1846,J1846&gt;L1846),"Fioretti",IF(AND(K1846&gt;H1846,K1846&gt;I1846,K1846&gt;J1846,K1846&gt;L1846),"Chuy",IF(AND(L1846&gt;H1846,L1846&gt;I1846,L1846&gt;J1846,L1846&gt;K1846),"Walls", "Error")))))</f>
        <v>Rahm</v>
      </c>
      <c r="U1846" t="str">
        <f>IF(N1846&gt;O1846,"Rahm", "Chuy")</f>
        <v>Rahm</v>
      </c>
      <c r="V1846" t="str">
        <f>IF(T1846=U1846,"No","Yes")</f>
        <v>No</v>
      </c>
      <c r="W1846" t="str">
        <f>IF(AND(I1846&gt;J1846,I1846&gt;K1846,I1846&gt;L1846), "Wilson",IF(AND(J1846&gt;I1846,J1846&gt;K1846,J1846&gt;L1846),"Fioretti",IF(AND(K1846&gt;I1846,K1846&gt;J1846,K1846&gt;L1846), "Chuy",IF(AND(L1846&gt;I1846,L1846&gt;J1846,L1846&gt;K1846),"Walls","Error"))))</f>
        <v>Wilson</v>
      </c>
    </row>
    <row r="1847" spans="1:23">
      <c r="A1847" t="s">
        <v>842</v>
      </c>
      <c r="B1847">
        <v>7.4467450000000003E-3</v>
      </c>
      <c r="C1847">
        <v>0.97604886999999996</v>
      </c>
      <c r="D1847">
        <v>1.5175708E-2</v>
      </c>
      <c r="E1847">
        <v>0</v>
      </c>
      <c r="F1847">
        <v>1.328678E-3</v>
      </c>
      <c r="G1847">
        <v>112</v>
      </c>
      <c r="H1847">
        <v>0.491071429</v>
      </c>
      <c r="I1847">
        <v>0.22321428600000001</v>
      </c>
      <c r="J1847">
        <v>2.6785713999999999E-2</v>
      </c>
      <c r="K1847">
        <v>0.178571429</v>
      </c>
      <c r="L1847">
        <v>8.0357143000000006E-2</v>
      </c>
      <c r="M1847">
        <v>152</v>
      </c>
      <c r="N1847">
        <v>0.65131578899999998</v>
      </c>
      <c r="O1847">
        <v>0.34868421100000002</v>
      </c>
      <c r="P1847">
        <v>194</v>
      </c>
      <c r="Q1847">
        <v>0.68041237099999996</v>
      </c>
      <c r="R1847">
        <v>0.31958762899999998</v>
      </c>
      <c r="S1847" t="str">
        <f>IF(H1847&gt;0.5,"Rahm",IF(I1847&gt;0.5,"Wilson",IF(J1847&gt;0.5,"Fioretti",IF(K1847&gt;0.5,"Chuy",IF(L1847&gt;0.5,"Walls","None")))))</f>
        <v>None</v>
      </c>
      <c r="T1847" t="str">
        <f>IF(AND(H1847&gt;I1847,H1847&gt;J1847,H1847&gt;K1847,H1847&gt;L1847),"Rahm",IF(AND(I1847&gt;H1847,I1847&gt;J1847,I1847&gt;K1847,I1847&gt;L1847), "Wilson", IF(AND(J1847&gt;H1847,J1847&gt;I1847,J1847&gt;K1847,J1847&gt;L1847),"Fioretti",IF(AND(K1847&gt;H1847,K1847&gt;I1847,K1847&gt;J1847,K1847&gt;L1847),"Chuy",IF(AND(L1847&gt;H1847,L1847&gt;I1847,L1847&gt;J1847,L1847&gt;K1847),"Walls", "Error")))))</f>
        <v>Rahm</v>
      </c>
      <c r="U1847" t="str">
        <f>IF(N1847&gt;O1847,"Rahm", "Chuy")</f>
        <v>Rahm</v>
      </c>
      <c r="V1847" t="str">
        <f>IF(T1847=U1847,"No","Yes")</f>
        <v>No</v>
      </c>
      <c r="W1847" t="str">
        <f>IF(AND(I1847&gt;J1847,I1847&gt;K1847,I1847&gt;L1847), "Wilson",IF(AND(J1847&gt;I1847,J1847&gt;K1847,J1847&gt;L1847),"Fioretti",IF(AND(K1847&gt;I1847,K1847&gt;J1847,K1847&gt;L1847), "Chuy",IF(AND(L1847&gt;I1847,L1847&gt;J1847,L1847&gt;K1847),"Walls","Error"))))</f>
        <v>Wilson</v>
      </c>
    </row>
    <row r="1848" spans="1:23">
      <c r="A1848" t="s">
        <v>843</v>
      </c>
      <c r="B1848">
        <v>6.1936919999999998E-3</v>
      </c>
      <c r="C1848">
        <v>0.97015765799999998</v>
      </c>
      <c r="D1848">
        <v>1.0135135999999999E-2</v>
      </c>
      <c r="E1848">
        <v>1.1261260000000001E-3</v>
      </c>
      <c r="F1848">
        <v>1.2387387E-2</v>
      </c>
      <c r="G1848">
        <v>221</v>
      </c>
      <c r="H1848">
        <v>0.44796380099999999</v>
      </c>
      <c r="I1848">
        <v>0.29411764699999998</v>
      </c>
      <c r="J1848">
        <v>2.7149321000000001E-2</v>
      </c>
      <c r="K1848">
        <v>0.190045249</v>
      </c>
      <c r="L1848">
        <v>4.0723981999999999E-2</v>
      </c>
      <c r="M1848">
        <v>246</v>
      </c>
      <c r="N1848">
        <v>0.61382113800000004</v>
      </c>
      <c r="O1848">
        <v>0.38617886200000001</v>
      </c>
      <c r="P1848">
        <v>465</v>
      </c>
      <c r="Q1848">
        <v>0.64731182799999998</v>
      </c>
      <c r="R1848">
        <v>0.35268817200000002</v>
      </c>
      <c r="S1848" t="str">
        <f>IF(H1848&gt;0.5,"Rahm",IF(I1848&gt;0.5,"Wilson",IF(J1848&gt;0.5,"Fioretti",IF(K1848&gt;0.5,"Chuy",IF(L1848&gt;0.5,"Walls","None")))))</f>
        <v>None</v>
      </c>
      <c r="T1848" t="str">
        <f>IF(AND(H1848&gt;I1848,H1848&gt;J1848,H1848&gt;K1848,H1848&gt;L1848),"Rahm",IF(AND(I1848&gt;H1848,I1848&gt;J1848,I1848&gt;K1848,I1848&gt;L1848), "Wilson", IF(AND(J1848&gt;H1848,J1848&gt;I1848,J1848&gt;K1848,J1848&gt;L1848),"Fioretti",IF(AND(K1848&gt;H1848,K1848&gt;I1848,K1848&gt;J1848,K1848&gt;L1848),"Chuy",IF(AND(L1848&gt;H1848,L1848&gt;I1848,L1848&gt;J1848,L1848&gt;K1848),"Walls", "Error")))))</f>
        <v>Rahm</v>
      </c>
      <c r="U1848" t="str">
        <f>IF(N1848&gt;O1848,"Rahm", "Chuy")</f>
        <v>Rahm</v>
      </c>
      <c r="V1848" t="str">
        <f>IF(T1848=U1848,"No","Yes")</f>
        <v>No</v>
      </c>
      <c r="W1848" t="str">
        <f>IF(AND(I1848&gt;J1848,I1848&gt;K1848,I1848&gt;L1848), "Wilson",IF(AND(J1848&gt;I1848,J1848&gt;K1848,J1848&gt;L1848),"Fioretti",IF(AND(K1848&gt;I1848,K1848&gt;J1848,K1848&gt;L1848), "Chuy",IF(AND(L1848&gt;I1848,L1848&gt;J1848,L1848&gt;K1848),"Walls","Error"))))</f>
        <v>Wilson</v>
      </c>
    </row>
    <row r="1849" spans="1:23">
      <c r="A1849" t="s">
        <v>844</v>
      </c>
      <c r="B1849">
        <v>8.2582590000000004E-3</v>
      </c>
      <c r="C1849">
        <v>0.93843843699999996</v>
      </c>
      <c r="D1849">
        <v>3.9039039999999997E-2</v>
      </c>
      <c r="E1849">
        <v>0</v>
      </c>
      <c r="F1849">
        <v>1.4264264E-2</v>
      </c>
      <c r="G1849">
        <v>224</v>
      </c>
      <c r="H1849">
        <v>0.48214285699999998</v>
      </c>
      <c r="I1849">
        <v>0.28571428599999998</v>
      </c>
      <c r="J1849">
        <v>4.4642859999999996E-3</v>
      </c>
      <c r="K1849">
        <v>0.18303571399999999</v>
      </c>
      <c r="L1849">
        <v>4.4642857000000001E-2</v>
      </c>
      <c r="M1849">
        <v>258</v>
      </c>
      <c r="N1849">
        <v>0.643410853</v>
      </c>
      <c r="O1849">
        <v>0.356589147</v>
      </c>
      <c r="P1849">
        <v>380</v>
      </c>
      <c r="Q1849">
        <v>0.71842105300000003</v>
      </c>
      <c r="R1849">
        <v>0.28157894700000002</v>
      </c>
      <c r="S1849" t="str">
        <f>IF(H1849&gt;0.5,"Rahm",IF(I1849&gt;0.5,"Wilson",IF(J1849&gt;0.5,"Fioretti",IF(K1849&gt;0.5,"Chuy",IF(L1849&gt;0.5,"Walls","None")))))</f>
        <v>None</v>
      </c>
      <c r="T1849" t="str">
        <f>IF(AND(H1849&gt;I1849,H1849&gt;J1849,H1849&gt;K1849,H1849&gt;L1849),"Rahm",IF(AND(I1849&gt;H1849,I1849&gt;J1849,I1849&gt;K1849,I1849&gt;L1849), "Wilson", IF(AND(J1849&gt;H1849,J1849&gt;I1849,J1849&gt;K1849,J1849&gt;L1849),"Fioretti",IF(AND(K1849&gt;H1849,K1849&gt;I1849,K1849&gt;J1849,K1849&gt;L1849),"Chuy",IF(AND(L1849&gt;H1849,L1849&gt;I1849,L1849&gt;J1849,L1849&gt;K1849),"Walls", "Error")))))</f>
        <v>Rahm</v>
      </c>
      <c r="U1849" t="str">
        <f>IF(N1849&gt;O1849,"Rahm", "Chuy")</f>
        <v>Rahm</v>
      </c>
      <c r="V1849" t="str">
        <f>IF(T1849=U1849,"No","Yes")</f>
        <v>No</v>
      </c>
      <c r="W1849" t="str">
        <f>IF(AND(I1849&gt;J1849,I1849&gt;K1849,I1849&gt;L1849), "Wilson",IF(AND(J1849&gt;I1849,J1849&gt;K1849,J1849&gt;L1849),"Fioretti",IF(AND(K1849&gt;I1849,K1849&gt;J1849,K1849&gt;L1849), "Chuy",IF(AND(L1849&gt;I1849,L1849&gt;J1849,L1849&gt;K1849),"Walls","Error"))))</f>
        <v>Wilson</v>
      </c>
    </row>
    <row r="1850" spans="1:23">
      <c r="A1850" t="s">
        <v>847</v>
      </c>
      <c r="B1850">
        <v>4.1067760000000003E-3</v>
      </c>
      <c r="C1850">
        <v>0.98100615999999996</v>
      </c>
      <c r="D1850">
        <v>5.1334700000000002E-3</v>
      </c>
      <c r="E1850">
        <v>3.080082E-3</v>
      </c>
      <c r="F1850">
        <v>6.6735120000000004E-3</v>
      </c>
      <c r="G1850">
        <v>140</v>
      </c>
      <c r="H1850">
        <v>0.4</v>
      </c>
      <c r="I1850">
        <v>0.27857142899999998</v>
      </c>
      <c r="J1850">
        <v>3.5714285999999998E-2</v>
      </c>
      <c r="K1850">
        <v>0.22857142899999999</v>
      </c>
      <c r="L1850">
        <v>5.7142856999999998E-2</v>
      </c>
      <c r="M1850">
        <v>143</v>
      </c>
      <c r="N1850">
        <v>0.559440559</v>
      </c>
      <c r="O1850">
        <v>0.440559441</v>
      </c>
      <c r="P1850">
        <v>373</v>
      </c>
      <c r="Q1850">
        <v>0.63002681000000005</v>
      </c>
      <c r="R1850">
        <v>0.36997319000000001</v>
      </c>
      <c r="S1850" t="str">
        <f>IF(H1850&gt;0.5,"Rahm",IF(I1850&gt;0.5,"Wilson",IF(J1850&gt;0.5,"Fioretti",IF(K1850&gt;0.5,"Chuy",IF(L1850&gt;0.5,"Walls","None")))))</f>
        <v>None</v>
      </c>
      <c r="T1850" t="str">
        <f>IF(AND(H1850&gt;I1850,H1850&gt;J1850,H1850&gt;K1850,H1850&gt;L1850),"Rahm",IF(AND(I1850&gt;H1850,I1850&gt;J1850,I1850&gt;K1850,I1850&gt;L1850), "Wilson", IF(AND(J1850&gt;H1850,J1850&gt;I1850,J1850&gt;K1850,J1850&gt;L1850),"Fioretti",IF(AND(K1850&gt;H1850,K1850&gt;I1850,K1850&gt;J1850,K1850&gt;L1850),"Chuy",IF(AND(L1850&gt;H1850,L1850&gt;I1850,L1850&gt;J1850,L1850&gt;K1850),"Walls", "Error")))))</f>
        <v>Rahm</v>
      </c>
      <c r="U1850" t="str">
        <f>IF(N1850&gt;O1850,"Rahm", "Chuy")</f>
        <v>Rahm</v>
      </c>
      <c r="V1850" t="str">
        <f>IF(T1850=U1850,"No","Yes")</f>
        <v>No</v>
      </c>
      <c r="W1850" t="str">
        <f>IF(AND(I1850&gt;J1850,I1850&gt;K1850,I1850&gt;L1850), "Wilson",IF(AND(J1850&gt;I1850,J1850&gt;K1850,J1850&gt;L1850),"Fioretti",IF(AND(K1850&gt;I1850,K1850&gt;J1850,K1850&gt;L1850), "Chuy",IF(AND(L1850&gt;I1850,L1850&gt;J1850,L1850&gt;K1850),"Walls","Error"))))</f>
        <v>Wilson</v>
      </c>
    </row>
    <row r="1851" spans="1:23">
      <c r="A1851" t="s">
        <v>848</v>
      </c>
      <c r="B1851">
        <v>2.9498530000000001E-3</v>
      </c>
      <c r="C1851">
        <v>0.94690266499999998</v>
      </c>
      <c r="D1851">
        <v>7.3746319999999999E-3</v>
      </c>
      <c r="E1851">
        <v>0</v>
      </c>
      <c r="F1851">
        <v>4.2772851000000001E-2</v>
      </c>
      <c r="G1851">
        <v>80</v>
      </c>
      <c r="H1851">
        <v>0.42499999999999999</v>
      </c>
      <c r="I1851">
        <v>0.36249999999999999</v>
      </c>
      <c r="J1851">
        <v>2.5000000000000001E-2</v>
      </c>
      <c r="K1851">
        <v>0.16250000000000001</v>
      </c>
      <c r="L1851">
        <v>2.5000000000000001E-2</v>
      </c>
      <c r="M1851">
        <v>90</v>
      </c>
      <c r="N1851">
        <v>0.66666666699999999</v>
      </c>
      <c r="O1851">
        <v>0.33333333300000001</v>
      </c>
      <c r="P1851">
        <v>132</v>
      </c>
      <c r="Q1851">
        <v>0.787878788</v>
      </c>
      <c r="R1851">
        <v>0.212121212</v>
      </c>
      <c r="S1851" t="str">
        <f>IF(H1851&gt;0.5,"Rahm",IF(I1851&gt;0.5,"Wilson",IF(J1851&gt;0.5,"Fioretti",IF(K1851&gt;0.5,"Chuy",IF(L1851&gt;0.5,"Walls","None")))))</f>
        <v>None</v>
      </c>
      <c r="T1851" t="str">
        <f>IF(AND(H1851&gt;I1851,H1851&gt;J1851,H1851&gt;K1851,H1851&gt;L1851),"Rahm",IF(AND(I1851&gt;H1851,I1851&gt;J1851,I1851&gt;K1851,I1851&gt;L1851), "Wilson", IF(AND(J1851&gt;H1851,J1851&gt;I1851,J1851&gt;K1851,J1851&gt;L1851),"Fioretti",IF(AND(K1851&gt;H1851,K1851&gt;I1851,K1851&gt;J1851,K1851&gt;L1851),"Chuy",IF(AND(L1851&gt;H1851,L1851&gt;I1851,L1851&gt;J1851,L1851&gt;K1851),"Walls", "Error")))))</f>
        <v>Rahm</v>
      </c>
      <c r="U1851" t="str">
        <f>IF(N1851&gt;O1851,"Rahm", "Chuy")</f>
        <v>Rahm</v>
      </c>
      <c r="V1851" t="str">
        <f>IF(T1851=U1851,"No","Yes")</f>
        <v>No</v>
      </c>
      <c r="W1851" t="str">
        <f>IF(AND(I1851&gt;J1851,I1851&gt;K1851,I1851&gt;L1851), "Wilson",IF(AND(J1851&gt;I1851,J1851&gt;K1851,J1851&gt;L1851),"Fioretti",IF(AND(K1851&gt;I1851,K1851&gt;J1851,K1851&gt;L1851), "Chuy",IF(AND(L1851&gt;I1851,L1851&gt;J1851,L1851&gt;K1851),"Walls","Error"))))</f>
        <v>Wilson</v>
      </c>
    </row>
    <row r="1852" spans="1:23">
      <c r="A1852" t="s">
        <v>850</v>
      </c>
      <c r="B1852">
        <v>5.3308822999999998E-2</v>
      </c>
      <c r="C1852">
        <v>0.80147058199999999</v>
      </c>
      <c r="D1852">
        <v>9.0073533999999997E-2</v>
      </c>
      <c r="E1852">
        <v>3.6764709999999999E-2</v>
      </c>
      <c r="F1852">
        <v>1.8382352000000001E-2</v>
      </c>
      <c r="G1852">
        <v>89</v>
      </c>
      <c r="H1852">
        <v>0.46067415699999997</v>
      </c>
      <c r="I1852">
        <v>0.25842696599999998</v>
      </c>
      <c r="J1852">
        <v>2.2471910000000001E-2</v>
      </c>
      <c r="K1852">
        <v>0.20224719099999999</v>
      </c>
      <c r="L1852">
        <v>5.6179775000000001E-2</v>
      </c>
      <c r="M1852">
        <v>112</v>
      </c>
      <c r="N1852">
        <v>0.571428571</v>
      </c>
      <c r="O1852">
        <v>0.428571429</v>
      </c>
      <c r="P1852">
        <v>163</v>
      </c>
      <c r="Q1852">
        <v>0.68711656399999999</v>
      </c>
      <c r="R1852">
        <v>0.31288343600000001</v>
      </c>
      <c r="S1852" t="str">
        <f>IF(H1852&gt;0.5,"Rahm",IF(I1852&gt;0.5,"Wilson",IF(J1852&gt;0.5,"Fioretti",IF(K1852&gt;0.5,"Chuy",IF(L1852&gt;0.5,"Walls","None")))))</f>
        <v>None</v>
      </c>
      <c r="T1852" t="str">
        <f>IF(AND(H1852&gt;I1852,H1852&gt;J1852,H1852&gt;K1852,H1852&gt;L1852),"Rahm",IF(AND(I1852&gt;H1852,I1852&gt;J1852,I1852&gt;K1852,I1852&gt;L1852), "Wilson", IF(AND(J1852&gt;H1852,J1852&gt;I1852,J1852&gt;K1852,J1852&gt;L1852),"Fioretti",IF(AND(K1852&gt;H1852,K1852&gt;I1852,K1852&gt;J1852,K1852&gt;L1852),"Chuy",IF(AND(L1852&gt;H1852,L1852&gt;I1852,L1852&gt;J1852,L1852&gt;K1852),"Walls", "Error")))))</f>
        <v>Rahm</v>
      </c>
      <c r="U1852" t="str">
        <f>IF(N1852&gt;O1852,"Rahm", "Chuy")</f>
        <v>Rahm</v>
      </c>
      <c r="V1852" t="str">
        <f>IF(T1852=U1852,"No","Yes")</f>
        <v>No</v>
      </c>
      <c r="W1852" t="str">
        <f>IF(AND(I1852&gt;J1852,I1852&gt;K1852,I1852&gt;L1852), "Wilson",IF(AND(J1852&gt;I1852,J1852&gt;K1852,J1852&gt;L1852),"Fioretti",IF(AND(K1852&gt;I1852,K1852&gt;J1852,K1852&gt;L1852), "Chuy",IF(AND(L1852&gt;I1852,L1852&gt;J1852,L1852&gt;K1852),"Walls","Error"))))</f>
        <v>Wilson</v>
      </c>
    </row>
    <row r="1853" spans="1:23">
      <c r="A1853" t="s">
        <v>853</v>
      </c>
      <c r="B1853" s="1">
        <v>4.8099999999999999E-10</v>
      </c>
      <c r="C1853">
        <v>0.97986576999999997</v>
      </c>
      <c r="D1853">
        <v>8.6289569999999996E-3</v>
      </c>
      <c r="E1853">
        <v>0</v>
      </c>
      <c r="F1853">
        <v>1.1505273E-2</v>
      </c>
      <c r="G1853">
        <v>183</v>
      </c>
      <c r="H1853">
        <v>0.45901639300000002</v>
      </c>
      <c r="I1853">
        <v>0.28415300500000001</v>
      </c>
      <c r="J1853">
        <v>3.2786885000000002E-2</v>
      </c>
      <c r="K1853">
        <v>0.19125683099999999</v>
      </c>
      <c r="L1853">
        <v>3.2786885000000002E-2</v>
      </c>
      <c r="M1853">
        <v>201</v>
      </c>
      <c r="N1853">
        <v>0.58706467699999998</v>
      </c>
      <c r="O1853">
        <v>0.41293532300000002</v>
      </c>
      <c r="P1853">
        <v>290</v>
      </c>
      <c r="Q1853">
        <v>0.63103448299999998</v>
      </c>
      <c r="R1853">
        <v>0.36896551700000002</v>
      </c>
      <c r="S1853" t="str">
        <f>IF(H1853&gt;0.5,"Rahm",IF(I1853&gt;0.5,"Wilson",IF(J1853&gt;0.5,"Fioretti",IF(K1853&gt;0.5,"Chuy",IF(L1853&gt;0.5,"Walls","None")))))</f>
        <v>None</v>
      </c>
      <c r="T1853" t="str">
        <f>IF(AND(H1853&gt;I1853,H1853&gt;J1853,H1853&gt;K1853,H1853&gt;L1853),"Rahm",IF(AND(I1853&gt;H1853,I1853&gt;J1853,I1853&gt;K1853,I1853&gt;L1853), "Wilson", IF(AND(J1853&gt;H1853,J1853&gt;I1853,J1853&gt;K1853,J1853&gt;L1853),"Fioretti",IF(AND(K1853&gt;H1853,K1853&gt;I1853,K1853&gt;J1853,K1853&gt;L1853),"Chuy",IF(AND(L1853&gt;H1853,L1853&gt;I1853,L1853&gt;J1853,L1853&gt;K1853),"Walls", "Error")))))</f>
        <v>Rahm</v>
      </c>
      <c r="U1853" t="str">
        <f>IF(N1853&gt;O1853,"Rahm", "Chuy")</f>
        <v>Rahm</v>
      </c>
      <c r="V1853" t="str">
        <f>IF(T1853=U1853,"No","Yes")</f>
        <v>No</v>
      </c>
      <c r="W1853" t="str">
        <f>IF(AND(I1853&gt;J1853,I1853&gt;K1853,I1853&gt;L1853), "Wilson",IF(AND(J1853&gt;I1853,J1853&gt;K1853,J1853&gt;L1853),"Fioretti",IF(AND(K1853&gt;I1853,K1853&gt;J1853,K1853&gt;L1853), "Chuy",IF(AND(L1853&gt;I1853,L1853&gt;J1853,L1853&gt;K1853),"Walls","Error"))))</f>
        <v>Wilson</v>
      </c>
    </row>
    <row r="1854" spans="1:23">
      <c r="A1854" t="s">
        <v>854</v>
      </c>
      <c r="B1854">
        <v>9.9206399999999997E-4</v>
      </c>
      <c r="C1854">
        <v>0.96924602999999998</v>
      </c>
      <c r="D1854">
        <v>1.1904763E-2</v>
      </c>
      <c r="E1854">
        <v>9.9206399999999997E-4</v>
      </c>
      <c r="F1854">
        <v>1.6865080000000001E-2</v>
      </c>
      <c r="G1854">
        <v>263</v>
      </c>
      <c r="H1854">
        <v>0.422053232</v>
      </c>
      <c r="I1854">
        <v>0.28517110299999998</v>
      </c>
      <c r="J1854">
        <v>3.0418251E-2</v>
      </c>
      <c r="K1854">
        <v>0.19771863100000001</v>
      </c>
      <c r="L1854">
        <v>6.4638783000000005E-2</v>
      </c>
      <c r="M1854">
        <v>305</v>
      </c>
      <c r="N1854">
        <v>0.60327868900000003</v>
      </c>
      <c r="O1854">
        <v>0.39672131100000002</v>
      </c>
      <c r="P1854">
        <v>400</v>
      </c>
      <c r="Q1854">
        <v>0.71750000000000003</v>
      </c>
      <c r="R1854">
        <v>0.28249999999999997</v>
      </c>
      <c r="S1854" t="str">
        <f>IF(H1854&gt;0.5,"Rahm",IF(I1854&gt;0.5,"Wilson",IF(J1854&gt;0.5,"Fioretti",IF(K1854&gt;0.5,"Chuy",IF(L1854&gt;0.5,"Walls","None")))))</f>
        <v>None</v>
      </c>
      <c r="T1854" t="str">
        <f>IF(AND(H1854&gt;I1854,H1854&gt;J1854,H1854&gt;K1854,H1854&gt;L1854),"Rahm",IF(AND(I1854&gt;H1854,I1854&gt;J1854,I1854&gt;K1854,I1854&gt;L1854), "Wilson", IF(AND(J1854&gt;H1854,J1854&gt;I1854,J1854&gt;K1854,J1854&gt;L1854),"Fioretti",IF(AND(K1854&gt;H1854,K1854&gt;I1854,K1854&gt;J1854,K1854&gt;L1854),"Chuy",IF(AND(L1854&gt;H1854,L1854&gt;I1854,L1854&gt;J1854,L1854&gt;K1854),"Walls", "Error")))))</f>
        <v>Rahm</v>
      </c>
      <c r="U1854" t="str">
        <f>IF(N1854&gt;O1854,"Rahm", "Chuy")</f>
        <v>Rahm</v>
      </c>
      <c r="V1854" t="str">
        <f>IF(T1854=U1854,"No","Yes")</f>
        <v>No</v>
      </c>
      <c r="W1854" t="str">
        <f>IF(AND(I1854&gt;J1854,I1854&gt;K1854,I1854&gt;L1854), "Wilson",IF(AND(J1854&gt;I1854,J1854&gt;K1854,J1854&gt;L1854),"Fioretti",IF(AND(K1854&gt;I1854,K1854&gt;J1854,K1854&gt;L1854), "Chuy",IF(AND(L1854&gt;I1854,L1854&gt;J1854,L1854&gt;K1854),"Walls","Error"))))</f>
        <v>Wilson</v>
      </c>
    </row>
    <row r="1855" spans="1:23">
      <c r="A1855" t="s">
        <v>855</v>
      </c>
      <c r="B1855">
        <v>2.6881729999999999E-3</v>
      </c>
      <c r="C1855">
        <v>0.97939068200000001</v>
      </c>
      <c r="D1855">
        <v>9.8566299999999999E-3</v>
      </c>
      <c r="E1855">
        <v>0</v>
      </c>
      <c r="F1855">
        <v>8.0645160000000007E-3</v>
      </c>
      <c r="G1855">
        <v>241</v>
      </c>
      <c r="H1855">
        <v>0.34854771800000001</v>
      </c>
      <c r="I1855">
        <v>0.28215767600000002</v>
      </c>
      <c r="J1855">
        <v>4.9792531000000001E-2</v>
      </c>
      <c r="K1855">
        <v>0.24066389999999999</v>
      </c>
      <c r="L1855">
        <v>7.8838173999999997E-2</v>
      </c>
      <c r="M1855">
        <v>283</v>
      </c>
      <c r="N1855">
        <v>0.53356890499999998</v>
      </c>
      <c r="O1855">
        <v>0.46643109500000002</v>
      </c>
      <c r="P1855">
        <v>402</v>
      </c>
      <c r="Q1855">
        <v>0.68905472599999995</v>
      </c>
      <c r="R1855">
        <v>0.31094527399999999</v>
      </c>
      <c r="S1855" t="str">
        <f>IF(H1855&gt;0.5,"Rahm",IF(I1855&gt;0.5,"Wilson",IF(J1855&gt;0.5,"Fioretti",IF(K1855&gt;0.5,"Chuy",IF(L1855&gt;0.5,"Walls","None")))))</f>
        <v>None</v>
      </c>
      <c r="T1855" t="str">
        <f>IF(AND(H1855&gt;I1855,H1855&gt;J1855,H1855&gt;K1855,H1855&gt;L1855),"Rahm",IF(AND(I1855&gt;H1855,I1855&gt;J1855,I1855&gt;K1855,I1855&gt;L1855), "Wilson", IF(AND(J1855&gt;H1855,J1855&gt;I1855,J1855&gt;K1855,J1855&gt;L1855),"Fioretti",IF(AND(K1855&gt;H1855,K1855&gt;I1855,K1855&gt;J1855,K1855&gt;L1855),"Chuy",IF(AND(L1855&gt;H1855,L1855&gt;I1855,L1855&gt;J1855,L1855&gt;K1855),"Walls", "Error")))))</f>
        <v>Rahm</v>
      </c>
      <c r="U1855" t="str">
        <f>IF(N1855&gt;O1855,"Rahm", "Chuy")</f>
        <v>Rahm</v>
      </c>
      <c r="V1855" t="str">
        <f>IF(T1855=U1855,"No","Yes")</f>
        <v>No</v>
      </c>
      <c r="W1855" t="str">
        <f>IF(AND(I1855&gt;J1855,I1855&gt;K1855,I1855&gt;L1855), "Wilson",IF(AND(J1855&gt;I1855,J1855&gt;K1855,J1855&gt;L1855),"Fioretti",IF(AND(K1855&gt;I1855,K1855&gt;J1855,K1855&gt;L1855), "Chuy",IF(AND(L1855&gt;I1855,L1855&gt;J1855,L1855&gt;K1855),"Walls","Error"))))</f>
        <v>Wilson</v>
      </c>
    </row>
    <row r="1856" spans="1:23">
      <c r="A1856" t="s">
        <v>856</v>
      </c>
      <c r="B1856">
        <v>3.8659800000000002E-3</v>
      </c>
      <c r="C1856">
        <v>0.96262886299999995</v>
      </c>
      <c r="D1856">
        <v>1.2886598000000001E-2</v>
      </c>
      <c r="E1856" s="1">
        <v>1.01E-10</v>
      </c>
      <c r="F1856">
        <v>2.0618559000000002E-2</v>
      </c>
      <c r="G1856">
        <v>304</v>
      </c>
      <c r="H1856">
        <v>0.4375</v>
      </c>
      <c r="I1856">
        <v>0.236842105</v>
      </c>
      <c r="J1856">
        <v>5.9210525999999999E-2</v>
      </c>
      <c r="K1856">
        <v>0.194078947</v>
      </c>
      <c r="L1856">
        <v>7.2368421000000002E-2</v>
      </c>
      <c r="M1856">
        <v>335</v>
      </c>
      <c r="N1856">
        <v>0.56119403000000001</v>
      </c>
      <c r="O1856">
        <v>0.43880596999999999</v>
      </c>
      <c r="P1856">
        <v>420</v>
      </c>
      <c r="Q1856">
        <v>0.65</v>
      </c>
      <c r="R1856">
        <v>0.35</v>
      </c>
      <c r="S1856" t="str">
        <f>IF(H1856&gt;0.5,"Rahm",IF(I1856&gt;0.5,"Wilson",IF(J1856&gt;0.5,"Fioretti",IF(K1856&gt;0.5,"Chuy",IF(L1856&gt;0.5,"Walls","None")))))</f>
        <v>None</v>
      </c>
      <c r="T1856" t="str">
        <f>IF(AND(H1856&gt;I1856,H1856&gt;J1856,H1856&gt;K1856,H1856&gt;L1856),"Rahm",IF(AND(I1856&gt;H1856,I1856&gt;J1856,I1856&gt;K1856,I1856&gt;L1856), "Wilson", IF(AND(J1856&gt;H1856,J1856&gt;I1856,J1856&gt;K1856,J1856&gt;L1856),"Fioretti",IF(AND(K1856&gt;H1856,K1856&gt;I1856,K1856&gt;J1856,K1856&gt;L1856),"Chuy",IF(AND(L1856&gt;H1856,L1856&gt;I1856,L1856&gt;J1856,L1856&gt;K1856),"Walls", "Error")))))</f>
        <v>Rahm</v>
      </c>
      <c r="U1856" t="str">
        <f>IF(N1856&gt;O1856,"Rahm", "Chuy")</f>
        <v>Rahm</v>
      </c>
      <c r="V1856" t="str">
        <f>IF(T1856=U1856,"No","Yes")</f>
        <v>No</v>
      </c>
      <c r="W1856" t="str">
        <f>IF(AND(I1856&gt;J1856,I1856&gt;K1856,I1856&gt;L1856), "Wilson",IF(AND(J1856&gt;I1856,J1856&gt;K1856,J1856&gt;L1856),"Fioretti",IF(AND(K1856&gt;I1856,K1856&gt;J1856,K1856&gt;L1856), "Chuy",IF(AND(L1856&gt;I1856,L1856&gt;J1856,L1856&gt;K1856),"Walls","Error"))))</f>
        <v>Wilson</v>
      </c>
    </row>
    <row r="1857" spans="1:23">
      <c r="A1857" t="s">
        <v>857</v>
      </c>
      <c r="B1857">
        <v>6.2240669999999998E-3</v>
      </c>
      <c r="C1857">
        <v>0.97925310899999995</v>
      </c>
      <c r="D1857">
        <v>1.1410790000000001E-2</v>
      </c>
      <c r="E1857" s="1">
        <v>5.6300000000000002E-11</v>
      </c>
      <c r="F1857">
        <v>3.112035E-3</v>
      </c>
      <c r="G1857">
        <v>229</v>
      </c>
      <c r="H1857">
        <v>0.38864628800000001</v>
      </c>
      <c r="I1857">
        <v>0.27510917000000001</v>
      </c>
      <c r="J1857">
        <v>2.1834060999999998E-2</v>
      </c>
      <c r="K1857">
        <v>0.22707423600000001</v>
      </c>
      <c r="L1857">
        <v>8.7336245000000007E-2</v>
      </c>
      <c r="M1857">
        <v>257</v>
      </c>
      <c r="N1857">
        <v>0.59922178999999998</v>
      </c>
      <c r="O1857">
        <v>0.40077821000000002</v>
      </c>
      <c r="P1857">
        <v>335</v>
      </c>
      <c r="Q1857">
        <v>0.698507463</v>
      </c>
      <c r="R1857">
        <v>0.301492537</v>
      </c>
      <c r="S1857" t="str">
        <f>IF(H1857&gt;0.5,"Rahm",IF(I1857&gt;0.5,"Wilson",IF(J1857&gt;0.5,"Fioretti",IF(K1857&gt;0.5,"Chuy",IF(L1857&gt;0.5,"Walls","None")))))</f>
        <v>None</v>
      </c>
      <c r="T1857" t="str">
        <f>IF(AND(H1857&gt;I1857,H1857&gt;J1857,H1857&gt;K1857,H1857&gt;L1857),"Rahm",IF(AND(I1857&gt;H1857,I1857&gt;J1857,I1857&gt;K1857,I1857&gt;L1857), "Wilson", IF(AND(J1857&gt;H1857,J1857&gt;I1857,J1857&gt;K1857,J1857&gt;L1857),"Fioretti",IF(AND(K1857&gt;H1857,K1857&gt;I1857,K1857&gt;J1857,K1857&gt;L1857),"Chuy",IF(AND(L1857&gt;H1857,L1857&gt;I1857,L1857&gt;J1857,L1857&gt;K1857),"Walls", "Error")))))</f>
        <v>Rahm</v>
      </c>
      <c r="U1857" t="str">
        <f>IF(N1857&gt;O1857,"Rahm", "Chuy")</f>
        <v>Rahm</v>
      </c>
      <c r="V1857" t="str">
        <f>IF(T1857=U1857,"No","Yes")</f>
        <v>No</v>
      </c>
      <c r="W1857" t="str">
        <f>IF(AND(I1857&gt;J1857,I1857&gt;K1857,I1857&gt;L1857), "Wilson",IF(AND(J1857&gt;I1857,J1857&gt;K1857,J1857&gt;L1857),"Fioretti",IF(AND(K1857&gt;I1857,K1857&gt;J1857,K1857&gt;L1857), "Chuy",IF(AND(L1857&gt;I1857,L1857&gt;J1857,L1857&gt;K1857),"Walls","Error"))))</f>
        <v>Wilson</v>
      </c>
    </row>
    <row r="1858" spans="1:23">
      <c r="A1858" t="s">
        <v>858</v>
      </c>
      <c r="B1858">
        <v>1.356852E-3</v>
      </c>
      <c r="C1858">
        <v>0.98643147900000006</v>
      </c>
      <c r="D1858">
        <v>2.7137039999999999E-3</v>
      </c>
      <c r="E1858">
        <v>2.7137039999999999E-3</v>
      </c>
      <c r="F1858">
        <v>6.7842609999999998E-3</v>
      </c>
      <c r="G1858">
        <v>298</v>
      </c>
      <c r="H1858">
        <v>0.46644295299999999</v>
      </c>
      <c r="I1858">
        <v>0.231543624</v>
      </c>
      <c r="J1858">
        <v>4.3624161000000002E-2</v>
      </c>
      <c r="K1858">
        <v>0.20805369100000001</v>
      </c>
      <c r="L1858">
        <v>5.0335570000000003E-2</v>
      </c>
      <c r="M1858">
        <v>328</v>
      </c>
      <c r="N1858">
        <v>0.60365853700000005</v>
      </c>
      <c r="O1858">
        <v>0.396341463</v>
      </c>
      <c r="P1858">
        <v>401</v>
      </c>
      <c r="Q1858">
        <v>0.72319202000000005</v>
      </c>
      <c r="R1858">
        <v>0.27680798000000001</v>
      </c>
      <c r="S1858" t="str">
        <f>IF(H1858&gt;0.5,"Rahm",IF(I1858&gt;0.5,"Wilson",IF(J1858&gt;0.5,"Fioretti",IF(K1858&gt;0.5,"Chuy",IF(L1858&gt;0.5,"Walls","None")))))</f>
        <v>None</v>
      </c>
      <c r="T1858" t="str">
        <f>IF(AND(H1858&gt;I1858,H1858&gt;J1858,H1858&gt;K1858,H1858&gt;L1858),"Rahm",IF(AND(I1858&gt;H1858,I1858&gt;J1858,I1858&gt;K1858,I1858&gt;L1858), "Wilson", IF(AND(J1858&gt;H1858,J1858&gt;I1858,J1858&gt;K1858,J1858&gt;L1858),"Fioretti",IF(AND(K1858&gt;H1858,K1858&gt;I1858,K1858&gt;J1858,K1858&gt;L1858),"Chuy",IF(AND(L1858&gt;H1858,L1858&gt;I1858,L1858&gt;J1858,L1858&gt;K1858),"Walls", "Error")))))</f>
        <v>Rahm</v>
      </c>
      <c r="U1858" t="str">
        <f>IF(N1858&gt;O1858,"Rahm", "Chuy")</f>
        <v>Rahm</v>
      </c>
      <c r="V1858" t="str">
        <f>IF(T1858=U1858,"No","Yes")</f>
        <v>No</v>
      </c>
      <c r="W1858" t="str">
        <f>IF(AND(I1858&gt;J1858,I1858&gt;K1858,I1858&gt;L1858), "Wilson",IF(AND(J1858&gt;I1858,J1858&gt;K1858,J1858&gt;L1858),"Fioretti",IF(AND(K1858&gt;I1858,K1858&gt;J1858,K1858&gt;L1858), "Chuy",IF(AND(L1858&gt;I1858,L1858&gt;J1858,L1858&gt;K1858),"Walls","Error"))))</f>
        <v>Wilson</v>
      </c>
    </row>
    <row r="1859" spans="1:23">
      <c r="A1859" t="s">
        <v>859</v>
      </c>
      <c r="B1859">
        <v>0</v>
      </c>
      <c r="C1859">
        <v>0.98379254299999996</v>
      </c>
      <c r="D1859">
        <v>2.4311200000000002E-3</v>
      </c>
      <c r="E1859">
        <v>8.1037299999999997E-4</v>
      </c>
      <c r="F1859">
        <v>1.2965963E-2</v>
      </c>
      <c r="G1859">
        <v>260</v>
      </c>
      <c r="H1859">
        <v>0.43846153799999998</v>
      </c>
      <c r="I1859">
        <v>0.28076923100000001</v>
      </c>
      <c r="J1859">
        <v>2.6923077E-2</v>
      </c>
      <c r="K1859">
        <v>0.19615384599999999</v>
      </c>
      <c r="L1859">
        <v>5.7692307999999998E-2</v>
      </c>
      <c r="M1859">
        <v>270</v>
      </c>
      <c r="N1859">
        <v>0.55925925899999995</v>
      </c>
      <c r="O1859">
        <v>0.44074074099999999</v>
      </c>
      <c r="P1859">
        <v>380</v>
      </c>
      <c r="Q1859">
        <v>0.71578947400000004</v>
      </c>
      <c r="R1859">
        <v>0.28421052600000002</v>
      </c>
      <c r="S1859" t="str">
        <f>IF(H1859&gt;0.5,"Rahm",IF(I1859&gt;0.5,"Wilson",IF(J1859&gt;0.5,"Fioretti",IF(K1859&gt;0.5,"Chuy",IF(L1859&gt;0.5,"Walls","None")))))</f>
        <v>None</v>
      </c>
      <c r="T1859" t="str">
        <f>IF(AND(H1859&gt;I1859,H1859&gt;J1859,H1859&gt;K1859,H1859&gt;L1859),"Rahm",IF(AND(I1859&gt;H1859,I1859&gt;J1859,I1859&gt;K1859,I1859&gt;L1859), "Wilson", IF(AND(J1859&gt;H1859,J1859&gt;I1859,J1859&gt;K1859,J1859&gt;L1859),"Fioretti",IF(AND(K1859&gt;H1859,K1859&gt;I1859,K1859&gt;J1859,K1859&gt;L1859),"Chuy",IF(AND(L1859&gt;H1859,L1859&gt;I1859,L1859&gt;J1859,L1859&gt;K1859),"Walls", "Error")))))</f>
        <v>Rahm</v>
      </c>
      <c r="U1859" t="str">
        <f>IF(N1859&gt;O1859,"Rahm", "Chuy")</f>
        <v>Rahm</v>
      </c>
      <c r="V1859" t="str">
        <f>IF(T1859=U1859,"No","Yes")</f>
        <v>No</v>
      </c>
      <c r="W1859" t="str">
        <f>IF(AND(I1859&gt;J1859,I1859&gt;K1859,I1859&gt;L1859), "Wilson",IF(AND(J1859&gt;I1859,J1859&gt;K1859,J1859&gt;L1859),"Fioretti",IF(AND(K1859&gt;I1859,K1859&gt;J1859,K1859&gt;L1859), "Chuy",IF(AND(L1859&gt;I1859,L1859&gt;J1859,L1859&gt;K1859),"Walls","Error"))))</f>
        <v>Wilson</v>
      </c>
    </row>
    <row r="1860" spans="1:23">
      <c r="A1860" t="s">
        <v>860</v>
      </c>
      <c r="B1860">
        <v>3.9787800000000003E-3</v>
      </c>
      <c r="C1860">
        <v>0.98806366000000001</v>
      </c>
      <c r="D1860">
        <v>1.326261E-3</v>
      </c>
      <c r="E1860">
        <v>0</v>
      </c>
      <c r="F1860">
        <v>6.6312990000000002E-3</v>
      </c>
      <c r="G1860">
        <v>314</v>
      </c>
      <c r="H1860">
        <v>0.40764331199999998</v>
      </c>
      <c r="I1860">
        <v>0.22929936300000001</v>
      </c>
      <c r="J1860">
        <v>6.0509554E-2</v>
      </c>
      <c r="K1860">
        <v>0.222929936</v>
      </c>
      <c r="L1860">
        <v>7.9617833999999998E-2</v>
      </c>
      <c r="M1860">
        <v>334</v>
      </c>
      <c r="N1860">
        <v>0.57485029899999995</v>
      </c>
      <c r="O1860">
        <v>0.42514970099999999</v>
      </c>
      <c r="P1860">
        <v>408</v>
      </c>
      <c r="Q1860">
        <v>0.72058823500000002</v>
      </c>
      <c r="R1860">
        <v>0.27941176499999998</v>
      </c>
      <c r="S1860" t="str">
        <f>IF(H1860&gt;0.5,"Rahm",IF(I1860&gt;0.5,"Wilson",IF(J1860&gt;0.5,"Fioretti",IF(K1860&gt;0.5,"Chuy",IF(L1860&gt;0.5,"Walls","None")))))</f>
        <v>None</v>
      </c>
      <c r="T1860" t="str">
        <f>IF(AND(H1860&gt;I1860,H1860&gt;J1860,H1860&gt;K1860,H1860&gt;L1860),"Rahm",IF(AND(I1860&gt;H1860,I1860&gt;J1860,I1860&gt;K1860,I1860&gt;L1860), "Wilson", IF(AND(J1860&gt;H1860,J1860&gt;I1860,J1860&gt;K1860,J1860&gt;L1860),"Fioretti",IF(AND(K1860&gt;H1860,K1860&gt;I1860,K1860&gt;J1860,K1860&gt;L1860),"Chuy",IF(AND(L1860&gt;H1860,L1860&gt;I1860,L1860&gt;J1860,L1860&gt;K1860),"Walls", "Error")))))</f>
        <v>Rahm</v>
      </c>
      <c r="U1860" t="str">
        <f>IF(N1860&gt;O1860,"Rahm", "Chuy")</f>
        <v>Rahm</v>
      </c>
      <c r="V1860" t="str">
        <f>IF(T1860=U1860,"No","Yes")</f>
        <v>No</v>
      </c>
      <c r="W1860" t="str">
        <f>IF(AND(I1860&gt;J1860,I1860&gt;K1860,I1860&gt;L1860), "Wilson",IF(AND(J1860&gt;I1860,J1860&gt;K1860,J1860&gt;L1860),"Fioretti",IF(AND(K1860&gt;I1860,K1860&gt;J1860,K1860&gt;L1860), "Chuy",IF(AND(L1860&gt;I1860,L1860&gt;J1860,L1860&gt;K1860),"Walls","Error"))))</f>
        <v>Wilson</v>
      </c>
    </row>
    <row r="1861" spans="1:23">
      <c r="A1861" t="s">
        <v>861</v>
      </c>
      <c r="B1861">
        <v>1.2315270000000001E-3</v>
      </c>
      <c r="C1861">
        <v>0.98029556500000004</v>
      </c>
      <c r="D1861">
        <v>1.2315272E-2</v>
      </c>
      <c r="E1861">
        <v>0</v>
      </c>
      <c r="F1861">
        <v>6.1576349999999998E-3</v>
      </c>
      <c r="G1861">
        <v>249</v>
      </c>
      <c r="H1861">
        <v>0.437751004</v>
      </c>
      <c r="I1861">
        <v>0.281124498</v>
      </c>
      <c r="J1861">
        <v>3.2128513999999997E-2</v>
      </c>
      <c r="K1861">
        <v>0.180722892</v>
      </c>
      <c r="L1861">
        <v>6.8273091999999994E-2</v>
      </c>
      <c r="M1861">
        <v>281</v>
      </c>
      <c r="N1861">
        <v>0.58007117399999997</v>
      </c>
      <c r="O1861">
        <v>0.41992882599999998</v>
      </c>
      <c r="P1861">
        <v>346</v>
      </c>
      <c r="Q1861">
        <v>0.67341040500000005</v>
      </c>
      <c r="R1861">
        <v>0.32658959500000001</v>
      </c>
      <c r="S1861" t="str">
        <f>IF(H1861&gt;0.5,"Rahm",IF(I1861&gt;0.5,"Wilson",IF(J1861&gt;0.5,"Fioretti",IF(K1861&gt;0.5,"Chuy",IF(L1861&gt;0.5,"Walls","None")))))</f>
        <v>None</v>
      </c>
      <c r="T1861" t="str">
        <f>IF(AND(H1861&gt;I1861,H1861&gt;J1861,H1861&gt;K1861,H1861&gt;L1861),"Rahm",IF(AND(I1861&gt;H1861,I1861&gt;J1861,I1861&gt;K1861,I1861&gt;L1861), "Wilson", IF(AND(J1861&gt;H1861,J1861&gt;I1861,J1861&gt;K1861,J1861&gt;L1861),"Fioretti",IF(AND(K1861&gt;H1861,K1861&gt;I1861,K1861&gt;J1861,K1861&gt;L1861),"Chuy",IF(AND(L1861&gt;H1861,L1861&gt;I1861,L1861&gt;J1861,L1861&gt;K1861),"Walls", "Error")))))</f>
        <v>Rahm</v>
      </c>
      <c r="U1861" t="str">
        <f>IF(N1861&gt;O1861,"Rahm", "Chuy")</f>
        <v>Rahm</v>
      </c>
      <c r="V1861" t="str">
        <f>IF(T1861=U1861,"No","Yes")</f>
        <v>No</v>
      </c>
      <c r="W1861" t="str">
        <f>IF(AND(I1861&gt;J1861,I1861&gt;K1861,I1861&gt;L1861), "Wilson",IF(AND(J1861&gt;I1861,J1861&gt;K1861,J1861&gt;L1861),"Fioretti",IF(AND(K1861&gt;I1861,K1861&gt;J1861,K1861&gt;L1861), "Chuy",IF(AND(L1861&gt;I1861,L1861&gt;J1861,L1861&gt;K1861),"Walls","Error"))))</f>
        <v>Wilson</v>
      </c>
    </row>
    <row r="1862" spans="1:23">
      <c r="A1862" t="s">
        <v>862</v>
      </c>
      <c r="B1862">
        <v>6.3357969999999998E-3</v>
      </c>
      <c r="C1862">
        <v>0.97360084499999999</v>
      </c>
      <c r="D1862">
        <v>1.1615629000000001E-2</v>
      </c>
      <c r="E1862">
        <v>0</v>
      </c>
      <c r="F1862">
        <v>8.4477289999999993E-3</v>
      </c>
      <c r="G1862">
        <v>255</v>
      </c>
      <c r="H1862">
        <v>0.49411764699999999</v>
      </c>
      <c r="I1862">
        <v>0.250980392</v>
      </c>
      <c r="J1862">
        <v>1.5686275E-2</v>
      </c>
      <c r="K1862">
        <v>0.17254902</v>
      </c>
      <c r="L1862">
        <v>6.6666666999999999E-2</v>
      </c>
      <c r="M1862">
        <v>284</v>
      </c>
      <c r="N1862">
        <v>0.66901408500000004</v>
      </c>
      <c r="O1862">
        <v>0.33098591500000002</v>
      </c>
      <c r="P1862">
        <v>382</v>
      </c>
      <c r="Q1862">
        <v>0.68586387400000004</v>
      </c>
      <c r="R1862">
        <v>0.31413612600000002</v>
      </c>
      <c r="S1862" t="str">
        <f>IF(H1862&gt;0.5,"Rahm",IF(I1862&gt;0.5,"Wilson",IF(J1862&gt;0.5,"Fioretti",IF(K1862&gt;0.5,"Chuy",IF(L1862&gt;0.5,"Walls","None")))))</f>
        <v>None</v>
      </c>
      <c r="T1862" t="str">
        <f>IF(AND(H1862&gt;I1862,H1862&gt;J1862,H1862&gt;K1862,H1862&gt;L1862),"Rahm",IF(AND(I1862&gt;H1862,I1862&gt;J1862,I1862&gt;K1862,I1862&gt;L1862), "Wilson", IF(AND(J1862&gt;H1862,J1862&gt;I1862,J1862&gt;K1862,J1862&gt;L1862),"Fioretti",IF(AND(K1862&gt;H1862,K1862&gt;I1862,K1862&gt;J1862,K1862&gt;L1862),"Chuy",IF(AND(L1862&gt;H1862,L1862&gt;I1862,L1862&gt;J1862,L1862&gt;K1862),"Walls", "Error")))))</f>
        <v>Rahm</v>
      </c>
      <c r="U1862" t="str">
        <f>IF(N1862&gt;O1862,"Rahm", "Chuy")</f>
        <v>Rahm</v>
      </c>
      <c r="V1862" t="str">
        <f>IF(T1862=U1862,"No","Yes")</f>
        <v>No</v>
      </c>
      <c r="W1862" t="str">
        <f>IF(AND(I1862&gt;J1862,I1862&gt;K1862,I1862&gt;L1862), "Wilson",IF(AND(J1862&gt;I1862,J1862&gt;K1862,J1862&gt;L1862),"Fioretti",IF(AND(K1862&gt;I1862,K1862&gt;J1862,K1862&gt;L1862), "Chuy",IF(AND(L1862&gt;I1862,L1862&gt;J1862,L1862&gt;K1862),"Walls","Error"))))</f>
        <v>Wilson</v>
      </c>
    </row>
    <row r="1863" spans="1:23">
      <c r="A1863" t="s">
        <v>863</v>
      </c>
      <c r="B1863" s="1">
        <v>8.39E-10</v>
      </c>
      <c r="C1863">
        <v>0.98970251499999995</v>
      </c>
      <c r="D1863">
        <v>2.2883299999999999E-3</v>
      </c>
      <c r="E1863">
        <v>0</v>
      </c>
      <c r="F1863">
        <v>8.0091539999999992E-3</v>
      </c>
      <c r="G1863">
        <v>245</v>
      </c>
      <c r="H1863">
        <v>0.39183673499999999</v>
      </c>
      <c r="I1863">
        <v>0.27346938799999998</v>
      </c>
      <c r="J1863">
        <v>2.8571428999999999E-2</v>
      </c>
      <c r="K1863">
        <v>0.25306122399999997</v>
      </c>
      <c r="L1863">
        <v>5.3061223999999997E-2</v>
      </c>
      <c r="M1863">
        <v>270</v>
      </c>
      <c r="N1863">
        <v>0.596296296</v>
      </c>
      <c r="O1863">
        <v>0.403703704</v>
      </c>
      <c r="P1863">
        <v>366</v>
      </c>
      <c r="Q1863">
        <v>0.66666666699999999</v>
      </c>
      <c r="R1863">
        <v>0.33333333300000001</v>
      </c>
      <c r="S1863" t="str">
        <f>IF(H1863&gt;0.5,"Rahm",IF(I1863&gt;0.5,"Wilson",IF(J1863&gt;0.5,"Fioretti",IF(K1863&gt;0.5,"Chuy",IF(L1863&gt;0.5,"Walls","None")))))</f>
        <v>None</v>
      </c>
      <c r="T1863" t="str">
        <f>IF(AND(H1863&gt;I1863,H1863&gt;J1863,H1863&gt;K1863,H1863&gt;L1863),"Rahm",IF(AND(I1863&gt;H1863,I1863&gt;J1863,I1863&gt;K1863,I1863&gt;L1863), "Wilson", IF(AND(J1863&gt;H1863,J1863&gt;I1863,J1863&gt;K1863,J1863&gt;L1863),"Fioretti",IF(AND(K1863&gt;H1863,K1863&gt;I1863,K1863&gt;J1863,K1863&gt;L1863),"Chuy",IF(AND(L1863&gt;H1863,L1863&gt;I1863,L1863&gt;J1863,L1863&gt;K1863),"Walls", "Error")))))</f>
        <v>Rahm</v>
      </c>
      <c r="U1863" t="str">
        <f>IF(N1863&gt;O1863,"Rahm", "Chuy")</f>
        <v>Rahm</v>
      </c>
      <c r="V1863" t="str">
        <f>IF(T1863=U1863,"No","Yes")</f>
        <v>No</v>
      </c>
      <c r="W1863" t="str">
        <f>IF(AND(I1863&gt;J1863,I1863&gt;K1863,I1863&gt;L1863), "Wilson",IF(AND(J1863&gt;I1863,J1863&gt;K1863,J1863&gt;L1863),"Fioretti",IF(AND(K1863&gt;I1863,K1863&gt;J1863,K1863&gt;L1863), "Chuy",IF(AND(L1863&gt;I1863,L1863&gt;J1863,L1863&gt;K1863),"Walls","Error"))))</f>
        <v>Wilson</v>
      </c>
    </row>
    <row r="1864" spans="1:23">
      <c r="A1864" t="s">
        <v>864</v>
      </c>
      <c r="B1864">
        <v>9.1827399999999996E-4</v>
      </c>
      <c r="C1864">
        <v>0.98163452900000003</v>
      </c>
      <c r="D1864">
        <v>7.3461890000000004E-3</v>
      </c>
      <c r="E1864" s="1">
        <v>1.8699999999999999E-12</v>
      </c>
      <c r="F1864">
        <v>1.0101008E-2</v>
      </c>
      <c r="G1864">
        <v>202</v>
      </c>
      <c r="H1864">
        <v>0.41089108899999999</v>
      </c>
      <c r="I1864">
        <v>0.23762376199999999</v>
      </c>
      <c r="J1864">
        <v>4.9504949999999999E-2</v>
      </c>
      <c r="K1864">
        <v>0.22772277199999999</v>
      </c>
      <c r="L1864">
        <v>7.4257426000000001E-2</v>
      </c>
      <c r="M1864">
        <v>260</v>
      </c>
      <c r="N1864">
        <v>0.55769230800000003</v>
      </c>
      <c r="O1864">
        <v>0.44230769199999997</v>
      </c>
      <c r="P1864">
        <v>340</v>
      </c>
      <c r="Q1864">
        <v>0.65</v>
      </c>
      <c r="R1864">
        <v>0.35</v>
      </c>
      <c r="S1864" t="str">
        <f>IF(H1864&gt;0.5,"Rahm",IF(I1864&gt;0.5,"Wilson",IF(J1864&gt;0.5,"Fioretti",IF(K1864&gt;0.5,"Chuy",IF(L1864&gt;0.5,"Walls","None")))))</f>
        <v>None</v>
      </c>
      <c r="T1864" t="str">
        <f>IF(AND(H1864&gt;I1864,H1864&gt;J1864,H1864&gt;K1864,H1864&gt;L1864),"Rahm",IF(AND(I1864&gt;H1864,I1864&gt;J1864,I1864&gt;K1864,I1864&gt;L1864), "Wilson", IF(AND(J1864&gt;H1864,J1864&gt;I1864,J1864&gt;K1864,J1864&gt;L1864),"Fioretti",IF(AND(K1864&gt;H1864,K1864&gt;I1864,K1864&gt;J1864,K1864&gt;L1864),"Chuy",IF(AND(L1864&gt;H1864,L1864&gt;I1864,L1864&gt;J1864,L1864&gt;K1864),"Walls", "Error")))))</f>
        <v>Rahm</v>
      </c>
      <c r="U1864" t="str">
        <f>IF(N1864&gt;O1864,"Rahm", "Chuy")</f>
        <v>Rahm</v>
      </c>
      <c r="V1864" t="str">
        <f>IF(T1864=U1864,"No","Yes")</f>
        <v>No</v>
      </c>
      <c r="W1864" t="str">
        <f>IF(AND(I1864&gt;J1864,I1864&gt;K1864,I1864&gt;L1864), "Wilson",IF(AND(J1864&gt;I1864,J1864&gt;K1864,J1864&gt;L1864),"Fioretti",IF(AND(K1864&gt;I1864,K1864&gt;J1864,K1864&gt;L1864), "Chuy",IF(AND(L1864&gt;I1864,L1864&gt;J1864,L1864&gt;K1864),"Walls","Error"))))</f>
        <v>Wilson</v>
      </c>
    </row>
    <row r="1865" spans="1:23">
      <c r="A1865" t="s">
        <v>865</v>
      </c>
      <c r="B1865">
        <v>3.2502709999999999E-3</v>
      </c>
      <c r="C1865">
        <v>0.98699891699999998</v>
      </c>
      <c r="D1865">
        <v>3.2502709999999999E-3</v>
      </c>
      <c r="E1865" s="1">
        <v>7.6900000000000001E-11</v>
      </c>
      <c r="F1865">
        <v>6.5005410000000003E-3</v>
      </c>
      <c r="G1865">
        <v>320</v>
      </c>
      <c r="H1865">
        <v>0.41562500000000002</v>
      </c>
      <c r="I1865">
        <v>0.265625</v>
      </c>
      <c r="J1865">
        <v>0.05</v>
      </c>
      <c r="K1865">
        <v>0.21249999999999999</v>
      </c>
      <c r="L1865">
        <v>5.6250000000000001E-2</v>
      </c>
      <c r="M1865">
        <v>349</v>
      </c>
      <c r="N1865">
        <v>0.59885386799999996</v>
      </c>
      <c r="O1865">
        <v>0.40114613199999999</v>
      </c>
      <c r="P1865">
        <v>445</v>
      </c>
      <c r="Q1865">
        <v>0.63370786499999998</v>
      </c>
      <c r="R1865">
        <v>0.36629213500000002</v>
      </c>
      <c r="S1865" t="str">
        <f>IF(H1865&gt;0.5,"Rahm",IF(I1865&gt;0.5,"Wilson",IF(J1865&gt;0.5,"Fioretti",IF(K1865&gt;0.5,"Chuy",IF(L1865&gt;0.5,"Walls","None")))))</f>
        <v>None</v>
      </c>
      <c r="T1865" t="str">
        <f>IF(AND(H1865&gt;I1865,H1865&gt;J1865,H1865&gt;K1865,H1865&gt;L1865),"Rahm",IF(AND(I1865&gt;H1865,I1865&gt;J1865,I1865&gt;K1865,I1865&gt;L1865), "Wilson", IF(AND(J1865&gt;H1865,J1865&gt;I1865,J1865&gt;K1865,J1865&gt;L1865),"Fioretti",IF(AND(K1865&gt;H1865,K1865&gt;I1865,K1865&gt;J1865,K1865&gt;L1865),"Chuy",IF(AND(L1865&gt;H1865,L1865&gt;I1865,L1865&gt;J1865,L1865&gt;K1865),"Walls", "Error")))))</f>
        <v>Rahm</v>
      </c>
      <c r="U1865" t="str">
        <f>IF(N1865&gt;O1865,"Rahm", "Chuy")</f>
        <v>Rahm</v>
      </c>
      <c r="V1865" t="str">
        <f>IF(T1865=U1865,"No","Yes")</f>
        <v>No</v>
      </c>
      <c r="W1865" t="str">
        <f>IF(AND(I1865&gt;J1865,I1865&gt;K1865,I1865&gt;L1865), "Wilson",IF(AND(J1865&gt;I1865,J1865&gt;K1865,J1865&gt;L1865),"Fioretti",IF(AND(K1865&gt;I1865,K1865&gt;J1865,K1865&gt;L1865), "Chuy",IF(AND(L1865&gt;I1865,L1865&gt;J1865,L1865&gt;K1865),"Walls","Error"))))</f>
        <v>Wilson</v>
      </c>
    </row>
    <row r="1866" spans="1:23">
      <c r="A1866" t="s">
        <v>867</v>
      </c>
      <c r="B1866">
        <v>4.0983599999999997E-3</v>
      </c>
      <c r="C1866">
        <v>0.97438524999999998</v>
      </c>
      <c r="D1866">
        <v>7.1721299999999997E-3</v>
      </c>
      <c r="E1866">
        <v>2.0491799999999998E-3</v>
      </c>
      <c r="F1866">
        <v>1.2295080999999999E-2</v>
      </c>
      <c r="G1866">
        <v>235</v>
      </c>
      <c r="H1866">
        <v>0.42553191499999998</v>
      </c>
      <c r="I1866">
        <v>0.25531914900000002</v>
      </c>
      <c r="J1866">
        <v>4.2553190999999997E-2</v>
      </c>
      <c r="K1866">
        <v>0.22127659599999999</v>
      </c>
      <c r="L1866">
        <v>5.5319148999999998E-2</v>
      </c>
      <c r="M1866">
        <v>265</v>
      </c>
      <c r="N1866">
        <v>0.61886792499999999</v>
      </c>
      <c r="O1866">
        <v>0.38113207500000001</v>
      </c>
      <c r="P1866">
        <v>372</v>
      </c>
      <c r="Q1866">
        <v>0.65322580600000002</v>
      </c>
      <c r="R1866">
        <v>0.34677419399999998</v>
      </c>
      <c r="S1866" t="str">
        <f>IF(H1866&gt;0.5,"Rahm",IF(I1866&gt;0.5,"Wilson",IF(J1866&gt;0.5,"Fioretti",IF(K1866&gt;0.5,"Chuy",IF(L1866&gt;0.5,"Walls","None")))))</f>
        <v>None</v>
      </c>
      <c r="T1866" t="str">
        <f>IF(AND(H1866&gt;I1866,H1866&gt;J1866,H1866&gt;K1866,H1866&gt;L1866),"Rahm",IF(AND(I1866&gt;H1866,I1866&gt;J1866,I1866&gt;K1866,I1866&gt;L1866), "Wilson", IF(AND(J1866&gt;H1866,J1866&gt;I1866,J1866&gt;K1866,J1866&gt;L1866),"Fioretti",IF(AND(K1866&gt;H1866,K1866&gt;I1866,K1866&gt;J1866,K1866&gt;L1866),"Chuy",IF(AND(L1866&gt;H1866,L1866&gt;I1866,L1866&gt;J1866,L1866&gt;K1866),"Walls", "Error")))))</f>
        <v>Rahm</v>
      </c>
      <c r="U1866" t="str">
        <f>IF(N1866&gt;O1866,"Rahm", "Chuy")</f>
        <v>Rahm</v>
      </c>
      <c r="V1866" t="str">
        <f>IF(T1866=U1866,"No","Yes")</f>
        <v>No</v>
      </c>
      <c r="W1866" t="str">
        <f>IF(AND(I1866&gt;J1866,I1866&gt;K1866,I1866&gt;L1866), "Wilson",IF(AND(J1866&gt;I1866,J1866&gt;K1866,J1866&gt;L1866),"Fioretti",IF(AND(K1866&gt;I1866,K1866&gt;J1866,K1866&gt;L1866), "Chuy",IF(AND(L1866&gt;I1866,L1866&gt;J1866,L1866&gt;K1866),"Walls","Error"))))</f>
        <v>Wilson</v>
      </c>
    </row>
    <row r="1867" spans="1:23">
      <c r="A1867" t="s">
        <v>869</v>
      </c>
      <c r="B1867">
        <v>2.7752089999999998E-3</v>
      </c>
      <c r="C1867">
        <v>0.97224791899999996</v>
      </c>
      <c r="D1867">
        <v>5.5504159999999999E-3</v>
      </c>
      <c r="E1867" s="1">
        <v>1.1700000000000001E-10</v>
      </c>
      <c r="F1867">
        <v>1.9426454999999999E-2</v>
      </c>
      <c r="G1867">
        <v>272</v>
      </c>
      <c r="H1867">
        <v>0.444852941</v>
      </c>
      <c r="I1867">
        <v>0.22426470600000001</v>
      </c>
      <c r="J1867">
        <v>5.1470587999999998E-2</v>
      </c>
      <c r="K1867">
        <v>0.1875</v>
      </c>
      <c r="L1867">
        <v>9.1911765000000006E-2</v>
      </c>
      <c r="M1867">
        <v>327</v>
      </c>
      <c r="N1867">
        <v>0.61467889899999995</v>
      </c>
      <c r="O1867">
        <v>0.385321101</v>
      </c>
      <c r="P1867">
        <v>438</v>
      </c>
      <c r="Q1867">
        <v>0.68264840199999999</v>
      </c>
      <c r="R1867">
        <v>0.31735159800000001</v>
      </c>
      <c r="S1867" t="str">
        <f>IF(H1867&gt;0.5,"Rahm",IF(I1867&gt;0.5,"Wilson",IF(J1867&gt;0.5,"Fioretti",IF(K1867&gt;0.5,"Chuy",IF(L1867&gt;0.5,"Walls","None")))))</f>
        <v>None</v>
      </c>
      <c r="T1867" t="str">
        <f>IF(AND(H1867&gt;I1867,H1867&gt;J1867,H1867&gt;K1867,H1867&gt;L1867),"Rahm",IF(AND(I1867&gt;H1867,I1867&gt;J1867,I1867&gt;K1867,I1867&gt;L1867), "Wilson", IF(AND(J1867&gt;H1867,J1867&gt;I1867,J1867&gt;K1867,J1867&gt;L1867),"Fioretti",IF(AND(K1867&gt;H1867,K1867&gt;I1867,K1867&gt;J1867,K1867&gt;L1867),"Chuy",IF(AND(L1867&gt;H1867,L1867&gt;I1867,L1867&gt;J1867,L1867&gt;K1867),"Walls", "Error")))))</f>
        <v>Rahm</v>
      </c>
      <c r="U1867" t="str">
        <f>IF(N1867&gt;O1867,"Rahm", "Chuy")</f>
        <v>Rahm</v>
      </c>
      <c r="V1867" t="str">
        <f>IF(T1867=U1867,"No","Yes")</f>
        <v>No</v>
      </c>
      <c r="W1867" t="str">
        <f>IF(AND(I1867&gt;J1867,I1867&gt;K1867,I1867&gt;L1867), "Wilson",IF(AND(J1867&gt;I1867,J1867&gt;K1867,J1867&gt;L1867),"Fioretti",IF(AND(K1867&gt;I1867,K1867&gt;J1867,K1867&gt;L1867), "Chuy",IF(AND(L1867&gt;I1867,L1867&gt;J1867,L1867&gt;K1867),"Walls","Error"))))</f>
        <v>Wilson</v>
      </c>
    </row>
    <row r="1868" spans="1:23">
      <c r="A1868" t="s">
        <v>870</v>
      </c>
      <c r="B1868">
        <v>1.1273959999999999E-3</v>
      </c>
      <c r="C1868">
        <v>0.97857948400000005</v>
      </c>
      <c r="D1868">
        <v>7.8917680000000004E-3</v>
      </c>
      <c r="E1868">
        <v>0</v>
      </c>
      <c r="F1868">
        <v>1.2401353E-2</v>
      </c>
      <c r="G1868">
        <v>270</v>
      </c>
      <c r="H1868">
        <v>0.42962962999999998</v>
      </c>
      <c r="I1868">
        <v>0.24814814800000001</v>
      </c>
      <c r="J1868">
        <v>3.3333333E-2</v>
      </c>
      <c r="K1868">
        <v>0.21851851899999999</v>
      </c>
      <c r="L1868">
        <v>7.0370370000000002E-2</v>
      </c>
      <c r="M1868">
        <v>303</v>
      </c>
      <c r="N1868">
        <v>0.65676567699999999</v>
      </c>
      <c r="O1868">
        <v>0.34323432300000001</v>
      </c>
      <c r="P1868">
        <v>388</v>
      </c>
      <c r="Q1868">
        <v>0.70360824700000002</v>
      </c>
      <c r="R1868">
        <v>0.29639175299999998</v>
      </c>
      <c r="S1868" t="str">
        <f>IF(H1868&gt;0.5,"Rahm",IF(I1868&gt;0.5,"Wilson",IF(J1868&gt;0.5,"Fioretti",IF(K1868&gt;0.5,"Chuy",IF(L1868&gt;0.5,"Walls","None")))))</f>
        <v>None</v>
      </c>
      <c r="T1868" t="str">
        <f>IF(AND(H1868&gt;I1868,H1868&gt;J1868,H1868&gt;K1868,H1868&gt;L1868),"Rahm",IF(AND(I1868&gt;H1868,I1868&gt;J1868,I1868&gt;K1868,I1868&gt;L1868), "Wilson", IF(AND(J1868&gt;H1868,J1868&gt;I1868,J1868&gt;K1868,J1868&gt;L1868),"Fioretti",IF(AND(K1868&gt;H1868,K1868&gt;I1868,K1868&gt;J1868,K1868&gt;L1868),"Chuy",IF(AND(L1868&gt;H1868,L1868&gt;I1868,L1868&gt;J1868,L1868&gt;K1868),"Walls", "Error")))))</f>
        <v>Rahm</v>
      </c>
      <c r="U1868" t="str">
        <f>IF(N1868&gt;O1868,"Rahm", "Chuy")</f>
        <v>Rahm</v>
      </c>
      <c r="V1868" t="str">
        <f>IF(T1868=U1868,"No","Yes")</f>
        <v>No</v>
      </c>
      <c r="W1868" t="str">
        <f>IF(AND(I1868&gt;J1868,I1868&gt;K1868,I1868&gt;L1868), "Wilson",IF(AND(J1868&gt;I1868,J1868&gt;K1868,J1868&gt;L1868),"Fioretti",IF(AND(K1868&gt;I1868,K1868&gt;J1868,K1868&gt;L1868), "Chuy",IF(AND(L1868&gt;I1868,L1868&gt;J1868,L1868&gt;K1868),"Walls","Error"))))</f>
        <v>Wilson</v>
      </c>
    </row>
    <row r="1869" spans="1:23">
      <c r="A1869" t="s">
        <v>872</v>
      </c>
      <c r="B1869">
        <v>7.6530599999999997E-3</v>
      </c>
      <c r="C1869">
        <v>0.95663265200000003</v>
      </c>
      <c r="D1869">
        <v>1.7857143999999998E-2</v>
      </c>
      <c r="E1869">
        <v>0</v>
      </c>
      <c r="F1869">
        <v>1.7857143999999998E-2</v>
      </c>
      <c r="G1869">
        <v>214</v>
      </c>
      <c r="H1869">
        <v>0.38317757000000002</v>
      </c>
      <c r="I1869">
        <v>0.30841121500000002</v>
      </c>
      <c r="J1869">
        <v>2.8037382999999999E-2</v>
      </c>
      <c r="K1869">
        <v>0.23364486000000001</v>
      </c>
      <c r="L1869">
        <v>4.6728972000000001E-2</v>
      </c>
      <c r="M1869">
        <v>233</v>
      </c>
      <c r="N1869">
        <v>0.63948497900000001</v>
      </c>
      <c r="O1869">
        <v>0.36051502099999999</v>
      </c>
      <c r="P1869">
        <v>338</v>
      </c>
      <c r="Q1869">
        <v>0.66272189299999995</v>
      </c>
      <c r="R1869">
        <v>0.33727810699999999</v>
      </c>
      <c r="S1869" t="str">
        <f>IF(H1869&gt;0.5,"Rahm",IF(I1869&gt;0.5,"Wilson",IF(J1869&gt;0.5,"Fioretti",IF(K1869&gt;0.5,"Chuy",IF(L1869&gt;0.5,"Walls","None")))))</f>
        <v>None</v>
      </c>
      <c r="T1869" t="str">
        <f>IF(AND(H1869&gt;I1869,H1869&gt;J1869,H1869&gt;K1869,H1869&gt;L1869),"Rahm",IF(AND(I1869&gt;H1869,I1869&gt;J1869,I1869&gt;K1869,I1869&gt;L1869), "Wilson", IF(AND(J1869&gt;H1869,J1869&gt;I1869,J1869&gt;K1869,J1869&gt;L1869),"Fioretti",IF(AND(K1869&gt;H1869,K1869&gt;I1869,K1869&gt;J1869,K1869&gt;L1869),"Chuy",IF(AND(L1869&gt;H1869,L1869&gt;I1869,L1869&gt;J1869,L1869&gt;K1869),"Walls", "Error")))))</f>
        <v>Rahm</v>
      </c>
      <c r="U1869" t="str">
        <f>IF(N1869&gt;O1869,"Rahm", "Chuy")</f>
        <v>Rahm</v>
      </c>
      <c r="V1869" t="str">
        <f>IF(T1869=U1869,"No","Yes")</f>
        <v>No</v>
      </c>
      <c r="W1869" t="str">
        <f>IF(AND(I1869&gt;J1869,I1869&gt;K1869,I1869&gt;L1869), "Wilson",IF(AND(J1869&gt;I1869,J1869&gt;K1869,J1869&gt;L1869),"Fioretti",IF(AND(K1869&gt;I1869,K1869&gt;J1869,K1869&gt;L1869), "Chuy",IF(AND(L1869&gt;I1869,L1869&gt;J1869,L1869&gt;K1869),"Walls","Error"))))</f>
        <v>Wilson</v>
      </c>
    </row>
    <row r="1870" spans="1:23">
      <c r="A1870" t="s">
        <v>873</v>
      </c>
      <c r="B1870">
        <v>2.3696680000000001E-3</v>
      </c>
      <c r="C1870">
        <v>0.99052132800000003</v>
      </c>
      <c r="D1870">
        <v>4.7393349999999999E-3</v>
      </c>
      <c r="E1870">
        <v>0</v>
      </c>
      <c r="F1870">
        <v>2.369669E-3</v>
      </c>
      <c r="G1870">
        <v>257</v>
      </c>
      <c r="H1870">
        <v>0.416342412</v>
      </c>
      <c r="I1870">
        <v>0.25680933900000003</v>
      </c>
      <c r="J1870">
        <v>3.1128405000000001E-2</v>
      </c>
      <c r="K1870">
        <v>0.21400778200000001</v>
      </c>
      <c r="L1870">
        <v>8.1712062000000002E-2</v>
      </c>
      <c r="M1870">
        <v>281</v>
      </c>
      <c r="N1870">
        <v>0.60142348800000001</v>
      </c>
      <c r="O1870">
        <v>0.39857651199999999</v>
      </c>
      <c r="P1870">
        <v>356</v>
      </c>
      <c r="Q1870">
        <v>0.64887640400000002</v>
      </c>
      <c r="R1870">
        <v>0.35112359599999998</v>
      </c>
      <c r="S1870" t="str">
        <f>IF(H1870&gt;0.5,"Rahm",IF(I1870&gt;0.5,"Wilson",IF(J1870&gt;0.5,"Fioretti",IF(K1870&gt;0.5,"Chuy",IF(L1870&gt;0.5,"Walls","None")))))</f>
        <v>None</v>
      </c>
      <c r="T1870" t="str">
        <f>IF(AND(H1870&gt;I1870,H1870&gt;J1870,H1870&gt;K1870,H1870&gt;L1870),"Rahm",IF(AND(I1870&gt;H1870,I1870&gt;J1870,I1870&gt;K1870,I1870&gt;L1870), "Wilson", IF(AND(J1870&gt;H1870,J1870&gt;I1870,J1870&gt;K1870,J1870&gt;L1870),"Fioretti",IF(AND(K1870&gt;H1870,K1870&gt;I1870,K1870&gt;J1870,K1870&gt;L1870),"Chuy",IF(AND(L1870&gt;H1870,L1870&gt;I1870,L1870&gt;J1870,L1870&gt;K1870),"Walls", "Error")))))</f>
        <v>Rahm</v>
      </c>
      <c r="U1870" t="str">
        <f>IF(N1870&gt;O1870,"Rahm", "Chuy")</f>
        <v>Rahm</v>
      </c>
      <c r="V1870" t="str">
        <f>IF(T1870=U1870,"No","Yes")</f>
        <v>No</v>
      </c>
      <c r="W1870" t="str">
        <f>IF(AND(I1870&gt;J1870,I1870&gt;K1870,I1870&gt;L1870), "Wilson",IF(AND(J1870&gt;I1870,J1870&gt;K1870,J1870&gt;L1870),"Fioretti",IF(AND(K1870&gt;I1870,K1870&gt;J1870,K1870&gt;L1870), "Chuy",IF(AND(L1870&gt;I1870,L1870&gt;J1870,L1870&gt;K1870),"Walls","Error"))))</f>
        <v>Wilson</v>
      </c>
    </row>
    <row r="1871" spans="1:23">
      <c r="A1871" t="s">
        <v>874</v>
      </c>
      <c r="B1871">
        <v>6.5530789999999998E-3</v>
      </c>
      <c r="C1871">
        <v>0.96592398400000001</v>
      </c>
      <c r="D1871">
        <v>1.1795544E-2</v>
      </c>
      <c r="E1871">
        <v>2.6212319999999998E-3</v>
      </c>
      <c r="F1871">
        <v>1.3106161E-2</v>
      </c>
      <c r="G1871">
        <v>248</v>
      </c>
      <c r="H1871">
        <v>0.33467741899999998</v>
      </c>
      <c r="I1871">
        <v>0.30645161300000001</v>
      </c>
      <c r="J1871">
        <v>4.0322581000000003E-2</v>
      </c>
      <c r="K1871">
        <v>0.26612903199999999</v>
      </c>
      <c r="L1871">
        <v>5.2419355000000001E-2</v>
      </c>
      <c r="M1871">
        <v>269</v>
      </c>
      <c r="N1871">
        <v>0.54275092899999999</v>
      </c>
      <c r="O1871">
        <v>0.45724907100000001</v>
      </c>
      <c r="P1871">
        <v>331</v>
      </c>
      <c r="Q1871">
        <v>0.68580060399999998</v>
      </c>
      <c r="R1871">
        <v>0.31419939600000002</v>
      </c>
      <c r="S1871" t="str">
        <f>IF(H1871&gt;0.5,"Rahm",IF(I1871&gt;0.5,"Wilson",IF(J1871&gt;0.5,"Fioretti",IF(K1871&gt;0.5,"Chuy",IF(L1871&gt;0.5,"Walls","None")))))</f>
        <v>None</v>
      </c>
      <c r="T1871" t="str">
        <f>IF(AND(H1871&gt;I1871,H1871&gt;J1871,H1871&gt;K1871,H1871&gt;L1871),"Rahm",IF(AND(I1871&gt;H1871,I1871&gt;J1871,I1871&gt;K1871,I1871&gt;L1871), "Wilson", IF(AND(J1871&gt;H1871,J1871&gt;I1871,J1871&gt;K1871,J1871&gt;L1871),"Fioretti",IF(AND(K1871&gt;H1871,K1871&gt;I1871,K1871&gt;J1871,K1871&gt;L1871),"Chuy",IF(AND(L1871&gt;H1871,L1871&gt;I1871,L1871&gt;J1871,L1871&gt;K1871),"Walls", "Error")))))</f>
        <v>Rahm</v>
      </c>
      <c r="U1871" t="str">
        <f>IF(N1871&gt;O1871,"Rahm", "Chuy")</f>
        <v>Rahm</v>
      </c>
      <c r="V1871" t="str">
        <f>IF(T1871=U1871,"No","Yes")</f>
        <v>No</v>
      </c>
      <c r="W1871" t="str">
        <f>IF(AND(I1871&gt;J1871,I1871&gt;K1871,I1871&gt;L1871), "Wilson",IF(AND(J1871&gt;I1871,J1871&gt;K1871,J1871&gt;L1871),"Fioretti",IF(AND(K1871&gt;I1871,K1871&gt;J1871,K1871&gt;L1871), "Chuy",IF(AND(L1871&gt;I1871,L1871&gt;J1871,L1871&gt;K1871),"Walls","Error"))))</f>
        <v>Wilson</v>
      </c>
    </row>
    <row r="1872" spans="1:23">
      <c r="A1872" t="s">
        <v>875</v>
      </c>
      <c r="B1872">
        <v>1.239158E-3</v>
      </c>
      <c r="C1872">
        <v>0.98141263700000003</v>
      </c>
      <c r="D1872">
        <v>6.1957870000000003E-3</v>
      </c>
      <c r="E1872">
        <v>0</v>
      </c>
      <c r="F1872">
        <v>1.1152418000000001E-2</v>
      </c>
      <c r="G1872">
        <v>254</v>
      </c>
      <c r="H1872">
        <v>0.46456692900000002</v>
      </c>
      <c r="I1872">
        <v>0.255905512</v>
      </c>
      <c r="J1872">
        <v>2.7559054999999999E-2</v>
      </c>
      <c r="K1872">
        <v>0.21259842500000001</v>
      </c>
      <c r="L1872">
        <v>3.9370079000000002E-2</v>
      </c>
      <c r="M1872">
        <v>285</v>
      </c>
      <c r="N1872">
        <v>0.60350877199999997</v>
      </c>
      <c r="O1872">
        <v>0.39649122799999997</v>
      </c>
      <c r="P1872">
        <v>357</v>
      </c>
      <c r="Q1872">
        <v>0.71988795500000002</v>
      </c>
      <c r="R1872">
        <v>0.28011204499999998</v>
      </c>
      <c r="S1872" t="str">
        <f>IF(H1872&gt;0.5,"Rahm",IF(I1872&gt;0.5,"Wilson",IF(J1872&gt;0.5,"Fioretti",IF(K1872&gt;0.5,"Chuy",IF(L1872&gt;0.5,"Walls","None")))))</f>
        <v>None</v>
      </c>
      <c r="T1872" t="str">
        <f>IF(AND(H1872&gt;I1872,H1872&gt;J1872,H1872&gt;K1872,H1872&gt;L1872),"Rahm",IF(AND(I1872&gt;H1872,I1872&gt;J1872,I1872&gt;K1872,I1872&gt;L1872), "Wilson", IF(AND(J1872&gt;H1872,J1872&gt;I1872,J1872&gt;K1872,J1872&gt;L1872),"Fioretti",IF(AND(K1872&gt;H1872,K1872&gt;I1872,K1872&gt;J1872,K1872&gt;L1872),"Chuy",IF(AND(L1872&gt;H1872,L1872&gt;I1872,L1872&gt;J1872,L1872&gt;K1872),"Walls", "Error")))))</f>
        <v>Rahm</v>
      </c>
      <c r="U1872" t="str">
        <f>IF(N1872&gt;O1872,"Rahm", "Chuy")</f>
        <v>Rahm</v>
      </c>
      <c r="V1872" t="str">
        <f>IF(T1872=U1872,"No","Yes")</f>
        <v>No</v>
      </c>
      <c r="W1872" t="str">
        <f>IF(AND(I1872&gt;J1872,I1872&gt;K1872,I1872&gt;L1872), "Wilson",IF(AND(J1872&gt;I1872,J1872&gt;K1872,J1872&gt;L1872),"Fioretti",IF(AND(K1872&gt;I1872,K1872&gt;J1872,K1872&gt;L1872), "Chuy",IF(AND(L1872&gt;I1872,L1872&gt;J1872,L1872&gt;K1872),"Walls","Error"))))</f>
        <v>Wilson</v>
      </c>
    </row>
    <row r="1873" spans="1:23">
      <c r="A1873" t="s">
        <v>877</v>
      </c>
      <c r="B1873">
        <v>3.793626E-3</v>
      </c>
      <c r="C1873">
        <v>0.97875568700000004</v>
      </c>
      <c r="D1873">
        <v>6.0698030000000004E-3</v>
      </c>
      <c r="E1873">
        <v>7.5872500000000002E-4</v>
      </c>
      <c r="F1873">
        <v>1.0622159000000001E-2</v>
      </c>
      <c r="G1873">
        <v>223</v>
      </c>
      <c r="H1873">
        <v>0.44394618800000002</v>
      </c>
      <c r="I1873">
        <v>0.23766816099999999</v>
      </c>
      <c r="J1873">
        <v>5.8295963999999999E-2</v>
      </c>
      <c r="K1873">
        <v>0.21524663699999999</v>
      </c>
      <c r="L1873">
        <v>4.4843049000000003E-2</v>
      </c>
      <c r="M1873">
        <v>257</v>
      </c>
      <c r="N1873">
        <v>0.61089494200000005</v>
      </c>
      <c r="O1873">
        <v>0.389105058</v>
      </c>
      <c r="P1873">
        <v>373</v>
      </c>
      <c r="Q1873">
        <v>0.69705093799999995</v>
      </c>
      <c r="R1873">
        <v>0.30294906199999999</v>
      </c>
      <c r="S1873" t="str">
        <f>IF(H1873&gt;0.5,"Rahm",IF(I1873&gt;0.5,"Wilson",IF(J1873&gt;0.5,"Fioretti",IF(K1873&gt;0.5,"Chuy",IF(L1873&gt;0.5,"Walls","None")))))</f>
        <v>None</v>
      </c>
      <c r="T1873" t="str">
        <f>IF(AND(H1873&gt;I1873,H1873&gt;J1873,H1873&gt;K1873,H1873&gt;L1873),"Rahm",IF(AND(I1873&gt;H1873,I1873&gt;J1873,I1873&gt;K1873,I1873&gt;L1873), "Wilson", IF(AND(J1873&gt;H1873,J1873&gt;I1873,J1873&gt;K1873,J1873&gt;L1873),"Fioretti",IF(AND(K1873&gt;H1873,K1873&gt;I1873,K1873&gt;J1873,K1873&gt;L1873),"Chuy",IF(AND(L1873&gt;H1873,L1873&gt;I1873,L1873&gt;J1873,L1873&gt;K1873),"Walls", "Error")))))</f>
        <v>Rahm</v>
      </c>
      <c r="U1873" t="str">
        <f>IF(N1873&gt;O1873,"Rahm", "Chuy")</f>
        <v>Rahm</v>
      </c>
      <c r="V1873" t="str">
        <f>IF(T1873=U1873,"No","Yes")</f>
        <v>No</v>
      </c>
      <c r="W1873" t="str">
        <f>IF(AND(I1873&gt;J1873,I1873&gt;K1873,I1873&gt;L1873), "Wilson",IF(AND(J1873&gt;I1873,J1873&gt;K1873,J1873&gt;L1873),"Fioretti",IF(AND(K1873&gt;I1873,K1873&gt;J1873,K1873&gt;L1873), "Chuy",IF(AND(L1873&gt;I1873,L1873&gt;J1873,L1873&gt;K1873),"Walls","Error"))))</f>
        <v>Wilson</v>
      </c>
    </row>
    <row r="1874" spans="1:23">
      <c r="A1874" t="s">
        <v>879</v>
      </c>
      <c r="B1874">
        <v>3.5260930000000001E-3</v>
      </c>
      <c r="C1874">
        <v>0.98307475499999997</v>
      </c>
      <c r="D1874">
        <v>9.873059E-3</v>
      </c>
      <c r="E1874">
        <v>7.0521899999999998E-4</v>
      </c>
      <c r="F1874">
        <v>2.8208740000000001E-3</v>
      </c>
      <c r="G1874">
        <v>309</v>
      </c>
      <c r="H1874">
        <v>0.40776699</v>
      </c>
      <c r="I1874">
        <v>0.294498382</v>
      </c>
      <c r="J1874">
        <v>2.2653722000000001E-2</v>
      </c>
      <c r="K1874">
        <v>0.200647249</v>
      </c>
      <c r="L1874">
        <v>7.4433657E-2</v>
      </c>
      <c r="M1874">
        <v>333</v>
      </c>
      <c r="N1874">
        <v>0.57357357399999997</v>
      </c>
      <c r="O1874">
        <v>0.42642642600000003</v>
      </c>
      <c r="P1874">
        <v>443</v>
      </c>
      <c r="Q1874">
        <v>0.69977426600000003</v>
      </c>
      <c r="R1874">
        <v>0.30022573400000002</v>
      </c>
      <c r="S1874" t="str">
        <f>IF(H1874&gt;0.5,"Rahm",IF(I1874&gt;0.5,"Wilson",IF(J1874&gt;0.5,"Fioretti",IF(K1874&gt;0.5,"Chuy",IF(L1874&gt;0.5,"Walls","None")))))</f>
        <v>None</v>
      </c>
      <c r="T1874" t="str">
        <f>IF(AND(H1874&gt;I1874,H1874&gt;J1874,H1874&gt;K1874,H1874&gt;L1874),"Rahm",IF(AND(I1874&gt;H1874,I1874&gt;J1874,I1874&gt;K1874,I1874&gt;L1874), "Wilson", IF(AND(J1874&gt;H1874,J1874&gt;I1874,J1874&gt;K1874,J1874&gt;L1874),"Fioretti",IF(AND(K1874&gt;H1874,K1874&gt;I1874,K1874&gt;J1874,K1874&gt;L1874),"Chuy",IF(AND(L1874&gt;H1874,L1874&gt;I1874,L1874&gt;J1874,L1874&gt;K1874),"Walls", "Error")))))</f>
        <v>Rahm</v>
      </c>
      <c r="U1874" t="str">
        <f>IF(N1874&gt;O1874,"Rahm", "Chuy")</f>
        <v>Rahm</v>
      </c>
      <c r="V1874" t="str">
        <f>IF(T1874=U1874,"No","Yes")</f>
        <v>No</v>
      </c>
      <c r="W1874" t="str">
        <f>IF(AND(I1874&gt;J1874,I1874&gt;K1874,I1874&gt;L1874), "Wilson",IF(AND(J1874&gt;I1874,J1874&gt;K1874,J1874&gt;L1874),"Fioretti",IF(AND(K1874&gt;I1874,K1874&gt;J1874,K1874&gt;L1874), "Chuy",IF(AND(L1874&gt;I1874,L1874&gt;J1874,L1874&gt;K1874),"Walls","Error"))))</f>
        <v>Wilson</v>
      </c>
    </row>
    <row r="1875" spans="1:23">
      <c r="A1875" t="s">
        <v>881</v>
      </c>
      <c r="B1875" s="1">
        <v>1.0999999999999999E-10</v>
      </c>
      <c r="C1875">
        <v>0.98526703599999998</v>
      </c>
      <c r="D1875">
        <v>8.2872910000000004E-3</v>
      </c>
      <c r="E1875">
        <v>0</v>
      </c>
      <c r="F1875">
        <v>6.4456729999999999E-3</v>
      </c>
      <c r="G1875">
        <v>191</v>
      </c>
      <c r="H1875">
        <v>0.46596858600000002</v>
      </c>
      <c r="I1875">
        <v>0.21989528799999999</v>
      </c>
      <c r="J1875">
        <v>3.6649214999999999E-2</v>
      </c>
      <c r="K1875">
        <v>0.19895288</v>
      </c>
      <c r="L1875">
        <v>7.8534031000000004E-2</v>
      </c>
      <c r="M1875">
        <v>195</v>
      </c>
      <c r="N1875">
        <v>0.58974358999999998</v>
      </c>
      <c r="O1875">
        <v>0.41025641000000002</v>
      </c>
      <c r="P1875">
        <v>316</v>
      </c>
      <c r="Q1875">
        <v>0.71835442999999999</v>
      </c>
      <c r="R1875">
        <v>0.28164557000000001</v>
      </c>
      <c r="S1875" t="str">
        <f>IF(H1875&gt;0.5,"Rahm",IF(I1875&gt;0.5,"Wilson",IF(J1875&gt;0.5,"Fioretti",IF(K1875&gt;0.5,"Chuy",IF(L1875&gt;0.5,"Walls","None")))))</f>
        <v>None</v>
      </c>
      <c r="T1875" t="str">
        <f>IF(AND(H1875&gt;I1875,H1875&gt;J1875,H1875&gt;K1875,H1875&gt;L1875),"Rahm",IF(AND(I1875&gt;H1875,I1875&gt;J1875,I1875&gt;K1875,I1875&gt;L1875), "Wilson", IF(AND(J1875&gt;H1875,J1875&gt;I1875,J1875&gt;K1875,J1875&gt;L1875),"Fioretti",IF(AND(K1875&gt;H1875,K1875&gt;I1875,K1875&gt;J1875,K1875&gt;L1875),"Chuy",IF(AND(L1875&gt;H1875,L1875&gt;I1875,L1875&gt;J1875,L1875&gt;K1875),"Walls", "Error")))))</f>
        <v>Rahm</v>
      </c>
      <c r="U1875" t="str">
        <f>IF(N1875&gt;O1875,"Rahm", "Chuy")</f>
        <v>Rahm</v>
      </c>
      <c r="V1875" t="str">
        <f>IF(T1875=U1875,"No","Yes")</f>
        <v>No</v>
      </c>
      <c r="W1875" t="str">
        <f>IF(AND(I1875&gt;J1875,I1875&gt;K1875,I1875&gt;L1875), "Wilson",IF(AND(J1875&gt;I1875,J1875&gt;K1875,J1875&gt;L1875),"Fioretti",IF(AND(K1875&gt;I1875,K1875&gt;J1875,K1875&gt;L1875), "Chuy",IF(AND(L1875&gt;I1875,L1875&gt;J1875,L1875&gt;K1875),"Walls","Error"))))</f>
        <v>Wilson</v>
      </c>
    </row>
    <row r="1876" spans="1:23">
      <c r="A1876" t="s">
        <v>882</v>
      </c>
      <c r="B1876">
        <v>1.7953330000000001E-3</v>
      </c>
      <c r="C1876">
        <v>0.99461400200000005</v>
      </c>
      <c r="D1876" s="1">
        <v>9.7900000000000003E-10</v>
      </c>
      <c r="E1876" s="1">
        <v>2.9700000000000001E-10</v>
      </c>
      <c r="F1876">
        <v>3.5906639999999999E-3</v>
      </c>
      <c r="G1876">
        <v>194</v>
      </c>
      <c r="H1876">
        <v>0.45876288700000001</v>
      </c>
      <c r="I1876">
        <v>0.23195876300000001</v>
      </c>
      <c r="J1876">
        <v>4.6391753000000001E-2</v>
      </c>
      <c r="K1876">
        <v>0.18556701</v>
      </c>
      <c r="L1876">
        <v>7.7319587999999995E-2</v>
      </c>
      <c r="M1876">
        <v>219</v>
      </c>
      <c r="N1876">
        <v>0.61643835599999997</v>
      </c>
      <c r="O1876">
        <v>0.38356164399999998</v>
      </c>
      <c r="P1876">
        <v>267</v>
      </c>
      <c r="Q1876">
        <v>0.65543071200000003</v>
      </c>
      <c r="R1876">
        <v>0.34456928799999997</v>
      </c>
      <c r="S1876" t="str">
        <f>IF(H1876&gt;0.5,"Rahm",IF(I1876&gt;0.5,"Wilson",IF(J1876&gt;0.5,"Fioretti",IF(K1876&gt;0.5,"Chuy",IF(L1876&gt;0.5,"Walls","None")))))</f>
        <v>None</v>
      </c>
      <c r="T1876" t="str">
        <f>IF(AND(H1876&gt;I1876,H1876&gt;J1876,H1876&gt;K1876,H1876&gt;L1876),"Rahm",IF(AND(I1876&gt;H1876,I1876&gt;J1876,I1876&gt;K1876,I1876&gt;L1876), "Wilson", IF(AND(J1876&gt;H1876,J1876&gt;I1876,J1876&gt;K1876,J1876&gt;L1876),"Fioretti",IF(AND(K1876&gt;H1876,K1876&gt;I1876,K1876&gt;J1876,K1876&gt;L1876),"Chuy",IF(AND(L1876&gt;H1876,L1876&gt;I1876,L1876&gt;J1876,L1876&gt;K1876),"Walls", "Error")))))</f>
        <v>Rahm</v>
      </c>
      <c r="U1876" t="str">
        <f>IF(N1876&gt;O1876,"Rahm", "Chuy")</f>
        <v>Rahm</v>
      </c>
      <c r="V1876" t="str">
        <f>IF(T1876=U1876,"No","Yes")</f>
        <v>No</v>
      </c>
      <c r="W1876" t="str">
        <f>IF(AND(I1876&gt;J1876,I1876&gt;K1876,I1876&gt;L1876), "Wilson",IF(AND(J1876&gt;I1876,J1876&gt;K1876,J1876&gt;L1876),"Fioretti",IF(AND(K1876&gt;I1876,K1876&gt;J1876,K1876&gt;L1876), "Chuy",IF(AND(L1876&gt;I1876,L1876&gt;J1876,L1876&gt;K1876),"Walls","Error"))))</f>
        <v>Wilson</v>
      </c>
    </row>
    <row r="1877" spans="1:23">
      <c r="A1877" t="s">
        <v>883</v>
      </c>
      <c r="B1877">
        <v>0</v>
      </c>
      <c r="C1877">
        <v>0.98091198199999996</v>
      </c>
      <c r="D1877">
        <v>1.4846234999999999E-2</v>
      </c>
      <c r="E1877">
        <v>1.0604449999999999E-3</v>
      </c>
      <c r="F1877">
        <v>3.1813369999999998E-3</v>
      </c>
      <c r="G1877">
        <v>241</v>
      </c>
      <c r="H1877">
        <v>0.36514522799999999</v>
      </c>
      <c r="I1877">
        <v>0.27385892099999998</v>
      </c>
      <c r="J1877">
        <v>5.3941909000000003E-2</v>
      </c>
      <c r="K1877">
        <v>0.21576763500000001</v>
      </c>
      <c r="L1877">
        <v>9.1286306999999997E-2</v>
      </c>
      <c r="M1877">
        <v>271</v>
      </c>
      <c r="N1877">
        <v>0.60516605199999995</v>
      </c>
      <c r="O1877">
        <v>0.39483394799999999</v>
      </c>
      <c r="P1877">
        <v>359</v>
      </c>
      <c r="Q1877">
        <v>0.69916434500000002</v>
      </c>
      <c r="R1877">
        <v>0.30083565499999998</v>
      </c>
      <c r="S1877" t="str">
        <f>IF(H1877&gt;0.5,"Rahm",IF(I1877&gt;0.5,"Wilson",IF(J1877&gt;0.5,"Fioretti",IF(K1877&gt;0.5,"Chuy",IF(L1877&gt;0.5,"Walls","None")))))</f>
        <v>None</v>
      </c>
      <c r="T1877" t="str">
        <f>IF(AND(H1877&gt;I1877,H1877&gt;J1877,H1877&gt;K1877,H1877&gt;L1877),"Rahm",IF(AND(I1877&gt;H1877,I1877&gt;J1877,I1877&gt;K1877,I1877&gt;L1877), "Wilson", IF(AND(J1877&gt;H1877,J1877&gt;I1877,J1877&gt;K1877,J1877&gt;L1877),"Fioretti",IF(AND(K1877&gt;H1877,K1877&gt;I1877,K1877&gt;J1877,K1877&gt;L1877),"Chuy",IF(AND(L1877&gt;H1877,L1877&gt;I1877,L1877&gt;J1877,L1877&gt;K1877),"Walls", "Error")))))</f>
        <v>Rahm</v>
      </c>
      <c r="U1877" t="str">
        <f>IF(N1877&gt;O1877,"Rahm", "Chuy")</f>
        <v>Rahm</v>
      </c>
      <c r="V1877" t="str">
        <f>IF(T1877=U1877,"No","Yes")</f>
        <v>No</v>
      </c>
      <c r="W1877" t="str">
        <f>IF(AND(I1877&gt;J1877,I1877&gt;K1877,I1877&gt;L1877), "Wilson",IF(AND(J1877&gt;I1877,J1877&gt;K1877,J1877&gt;L1877),"Fioretti",IF(AND(K1877&gt;I1877,K1877&gt;J1877,K1877&gt;L1877), "Chuy",IF(AND(L1877&gt;I1877,L1877&gt;J1877,L1877&gt;K1877),"Walls","Error"))))</f>
        <v>Wilson</v>
      </c>
    </row>
    <row r="1878" spans="1:23">
      <c r="A1878" t="s">
        <v>884</v>
      </c>
      <c r="B1878" s="1">
        <v>6.9899999999999996E-10</v>
      </c>
      <c r="C1878">
        <v>0.985492225</v>
      </c>
      <c r="D1878">
        <v>1.0362695E-2</v>
      </c>
      <c r="E1878">
        <v>0</v>
      </c>
      <c r="F1878">
        <v>4.1450799999999998E-3</v>
      </c>
      <c r="G1878">
        <v>237</v>
      </c>
      <c r="H1878">
        <v>0.45569620300000002</v>
      </c>
      <c r="I1878">
        <v>0.27426160300000002</v>
      </c>
      <c r="J1878">
        <v>4.2194093000000002E-2</v>
      </c>
      <c r="K1878">
        <v>0.17721518999999999</v>
      </c>
      <c r="L1878">
        <v>5.0632911000000003E-2</v>
      </c>
      <c r="M1878">
        <v>289</v>
      </c>
      <c r="N1878">
        <v>0.58477508700000003</v>
      </c>
      <c r="O1878">
        <v>0.41522491299999997</v>
      </c>
      <c r="P1878">
        <v>392</v>
      </c>
      <c r="Q1878">
        <v>0.68367346900000003</v>
      </c>
      <c r="R1878">
        <v>0.31632653100000002</v>
      </c>
      <c r="S1878" t="str">
        <f>IF(H1878&gt;0.5,"Rahm",IF(I1878&gt;0.5,"Wilson",IF(J1878&gt;0.5,"Fioretti",IF(K1878&gt;0.5,"Chuy",IF(L1878&gt;0.5,"Walls","None")))))</f>
        <v>None</v>
      </c>
      <c r="T1878" t="str">
        <f>IF(AND(H1878&gt;I1878,H1878&gt;J1878,H1878&gt;K1878,H1878&gt;L1878),"Rahm",IF(AND(I1878&gt;H1878,I1878&gt;J1878,I1878&gt;K1878,I1878&gt;L1878), "Wilson", IF(AND(J1878&gt;H1878,J1878&gt;I1878,J1878&gt;K1878,J1878&gt;L1878),"Fioretti",IF(AND(K1878&gt;H1878,K1878&gt;I1878,K1878&gt;J1878,K1878&gt;L1878),"Chuy",IF(AND(L1878&gt;H1878,L1878&gt;I1878,L1878&gt;J1878,L1878&gt;K1878),"Walls", "Error")))))</f>
        <v>Rahm</v>
      </c>
      <c r="U1878" t="str">
        <f>IF(N1878&gt;O1878,"Rahm", "Chuy")</f>
        <v>Rahm</v>
      </c>
      <c r="V1878" t="str">
        <f>IF(T1878=U1878,"No","Yes")</f>
        <v>No</v>
      </c>
      <c r="W1878" t="str">
        <f>IF(AND(I1878&gt;J1878,I1878&gt;K1878,I1878&gt;L1878), "Wilson",IF(AND(J1878&gt;I1878,J1878&gt;K1878,J1878&gt;L1878),"Fioretti",IF(AND(K1878&gt;I1878,K1878&gt;J1878,K1878&gt;L1878), "Chuy",IF(AND(L1878&gt;I1878,L1878&gt;J1878,L1878&gt;K1878),"Walls","Error"))))</f>
        <v>Wilson</v>
      </c>
    </row>
    <row r="1879" spans="1:23">
      <c r="A1879" t="s">
        <v>885</v>
      </c>
      <c r="B1879">
        <v>4.0128409999999996E-3</v>
      </c>
      <c r="C1879">
        <v>0.979935793</v>
      </c>
      <c r="D1879">
        <v>4.0128409999999996E-3</v>
      </c>
      <c r="E1879">
        <v>0</v>
      </c>
      <c r="F1879">
        <v>1.2038525E-2</v>
      </c>
      <c r="G1879">
        <v>235</v>
      </c>
      <c r="H1879">
        <v>0.40851063799999998</v>
      </c>
      <c r="I1879">
        <v>0.22978723400000001</v>
      </c>
      <c r="J1879">
        <v>3.8297871999999997E-2</v>
      </c>
      <c r="K1879">
        <v>0.208510638</v>
      </c>
      <c r="L1879">
        <v>0.114893617</v>
      </c>
      <c r="M1879">
        <v>276</v>
      </c>
      <c r="N1879">
        <v>0.518115942</v>
      </c>
      <c r="O1879">
        <v>0.481884058</v>
      </c>
      <c r="P1879">
        <v>375</v>
      </c>
      <c r="Q1879">
        <v>0.65600000000000003</v>
      </c>
      <c r="R1879">
        <v>0.34399999999999997</v>
      </c>
      <c r="S1879" t="str">
        <f>IF(H1879&gt;0.5,"Rahm",IF(I1879&gt;0.5,"Wilson",IF(J1879&gt;0.5,"Fioretti",IF(K1879&gt;0.5,"Chuy",IF(L1879&gt;0.5,"Walls","None")))))</f>
        <v>None</v>
      </c>
      <c r="T1879" t="str">
        <f>IF(AND(H1879&gt;I1879,H1879&gt;J1879,H1879&gt;K1879,H1879&gt;L1879),"Rahm",IF(AND(I1879&gt;H1879,I1879&gt;J1879,I1879&gt;K1879,I1879&gt;L1879), "Wilson", IF(AND(J1879&gt;H1879,J1879&gt;I1879,J1879&gt;K1879,J1879&gt;L1879),"Fioretti",IF(AND(K1879&gt;H1879,K1879&gt;I1879,K1879&gt;J1879,K1879&gt;L1879),"Chuy",IF(AND(L1879&gt;H1879,L1879&gt;I1879,L1879&gt;J1879,L1879&gt;K1879),"Walls", "Error")))))</f>
        <v>Rahm</v>
      </c>
      <c r="U1879" t="str">
        <f>IF(N1879&gt;O1879,"Rahm", "Chuy")</f>
        <v>Rahm</v>
      </c>
      <c r="V1879" t="str">
        <f>IF(T1879=U1879,"No","Yes")</f>
        <v>No</v>
      </c>
      <c r="W1879" t="str">
        <f>IF(AND(I1879&gt;J1879,I1879&gt;K1879,I1879&gt;L1879), "Wilson",IF(AND(J1879&gt;I1879,J1879&gt;K1879,J1879&gt;L1879),"Fioretti",IF(AND(K1879&gt;I1879,K1879&gt;J1879,K1879&gt;L1879), "Chuy",IF(AND(L1879&gt;I1879,L1879&gt;J1879,L1879&gt;K1879),"Walls","Error"))))</f>
        <v>Wilson</v>
      </c>
    </row>
    <row r="1880" spans="1:23">
      <c r="A1880" t="s">
        <v>887</v>
      </c>
      <c r="B1880">
        <v>1.0050250000000001E-3</v>
      </c>
      <c r="C1880">
        <v>0.980904526</v>
      </c>
      <c r="D1880">
        <v>9.0452250000000005E-3</v>
      </c>
      <c r="E1880">
        <v>0</v>
      </c>
      <c r="F1880">
        <v>9.0452239999999993E-3</v>
      </c>
      <c r="G1880">
        <v>279</v>
      </c>
      <c r="H1880">
        <v>0.45519713299999998</v>
      </c>
      <c r="I1880">
        <v>0.222222222</v>
      </c>
      <c r="J1880">
        <v>3.5842293999999997E-2</v>
      </c>
      <c r="K1880">
        <v>0.218637993</v>
      </c>
      <c r="L1880">
        <v>6.8100358E-2</v>
      </c>
      <c r="M1880">
        <v>288</v>
      </c>
      <c r="N1880">
        <v>0.59027777800000003</v>
      </c>
      <c r="O1880">
        <v>0.40972222200000002</v>
      </c>
      <c r="P1880">
        <v>392</v>
      </c>
      <c r="Q1880">
        <v>0.67091836699999996</v>
      </c>
      <c r="R1880">
        <v>0.32908163299999998</v>
      </c>
      <c r="S1880" t="str">
        <f>IF(H1880&gt;0.5,"Rahm",IF(I1880&gt;0.5,"Wilson",IF(J1880&gt;0.5,"Fioretti",IF(K1880&gt;0.5,"Chuy",IF(L1880&gt;0.5,"Walls","None")))))</f>
        <v>None</v>
      </c>
      <c r="T1880" t="str">
        <f>IF(AND(H1880&gt;I1880,H1880&gt;J1880,H1880&gt;K1880,H1880&gt;L1880),"Rahm",IF(AND(I1880&gt;H1880,I1880&gt;J1880,I1880&gt;K1880,I1880&gt;L1880), "Wilson", IF(AND(J1880&gt;H1880,J1880&gt;I1880,J1880&gt;K1880,J1880&gt;L1880),"Fioretti",IF(AND(K1880&gt;H1880,K1880&gt;I1880,K1880&gt;J1880,K1880&gt;L1880),"Chuy",IF(AND(L1880&gt;H1880,L1880&gt;I1880,L1880&gt;J1880,L1880&gt;K1880),"Walls", "Error")))))</f>
        <v>Rahm</v>
      </c>
      <c r="U1880" t="str">
        <f>IF(N1880&gt;O1880,"Rahm", "Chuy")</f>
        <v>Rahm</v>
      </c>
      <c r="V1880" t="str">
        <f>IF(T1880=U1880,"No","Yes")</f>
        <v>No</v>
      </c>
      <c r="W1880" t="str">
        <f>IF(AND(I1880&gt;J1880,I1880&gt;K1880,I1880&gt;L1880), "Wilson",IF(AND(J1880&gt;I1880,J1880&gt;K1880,J1880&gt;L1880),"Fioretti",IF(AND(K1880&gt;I1880,K1880&gt;J1880,K1880&gt;L1880), "Chuy",IF(AND(L1880&gt;I1880,L1880&gt;J1880,L1880&gt;K1880),"Walls","Error"))))</f>
        <v>Wilson</v>
      </c>
    </row>
    <row r="1881" spans="1:23">
      <c r="A1881" t="s">
        <v>888</v>
      </c>
      <c r="B1881">
        <v>9.0206209999999995E-3</v>
      </c>
      <c r="C1881">
        <v>0.98969071799999997</v>
      </c>
      <c r="D1881">
        <v>1.2886600000000001E-3</v>
      </c>
      <c r="E1881">
        <v>0</v>
      </c>
      <c r="F1881" s="1">
        <v>8.6999999999999999E-10</v>
      </c>
      <c r="G1881">
        <v>229</v>
      </c>
      <c r="H1881">
        <v>0.43668122300000001</v>
      </c>
      <c r="I1881">
        <v>0.253275109</v>
      </c>
      <c r="J1881">
        <v>3.9301309999999999E-2</v>
      </c>
      <c r="K1881">
        <v>0.17903930100000001</v>
      </c>
      <c r="L1881">
        <v>9.1703057000000004E-2</v>
      </c>
      <c r="M1881">
        <v>237</v>
      </c>
      <c r="N1881">
        <v>0.55696202500000003</v>
      </c>
      <c r="O1881">
        <v>0.44303797499999997</v>
      </c>
      <c r="P1881">
        <v>305</v>
      </c>
      <c r="Q1881">
        <v>0.69508196700000002</v>
      </c>
      <c r="R1881">
        <v>0.30491803299999998</v>
      </c>
      <c r="S1881" t="str">
        <f>IF(H1881&gt;0.5,"Rahm",IF(I1881&gt;0.5,"Wilson",IF(J1881&gt;0.5,"Fioretti",IF(K1881&gt;0.5,"Chuy",IF(L1881&gt;0.5,"Walls","None")))))</f>
        <v>None</v>
      </c>
      <c r="T1881" t="str">
        <f>IF(AND(H1881&gt;I1881,H1881&gt;J1881,H1881&gt;K1881,H1881&gt;L1881),"Rahm",IF(AND(I1881&gt;H1881,I1881&gt;J1881,I1881&gt;K1881,I1881&gt;L1881), "Wilson", IF(AND(J1881&gt;H1881,J1881&gt;I1881,J1881&gt;K1881,J1881&gt;L1881),"Fioretti",IF(AND(K1881&gt;H1881,K1881&gt;I1881,K1881&gt;J1881,K1881&gt;L1881),"Chuy",IF(AND(L1881&gt;H1881,L1881&gt;I1881,L1881&gt;J1881,L1881&gt;K1881),"Walls", "Error")))))</f>
        <v>Rahm</v>
      </c>
      <c r="U1881" t="str">
        <f>IF(N1881&gt;O1881,"Rahm", "Chuy")</f>
        <v>Rahm</v>
      </c>
      <c r="V1881" t="str">
        <f>IF(T1881=U1881,"No","Yes")</f>
        <v>No</v>
      </c>
      <c r="W1881" t="str">
        <f>IF(AND(I1881&gt;J1881,I1881&gt;K1881,I1881&gt;L1881), "Wilson",IF(AND(J1881&gt;I1881,J1881&gt;K1881,J1881&gt;L1881),"Fioretti",IF(AND(K1881&gt;I1881,K1881&gt;J1881,K1881&gt;L1881), "Chuy",IF(AND(L1881&gt;I1881,L1881&gt;J1881,L1881&gt;K1881),"Walls","Error"))))</f>
        <v>Wilson</v>
      </c>
    </row>
    <row r="1882" spans="1:23">
      <c r="A1882" t="s">
        <v>890</v>
      </c>
      <c r="B1882">
        <v>1.601281E-3</v>
      </c>
      <c r="C1882">
        <v>0.970376303</v>
      </c>
      <c r="D1882">
        <v>2.1617291E-2</v>
      </c>
      <c r="E1882">
        <v>0</v>
      </c>
      <c r="F1882">
        <v>6.4051239999999999E-3</v>
      </c>
      <c r="G1882">
        <v>188</v>
      </c>
      <c r="H1882">
        <v>0.47872340400000002</v>
      </c>
      <c r="I1882">
        <v>0.20744680900000001</v>
      </c>
      <c r="J1882">
        <v>1.5957447E-2</v>
      </c>
      <c r="K1882">
        <v>0.20212765999999999</v>
      </c>
      <c r="L1882">
        <v>9.5744680999999998E-2</v>
      </c>
      <c r="M1882">
        <v>206</v>
      </c>
      <c r="N1882">
        <v>0.58737864100000003</v>
      </c>
      <c r="O1882">
        <v>0.41262135900000002</v>
      </c>
      <c r="P1882">
        <v>299</v>
      </c>
      <c r="Q1882">
        <v>0.71906354500000003</v>
      </c>
      <c r="R1882">
        <v>0.28093645499999997</v>
      </c>
      <c r="S1882" t="str">
        <f>IF(H1882&gt;0.5,"Rahm",IF(I1882&gt;0.5,"Wilson",IF(J1882&gt;0.5,"Fioretti",IF(K1882&gt;0.5,"Chuy",IF(L1882&gt;0.5,"Walls","None")))))</f>
        <v>None</v>
      </c>
      <c r="T1882" t="str">
        <f>IF(AND(H1882&gt;I1882,H1882&gt;J1882,H1882&gt;K1882,H1882&gt;L1882),"Rahm",IF(AND(I1882&gt;H1882,I1882&gt;J1882,I1882&gt;K1882,I1882&gt;L1882), "Wilson", IF(AND(J1882&gt;H1882,J1882&gt;I1882,J1882&gt;K1882,J1882&gt;L1882),"Fioretti",IF(AND(K1882&gt;H1882,K1882&gt;I1882,K1882&gt;J1882,K1882&gt;L1882),"Chuy",IF(AND(L1882&gt;H1882,L1882&gt;I1882,L1882&gt;J1882,L1882&gt;K1882),"Walls", "Error")))))</f>
        <v>Rahm</v>
      </c>
      <c r="U1882" t="str">
        <f>IF(N1882&gt;O1882,"Rahm", "Chuy")</f>
        <v>Rahm</v>
      </c>
      <c r="V1882" t="str">
        <f>IF(T1882=U1882,"No","Yes")</f>
        <v>No</v>
      </c>
      <c r="W1882" t="str">
        <f>IF(AND(I1882&gt;J1882,I1882&gt;K1882,I1882&gt;L1882), "Wilson",IF(AND(J1882&gt;I1882,J1882&gt;K1882,J1882&gt;L1882),"Fioretti",IF(AND(K1882&gt;I1882,K1882&gt;J1882,K1882&gt;L1882), "Chuy",IF(AND(L1882&gt;I1882,L1882&gt;J1882,L1882&gt;K1882),"Walls","Error"))))</f>
        <v>Wilson</v>
      </c>
    </row>
    <row r="1883" spans="1:23">
      <c r="A1883" t="s">
        <v>894</v>
      </c>
      <c r="B1883">
        <v>1.9065779999999999E-3</v>
      </c>
      <c r="C1883">
        <v>0.97902764600000003</v>
      </c>
      <c r="D1883">
        <v>7.6263110000000002E-3</v>
      </c>
      <c r="E1883">
        <v>0</v>
      </c>
      <c r="F1883">
        <v>1.1439464999999999E-2</v>
      </c>
      <c r="G1883">
        <v>256</v>
      </c>
      <c r="H1883">
        <v>0.4296875</v>
      </c>
      <c r="I1883">
        <v>0.23828125</v>
      </c>
      <c r="J1883">
        <v>4.296875E-2</v>
      </c>
      <c r="K1883">
        <v>0.21875</v>
      </c>
      <c r="L1883">
        <v>7.03125E-2</v>
      </c>
      <c r="M1883">
        <v>285</v>
      </c>
      <c r="N1883">
        <v>0.62105263200000005</v>
      </c>
      <c r="O1883">
        <v>0.37894736800000001</v>
      </c>
      <c r="P1883">
        <v>424</v>
      </c>
      <c r="Q1883">
        <v>0.646226415</v>
      </c>
      <c r="R1883">
        <v>0.353773585</v>
      </c>
      <c r="S1883" t="str">
        <f>IF(H1883&gt;0.5,"Rahm",IF(I1883&gt;0.5,"Wilson",IF(J1883&gt;0.5,"Fioretti",IF(K1883&gt;0.5,"Chuy",IF(L1883&gt;0.5,"Walls","None")))))</f>
        <v>None</v>
      </c>
      <c r="T1883" t="str">
        <f>IF(AND(H1883&gt;I1883,H1883&gt;J1883,H1883&gt;K1883,H1883&gt;L1883),"Rahm",IF(AND(I1883&gt;H1883,I1883&gt;J1883,I1883&gt;K1883,I1883&gt;L1883), "Wilson", IF(AND(J1883&gt;H1883,J1883&gt;I1883,J1883&gt;K1883,J1883&gt;L1883),"Fioretti",IF(AND(K1883&gt;H1883,K1883&gt;I1883,K1883&gt;J1883,K1883&gt;L1883),"Chuy",IF(AND(L1883&gt;H1883,L1883&gt;I1883,L1883&gt;J1883,L1883&gt;K1883),"Walls", "Error")))))</f>
        <v>Rahm</v>
      </c>
      <c r="U1883" t="str">
        <f>IF(N1883&gt;O1883,"Rahm", "Chuy")</f>
        <v>Rahm</v>
      </c>
      <c r="V1883" t="str">
        <f>IF(T1883=U1883,"No","Yes")</f>
        <v>No</v>
      </c>
      <c r="W1883" t="str">
        <f>IF(AND(I1883&gt;J1883,I1883&gt;K1883,I1883&gt;L1883), "Wilson",IF(AND(J1883&gt;I1883,J1883&gt;K1883,J1883&gt;L1883),"Fioretti",IF(AND(K1883&gt;I1883,K1883&gt;J1883,K1883&gt;L1883), "Chuy",IF(AND(L1883&gt;I1883,L1883&gt;J1883,L1883&gt;K1883),"Walls","Error"))))</f>
        <v>Wilson</v>
      </c>
    </row>
    <row r="1884" spans="1:23">
      <c r="A1884" t="s">
        <v>896</v>
      </c>
      <c r="B1884">
        <v>2.8901729999999998E-3</v>
      </c>
      <c r="C1884">
        <v>0.979768784</v>
      </c>
      <c r="D1884">
        <v>1.2524086E-2</v>
      </c>
      <c r="E1884">
        <v>9.6339099999999997E-4</v>
      </c>
      <c r="F1884">
        <v>3.8535650000000002E-3</v>
      </c>
      <c r="G1884">
        <v>253</v>
      </c>
      <c r="H1884">
        <v>0.40711462500000001</v>
      </c>
      <c r="I1884">
        <v>0.26877470399999998</v>
      </c>
      <c r="J1884">
        <v>2.7667984E-2</v>
      </c>
      <c r="K1884">
        <v>0.23320158099999999</v>
      </c>
      <c r="L1884">
        <v>6.3241107000000005E-2</v>
      </c>
      <c r="M1884">
        <v>289</v>
      </c>
      <c r="N1884">
        <v>0.557093426</v>
      </c>
      <c r="O1884">
        <v>0.442906574</v>
      </c>
      <c r="P1884">
        <v>349</v>
      </c>
      <c r="Q1884">
        <v>0.64469913999999995</v>
      </c>
      <c r="R1884">
        <v>0.35530086</v>
      </c>
      <c r="S1884" t="str">
        <f>IF(H1884&gt;0.5,"Rahm",IF(I1884&gt;0.5,"Wilson",IF(J1884&gt;0.5,"Fioretti",IF(K1884&gt;0.5,"Chuy",IF(L1884&gt;0.5,"Walls","None")))))</f>
        <v>None</v>
      </c>
      <c r="T1884" t="str">
        <f>IF(AND(H1884&gt;I1884,H1884&gt;J1884,H1884&gt;K1884,H1884&gt;L1884),"Rahm",IF(AND(I1884&gt;H1884,I1884&gt;J1884,I1884&gt;K1884,I1884&gt;L1884), "Wilson", IF(AND(J1884&gt;H1884,J1884&gt;I1884,J1884&gt;K1884,J1884&gt;L1884),"Fioretti",IF(AND(K1884&gt;H1884,K1884&gt;I1884,K1884&gt;J1884,K1884&gt;L1884),"Chuy",IF(AND(L1884&gt;H1884,L1884&gt;I1884,L1884&gt;J1884,L1884&gt;K1884),"Walls", "Error")))))</f>
        <v>Rahm</v>
      </c>
      <c r="U1884" t="str">
        <f>IF(N1884&gt;O1884,"Rahm", "Chuy")</f>
        <v>Rahm</v>
      </c>
      <c r="V1884" t="str">
        <f>IF(T1884=U1884,"No","Yes")</f>
        <v>No</v>
      </c>
      <c r="W1884" t="str">
        <f>IF(AND(I1884&gt;J1884,I1884&gt;K1884,I1884&gt;L1884), "Wilson",IF(AND(J1884&gt;I1884,J1884&gt;K1884,J1884&gt;L1884),"Fioretti",IF(AND(K1884&gt;I1884,K1884&gt;J1884,K1884&gt;L1884), "Chuy",IF(AND(L1884&gt;I1884,L1884&gt;J1884,L1884&gt;K1884),"Walls","Error"))))</f>
        <v>Wilson</v>
      </c>
    </row>
    <row r="1885" spans="1:23">
      <c r="A1885" t="s">
        <v>898</v>
      </c>
      <c r="B1885" s="1">
        <v>5.05E-11</v>
      </c>
      <c r="C1885">
        <v>0.98830935200000003</v>
      </c>
      <c r="D1885">
        <v>1.7985620000000001E-3</v>
      </c>
      <c r="E1885">
        <v>0</v>
      </c>
      <c r="F1885">
        <v>9.8920870000000008E-3</v>
      </c>
      <c r="G1885">
        <v>219</v>
      </c>
      <c r="H1885">
        <v>0.41552511399999997</v>
      </c>
      <c r="I1885">
        <v>0.27397260299999998</v>
      </c>
      <c r="J1885">
        <v>3.6529680000000002E-2</v>
      </c>
      <c r="K1885">
        <v>0.19178082199999999</v>
      </c>
      <c r="L1885">
        <v>8.2191781000000005E-2</v>
      </c>
      <c r="M1885">
        <v>252</v>
      </c>
      <c r="N1885">
        <v>0.57936507900000001</v>
      </c>
      <c r="O1885">
        <v>0.42063492099999999</v>
      </c>
      <c r="P1885">
        <v>353</v>
      </c>
      <c r="Q1885">
        <v>0.66855524099999997</v>
      </c>
      <c r="R1885">
        <v>0.33144475899999998</v>
      </c>
      <c r="S1885" t="str">
        <f>IF(H1885&gt;0.5,"Rahm",IF(I1885&gt;0.5,"Wilson",IF(J1885&gt;0.5,"Fioretti",IF(K1885&gt;0.5,"Chuy",IF(L1885&gt;0.5,"Walls","None")))))</f>
        <v>None</v>
      </c>
      <c r="T1885" t="str">
        <f>IF(AND(H1885&gt;I1885,H1885&gt;J1885,H1885&gt;K1885,H1885&gt;L1885),"Rahm",IF(AND(I1885&gt;H1885,I1885&gt;J1885,I1885&gt;K1885,I1885&gt;L1885), "Wilson", IF(AND(J1885&gt;H1885,J1885&gt;I1885,J1885&gt;K1885,J1885&gt;L1885),"Fioretti",IF(AND(K1885&gt;H1885,K1885&gt;I1885,K1885&gt;J1885,K1885&gt;L1885),"Chuy",IF(AND(L1885&gt;H1885,L1885&gt;I1885,L1885&gt;J1885,L1885&gt;K1885),"Walls", "Error")))))</f>
        <v>Rahm</v>
      </c>
      <c r="U1885" t="str">
        <f>IF(N1885&gt;O1885,"Rahm", "Chuy")</f>
        <v>Rahm</v>
      </c>
      <c r="V1885" t="str">
        <f>IF(T1885=U1885,"No","Yes")</f>
        <v>No</v>
      </c>
      <c r="W1885" t="str">
        <f>IF(AND(I1885&gt;J1885,I1885&gt;K1885,I1885&gt;L1885), "Wilson",IF(AND(J1885&gt;I1885,J1885&gt;K1885,J1885&gt;L1885),"Fioretti",IF(AND(K1885&gt;I1885,K1885&gt;J1885,K1885&gt;L1885), "Chuy",IF(AND(L1885&gt;I1885,L1885&gt;J1885,L1885&gt;K1885),"Walls","Error"))))</f>
        <v>Wilson</v>
      </c>
    </row>
    <row r="1886" spans="1:23">
      <c r="A1886" t="s">
        <v>899</v>
      </c>
      <c r="B1886">
        <v>5.2301250000000004E-3</v>
      </c>
      <c r="C1886">
        <v>0.98117154699999998</v>
      </c>
      <c r="D1886">
        <v>6.2761509999999998E-3</v>
      </c>
      <c r="E1886">
        <v>0</v>
      </c>
      <c r="F1886">
        <v>7.3221759999999997E-3</v>
      </c>
      <c r="G1886">
        <v>252</v>
      </c>
      <c r="H1886">
        <v>0.44047618999999999</v>
      </c>
      <c r="I1886">
        <v>0.26587301600000002</v>
      </c>
      <c r="J1886">
        <v>4.7619047999999997E-2</v>
      </c>
      <c r="K1886">
        <v>0.202380952</v>
      </c>
      <c r="L1886">
        <v>4.3650794E-2</v>
      </c>
      <c r="M1886">
        <v>265</v>
      </c>
      <c r="N1886">
        <v>0.62264150900000004</v>
      </c>
      <c r="O1886">
        <v>0.37735849100000002</v>
      </c>
      <c r="P1886">
        <v>345</v>
      </c>
      <c r="Q1886">
        <v>0.70434782600000001</v>
      </c>
      <c r="R1886">
        <v>0.29565217399999999</v>
      </c>
      <c r="S1886" t="str">
        <f>IF(H1886&gt;0.5,"Rahm",IF(I1886&gt;0.5,"Wilson",IF(J1886&gt;0.5,"Fioretti",IF(K1886&gt;0.5,"Chuy",IF(L1886&gt;0.5,"Walls","None")))))</f>
        <v>None</v>
      </c>
      <c r="T1886" t="str">
        <f>IF(AND(H1886&gt;I1886,H1886&gt;J1886,H1886&gt;K1886,H1886&gt;L1886),"Rahm",IF(AND(I1886&gt;H1886,I1886&gt;J1886,I1886&gt;K1886,I1886&gt;L1886), "Wilson", IF(AND(J1886&gt;H1886,J1886&gt;I1886,J1886&gt;K1886,J1886&gt;L1886),"Fioretti",IF(AND(K1886&gt;H1886,K1886&gt;I1886,K1886&gt;J1886,K1886&gt;L1886),"Chuy",IF(AND(L1886&gt;H1886,L1886&gt;I1886,L1886&gt;J1886,L1886&gt;K1886),"Walls", "Error")))))</f>
        <v>Rahm</v>
      </c>
      <c r="U1886" t="str">
        <f>IF(N1886&gt;O1886,"Rahm", "Chuy")</f>
        <v>Rahm</v>
      </c>
      <c r="V1886" t="str">
        <f>IF(T1886=U1886,"No","Yes")</f>
        <v>No</v>
      </c>
      <c r="W1886" t="str">
        <f>IF(AND(I1886&gt;J1886,I1886&gt;K1886,I1886&gt;L1886), "Wilson",IF(AND(J1886&gt;I1886,J1886&gt;K1886,J1886&gt;L1886),"Fioretti",IF(AND(K1886&gt;I1886,K1886&gt;J1886,K1886&gt;L1886), "Chuy",IF(AND(L1886&gt;I1886,L1886&gt;J1886,L1886&gt;K1886),"Walls","Error"))))</f>
        <v>Wilson</v>
      </c>
    </row>
    <row r="1887" spans="1:23">
      <c r="A1887" t="s">
        <v>902</v>
      </c>
      <c r="B1887">
        <v>3.086419E-3</v>
      </c>
      <c r="C1887">
        <v>0.98045267700000005</v>
      </c>
      <c r="D1887">
        <v>8.2304530000000004E-3</v>
      </c>
      <c r="E1887">
        <v>0</v>
      </c>
      <c r="F1887">
        <v>8.2304509999999997E-3</v>
      </c>
      <c r="G1887">
        <v>283</v>
      </c>
      <c r="H1887">
        <v>0.44522968200000002</v>
      </c>
      <c r="I1887">
        <v>0.28268551200000003</v>
      </c>
      <c r="J1887">
        <v>2.1201412999999999E-2</v>
      </c>
      <c r="K1887">
        <v>0.180212014</v>
      </c>
      <c r="L1887">
        <v>7.0671378000000007E-2</v>
      </c>
      <c r="M1887">
        <v>326</v>
      </c>
      <c r="N1887">
        <v>0.61963190199999996</v>
      </c>
      <c r="O1887">
        <v>0.38036809799999999</v>
      </c>
      <c r="P1887">
        <v>364</v>
      </c>
      <c r="Q1887">
        <v>0.75</v>
      </c>
      <c r="R1887">
        <v>0.25</v>
      </c>
      <c r="S1887" t="str">
        <f>IF(H1887&gt;0.5,"Rahm",IF(I1887&gt;0.5,"Wilson",IF(J1887&gt;0.5,"Fioretti",IF(K1887&gt;0.5,"Chuy",IF(L1887&gt;0.5,"Walls","None")))))</f>
        <v>None</v>
      </c>
      <c r="T1887" t="str">
        <f>IF(AND(H1887&gt;I1887,H1887&gt;J1887,H1887&gt;K1887,H1887&gt;L1887),"Rahm",IF(AND(I1887&gt;H1887,I1887&gt;J1887,I1887&gt;K1887,I1887&gt;L1887), "Wilson", IF(AND(J1887&gt;H1887,J1887&gt;I1887,J1887&gt;K1887,J1887&gt;L1887),"Fioretti",IF(AND(K1887&gt;H1887,K1887&gt;I1887,K1887&gt;J1887,K1887&gt;L1887),"Chuy",IF(AND(L1887&gt;H1887,L1887&gt;I1887,L1887&gt;J1887,L1887&gt;K1887),"Walls", "Error")))))</f>
        <v>Rahm</v>
      </c>
      <c r="U1887" t="str">
        <f>IF(N1887&gt;O1887,"Rahm", "Chuy")</f>
        <v>Rahm</v>
      </c>
      <c r="V1887" t="str">
        <f>IF(T1887=U1887,"No","Yes")</f>
        <v>No</v>
      </c>
      <c r="W1887" t="str">
        <f>IF(AND(I1887&gt;J1887,I1887&gt;K1887,I1887&gt;L1887), "Wilson",IF(AND(J1887&gt;I1887,J1887&gt;K1887,J1887&gt;L1887),"Fioretti",IF(AND(K1887&gt;I1887,K1887&gt;J1887,K1887&gt;L1887), "Chuy",IF(AND(L1887&gt;I1887,L1887&gt;J1887,L1887&gt;K1887),"Walls","Error"))))</f>
        <v>Wilson</v>
      </c>
    </row>
    <row r="1888" spans="1:23">
      <c r="A1888" t="s">
        <v>903</v>
      </c>
      <c r="B1888">
        <v>0</v>
      </c>
      <c r="C1888">
        <v>0.97435897599999999</v>
      </c>
      <c r="D1888">
        <v>3.9447730000000004E-3</v>
      </c>
      <c r="E1888">
        <v>0</v>
      </c>
      <c r="F1888">
        <v>2.169625E-2</v>
      </c>
      <c r="G1888">
        <v>264</v>
      </c>
      <c r="H1888">
        <v>0.465909091</v>
      </c>
      <c r="I1888">
        <v>0.22727272700000001</v>
      </c>
      <c r="J1888">
        <v>3.0303030000000002E-2</v>
      </c>
      <c r="K1888">
        <v>0.20075757599999999</v>
      </c>
      <c r="L1888">
        <v>7.5757575999999993E-2</v>
      </c>
      <c r="M1888">
        <v>300</v>
      </c>
      <c r="N1888">
        <v>0.53333333299999997</v>
      </c>
      <c r="O1888">
        <v>0.46666666699999998</v>
      </c>
      <c r="P1888">
        <v>390</v>
      </c>
      <c r="Q1888">
        <v>0.72564102600000002</v>
      </c>
      <c r="R1888">
        <v>0.27435897399999998</v>
      </c>
      <c r="S1888" t="str">
        <f>IF(H1888&gt;0.5,"Rahm",IF(I1888&gt;0.5,"Wilson",IF(J1888&gt;0.5,"Fioretti",IF(K1888&gt;0.5,"Chuy",IF(L1888&gt;0.5,"Walls","None")))))</f>
        <v>None</v>
      </c>
      <c r="T1888" t="str">
        <f>IF(AND(H1888&gt;I1888,H1888&gt;J1888,H1888&gt;K1888,H1888&gt;L1888),"Rahm",IF(AND(I1888&gt;H1888,I1888&gt;J1888,I1888&gt;K1888,I1888&gt;L1888), "Wilson", IF(AND(J1888&gt;H1888,J1888&gt;I1888,J1888&gt;K1888,J1888&gt;L1888),"Fioretti",IF(AND(K1888&gt;H1888,K1888&gt;I1888,K1888&gt;J1888,K1888&gt;L1888),"Chuy",IF(AND(L1888&gt;H1888,L1888&gt;I1888,L1888&gt;J1888,L1888&gt;K1888),"Walls", "Error")))))</f>
        <v>Rahm</v>
      </c>
      <c r="U1888" t="str">
        <f>IF(N1888&gt;O1888,"Rahm", "Chuy")</f>
        <v>Rahm</v>
      </c>
      <c r="V1888" t="str">
        <f>IF(T1888=U1888,"No","Yes")</f>
        <v>No</v>
      </c>
      <c r="W1888" t="str">
        <f>IF(AND(I1888&gt;J1888,I1888&gt;K1888,I1888&gt;L1888), "Wilson",IF(AND(J1888&gt;I1888,J1888&gt;K1888,J1888&gt;L1888),"Fioretti",IF(AND(K1888&gt;I1888,K1888&gt;J1888,K1888&gt;L1888), "Chuy",IF(AND(L1888&gt;I1888,L1888&gt;J1888,L1888&gt;K1888),"Walls","Error"))))</f>
        <v>Wilson</v>
      </c>
    </row>
    <row r="1889" spans="1:23">
      <c r="A1889" t="s">
        <v>905</v>
      </c>
      <c r="B1889">
        <v>1.1148270000000001E-3</v>
      </c>
      <c r="C1889">
        <v>0.99554068600000001</v>
      </c>
      <c r="D1889">
        <v>3.344484E-3</v>
      </c>
      <c r="E1889" s="1">
        <v>3.2200000000000003E-11</v>
      </c>
      <c r="F1889" s="1">
        <v>2.8200000000000002E-9</v>
      </c>
      <c r="G1889">
        <v>208</v>
      </c>
      <c r="H1889">
        <v>0.42788461500000002</v>
      </c>
      <c r="I1889">
        <v>0.29326923100000002</v>
      </c>
      <c r="J1889">
        <v>1.4423076999999999E-2</v>
      </c>
      <c r="K1889">
        <v>0.177884615</v>
      </c>
      <c r="L1889">
        <v>8.6538461999999997E-2</v>
      </c>
      <c r="M1889">
        <v>230</v>
      </c>
      <c r="N1889">
        <v>0.61739130399999997</v>
      </c>
      <c r="O1889">
        <v>0.38260869600000003</v>
      </c>
      <c r="P1889">
        <v>344</v>
      </c>
      <c r="Q1889">
        <v>0.74418604700000002</v>
      </c>
      <c r="R1889">
        <v>0.25581395299999998</v>
      </c>
      <c r="S1889" t="str">
        <f>IF(H1889&gt;0.5,"Rahm",IF(I1889&gt;0.5,"Wilson",IF(J1889&gt;0.5,"Fioretti",IF(K1889&gt;0.5,"Chuy",IF(L1889&gt;0.5,"Walls","None")))))</f>
        <v>None</v>
      </c>
      <c r="T1889" t="str">
        <f>IF(AND(H1889&gt;I1889,H1889&gt;J1889,H1889&gt;K1889,H1889&gt;L1889),"Rahm",IF(AND(I1889&gt;H1889,I1889&gt;J1889,I1889&gt;K1889,I1889&gt;L1889), "Wilson", IF(AND(J1889&gt;H1889,J1889&gt;I1889,J1889&gt;K1889,J1889&gt;L1889),"Fioretti",IF(AND(K1889&gt;H1889,K1889&gt;I1889,K1889&gt;J1889,K1889&gt;L1889),"Chuy",IF(AND(L1889&gt;H1889,L1889&gt;I1889,L1889&gt;J1889,L1889&gt;K1889),"Walls", "Error")))))</f>
        <v>Rahm</v>
      </c>
      <c r="U1889" t="str">
        <f>IF(N1889&gt;O1889,"Rahm", "Chuy")</f>
        <v>Rahm</v>
      </c>
      <c r="V1889" t="str">
        <f>IF(T1889=U1889,"No","Yes")</f>
        <v>No</v>
      </c>
      <c r="W1889" t="str">
        <f>IF(AND(I1889&gt;J1889,I1889&gt;K1889,I1889&gt;L1889), "Wilson",IF(AND(J1889&gt;I1889,J1889&gt;K1889,J1889&gt;L1889),"Fioretti",IF(AND(K1889&gt;I1889,K1889&gt;J1889,K1889&gt;L1889), "Chuy",IF(AND(L1889&gt;I1889,L1889&gt;J1889,L1889&gt;K1889),"Walls","Error"))))</f>
        <v>Wilson</v>
      </c>
    </row>
    <row r="1890" spans="1:23">
      <c r="A1890" t="s">
        <v>906</v>
      </c>
      <c r="B1890">
        <v>5.2265089999999998E-3</v>
      </c>
      <c r="C1890">
        <v>0.87456442899999998</v>
      </c>
      <c r="D1890">
        <v>0.116724737</v>
      </c>
      <c r="E1890" s="1">
        <v>5.99E-10</v>
      </c>
      <c r="F1890">
        <v>3.484324E-3</v>
      </c>
      <c r="G1890">
        <v>156</v>
      </c>
      <c r="H1890">
        <v>0.47435897399999999</v>
      </c>
      <c r="I1890">
        <v>0.256410256</v>
      </c>
      <c r="J1890">
        <v>1.9230769000000002E-2</v>
      </c>
      <c r="K1890">
        <v>0.192307692</v>
      </c>
      <c r="L1890">
        <v>5.7692307999999998E-2</v>
      </c>
      <c r="M1890">
        <v>175</v>
      </c>
      <c r="N1890">
        <v>0.58285714300000002</v>
      </c>
      <c r="O1890">
        <v>0.41714285699999998</v>
      </c>
      <c r="P1890">
        <v>234</v>
      </c>
      <c r="Q1890">
        <v>0.64102564100000003</v>
      </c>
      <c r="R1890">
        <v>0.35897435900000002</v>
      </c>
      <c r="S1890" t="str">
        <f>IF(H1890&gt;0.5,"Rahm",IF(I1890&gt;0.5,"Wilson",IF(J1890&gt;0.5,"Fioretti",IF(K1890&gt;0.5,"Chuy",IF(L1890&gt;0.5,"Walls","None")))))</f>
        <v>None</v>
      </c>
      <c r="T1890" t="str">
        <f>IF(AND(H1890&gt;I1890,H1890&gt;J1890,H1890&gt;K1890,H1890&gt;L1890),"Rahm",IF(AND(I1890&gt;H1890,I1890&gt;J1890,I1890&gt;K1890,I1890&gt;L1890), "Wilson", IF(AND(J1890&gt;H1890,J1890&gt;I1890,J1890&gt;K1890,J1890&gt;L1890),"Fioretti",IF(AND(K1890&gt;H1890,K1890&gt;I1890,K1890&gt;J1890,K1890&gt;L1890),"Chuy",IF(AND(L1890&gt;H1890,L1890&gt;I1890,L1890&gt;J1890,L1890&gt;K1890),"Walls", "Error")))))</f>
        <v>Rahm</v>
      </c>
      <c r="U1890" t="str">
        <f>IF(N1890&gt;O1890,"Rahm", "Chuy")</f>
        <v>Rahm</v>
      </c>
      <c r="V1890" t="str">
        <f>IF(T1890=U1890,"No","Yes")</f>
        <v>No</v>
      </c>
      <c r="W1890" t="str">
        <f>IF(AND(I1890&gt;J1890,I1890&gt;K1890,I1890&gt;L1890), "Wilson",IF(AND(J1890&gt;I1890,J1890&gt;K1890,J1890&gt;L1890),"Fioretti",IF(AND(K1890&gt;I1890,K1890&gt;J1890,K1890&gt;L1890), "Chuy",IF(AND(L1890&gt;I1890,L1890&gt;J1890,L1890&gt;K1890),"Walls","Error"))))</f>
        <v>Wilson</v>
      </c>
    </row>
    <row r="1891" spans="1:23">
      <c r="A1891" t="s">
        <v>928</v>
      </c>
      <c r="B1891">
        <v>4.3627020000000004E-3</v>
      </c>
      <c r="C1891">
        <v>0.86224448099999995</v>
      </c>
      <c r="D1891">
        <v>0.12816180999999999</v>
      </c>
      <c r="E1891" s="1">
        <v>6.54E-17</v>
      </c>
      <c r="F1891">
        <v>5.2310070000000002E-3</v>
      </c>
      <c r="G1891">
        <v>312</v>
      </c>
      <c r="H1891">
        <v>0.41666666699999999</v>
      </c>
      <c r="I1891">
        <v>0.29487179499999999</v>
      </c>
      <c r="J1891">
        <v>6.4102559999999996E-3</v>
      </c>
      <c r="K1891">
        <v>0.21153846200000001</v>
      </c>
      <c r="L1891">
        <v>7.0512821000000003E-2</v>
      </c>
      <c r="M1891">
        <v>343</v>
      </c>
      <c r="N1891">
        <v>0.62973760899999998</v>
      </c>
      <c r="O1891">
        <v>0.37026239100000002</v>
      </c>
      <c r="P1891">
        <v>476</v>
      </c>
      <c r="Q1891">
        <v>0.64915966400000003</v>
      </c>
      <c r="R1891">
        <v>0.35084033599999997</v>
      </c>
      <c r="S1891" t="str">
        <f>IF(H1891&gt;0.5,"Rahm",IF(I1891&gt;0.5,"Wilson",IF(J1891&gt;0.5,"Fioretti",IF(K1891&gt;0.5,"Chuy",IF(L1891&gt;0.5,"Walls","None")))))</f>
        <v>None</v>
      </c>
      <c r="T1891" t="str">
        <f>IF(AND(H1891&gt;I1891,H1891&gt;J1891,H1891&gt;K1891,H1891&gt;L1891),"Rahm",IF(AND(I1891&gt;H1891,I1891&gt;J1891,I1891&gt;K1891,I1891&gt;L1891), "Wilson", IF(AND(J1891&gt;H1891,J1891&gt;I1891,J1891&gt;K1891,J1891&gt;L1891),"Fioretti",IF(AND(K1891&gt;H1891,K1891&gt;I1891,K1891&gt;J1891,K1891&gt;L1891),"Chuy",IF(AND(L1891&gt;H1891,L1891&gt;I1891,L1891&gt;J1891,L1891&gt;K1891),"Walls", "Error")))))</f>
        <v>Rahm</v>
      </c>
      <c r="U1891" t="str">
        <f>IF(N1891&gt;O1891,"Rahm", "Chuy")</f>
        <v>Rahm</v>
      </c>
      <c r="V1891" t="str">
        <f>IF(T1891=U1891,"No","Yes")</f>
        <v>No</v>
      </c>
      <c r="W1891" t="str">
        <f>IF(AND(I1891&gt;J1891,I1891&gt;K1891,I1891&gt;L1891), "Wilson",IF(AND(J1891&gt;I1891,J1891&gt;K1891,J1891&gt;L1891),"Fioretti",IF(AND(K1891&gt;I1891,K1891&gt;J1891,K1891&gt;L1891), "Chuy",IF(AND(L1891&gt;I1891,L1891&gt;J1891,L1891&gt;K1891),"Walls","Error"))))</f>
        <v>Wilson</v>
      </c>
    </row>
    <row r="1892" spans="1:23">
      <c r="A1892" t="s">
        <v>970</v>
      </c>
      <c r="B1892">
        <v>9.0293130000000006E-3</v>
      </c>
      <c r="C1892">
        <v>0.91864805299999996</v>
      </c>
      <c r="D1892">
        <v>6.0235159000000003E-2</v>
      </c>
      <c r="E1892">
        <v>1.098861E-3</v>
      </c>
      <c r="F1892">
        <v>1.0988614000000001E-2</v>
      </c>
      <c r="G1892">
        <v>204</v>
      </c>
      <c r="H1892">
        <v>0.37254902000000001</v>
      </c>
      <c r="I1892">
        <v>0.35784313699999998</v>
      </c>
      <c r="J1892">
        <v>2.9411764999999999E-2</v>
      </c>
      <c r="K1892">
        <v>0.20588235299999999</v>
      </c>
      <c r="L1892">
        <v>3.4313725000000003E-2</v>
      </c>
      <c r="M1892">
        <v>216</v>
      </c>
      <c r="N1892">
        <v>0.52314814799999998</v>
      </c>
      <c r="O1892">
        <v>0.47685185200000002</v>
      </c>
      <c r="P1892">
        <v>297</v>
      </c>
      <c r="Q1892">
        <v>0.67003367000000003</v>
      </c>
      <c r="R1892">
        <v>0.32996632999999997</v>
      </c>
      <c r="S1892" t="str">
        <f>IF(H1892&gt;0.5,"Rahm",IF(I1892&gt;0.5,"Wilson",IF(J1892&gt;0.5,"Fioretti",IF(K1892&gt;0.5,"Chuy",IF(L1892&gt;0.5,"Walls","None")))))</f>
        <v>None</v>
      </c>
      <c r="T1892" t="str">
        <f>IF(AND(H1892&gt;I1892,H1892&gt;J1892,H1892&gt;K1892,H1892&gt;L1892),"Rahm",IF(AND(I1892&gt;H1892,I1892&gt;J1892,I1892&gt;K1892,I1892&gt;L1892), "Wilson", IF(AND(J1892&gt;H1892,J1892&gt;I1892,J1892&gt;K1892,J1892&gt;L1892),"Fioretti",IF(AND(K1892&gt;H1892,K1892&gt;I1892,K1892&gt;J1892,K1892&gt;L1892),"Chuy",IF(AND(L1892&gt;H1892,L1892&gt;I1892,L1892&gt;J1892,L1892&gt;K1892),"Walls", "Error")))))</f>
        <v>Rahm</v>
      </c>
      <c r="U1892" t="str">
        <f>IF(N1892&gt;O1892,"Rahm", "Chuy")</f>
        <v>Rahm</v>
      </c>
      <c r="V1892" t="str">
        <f>IF(T1892=U1892,"No","Yes")</f>
        <v>No</v>
      </c>
      <c r="W1892" t="str">
        <f>IF(AND(I1892&gt;J1892,I1892&gt;K1892,I1892&gt;L1892), "Wilson",IF(AND(J1892&gt;I1892,J1892&gt;K1892,J1892&gt;L1892),"Fioretti",IF(AND(K1892&gt;I1892,K1892&gt;J1892,K1892&gt;L1892), "Chuy",IF(AND(L1892&gt;I1892,L1892&gt;J1892,L1892&gt;K1892),"Walls","Error"))))</f>
        <v>Wilson</v>
      </c>
    </row>
    <row r="1893" spans="1:23">
      <c r="A1893" t="s">
        <v>973</v>
      </c>
      <c r="B1893">
        <v>3.1479540000000001E-3</v>
      </c>
      <c r="C1893">
        <v>0.96327387200000003</v>
      </c>
      <c r="D1893">
        <v>1.9937041999999999E-2</v>
      </c>
      <c r="E1893">
        <v>1.049318E-3</v>
      </c>
      <c r="F1893">
        <v>1.2591814E-2</v>
      </c>
      <c r="G1893">
        <v>160</v>
      </c>
      <c r="H1893">
        <v>0.4</v>
      </c>
      <c r="I1893">
        <v>0.38750000000000001</v>
      </c>
      <c r="J1893">
        <v>3.7499999999999999E-2</v>
      </c>
      <c r="K1893">
        <v>0.125</v>
      </c>
      <c r="L1893">
        <v>0.05</v>
      </c>
      <c r="M1893">
        <v>187</v>
      </c>
      <c r="N1893">
        <v>0.60962566799999995</v>
      </c>
      <c r="O1893">
        <v>0.39037433199999999</v>
      </c>
      <c r="P1893">
        <v>342</v>
      </c>
      <c r="Q1893">
        <v>0.65497075999999999</v>
      </c>
      <c r="R1893">
        <v>0.34502924000000001</v>
      </c>
      <c r="S1893" t="str">
        <f>IF(H1893&gt;0.5,"Rahm",IF(I1893&gt;0.5,"Wilson",IF(J1893&gt;0.5,"Fioretti",IF(K1893&gt;0.5,"Chuy",IF(L1893&gt;0.5,"Walls","None")))))</f>
        <v>None</v>
      </c>
      <c r="T1893" t="str">
        <f>IF(AND(H1893&gt;I1893,H1893&gt;J1893,H1893&gt;K1893,H1893&gt;L1893),"Rahm",IF(AND(I1893&gt;H1893,I1893&gt;J1893,I1893&gt;K1893,I1893&gt;L1893), "Wilson", IF(AND(J1893&gt;H1893,J1893&gt;I1893,J1893&gt;K1893,J1893&gt;L1893),"Fioretti",IF(AND(K1893&gt;H1893,K1893&gt;I1893,K1893&gt;J1893,K1893&gt;L1893),"Chuy",IF(AND(L1893&gt;H1893,L1893&gt;I1893,L1893&gt;J1893,L1893&gt;K1893),"Walls", "Error")))))</f>
        <v>Rahm</v>
      </c>
      <c r="U1893" t="str">
        <f>IF(N1893&gt;O1893,"Rahm", "Chuy")</f>
        <v>Rahm</v>
      </c>
      <c r="V1893" t="str">
        <f>IF(T1893=U1893,"No","Yes")</f>
        <v>No</v>
      </c>
      <c r="W1893" t="str">
        <f>IF(AND(I1893&gt;J1893,I1893&gt;K1893,I1893&gt;L1893), "Wilson",IF(AND(J1893&gt;I1893,J1893&gt;K1893,J1893&gt;L1893),"Fioretti",IF(AND(K1893&gt;I1893,K1893&gt;J1893,K1893&gt;L1893), "Chuy",IF(AND(L1893&gt;I1893,L1893&gt;J1893,L1893&gt;K1893),"Walls","Error"))))</f>
        <v>Wilson</v>
      </c>
    </row>
    <row r="1894" spans="1:23">
      <c r="A1894" t="s">
        <v>980</v>
      </c>
      <c r="B1894">
        <v>6.1058350000000004E-3</v>
      </c>
      <c r="C1894">
        <v>0.93826323099999998</v>
      </c>
      <c r="D1894">
        <v>4.4097693E-2</v>
      </c>
      <c r="E1894">
        <v>0</v>
      </c>
      <c r="F1894">
        <v>1.1533241E-2</v>
      </c>
      <c r="G1894">
        <v>212</v>
      </c>
      <c r="H1894">
        <v>0.34905660399999999</v>
      </c>
      <c r="I1894">
        <v>0.30188679200000001</v>
      </c>
      <c r="J1894">
        <v>5.6603774000000003E-2</v>
      </c>
      <c r="K1894">
        <v>0.25</v>
      </c>
      <c r="L1894">
        <v>4.2452829999999997E-2</v>
      </c>
      <c r="M1894">
        <v>227</v>
      </c>
      <c r="N1894">
        <v>0.53303964800000003</v>
      </c>
      <c r="O1894">
        <v>0.46696035200000002</v>
      </c>
      <c r="P1894">
        <v>404</v>
      </c>
      <c r="Q1894">
        <v>0.69306930700000002</v>
      </c>
      <c r="R1894">
        <v>0.30693069299999998</v>
      </c>
      <c r="S1894" t="str">
        <f>IF(H1894&gt;0.5,"Rahm",IF(I1894&gt;0.5,"Wilson",IF(J1894&gt;0.5,"Fioretti",IF(K1894&gt;0.5,"Chuy",IF(L1894&gt;0.5,"Walls","None")))))</f>
        <v>None</v>
      </c>
      <c r="T1894" t="str">
        <f>IF(AND(H1894&gt;I1894,H1894&gt;J1894,H1894&gt;K1894,H1894&gt;L1894),"Rahm",IF(AND(I1894&gt;H1894,I1894&gt;J1894,I1894&gt;K1894,I1894&gt;L1894), "Wilson", IF(AND(J1894&gt;H1894,J1894&gt;I1894,J1894&gt;K1894,J1894&gt;L1894),"Fioretti",IF(AND(K1894&gt;H1894,K1894&gt;I1894,K1894&gt;J1894,K1894&gt;L1894),"Chuy",IF(AND(L1894&gt;H1894,L1894&gt;I1894,L1894&gt;J1894,L1894&gt;K1894),"Walls", "Error")))))</f>
        <v>Rahm</v>
      </c>
      <c r="U1894" t="str">
        <f>IF(N1894&gt;O1894,"Rahm", "Chuy")</f>
        <v>Rahm</v>
      </c>
      <c r="V1894" t="str">
        <f>IF(T1894=U1894,"No","Yes")</f>
        <v>No</v>
      </c>
      <c r="W1894" t="str">
        <f>IF(AND(I1894&gt;J1894,I1894&gt;K1894,I1894&gt;L1894), "Wilson",IF(AND(J1894&gt;I1894,J1894&gt;K1894,J1894&gt;L1894),"Fioretti",IF(AND(K1894&gt;I1894,K1894&gt;J1894,K1894&gt;L1894), "Chuy",IF(AND(L1894&gt;I1894,L1894&gt;J1894,L1894&gt;K1894),"Walls","Error"))))</f>
        <v>Wilson</v>
      </c>
    </row>
    <row r="1895" spans="1:23">
      <c r="A1895" t="s">
        <v>981</v>
      </c>
      <c r="B1895">
        <v>3.4522429999999998E-3</v>
      </c>
      <c r="C1895">
        <v>0.95397008400000005</v>
      </c>
      <c r="D1895">
        <v>2.6467203000000002E-2</v>
      </c>
      <c r="E1895">
        <v>2.3014950000000002E-3</v>
      </c>
      <c r="F1895">
        <v>1.3808974999999999E-2</v>
      </c>
      <c r="G1895">
        <v>126</v>
      </c>
      <c r="H1895">
        <v>0.44444444399999999</v>
      </c>
      <c r="I1895">
        <v>0.30952381000000001</v>
      </c>
      <c r="J1895">
        <v>7.1428570999999996E-2</v>
      </c>
      <c r="K1895">
        <v>0.15873015900000001</v>
      </c>
      <c r="L1895">
        <v>1.5873016E-2</v>
      </c>
      <c r="M1895">
        <v>125</v>
      </c>
      <c r="N1895">
        <v>0.58399999999999996</v>
      </c>
      <c r="O1895">
        <v>0.41599999999999998</v>
      </c>
      <c r="P1895">
        <v>243</v>
      </c>
      <c r="Q1895">
        <v>0.63374485599999997</v>
      </c>
      <c r="R1895">
        <v>0.36625514399999998</v>
      </c>
      <c r="S1895" t="str">
        <f>IF(H1895&gt;0.5,"Rahm",IF(I1895&gt;0.5,"Wilson",IF(J1895&gt;0.5,"Fioretti",IF(K1895&gt;0.5,"Chuy",IF(L1895&gt;0.5,"Walls","None")))))</f>
        <v>None</v>
      </c>
      <c r="T1895" t="str">
        <f>IF(AND(H1895&gt;I1895,H1895&gt;J1895,H1895&gt;K1895,H1895&gt;L1895),"Rahm",IF(AND(I1895&gt;H1895,I1895&gt;J1895,I1895&gt;K1895,I1895&gt;L1895), "Wilson", IF(AND(J1895&gt;H1895,J1895&gt;I1895,J1895&gt;K1895,J1895&gt;L1895),"Fioretti",IF(AND(K1895&gt;H1895,K1895&gt;I1895,K1895&gt;J1895,K1895&gt;L1895),"Chuy",IF(AND(L1895&gt;H1895,L1895&gt;I1895,L1895&gt;J1895,L1895&gt;K1895),"Walls", "Error")))))</f>
        <v>Rahm</v>
      </c>
      <c r="U1895" t="str">
        <f>IF(N1895&gt;O1895,"Rahm", "Chuy")</f>
        <v>Rahm</v>
      </c>
      <c r="V1895" t="str">
        <f>IF(T1895=U1895,"No","Yes")</f>
        <v>No</v>
      </c>
      <c r="W1895" t="str">
        <f>IF(AND(I1895&gt;J1895,I1895&gt;K1895,I1895&gt;L1895), "Wilson",IF(AND(J1895&gt;I1895,J1895&gt;K1895,J1895&gt;L1895),"Fioretti",IF(AND(K1895&gt;I1895,K1895&gt;J1895,K1895&gt;L1895), "Chuy",IF(AND(L1895&gt;I1895,L1895&gt;J1895,L1895&gt;K1895),"Walls","Error"))))</f>
        <v>Wilson</v>
      </c>
    </row>
    <row r="1896" spans="1:23">
      <c r="A1896" t="s">
        <v>982</v>
      </c>
      <c r="B1896">
        <v>8.7609460000000004E-3</v>
      </c>
      <c r="C1896">
        <v>0.96871088400000005</v>
      </c>
      <c r="D1896">
        <v>1.6270344999999999E-2</v>
      </c>
      <c r="E1896">
        <v>1.2515650000000001E-3</v>
      </c>
      <c r="F1896">
        <v>5.0062600000000002E-3</v>
      </c>
      <c r="G1896">
        <v>128</v>
      </c>
      <c r="H1896">
        <v>0.40625</v>
      </c>
      <c r="I1896">
        <v>0.3046875</v>
      </c>
      <c r="J1896">
        <v>3.90625E-2</v>
      </c>
      <c r="K1896">
        <v>0.203125</v>
      </c>
      <c r="L1896">
        <v>4.6875E-2</v>
      </c>
      <c r="M1896">
        <v>116</v>
      </c>
      <c r="N1896">
        <v>0.62068965499999995</v>
      </c>
      <c r="O1896">
        <v>0.37931034499999999</v>
      </c>
      <c r="P1896">
        <v>198</v>
      </c>
      <c r="Q1896">
        <v>0.65151515199999999</v>
      </c>
      <c r="R1896">
        <v>0.34848484800000001</v>
      </c>
      <c r="S1896" t="str">
        <f>IF(H1896&gt;0.5,"Rahm",IF(I1896&gt;0.5,"Wilson",IF(J1896&gt;0.5,"Fioretti",IF(K1896&gt;0.5,"Chuy",IF(L1896&gt;0.5,"Walls","None")))))</f>
        <v>None</v>
      </c>
      <c r="T1896" t="str">
        <f>IF(AND(H1896&gt;I1896,H1896&gt;J1896,H1896&gt;K1896,H1896&gt;L1896),"Rahm",IF(AND(I1896&gt;H1896,I1896&gt;J1896,I1896&gt;K1896,I1896&gt;L1896), "Wilson", IF(AND(J1896&gt;H1896,J1896&gt;I1896,J1896&gt;K1896,J1896&gt;L1896),"Fioretti",IF(AND(K1896&gt;H1896,K1896&gt;I1896,K1896&gt;J1896,K1896&gt;L1896),"Chuy",IF(AND(L1896&gt;H1896,L1896&gt;I1896,L1896&gt;J1896,L1896&gt;K1896),"Walls", "Error")))))</f>
        <v>Rahm</v>
      </c>
      <c r="U1896" t="str">
        <f>IF(N1896&gt;O1896,"Rahm", "Chuy")</f>
        <v>Rahm</v>
      </c>
      <c r="V1896" t="str">
        <f>IF(T1896=U1896,"No","Yes")</f>
        <v>No</v>
      </c>
      <c r="W1896" t="str">
        <f>IF(AND(I1896&gt;J1896,I1896&gt;K1896,I1896&gt;L1896), "Wilson",IF(AND(J1896&gt;I1896,J1896&gt;K1896,J1896&gt;L1896),"Fioretti",IF(AND(K1896&gt;I1896,K1896&gt;J1896,K1896&gt;L1896), "Chuy",IF(AND(L1896&gt;I1896,L1896&gt;J1896,L1896&gt;K1896),"Walls","Error"))))</f>
        <v>Wilson</v>
      </c>
    </row>
    <row r="1897" spans="1:23">
      <c r="A1897" t="s">
        <v>984</v>
      </c>
      <c r="B1897">
        <v>0</v>
      </c>
      <c r="C1897">
        <v>0.97946084600000005</v>
      </c>
      <c r="D1897">
        <v>1.4120669000000001E-2</v>
      </c>
      <c r="E1897">
        <v>1.2836970000000001E-3</v>
      </c>
      <c r="F1897">
        <v>5.1347880000000004E-3</v>
      </c>
      <c r="G1897">
        <v>126</v>
      </c>
      <c r="H1897">
        <v>0.38095238100000001</v>
      </c>
      <c r="I1897">
        <v>0.27777777799999998</v>
      </c>
      <c r="J1897">
        <v>3.9682540000000002E-2</v>
      </c>
      <c r="K1897">
        <v>0.246031746</v>
      </c>
      <c r="L1897">
        <v>5.5555555999999999E-2</v>
      </c>
      <c r="M1897">
        <v>139</v>
      </c>
      <c r="N1897">
        <v>0.54676259000000005</v>
      </c>
      <c r="O1897">
        <v>0.45323741000000001</v>
      </c>
      <c r="P1897">
        <v>207</v>
      </c>
      <c r="Q1897">
        <v>0.68599033799999998</v>
      </c>
      <c r="R1897">
        <v>0.31400966200000002</v>
      </c>
      <c r="S1897" t="str">
        <f>IF(H1897&gt;0.5,"Rahm",IF(I1897&gt;0.5,"Wilson",IF(J1897&gt;0.5,"Fioretti",IF(K1897&gt;0.5,"Chuy",IF(L1897&gt;0.5,"Walls","None")))))</f>
        <v>None</v>
      </c>
      <c r="T1897" t="str">
        <f>IF(AND(H1897&gt;I1897,H1897&gt;J1897,H1897&gt;K1897,H1897&gt;L1897),"Rahm",IF(AND(I1897&gt;H1897,I1897&gt;J1897,I1897&gt;K1897,I1897&gt;L1897), "Wilson", IF(AND(J1897&gt;H1897,J1897&gt;I1897,J1897&gt;K1897,J1897&gt;L1897),"Fioretti",IF(AND(K1897&gt;H1897,K1897&gt;I1897,K1897&gt;J1897,K1897&gt;L1897),"Chuy",IF(AND(L1897&gt;H1897,L1897&gt;I1897,L1897&gt;J1897,L1897&gt;K1897),"Walls", "Error")))))</f>
        <v>Rahm</v>
      </c>
      <c r="U1897" t="str">
        <f>IF(N1897&gt;O1897,"Rahm", "Chuy")</f>
        <v>Rahm</v>
      </c>
      <c r="V1897" t="str">
        <f>IF(T1897=U1897,"No","Yes")</f>
        <v>No</v>
      </c>
      <c r="W1897" t="str">
        <f>IF(AND(I1897&gt;J1897,I1897&gt;K1897,I1897&gt;L1897), "Wilson",IF(AND(J1897&gt;I1897,J1897&gt;K1897,J1897&gt;L1897),"Fioretti",IF(AND(K1897&gt;I1897,K1897&gt;J1897,K1897&gt;L1897), "Chuy",IF(AND(L1897&gt;I1897,L1897&gt;J1897,L1897&gt;K1897),"Walls","Error"))))</f>
        <v>Wilson</v>
      </c>
    </row>
    <row r="1898" spans="1:23">
      <c r="A1898" t="s">
        <v>987</v>
      </c>
      <c r="B1898">
        <v>4.5289859999999996E-3</v>
      </c>
      <c r="C1898">
        <v>0.97916666500000005</v>
      </c>
      <c r="D1898">
        <v>8.1521739999999999E-3</v>
      </c>
      <c r="E1898">
        <v>9.0579699999999996E-4</v>
      </c>
      <c r="F1898">
        <v>7.2463780000000004E-3</v>
      </c>
      <c r="G1898">
        <v>233</v>
      </c>
      <c r="H1898">
        <v>0.35622317599999997</v>
      </c>
      <c r="I1898">
        <v>0.35193132999999999</v>
      </c>
      <c r="J1898">
        <v>4.2918455000000001E-2</v>
      </c>
      <c r="K1898">
        <v>0.17167382</v>
      </c>
      <c r="L1898">
        <v>7.7253218999999998E-2</v>
      </c>
      <c r="M1898">
        <v>252</v>
      </c>
      <c r="N1898">
        <v>0.52777777800000003</v>
      </c>
      <c r="O1898">
        <v>0.47222222200000002</v>
      </c>
      <c r="P1898">
        <v>373</v>
      </c>
      <c r="Q1898">
        <v>0.664879357</v>
      </c>
      <c r="R1898">
        <v>0.335120643</v>
      </c>
      <c r="S1898" t="str">
        <f>IF(H1898&gt;0.5,"Rahm",IF(I1898&gt;0.5,"Wilson",IF(J1898&gt;0.5,"Fioretti",IF(K1898&gt;0.5,"Chuy",IF(L1898&gt;0.5,"Walls","None")))))</f>
        <v>None</v>
      </c>
      <c r="T1898" t="str">
        <f>IF(AND(H1898&gt;I1898,H1898&gt;J1898,H1898&gt;K1898,H1898&gt;L1898),"Rahm",IF(AND(I1898&gt;H1898,I1898&gt;J1898,I1898&gt;K1898,I1898&gt;L1898), "Wilson", IF(AND(J1898&gt;H1898,J1898&gt;I1898,J1898&gt;K1898,J1898&gt;L1898),"Fioretti",IF(AND(K1898&gt;H1898,K1898&gt;I1898,K1898&gt;J1898,K1898&gt;L1898),"Chuy",IF(AND(L1898&gt;H1898,L1898&gt;I1898,L1898&gt;J1898,L1898&gt;K1898),"Walls", "Error")))))</f>
        <v>Rahm</v>
      </c>
      <c r="U1898" t="str">
        <f>IF(N1898&gt;O1898,"Rahm", "Chuy")</f>
        <v>Rahm</v>
      </c>
      <c r="V1898" t="str">
        <f>IF(T1898=U1898,"No","Yes")</f>
        <v>No</v>
      </c>
      <c r="W1898" t="str">
        <f>IF(AND(I1898&gt;J1898,I1898&gt;K1898,I1898&gt;L1898), "Wilson",IF(AND(J1898&gt;I1898,J1898&gt;K1898,J1898&gt;L1898),"Fioretti",IF(AND(K1898&gt;I1898,K1898&gt;J1898,K1898&gt;L1898), "Chuy",IF(AND(L1898&gt;I1898,L1898&gt;J1898,L1898&gt;K1898),"Walls","Error"))))</f>
        <v>Wilson</v>
      </c>
    </row>
    <row r="1899" spans="1:23">
      <c r="A1899" t="s">
        <v>988</v>
      </c>
      <c r="B1899">
        <v>1.6260160000000001E-3</v>
      </c>
      <c r="C1899">
        <v>0.98130081199999997</v>
      </c>
      <c r="D1899">
        <v>9.7560990000000007E-3</v>
      </c>
      <c r="E1899">
        <v>2.4390240000000001E-3</v>
      </c>
      <c r="F1899">
        <v>4.8780480000000003E-3</v>
      </c>
      <c r="G1899">
        <v>221</v>
      </c>
      <c r="H1899">
        <v>0.37556561100000002</v>
      </c>
      <c r="I1899">
        <v>0.31674208100000001</v>
      </c>
      <c r="J1899">
        <v>2.7149321000000001E-2</v>
      </c>
      <c r="K1899">
        <v>0.24434389100000001</v>
      </c>
      <c r="L1899">
        <v>3.6199095000000001E-2</v>
      </c>
      <c r="M1899">
        <v>247</v>
      </c>
      <c r="N1899">
        <v>0.56680161900000003</v>
      </c>
      <c r="O1899">
        <v>0.43319838100000002</v>
      </c>
      <c r="P1899">
        <v>406</v>
      </c>
      <c r="Q1899">
        <v>0.62315270899999997</v>
      </c>
      <c r="R1899">
        <v>0.37684729099999997</v>
      </c>
      <c r="S1899" t="str">
        <f>IF(H1899&gt;0.5,"Rahm",IF(I1899&gt;0.5,"Wilson",IF(J1899&gt;0.5,"Fioretti",IF(K1899&gt;0.5,"Chuy",IF(L1899&gt;0.5,"Walls","None")))))</f>
        <v>None</v>
      </c>
      <c r="T1899" t="str">
        <f>IF(AND(H1899&gt;I1899,H1899&gt;J1899,H1899&gt;K1899,H1899&gt;L1899),"Rahm",IF(AND(I1899&gt;H1899,I1899&gt;J1899,I1899&gt;K1899,I1899&gt;L1899), "Wilson", IF(AND(J1899&gt;H1899,J1899&gt;I1899,J1899&gt;K1899,J1899&gt;L1899),"Fioretti",IF(AND(K1899&gt;H1899,K1899&gt;I1899,K1899&gt;J1899,K1899&gt;L1899),"Chuy",IF(AND(L1899&gt;H1899,L1899&gt;I1899,L1899&gt;J1899,L1899&gt;K1899),"Walls", "Error")))))</f>
        <v>Rahm</v>
      </c>
      <c r="U1899" t="str">
        <f>IF(N1899&gt;O1899,"Rahm", "Chuy")</f>
        <v>Rahm</v>
      </c>
      <c r="V1899" t="str">
        <f>IF(T1899=U1899,"No","Yes")</f>
        <v>No</v>
      </c>
      <c r="W1899" t="str">
        <f>IF(AND(I1899&gt;J1899,I1899&gt;K1899,I1899&gt;L1899), "Wilson",IF(AND(J1899&gt;I1899,J1899&gt;K1899,J1899&gt;L1899),"Fioretti",IF(AND(K1899&gt;I1899,K1899&gt;J1899,K1899&gt;L1899), "Chuy",IF(AND(L1899&gt;I1899,L1899&gt;J1899,L1899&gt;K1899),"Walls","Error"))))</f>
        <v>Wilson</v>
      </c>
    </row>
    <row r="1900" spans="1:23">
      <c r="A1900" t="s">
        <v>989</v>
      </c>
      <c r="B1900">
        <v>1.030928E-3</v>
      </c>
      <c r="C1900">
        <v>0.99278350400000004</v>
      </c>
      <c r="D1900">
        <v>6.1855679999999998E-3</v>
      </c>
      <c r="E1900">
        <v>0</v>
      </c>
      <c r="F1900" s="1">
        <v>3.9199999999999999E-10</v>
      </c>
      <c r="G1900">
        <v>183</v>
      </c>
      <c r="H1900">
        <v>0.39890710400000001</v>
      </c>
      <c r="I1900">
        <v>0.35519125699999998</v>
      </c>
      <c r="J1900">
        <v>3.2786885000000002E-2</v>
      </c>
      <c r="K1900">
        <v>0.17486338800000001</v>
      </c>
      <c r="L1900">
        <v>3.8251366000000002E-2</v>
      </c>
      <c r="M1900">
        <v>172</v>
      </c>
      <c r="N1900">
        <v>0.54069767400000002</v>
      </c>
      <c r="O1900">
        <v>0.45930232599999998</v>
      </c>
      <c r="P1900">
        <v>273</v>
      </c>
      <c r="Q1900">
        <v>0.65934065900000005</v>
      </c>
      <c r="R1900">
        <v>0.340659341</v>
      </c>
      <c r="S1900" t="str">
        <f>IF(H1900&gt;0.5,"Rahm",IF(I1900&gt;0.5,"Wilson",IF(J1900&gt;0.5,"Fioretti",IF(K1900&gt;0.5,"Chuy",IF(L1900&gt;0.5,"Walls","None")))))</f>
        <v>None</v>
      </c>
      <c r="T1900" t="str">
        <f>IF(AND(H1900&gt;I1900,H1900&gt;J1900,H1900&gt;K1900,H1900&gt;L1900),"Rahm",IF(AND(I1900&gt;H1900,I1900&gt;J1900,I1900&gt;K1900,I1900&gt;L1900), "Wilson", IF(AND(J1900&gt;H1900,J1900&gt;I1900,J1900&gt;K1900,J1900&gt;L1900),"Fioretti",IF(AND(K1900&gt;H1900,K1900&gt;I1900,K1900&gt;J1900,K1900&gt;L1900),"Chuy",IF(AND(L1900&gt;H1900,L1900&gt;I1900,L1900&gt;J1900,L1900&gt;K1900),"Walls", "Error")))))</f>
        <v>Rahm</v>
      </c>
      <c r="U1900" t="str">
        <f>IF(N1900&gt;O1900,"Rahm", "Chuy")</f>
        <v>Rahm</v>
      </c>
      <c r="V1900" t="str">
        <f>IF(T1900=U1900,"No","Yes")</f>
        <v>No</v>
      </c>
      <c r="W1900" t="str">
        <f>IF(AND(I1900&gt;J1900,I1900&gt;K1900,I1900&gt;L1900), "Wilson",IF(AND(J1900&gt;I1900,J1900&gt;K1900,J1900&gt;L1900),"Fioretti",IF(AND(K1900&gt;I1900,K1900&gt;J1900,K1900&gt;L1900), "Chuy",IF(AND(L1900&gt;I1900,L1900&gt;J1900,L1900&gt;K1900),"Walls","Error"))))</f>
        <v>Wilson</v>
      </c>
    </row>
    <row r="1901" spans="1:23">
      <c r="A1901" t="s">
        <v>991</v>
      </c>
      <c r="B1901">
        <v>1.0065127E-2</v>
      </c>
      <c r="C1901">
        <v>0.967436352</v>
      </c>
      <c r="D1901">
        <v>1.1841328E-2</v>
      </c>
      <c r="E1901">
        <v>0</v>
      </c>
      <c r="F1901">
        <v>1.0657193000000001E-2</v>
      </c>
      <c r="G1901">
        <v>254</v>
      </c>
      <c r="H1901">
        <v>0.42125984300000002</v>
      </c>
      <c r="I1901">
        <v>0.33070866100000001</v>
      </c>
      <c r="J1901">
        <v>3.9370079000000002E-2</v>
      </c>
      <c r="K1901">
        <v>0.149606299</v>
      </c>
      <c r="L1901">
        <v>5.9055117999999997E-2</v>
      </c>
      <c r="M1901">
        <v>279</v>
      </c>
      <c r="N1901">
        <v>0.56989247300000001</v>
      </c>
      <c r="O1901">
        <v>0.43010752699999999</v>
      </c>
      <c r="P1901">
        <v>454</v>
      </c>
      <c r="Q1901">
        <v>0.69162995599999999</v>
      </c>
      <c r="R1901">
        <v>0.30837004400000001</v>
      </c>
      <c r="S1901" t="str">
        <f>IF(H1901&gt;0.5,"Rahm",IF(I1901&gt;0.5,"Wilson",IF(J1901&gt;0.5,"Fioretti",IF(K1901&gt;0.5,"Chuy",IF(L1901&gt;0.5,"Walls","None")))))</f>
        <v>None</v>
      </c>
      <c r="T1901" t="str">
        <f>IF(AND(H1901&gt;I1901,H1901&gt;J1901,H1901&gt;K1901,H1901&gt;L1901),"Rahm",IF(AND(I1901&gt;H1901,I1901&gt;J1901,I1901&gt;K1901,I1901&gt;L1901), "Wilson", IF(AND(J1901&gt;H1901,J1901&gt;I1901,J1901&gt;K1901,J1901&gt;L1901),"Fioretti",IF(AND(K1901&gt;H1901,K1901&gt;I1901,K1901&gt;J1901,K1901&gt;L1901),"Chuy",IF(AND(L1901&gt;H1901,L1901&gt;I1901,L1901&gt;J1901,L1901&gt;K1901),"Walls", "Error")))))</f>
        <v>Rahm</v>
      </c>
      <c r="U1901" t="str">
        <f>IF(N1901&gt;O1901,"Rahm", "Chuy")</f>
        <v>Rahm</v>
      </c>
      <c r="V1901" t="str">
        <f>IF(T1901=U1901,"No","Yes")</f>
        <v>No</v>
      </c>
      <c r="W1901" t="str">
        <f>IF(AND(I1901&gt;J1901,I1901&gt;K1901,I1901&gt;L1901), "Wilson",IF(AND(J1901&gt;I1901,J1901&gt;K1901,J1901&gt;L1901),"Fioretti",IF(AND(K1901&gt;I1901,K1901&gt;J1901,K1901&gt;L1901), "Chuy",IF(AND(L1901&gt;I1901,L1901&gt;J1901,L1901&gt;K1901),"Walls","Error"))))</f>
        <v>Wilson</v>
      </c>
    </row>
    <row r="1902" spans="1:23">
      <c r="A1902" t="s">
        <v>995</v>
      </c>
      <c r="B1902">
        <v>7.46826E-3</v>
      </c>
      <c r="C1902">
        <v>0.94548170300000001</v>
      </c>
      <c r="D1902">
        <v>3.1366691000000002E-2</v>
      </c>
      <c r="E1902">
        <v>0</v>
      </c>
      <c r="F1902">
        <v>1.5683347E-2</v>
      </c>
      <c r="G1902">
        <v>305</v>
      </c>
      <c r="H1902">
        <v>0.409836066</v>
      </c>
      <c r="I1902">
        <v>0.26557376999999999</v>
      </c>
      <c r="J1902">
        <v>7.5409835999999994E-2</v>
      </c>
      <c r="K1902">
        <v>0.186885246</v>
      </c>
      <c r="L1902">
        <v>6.2295082000000002E-2</v>
      </c>
      <c r="M1902">
        <v>320</v>
      </c>
      <c r="N1902">
        <v>0.60624999999999996</v>
      </c>
      <c r="O1902">
        <v>0.39374999999999999</v>
      </c>
      <c r="P1902">
        <v>451</v>
      </c>
      <c r="Q1902">
        <v>0.73170731700000002</v>
      </c>
      <c r="R1902">
        <v>0.26829268299999998</v>
      </c>
      <c r="S1902" t="str">
        <f>IF(H1902&gt;0.5,"Rahm",IF(I1902&gt;0.5,"Wilson",IF(J1902&gt;0.5,"Fioretti",IF(K1902&gt;0.5,"Chuy",IF(L1902&gt;0.5,"Walls","None")))))</f>
        <v>None</v>
      </c>
      <c r="T1902" t="str">
        <f>IF(AND(H1902&gt;I1902,H1902&gt;J1902,H1902&gt;K1902,H1902&gt;L1902),"Rahm",IF(AND(I1902&gt;H1902,I1902&gt;J1902,I1902&gt;K1902,I1902&gt;L1902), "Wilson", IF(AND(J1902&gt;H1902,J1902&gt;I1902,J1902&gt;K1902,J1902&gt;L1902),"Fioretti",IF(AND(K1902&gt;H1902,K1902&gt;I1902,K1902&gt;J1902,K1902&gt;L1902),"Chuy",IF(AND(L1902&gt;H1902,L1902&gt;I1902,L1902&gt;J1902,L1902&gt;K1902),"Walls", "Error")))))</f>
        <v>Rahm</v>
      </c>
      <c r="U1902" t="str">
        <f>IF(N1902&gt;O1902,"Rahm", "Chuy")</f>
        <v>Rahm</v>
      </c>
      <c r="V1902" t="str">
        <f>IF(T1902=U1902,"No","Yes")</f>
        <v>No</v>
      </c>
      <c r="W1902" t="str">
        <f>IF(AND(I1902&gt;J1902,I1902&gt;K1902,I1902&gt;L1902), "Wilson",IF(AND(J1902&gt;I1902,J1902&gt;K1902,J1902&gt;L1902),"Fioretti",IF(AND(K1902&gt;I1902,K1902&gt;J1902,K1902&gt;L1902), "Chuy",IF(AND(L1902&gt;I1902,L1902&gt;J1902,L1902&gt;K1902),"Walls","Error"))))</f>
        <v>Wilson</v>
      </c>
    </row>
    <row r="1903" spans="1:23">
      <c r="A1903" t="s">
        <v>996</v>
      </c>
      <c r="B1903">
        <v>5.0489827000000001E-2</v>
      </c>
      <c r="C1903">
        <v>0.89148454799999999</v>
      </c>
      <c r="D1903">
        <v>5.1996988000000001E-2</v>
      </c>
      <c r="E1903">
        <v>3.01432E-3</v>
      </c>
      <c r="F1903">
        <v>3.0143180000000002E-3</v>
      </c>
      <c r="G1903">
        <v>211</v>
      </c>
      <c r="H1903">
        <v>0.417061611</v>
      </c>
      <c r="I1903">
        <v>0.279620853</v>
      </c>
      <c r="J1903">
        <v>9.0047393000000003E-2</v>
      </c>
      <c r="K1903">
        <v>0.18009478700000001</v>
      </c>
      <c r="L1903">
        <v>3.3175354999999997E-2</v>
      </c>
      <c r="M1903">
        <v>231</v>
      </c>
      <c r="N1903">
        <v>0.54545454500000001</v>
      </c>
      <c r="O1903">
        <v>0.45454545499999999</v>
      </c>
      <c r="P1903">
        <v>365</v>
      </c>
      <c r="Q1903">
        <v>0.70410958899999998</v>
      </c>
      <c r="R1903">
        <v>0.29589041100000002</v>
      </c>
      <c r="S1903" t="str">
        <f>IF(H1903&gt;0.5,"Rahm",IF(I1903&gt;0.5,"Wilson",IF(J1903&gt;0.5,"Fioretti",IF(K1903&gt;0.5,"Chuy",IF(L1903&gt;0.5,"Walls","None")))))</f>
        <v>None</v>
      </c>
      <c r="T1903" t="str">
        <f>IF(AND(H1903&gt;I1903,H1903&gt;J1903,H1903&gt;K1903,H1903&gt;L1903),"Rahm",IF(AND(I1903&gt;H1903,I1903&gt;J1903,I1903&gt;K1903,I1903&gt;L1903), "Wilson", IF(AND(J1903&gt;H1903,J1903&gt;I1903,J1903&gt;K1903,J1903&gt;L1903),"Fioretti",IF(AND(K1903&gt;H1903,K1903&gt;I1903,K1903&gt;J1903,K1903&gt;L1903),"Chuy",IF(AND(L1903&gt;H1903,L1903&gt;I1903,L1903&gt;J1903,L1903&gt;K1903),"Walls", "Error")))))</f>
        <v>Rahm</v>
      </c>
      <c r="U1903" t="str">
        <f>IF(N1903&gt;O1903,"Rahm", "Chuy")</f>
        <v>Rahm</v>
      </c>
      <c r="V1903" t="str">
        <f>IF(T1903=U1903,"No","Yes")</f>
        <v>No</v>
      </c>
      <c r="W1903" t="str">
        <f>IF(AND(I1903&gt;J1903,I1903&gt;K1903,I1903&gt;L1903), "Wilson",IF(AND(J1903&gt;I1903,J1903&gt;K1903,J1903&gt;L1903),"Fioretti",IF(AND(K1903&gt;I1903,K1903&gt;J1903,K1903&gt;L1903), "Chuy",IF(AND(L1903&gt;I1903,L1903&gt;J1903,L1903&gt;K1903),"Walls","Error"))))</f>
        <v>Wilson</v>
      </c>
    </row>
    <row r="1904" spans="1:23">
      <c r="A1904" t="s">
        <v>998</v>
      </c>
      <c r="B1904">
        <v>1.5405049000000001E-2</v>
      </c>
      <c r="C1904">
        <v>0.85146865400000005</v>
      </c>
      <c r="D1904">
        <v>0.111696717</v>
      </c>
      <c r="E1904">
        <v>0</v>
      </c>
      <c r="F1904">
        <v>2.142958E-2</v>
      </c>
      <c r="G1904">
        <v>160</v>
      </c>
      <c r="H1904">
        <v>0.41249999999999998</v>
      </c>
      <c r="I1904">
        <v>0.25</v>
      </c>
      <c r="J1904">
        <v>2.5000000000000001E-2</v>
      </c>
      <c r="K1904">
        <v>0.23749999999999999</v>
      </c>
      <c r="L1904">
        <v>7.4999999999999997E-2</v>
      </c>
      <c r="M1904">
        <v>168</v>
      </c>
      <c r="N1904">
        <v>0.58928571399999996</v>
      </c>
      <c r="O1904">
        <v>0.41071428599999998</v>
      </c>
      <c r="P1904">
        <v>246</v>
      </c>
      <c r="Q1904">
        <v>0.674796748</v>
      </c>
      <c r="R1904">
        <v>0.325203252</v>
      </c>
      <c r="S1904" t="str">
        <f>IF(H1904&gt;0.5,"Rahm",IF(I1904&gt;0.5,"Wilson",IF(J1904&gt;0.5,"Fioretti",IF(K1904&gt;0.5,"Chuy",IF(L1904&gt;0.5,"Walls","None")))))</f>
        <v>None</v>
      </c>
      <c r="T1904" t="str">
        <f>IF(AND(H1904&gt;I1904,H1904&gt;J1904,H1904&gt;K1904,H1904&gt;L1904),"Rahm",IF(AND(I1904&gt;H1904,I1904&gt;J1904,I1904&gt;K1904,I1904&gt;L1904), "Wilson", IF(AND(J1904&gt;H1904,J1904&gt;I1904,J1904&gt;K1904,J1904&gt;L1904),"Fioretti",IF(AND(K1904&gt;H1904,K1904&gt;I1904,K1904&gt;J1904,K1904&gt;L1904),"Chuy",IF(AND(L1904&gt;H1904,L1904&gt;I1904,L1904&gt;J1904,L1904&gt;K1904),"Walls", "Error")))))</f>
        <v>Rahm</v>
      </c>
      <c r="U1904" t="str">
        <f>IF(N1904&gt;O1904,"Rahm", "Chuy")</f>
        <v>Rahm</v>
      </c>
      <c r="V1904" t="str">
        <f>IF(T1904=U1904,"No","Yes")</f>
        <v>No</v>
      </c>
      <c r="W1904" t="str">
        <f>IF(AND(I1904&gt;J1904,I1904&gt;K1904,I1904&gt;L1904), "Wilson",IF(AND(J1904&gt;I1904,J1904&gt;K1904,J1904&gt;L1904),"Fioretti",IF(AND(K1904&gt;I1904,K1904&gt;J1904,K1904&gt;L1904), "Chuy",IF(AND(L1904&gt;I1904,L1904&gt;J1904,L1904&gt;K1904),"Walls","Error"))))</f>
        <v>Wilson</v>
      </c>
    </row>
    <row r="1905" spans="1:23">
      <c r="A1905" t="s">
        <v>999</v>
      </c>
      <c r="B1905">
        <v>1.589825E-3</v>
      </c>
      <c r="C1905">
        <v>0.98251192499999995</v>
      </c>
      <c r="D1905">
        <v>7.9491240000000001E-3</v>
      </c>
      <c r="E1905">
        <v>1.589825E-3</v>
      </c>
      <c r="F1905">
        <v>6.3593010000000004E-3</v>
      </c>
      <c r="G1905">
        <v>110</v>
      </c>
      <c r="H1905">
        <v>0.36363636399999999</v>
      </c>
      <c r="I1905">
        <v>0.31818181800000001</v>
      </c>
      <c r="J1905">
        <v>9.0909089999999994E-3</v>
      </c>
      <c r="K1905">
        <v>0.27272727299999999</v>
      </c>
      <c r="L1905">
        <v>3.6363635999999998E-2</v>
      </c>
      <c r="M1905">
        <v>123</v>
      </c>
      <c r="N1905">
        <v>0.52845528500000005</v>
      </c>
      <c r="O1905">
        <v>0.471544715</v>
      </c>
      <c r="P1905">
        <v>191</v>
      </c>
      <c r="Q1905">
        <v>0.75916230399999995</v>
      </c>
      <c r="R1905">
        <v>0.24083769599999999</v>
      </c>
      <c r="S1905" t="str">
        <f>IF(H1905&gt;0.5,"Rahm",IF(I1905&gt;0.5,"Wilson",IF(J1905&gt;0.5,"Fioretti",IF(K1905&gt;0.5,"Chuy",IF(L1905&gt;0.5,"Walls","None")))))</f>
        <v>None</v>
      </c>
      <c r="T1905" t="str">
        <f>IF(AND(H1905&gt;I1905,H1905&gt;J1905,H1905&gt;K1905,H1905&gt;L1905),"Rahm",IF(AND(I1905&gt;H1905,I1905&gt;J1905,I1905&gt;K1905,I1905&gt;L1905), "Wilson", IF(AND(J1905&gt;H1905,J1905&gt;I1905,J1905&gt;K1905,J1905&gt;L1905),"Fioretti",IF(AND(K1905&gt;H1905,K1905&gt;I1905,K1905&gt;J1905,K1905&gt;L1905),"Chuy",IF(AND(L1905&gt;H1905,L1905&gt;I1905,L1905&gt;J1905,L1905&gt;K1905),"Walls", "Error")))))</f>
        <v>Rahm</v>
      </c>
      <c r="U1905" t="str">
        <f>IF(N1905&gt;O1905,"Rahm", "Chuy")</f>
        <v>Rahm</v>
      </c>
      <c r="V1905" t="str">
        <f>IF(T1905=U1905,"No","Yes")</f>
        <v>No</v>
      </c>
      <c r="W1905" t="str">
        <f>IF(AND(I1905&gt;J1905,I1905&gt;K1905,I1905&gt;L1905), "Wilson",IF(AND(J1905&gt;I1905,J1905&gt;K1905,J1905&gt;L1905),"Fioretti",IF(AND(K1905&gt;I1905,K1905&gt;J1905,K1905&gt;L1905), "Chuy",IF(AND(L1905&gt;I1905,L1905&gt;J1905,L1905&gt;K1905),"Walls","Error"))))</f>
        <v>Wilson</v>
      </c>
    </row>
    <row r="1906" spans="1:23">
      <c r="A1906" t="s">
        <v>1001</v>
      </c>
      <c r="B1906">
        <v>1.8587359999999999E-3</v>
      </c>
      <c r="C1906">
        <v>0.981412638</v>
      </c>
      <c r="D1906">
        <v>1.3011155E-2</v>
      </c>
      <c r="E1906">
        <v>0</v>
      </c>
      <c r="F1906">
        <v>3.7174719999999999E-3</v>
      </c>
      <c r="G1906">
        <v>123</v>
      </c>
      <c r="H1906">
        <v>0.40650406500000003</v>
      </c>
      <c r="I1906">
        <v>0.28455284600000003</v>
      </c>
      <c r="J1906">
        <v>3.2520325000000003E-2</v>
      </c>
      <c r="K1906">
        <v>0.21951219499999999</v>
      </c>
      <c r="L1906">
        <v>5.6910569000000001E-2</v>
      </c>
      <c r="M1906">
        <v>134</v>
      </c>
      <c r="N1906">
        <v>0.60447761200000005</v>
      </c>
      <c r="O1906">
        <v>0.395522388</v>
      </c>
      <c r="P1906">
        <v>197</v>
      </c>
      <c r="Q1906">
        <v>0.67005076100000005</v>
      </c>
      <c r="R1906">
        <v>0.32994923900000001</v>
      </c>
      <c r="S1906" t="str">
        <f>IF(H1906&gt;0.5,"Rahm",IF(I1906&gt;0.5,"Wilson",IF(J1906&gt;0.5,"Fioretti",IF(K1906&gt;0.5,"Chuy",IF(L1906&gt;0.5,"Walls","None")))))</f>
        <v>None</v>
      </c>
      <c r="T1906" t="str">
        <f>IF(AND(H1906&gt;I1906,H1906&gt;J1906,H1906&gt;K1906,H1906&gt;L1906),"Rahm",IF(AND(I1906&gt;H1906,I1906&gt;J1906,I1906&gt;K1906,I1906&gt;L1906), "Wilson", IF(AND(J1906&gt;H1906,J1906&gt;I1906,J1906&gt;K1906,J1906&gt;L1906),"Fioretti",IF(AND(K1906&gt;H1906,K1906&gt;I1906,K1906&gt;J1906,K1906&gt;L1906),"Chuy",IF(AND(L1906&gt;H1906,L1906&gt;I1906,L1906&gt;J1906,L1906&gt;K1906),"Walls", "Error")))))</f>
        <v>Rahm</v>
      </c>
      <c r="U1906" t="str">
        <f>IF(N1906&gt;O1906,"Rahm", "Chuy")</f>
        <v>Rahm</v>
      </c>
      <c r="V1906" t="str">
        <f>IF(T1906=U1906,"No","Yes")</f>
        <v>No</v>
      </c>
      <c r="W1906" t="str">
        <f>IF(AND(I1906&gt;J1906,I1906&gt;K1906,I1906&gt;L1906), "Wilson",IF(AND(J1906&gt;I1906,J1906&gt;K1906,J1906&gt;L1906),"Fioretti",IF(AND(K1906&gt;I1906,K1906&gt;J1906,K1906&gt;L1906), "Chuy",IF(AND(L1906&gt;I1906,L1906&gt;J1906,L1906&gt;K1906),"Walls","Error"))))</f>
        <v>Wilson</v>
      </c>
    </row>
    <row r="1907" spans="1:23">
      <c r="A1907" t="s">
        <v>1002</v>
      </c>
      <c r="B1907">
        <v>3.6674810000000002E-3</v>
      </c>
      <c r="C1907">
        <v>0.94621027099999999</v>
      </c>
      <c r="D1907">
        <v>3.1784840000000002E-2</v>
      </c>
      <c r="E1907">
        <v>2.4449879999999999E-3</v>
      </c>
      <c r="F1907">
        <v>1.5892420000000001E-2</v>
      </c>
      <c r="G1907">
        <v>107</v>
      </c>
      <c r="H1907">
        <v>0.45794392499999997</v>
      </c>
      <c r="I1907">
        <v>0.28037383199999999</v>
      </c>
      <c r="J1907">
        <v>2.8037382999999999E-2</v>
      </c>
      <c r="K1907">
        <v>0.19626168199999999</v>
      </c>
      <c r="L1907">
        <v>3.7383178000000003E-2</v>
      </c>
      <c r="M1907">
        <v>125</v>
      </c>
      <c r="N1907">
        <v>0.57599999999999996</v>
      </c>
      <c r="O1907">
        <v>0.42399999999999999</v>
      </c>
      <c r="P1907">
        <v>195</v>
      </c>
      <c r="Q1907">
        <v>0.60512820499999997</v>
      </c>
      <c r="R1907">
        <v>0.39487179500000003</v>
      </c>
      <c r="S1907" t="str">
        <f>IF(H1907&gt;0.5,"Rahm",IF(I1907&gt;0.5,"Wilson",IF(J1907&gt;0.5,"Fioretti",IF(K1907&gt;0.5,"Chuy",IF(L1907&gt;0.5,"Walls","None")))))</f>
        <v>None</v>
      </c>
      <c r="T1907" t="str">
        <f>IF(AND(H1907&gt;I1907,H1907&gt;J1907,H1907&gt;K1907,H1907&gt;L1907),"Rahm",IF(AND(I1907&gt;H1907,I1907&gt;J1907,I1907&gt;K1907,I1907&gt;L1907), "Wilson", IF(AND(J1907&gt;H1907,J1907&gt;I1907,J1907&gt;K1907,J1907&gt;L1907),"Fioretti",IF(AND(K1907&gt;H1907,K1907&gt;I1907,K1907&gt;J1907,K1907&gt;L1907),"Chuy",IF(AND(L1907&gt;H1907,L1907&gt;I1907,L1907&gt;J1907,L1907&gt;K1907),"Walls", "Error")))))</f>
        <v>Rahm</v>
      </c>
      <c r="U1907" t="str">
        <f>IF(N1907&gt;O1907,"Rahm", "Chuy")</f>
        <v>Rahm</v>
      </c>
      <c r="V1907" t="str">
        <f>IF(T1907=U1907,"No","Yes")</f>
        <v>No</v>
      </c>
      <c r="W1907" t="str">
        <f>IF(AND(I1907&gt;J1907,I1907&gt;K1907,I1907&gt;L1907), "Wilson",IF(AND(J1907&gt;I1907,J1907&gt;K1907,J1907&gt;L1907),"Fioretti",IF(AND(K1907&gt;I1907,K1907&gt;J1907,K1907&gt;L1907), "Chuy",IF(AND(L1907&gt;I1907,L1907&gt;J1907,L1907&gt;K1907),"Walls","Error"))))</f>
        <v>Wilson</v>
      </c>
    </row>
    <row r="1908" spans="1:23">
      <c r="A1908" t="s">
        <v>1004</v>
      </c>
      <c r="B1908">
        <v>7.7519370000000004E-3</v>
      </c>
      <c r="C1908">
        <v>0.93970715199999999</v>
      </c>
      <c r="D1908">
        <v>2.9285097E-2</v>
      </c>
      <c r="E1908">
        <v>2.5839790000000001E-3</v>
      </c>
      <c r="F1908">
        <v>2.0671835E-2</v>
      </c>
      <c r="G1908">
        <v>213</v>
      </c>
      <c r="H1908">
        <v>0.38497652599999999</v>
      </c>
      <c r="I1908">
        <v>0.31924882599999999</v>
      </c>
      <c r="J1908">
        <v>5.6338027999999998E-2</v>
      </c>
      <c r="K1908">
        <v>0.15962441299999999</v>
      </c>
      <c r="L1908">
        <v>7.9812206999999996E-2</v>
      </c>
      <c r="M1908">
        <v>309</v>
      </c>
      <c r="N1908">
        <v>0.52427184500000001</v>
      </c>
      <c r="O1908">
        <v>0.47572815499999999</v>
      </c>
      <c r="P1908">
        <v>320</v>
      </c>
      <c r="Q1908">
        <v>0.640625</v>
      </c>
      <c r="R1908">
        <v>0.359375</v>
      </c>
      <c r="S1908" t="str">
        <f>IF(H1908&gt;0.5,"Rahm",IF(I1908&gt;0.5,"Wilson",IF(J1908&gt;0.5,"Fioretti",IF(K1908&gt;0.5,"Chuy",IF(L1908&gt;0.5,"Walls","None")))))</f>
        <v>None</v>
      </c>
      <c r="T1908" t="str">
        <f>IF(AND(H1908&gt;I1908,H1908&gt;J1908,H1908&gt;K1908,H1908&gt;L1908),"Rahm",IF(AND(I1908&gt;H1908,I1908&gt;J1908,I1908&gt;K1908,I1908&gt;L1908), "Wilson", IF(AND(J1908&gt;H1908,J1908&gt;I1908,J1908&gt;K1908,J1908&gt;L1908),"Fioretti",IF(AND(K1908&gt;H1908,K1908&gt;I1908,K1908&gt;J1908,K1908&gt;L1908),"Chuy",IF(AND(L1908&gt;H1908,L1908&gt;I1908,L1908&gt;J1908,L1908&gt;K1908),"Walls", "Error")))))</f>
        <v>Rahm</v>
      </c>
      <c r="U1908" t="str">
        <f>IF(N1908&gt;O1908,"Rahm", "Chuy")</f>
        <v>Rahm</v>
      </c>
      <c r="V1908" t="str">
        <f>IF(T1908=U1908,"No","Yes")</f>
        <v>No</v>
      </c>
      <c r="W1908" t="str">
        <f>IF(AND(I1908&gt;J1908,I1908&gt;K1908,I1908&gt;L1908), "Wilson",IF(AND(J1908&gt;I1908,J1908&gt;K1908,J1908&gt;L1908),"Fioretti",IF(AND(K1908&gt;I1908,K1908&gt;J1908,K1908&gt;L1908), "Chuy",IF(AND(L1908&gt;I1908,L1908&gt;J1908,L1908&gt;K1908),"Walls","Error"))))</f>
        <v>Wilson</v>
      </c>
    </row>
    <row r="1909" spans="1:23">
      <c r="A1909" t="s">
        <v>1005</v>
      </c>
      <c r="B1909">
        <v>1.3726835E-2</v>
      </c>
      <c r="C1909">
        <v>0.950583391</v>
      </c>
      <c r="D1909">
        <v>2.6767329999999999E-2</v>
      </c>
      <c r="E1909">
        <v>6.8634200000000005E-4</v>
      </c>
      <c r="F1909">
        <v>8.2361020000000004E-3</v>
      </c>
      <c r="G1909">
        <v>252</v>
      </c>
      <c r="H1909">
        <v>0.38095238100000001</v>
      </c>
      <c r="I1909">
        <v>0.26984127000000002</v>
      </c>
      <c r="J1909">
        <v>5.5555555999999999E-2</v>
      </c>
      <c r="K1909">
        <v>0.25</v>
      </c>
      <c r="L1909">
        <v>4.3650794E-2</v>
      </c>
      <c r="M1909">
        <v>287</v>
      </c>
      <c r="N1909">
        <v>0.53658536599999995</v>
      </c>
      <c r="O1909">
        <v>0.46341463399999999</v>
      </c>
      <c r="P1909">
        <v>416</v>
      </c>
      <c r="Q1909">
        <v>0.67067307700000001</v>
      </c>
      <c r="R1909">
        <v>0.32932692299999999</v>
      </c>
      <c r="S1909" t="str">
        <f>IF(H1909&gt;0.5,"Rahm",IF(I1909&gt;0.5,"Wilson",IF(J1909&gt;0.5,"Fioretti",IF(K1909&gt;0.5,"Chuy",IF(L1909&gt;0.5,"Walls","None")))))</f>
        <v>None</v>
      </c>
      <c r="T1909" t="str">
        <f>IF(AND(H1909&gt;I1909,H1909&gt;J1909,H1909&gt;K1909,H1909&gt;L1909),"Rahm",IF(AND(I1909&gt;H1909,I1909&gt;J1909,I1909&gt;K1909,I1909&gt;L1909), "Wilson", IF(AND(J1909&gt;H1909,J1909&gt;I1909,J1909&gt;K1909,J1909&gt;L1909),"Fioretti",IF(AND(K1909&gt;H1909,K1909&gt;I1909,K1909&gt;J1909,K1909&gt;L1909),"Chuy",IF(AND(L1909&gt;H1909,L1909&gt;I1909,L1909&gt;J1909,L1909&gt;K1909),"Walls", "Error")))))</f>
        <v>Rahm</v>
      </c>
      <c r="U1909" t="str">
        <f>IF(N1909&gt;O1909,"Rahm", "Chuy")</f>
        <v>Rahm</v>
      </c>
      <c r="V1909" t="str">
        <f>IF(T1909=U1909,"No","Yes")</f>
        <v>No</v>
      </c>
      <c r="W1909" t="str">
        <f>IF(AND(I1909&gt;J1909,I1909&gt;K1909,I1909&gt;L1909), "Wilson",IF(AND(J1909&gt;I1909,J1909&gt;K1909,J1909&gt;L1909),"Fioretti",IF(AND(K1909&gt;I1909,K1909&gt;J1909,K1909&gt;L1909), "Chuy",IF(AND(L1909&gt;I1909,L1909&gt;J1909,L1909&gt;K1909),"Walls","Error"))))</f>
        <v>Wilson</v>
      </c>
    </row>
    <row r="1910" spans="1:23">
      <c r="A1910" t="s">
        <v>1010</v>
      </c>
      <c r="B1910">
        <v>2.6016484999999999E-2</v>
      </c>
      <c r="C1910">
        <v>0.95085889300000004</v>
      </c>
      <c r="D1910">
        <v>1.4454178999999999E-2</v>
      </c>
      <c r="E1910">
        <v>2.8901460000000001E-3</v>
      </c>
      <c r="F1910">
        <v>5.7802970000000002E-3</v>
      </c>
      <c r="G1910">
        <v>163</v>
      </c>
      <c r="H1910">
        <v>0.40490797499999998</v>
      </c>
      <c r="I1910">
        <v>0.31288343600000001</v>
      </c>
      <c r="J1910">
        <v>3.6809816000000002E-2</v>
      </c>
      <c r="K1910">
        <v>0.17791410999999999</v>
      </c>
      <c r="L1910">
        <v>6.7484663E-2</v>
      </c>
      <c r="M1910">
        <v>155</v>
      </c>
      <c r="N1910">
        <v>0.63870967700000003</v>
      </c>
      <c r="O1910">
        <v>0.36129032300000002</v>
      </c>
      <c r="P1910">
        <v>255</v>
      </c>
      <c r="Q1910">
        <v>0.81568627500000002</v>
      </c>
      <c r="R1910">
        <v>0.18431372500000001</v>
      </c>
      <c r="S1910" t="str">
        <f>IF(H1910&gt;0.5,"Rahm",IF(I1910&gt;0.5,"Wilson",IF(J1910&gt;0.5,"Fioretti",IF(K1910&gt;0.5,"Chuy",IF(L1910&gt;0.5,"Walls","None")))))</f>
        <v>None</v>
      </c>
      <c r="T1910" t="str">
        <f>IF(AND(H1910&gt;I1910,H1910&gt;J1910,H1910&gt;K1910,H1910&gt;L1910),"Rahm",IF(AND(I1910&gt;H1910,I1910&gt;J1910,I1910&gt;K1910,I1910&gt;L1910), "Wilson", IF(AND(J1910&gt;H1910,J1910&gt;I1910,J1910&gt;K1910,J1910&gt;L1910),"Fioretti",IF(AND(K1910&gt;H1910,K1910&gt;I1910,K1910&gt;J1910,K1910&gt;L1910),"Chuy",IF(AND(L1910&gt;H1910,L1910&gt;I1910,L1910&gt;J1910,L1910&gt;K1910),"Walls", "Error")))))</f>
        <v>Rahm</v>
      </c>
      <c r="U1910" t="str">
        <f>IF(N1910&gt;O1910,"Rahm", "Chuy")</f>
        <v>Rahm</v>
      </c>
      <c r="V1910" t="str">
        <f>IF(T1910=U1910,"No","Yes")</f>
        <v>No</v>
      </c>
      <c r="W1910" t="str">
        <f>IF(AND(I1910&gt;J1910,I1910&gt;K1910,I1910&gt;L1910), "Wilson",IF(AND(J1910&gt;I1910,J1910&gt;K1910,J1910&gt;L1910),"Fioretti",IF(AND(K1910&gt;I1910,K1910&gt;J1910,K1910&gt;L1910), "Chuy",IF(AND(L1910&gt;I1910,L1910&gt;J1910,L1910&gt;K1910),"Walls","Error"))))</f>
        <v>Wilson</v>
      </c>
    </row>
    <row r="1911" spans="1:23">
      <c r="A1911" t="s">
        <v>1030</v>
      </c>
      <c r="B1911">
        <v>4.7410027E-2</v>
      </c>
      <c r="C1911">
        <v>0.89991217400000001</v>
      </c>
      <c r="D1911">
        <v>2.8094823000000001E-2</v>
      </c>
      <c r="E1911">
        <v>9.6576030000000007E-3</v>
      </c>
      <c r="F1911">
        <v>1.4925374E-2</v>
      </c>
      <c r="G1911">
        <v>192</v>
      </c>
      <c r="H1911">
        <v>0.375</v>
      </c>
      <c r="I1911">
        <v>0.27604166699999999</v>
      </c>
      <c r="J1911">
        <v>0.203125</v>
      </c>
      <c r="K1911">
        <v>0.119791667</v>
      </c>
      <c r="L1911">
        <v>2.6041667000000001E-2</v>
      </c>
      <c r="M1911">
        <v>213</v>
      </c>
      <c r="N1911">
        <v>0.64788732400000004</v>
      </c>
      <c r="O1911">
        <v>0.35211267600000001</v>
      </c>
      <c r="P1911">
        <v>353</v>
      </c>
      <c r="Q1911">
        <v>0.66288951799999996</v>
      </c>
      <c r="R1911">
        <v>0.33711048199999999</v>
      </c>
      <c r="S1911" t="str">
        <f>IF(H1911&gt;0.5,"Rahm",IF(I1911&gt;0.5,"Wilson",IF(J1911&gt;0.5,"Fioretti",IF(K1911&gt;0.5,"Chuy",IF(L1911&gt;0.5,"Walls","None")))))</f>
        <v>None</v>
      </c>
      <c r="T1911" t="str">
        <f>IF(AND(H1911&gt;I1911,H1911&gt;J1911,H1911&gt;K1911,H1911&gt;L1911),"Rahm",IF(AND(I1911&gt;H1911,I1911&gt;J1911,I1911&gt;K1911,I1911&gt;L1911), "Wilson", IF(AND(J1911&gt;H1911,J1911&gt;I1911,J1911&gt;K1911,J1911&gt;L1911),"Fioretti",IF(AND(K1911&gt;H1911,K1911&gt;I1911,K1911&gt;J1911,K1911&gt;L1911),"Chuy",IF(AND(L1911&gt;H1911,L1911&gt;I1911,L1911&gt;J1911,L1911&gt;K1911),"Walls", "Error")))))</f>
        <v>Rahm</v>
      </c>
      <c r="U1911" t="str">
        <f>IF(N1911&gt;O1911,"Rahm", "Chuy")</f>
        <v>Rahm</v>
      </c>
      <c r="V1911" t="str">
        <f>IF(T1911=U1911,"No","Yes")</f>
        <v>No</v>
      </c>
      <c r="W1911" t="str">
        <f>IF(AND(I1911&gt;J1911,I1911&gt;K1911,I1911&gt;L1911), "Wilson",IF(AND(J1911&gt;I1911,J1911&gt;K1911,J1911&gt;L1911),"Fioretti",IF(AND(K1911&gt;I1911,K1911&gt;J1911,K1911&gt;L1911), "Chuy",IF(AND(L1911&gt;I1911,L1911&gt;J1911,L1911&gt;K1911),"Walls","Error"))))</f>
        <v>Wilson</v>
      </c>
    </row>
    <row r="1912" spans="1:23">
      <c r="A1912" t="s">
        <v>1094</v>
      </c>
      <c r="B1912">
        <v>1.2448133E-2</v>
      </c>
      <c r="C1912">
        <v>0.83713691199999996</v>
      </c>
      <c r="D1912">
        <v>0.13796682199999999</v>
      </c>
      <c r="E1912">
        <v>3.1120319999999998E-3</v>
      </c>
      <c r="F1912">
        <v>9.3361020000000006E-3</v>
      </c>
      <c r="G1912">
        <v>115</v>
      </c>
      <c r="H1912">
        <v>0.34782608700000001</v>
      </c>
      <c r="I1912">
        <v>0.32173912999999998</v>
      </c>
      <c r="J1912">
        <v>6.0869565E-2</v>
      </c>
      <c r="K1912">
        <v>0.21739130400000001</v>
      </c>
      <c r="L1912">
        <v>5.2173913000000002E-2</v>
      </c>
      <c r="M1912">
        <v>146</v>
      </c>
      <c r="N1912">
        <v>0.51369863000000004</v>
      </c>
      <c r="O1912">
        <v>0.48630137000000001</v>
      </c>
      <c r="P1912">
        <v>250</v>
      </c>
      <c r="Q1912">
        <v>0.67600000000000005</v>
      </c>
      <c r="R1912">
        <v>0.32400000000000001</v>
      </c>
      <c r="S1912" t="str">
        <f>IF(H1912&gt;0.5,"Rahm",IF(I1912&gt;0.5,"Wilson",IF(J1912&gt;0.5,"Fioretti",IF(K1912&gt;0.5,"Chuy",IF(L1912&gt;0.5,"Walls","None")))))</f>
        <v>None</v>
      </c>
      <c r="T1912" t="str">
        <f>IF(AND(H1912&gt;I1912,H1912&gt;J1912,H1912&gt;K1912,H1912&gt;L1912),"Rahm",IF(AND(I1912&gt;H1912,I1912&gt;J1912,I1912&gt;K1912,I1912&gt;L1912), "Wilson", IF(AND(J1912&gt;H1912,J1912&gt;I1912,J1912&gt;K1912,J1912&gt;L1912),"Fioretti",IF(AND(K1912&gt;H1912,K1912&gt;I1912,K1912&gt;J1912,K1912&gt;L1912),"Chuy",IF(AND(L1912&gt;H1912,L1912&gt;I1912,L1912&gt;J1912,L1912&gt;K1912),"Walls", "Error")))))</f>
        <v>Rahm</v>
      </c>
      <c r="U1912" t="str">
        <f>IF(N1912&gt;O1912,"Rahm", "Chuy")</f>
        <v>Rahm</v>
      </c>
      <c r="V1912" t="str">
        <f>IF(T1912=U1912,"No","Yes")</f>
        <v>No</v>
      </c>
      <c r="W1912" t="str">
        <f>IF(AND(I1912&gt;J1912,I1912&gt;K1912,I1912&gt;L1912), "Wilson",IF(AND(J1912&gt;I1912,J1912&gt;K1912,J1912&gt;L1912),"Fioretti",IF(AND(K1912&gt;I1912,K1912&gt;J1912,K1912&gt;L1912), "Chuy",IF(AND(L1912&gt;I1912,L1912&gt;J1912,L1912&gt;K1912),"Walls","Error"))))</f>
        <v>Wilson</v>
      </c>
    </row>
    <row r="1913" spans="1:23">
      <c r="A1913" t="s">
        <v>1096</v>
      </c>
      <c r="B1913">
        <v>2.4832855000000001E-2</v>
      </c>
      <c r="C1913">
        <v>0.66571155299999996</v>
      </c>
      <c r="D1913">
        <v>0.28939829</v>
      </c>
      <c r="E1913" s="1">
        <v>1.1700000000000001E-10</v>
      </c>
      <c r="F1913">
        <v>2.0057301999999999E-2</v>
      </c>
      <c r="G1913">
        <v>160</v>
      </c>
      <c r="H1913">
        <v>0.43125000000000002</v>
      </c>
      <c r="I1913">
        <v>0.24374999999999999</v>
      </c>
      <c r="J1913">
        <v>0.05</v>
      </c>
      <c r="K1913">
        <v>0.23125000000000001</v>
      </c>
      <c r="L1913">
        <v>4.3749999999999997E-2</v>
      </c>
      <c r="M1913">
        <v>178</v>
      </c>
      <c r="N1913">
        <v>0.57303370799999997</v>
      </c>
      <c r="O1913">
        <v>0.42696629200000003</v>
      </c>
      <c r="P1913">
        <v>252</v>
      </c>
      <c r="Q1913">
        <v>0.65476190499999998</v>
      </c>
      <c r="R1913">
        <v>0.34523809500000002</v>
      </c>
      <c r="S1913" t="str">
        <f>IF(H1913&gt;0.5,"Rahm",IF(I1913&gt;0.5,"Wilson",IF(J1913&gt;0.5,"Fioretti",IF(K1913&gt;0.5,"Chuy",IF(L1913&gt;0.5,"Walls","None")))))</f>
        <v>None</v>
      </c>
      <c r="T1913" t="str">
        <f>IF(AND(H1913&gt;I1913,H1913&gt;J1913,H1913&gt;K1913,H1913&gt;L1913),"Rahm",IF(AND(I1913&gt;H1913,I1913&gt;J1913,I1913&gt;K1913,I1913&gt;L1913), "Wilson", IF(AND(J1913&gt;H1913,J1913&gt;I1913,J1913&gt;K1913,J1913&gt;L1913),"Fioretti",IF(AND(K1913&gt;H1913,K1913&gt;I1913,K1913&gt;J1913,K1913&gt;L1913),"Chuy",IF(AND(L1913&gt;H1913,L1913&gt;I1913,L1913&gt;J1913,L1913&gt;K1913),"Walls", "Error")))))</f>
        <v>Rahm</v>
      </c>
      <c r="U1913" t="str">
        <f>IF(N1913&gt;O1913,"Rahm", "Chuy")</f>
        <v>Rahm</v>
      </c>
      <c r="V1913" t="str">
        <f>IF(T1913=U1913,"No","Yes")</f>
        <v>No</v>
      </c>
      <c r="W1913" t="str">
        <f>IF(AND(I1913&gt;J1913,I1913&gt;K1913,I1913&gt;L1913), "Wilson",IF(AND(J1913&gt;I1913,J1913&gt;K1913,J1913&gt;L1913),"Fioretti",IF(AND(K1913&gt;I1913,K1913&gt;J1913,K1913&gt;L1913), "Chuy",IF(AND(L1913&gt;I1913,L1913&gt;J1913,L1913&gt;K1913),"Walls","Error"))))</f>
        <v>Wilson</v>
      </c>
    </row>
    <row r="1914" spans="1:23">
      <c r="A1914" t="s">
        <v>1099</v>
      </c>
      <c r="B1914">
        <v>3.0534348999999999E-2</v>
      </c>
      <c r="C1914">
        <v>0.90076336199999996</v>
      </c>
      <c r="D1914">
        <v>5.4961832000000002E-2</v>
      </c>
      <c r="E1914">
        <v>3.0534350000000002E-3</v>
      </c>
      <c r="F1914">
        <v>1.0687021999999999E-2</v>
      </c>
      <c r="G1914">
        <v>165</v>
      </c>
      <c r="H1914">
        <v>0.436363636</v>
      </c>
      <c r="I1914">
        <v>0.28484848499999998</v>
      </c>
      <c r="J1914">
        <v>4.8484847999999997E-2</v>
      </c>
      <c r="K1914">
        <v>0.19393939399999999</v>
      </c>
      <c r="L1914">
        <v>3.6363635999999998E-2</v>
      </c>
      <c r="M1914">
        <v>185</v>
      </c>
      <c r="N1914">
        <v>0.594594595</v>
      </c>
      <c r="O1914">
        <v>0.405405405</v>
      </c>
      <c r="P1914">
        <v>323</v>
      </c>
      <c r="Q1914">
        <v>0.66873064999999998</v>
      </c>
      <c r="R1914">
        <v>0.33126935000000002</v>
      </c>
      <c r="S1914" t="str">
        <f>IF(H1914&gt;0.5,"Rahm",IF(I1914&gt;0.5,"Wilson",IF(J1914&gt;0.5,"Fioretti",IF(K1914&gt;0.5,"Chuy",IF(L1914&gt;0.5,"Walls","None")))))</f>
        <v>None</v>
      </c>
      <c r="T1914" t="str">
        <f>IF(AND(H1914&gt;I1914,H1914&gt;J1914,H1914&gt;K1914,H1914&gt;L1914),"Rahm",IF(AND(I1914&gt;H1914,I1914&gt;J1914,I1914&gt;K1914,I1914&gt;L1914), "Wilson", IF(AND(J1914&gt;H1914,J1914&gt;I1914,J1914&gt;K1914,J1914&gt;L1914),"Fioretti",IF(AND(K1914&gt;H1914,K1914&gt;I1914,K1914&gt;J1914,K1914&gt;L1914),"Chuy",IF(AND(L1914&gt;H1914,L1914&gt;I1914,L1914&gt;J1914,L1914&gt;K1914),"Walls", "Error")))))</f>
        <v>Rahm</v>
      </c>
      <c r="U1914" t="str">
        <f>IF(N1914&gt;O1914,"Rahm", "Chuy")</f>
        <v>Rahm</v>
      </c>
      <c r="V1914" t="str">
        <f>IF(T1914=U1914,"No","Yes")</f>
        <v>No</v>
      </c>
      <c r="W1914" t="str">
        <f>IF(AND(I1914&gt;J1914,I1914&gt;K1914,I1914&gt;L1914), "Wilson",IF(AND(J1914&gt;I1914,J1914&gt;K1914,J1914&gt;L1914),"Fioretti",IF(AND(K1914&gt;I1914,K1914&gt;J1914,K1914&gt;L1914), "Chuy",IF(AND(L1914&gt;I1914,L1914&gt;J1914,L1914&gt;K1914),"Walls","Error"))))</f>
        <v>Wilson</v>
      </c>
    </row>
    <row r="1915" spans="1:23">
      <c r="A1915" t="s">
        <v>1101</v>
      </c>
      <c r="B1915">
        <v>0.17706100899999999</v>
      </c>
      <c r="C1915">
        <v>0.596415633</v>
      </c>
      <c r="D1915">
        <v>6.2365602999999999E-2</v>
      </c>
      <c r="E1915">
        <v>0.12688176900000001</v>
      </c>
      <c r="F1915">
        <v>3.7275986999999997E-2</v>
      </c>
      <c r="G1915">
        <v>267</v>
      </c>
      <c r="H1915">
        <v>0.498127341</v>
      </c>
      <c r="I1915">
        <v>0.232209738</v>
      </c>
      <c r="J1915">
        <v>0.10486891399999999</v>
      </c>
      <c r="K1915">
        <v>0.13857677900000001</v>
      </c>
      <c r="L1915">
        <v>2.6217227999999999E-2</v>
      </c>
      <c r="M1915">
        <v>266</v>
      </c>
      <c r="N1915">
        <v>0.66165413500000003</v>
      </c>
      <c r="O1915">
        <v>0.33834586500000002</v>
      </c>
      <c r="P1915">
        <v>417</v>
      </c>
      <c r="Q1915">
        <v>0.72182254199999996</v>
      </c>
      <c r="R1915">
        <v>0.27817745799999999</v>
      </c>
      <c r="S1915" t="str">
        <f>IF(H1915&gt;0.5,"Rahm",IF(I1915&gt;0.5,"Wilson",IF(J1915&gt;0.5,"Fioretti",IF(K1915&gt;0.5,"Chuy",IF(L1915&gt;0.5,"Walls","None")))))</f>
        <v>None</v>
      </c>
      <c r="T1915" t="str">
        <f>IF(AND(H1915&gt;I1915,H1915&gt;J1915,H1915&gt;K1915,H1915&gt;L1915),"Rahm",IF(AND(I1915&gt;H1915,I1915&gt;J1915,I1915&gt;K1915,I1915&gt;L1915), "Wilson", IF(AND(J1915&gt;H1915,J1915&gt;I1915,J1915&gt;K1915,J1915&gt;L1915),"Fioretti",IF(AND(K1915&gt;H1915,K1915&gt;I1915,K1915&gt;J1915,K1915&gt;L1915),"Chuy",IF(AND(L1915&gt;H1915,L1915&gt;I1915,L1915&gt;J1915,L1915&gt;K1915),"Walls", "Error")))))</f>
        <v>Rahm</v>
      </c>
      <c r="U1915" t="str">
        <f>IF(N1915&gt;O1915,"Rahm", "Chuy")</f>
        <v>Rahm</v>
      </c>
      <c r="V1915" t="str">
        <f>IF(T1915=U1915,"No","Yes")</f>
        <v>No</v>
      </c>
      <c r="W1915" t="str">
        <f>IF(AND(I1915&gt;J1915,I1915&gt;K1915,I1915&gt;L1915), "Wilson",IF(AND(J1915&gt;I1915,J1915&gt;K1915,J1915&gt;L1915),"Fioretti",IF(AND(K1915&gt;I1915,K1915&gt;J1915,K1915&gt;L1915), "Chuy",IF(AND(L1915&gt;I1915,L1915&gt;J1915,L1915&gt;K1915),"Walls","Error"))))</f>
        <v>Wilson</v>
      </c>
    </row>
    <row r="1916" spans="1:23">
      <c r="A1916" t="s">
        <v>1106</v>
      </c>
      <c r="B1916">
        <v>3.7037049999999998E-3</v>
      </c>
      <c r="C1916">
        <v>0.93240740600000005</v>
      </c>
      <c r="D1916">
        <v>6.0185185000000002E-2</v>
      </c>
      <c r="E1916">
        <v>0</v>
      </c>
      <c r="F1916">
        <v>3.7037039999999999E-3</v>
      </c>
      <c r="G1916">
        <v>135</v>
      </c>
      <c r="H1916">
        <v>0.45925925899999998</v>
      </c>
      <c r="I1916">
        <v>0.36296296300000003</v>
      </c>
      <c r="J1916">
        <v>7.4074070000000004E-3</v>
      </c>
      <c r="K1916">
        <v>0.14814814800000001</v>
      </c>
      <c r="L1916">
        <v>2.2222222E-2</v>
      </c>
      <c r="M1916">
        <v>169</v>
      </c>
      <c r="N1916">
        <v>0.69230769199999997</v>
      </c>
      <c r="O1916">
        <v>0.30769230800000003</v>
      </c>
      <c r="P1916">
        <v>253</v>
      </c>
      <c r="Q1916">
        <v>0.76679841900000001</v>
      </c>
      <c r="R1916">
        <v>0.23320158099999999</v>
      </c>
      <c r="S1916" t="str">
        <f>IF(H1916&gt;0.5,"Rahm",IF(I1916&gt;0.5,"Wilson",IF(J1916&gt;0.5,"Fioretti",IF(K1916&gt;0.5,"Chuy",IF(L1916&gt;0.5,"Walls","None")))))</f>
        <v>None</v>
      </c>
      <c r="T1916" t="str">
        <f>IF(AND(H1916&gt;I1916,H1916&gt;J1916,H1916&gt;K1916,H1916&gt;L1916),"Rahm",IF(AND(I1916&gt;H1916,I1916&gt;J1916,I1916&gt;K1916,I1916&gt;L1916), "Wilson", IF(AND(J1916&gt;H1916,J1916&gt;I1916,J1916&gt;K1916,J1916&gt;L1916),"Fioretti",IF(AND(K1916&gt;H1916,K1916&gt;I1916,K1916&gt;J1916,K1916&gt;L1916),"Chuy",IF(AND(L1916&gt;H1916,L1916&gt;I1916,L1916&gt;J1916,L1916&gt;K1916),"Walls", "Error")))))</f>
        <v>Rahm</v>
      </c>
      <c r="U1916" t="str">
        <f>IF(N1916&gt;O1916,"Rahm", "Chuy")</f>
        <v>Rahm</v>
      </c>
      <c r="V1916" t="str">
        <f>IF(T1916=U1916,"No","Yes")</f>
        <v>No</v>
      </c>
      <c r="W1916" t="str">
        <f>IF(AND(I1916&gt;J1916,I1916&gt;K1916,I1916&gt;L1916), "Wilson",IF(AND(J1916&gt;I1916,J1916&gt;K1916,J1916&gt;L1916),"Fioretti",IF(AND(K1916&gt;I1916,K1916&gt;J1916,K1916&gt;L1916), "Chuy",IF(AND(L1916&gt;I1916,L1916&gt;J1916,L1916&gt;K1916),"Walls","Error"))))</f>
        <v>Wilson</v>
      </c>
    </row>
    <row r="1917" spans="1:23">
      <c r="A1917" t="s">
        <v>1109</v>
      </c>
      <c r="B1917">
        <v>4.4703619E-2</v>
      </c>
      <c r="C1917">
        <v>0.90087457699999995</v>
      </c>
      <c r="D1917">
        <v>3.5957251000000003E-2</v>
      </c>
      <c r="E1917">
        <v>4.8591060000000002E-3</v>
      </c>
      <c r="F1917">
        <v>1.3605447E-2</v>
      </c>
      <c r="G1917">
        <v>177</v>
      </c>
      <c r="H1917">
        <v>0.41807909599999998</v>
      </c>
      <c r="I1917">
        <v>0.24293785300000001</v>
      </c>
      <c r="J1917">
        <v>0.15254237300000001</v>
      </c>
      <c r="K1917">
        <v>0.14689265500000001</v>
      </c>
      <c r="L1917">
        <v>3.9548023000000002E-2</v>
      </c>
      <c r="M1917">
        <v>193</v>
      </c>
      <c r="N1917">
        <v>0.65284974100000004</v>
      </c>
      <c r="O1917">
        <v>0.34715025900000002</v>
      </c>
      <c r="P1917">
        <v>314</v>
      </c>
      <c r="Q1917">
        <v>0.61146496800000005</v>
      </c>
      <c r="R1917">
        <v>0.388535032</v>
      </c>
      <c r="S1917" t="str">
        <f>IF(H1917&gt;0.5,"Rahm",IF(I1917&gt;0.5,"Wilson",IF(J1917&gt;0.5,"Fioretti",IF(K1917&gt;0.5,"Chuy",IF(L1917&gt;0.5,"Walls","None")))))</f>
        <v>None</v>
      </c>
      <c r="T1917" t="str">
        <f>IF(AND(H1917&gt;I1917,H1917&gt;J1917,H1917&gt;K1917,H1917&gt;L1917),"Rahm",IF(AND(I1917&gt;H1917,I1917&gt;J1917,I1917&gt;K1917,I1917&gt;L1917), "Wilson", IF(AND(J1917&gt;H1917,J1917&gt;I1917,J1917&gt;K1917,J1917&gt;L1917),"Fioretti",IF(AND(K1917&gt;H1917,K1917&gt;I1917,K1917&gt;J1917,K1917&gt;L1917),"Chuy",IF(AND(L1917&gt;H1917,L1917&gt;I1917,L1917&gt;J1917,L1917&gt;K1917),"Walls", "Error")))))</f>
        <v>Rahm</v>
      </c>
      <c r="U1917" t="str">
        <f>IF(N1917&gt;O1917,"Rahm", "Chuy")</f>
        <v>Rahm</v>
      </c>
      <c r="V1917" t="str">
        <f>IF(T1917=U1917,"No","Yes")</f>
        <v>No</v>
      </c>
      <c r="W1917" t="str">
        <f>IF(AND(I1917&gt;J1917,I1917&gt;K1917,I1917&gt;L1917), "Wilson",IF(AND(J1917&gt;I1917,J1917&gt;K1917,J1917&gt;L1917),"Fioretti",IF(AND(K1917&gt;I1917,K1917&gt;J1917,K1917&gt;L1917), "Chuy",IF(AND(L1917&gt;I1917,L1917&gt;J1917,L1917&gt;K1917),"Walls","Error"))))</f>
        <v>Wilson</v>
      </c>
    </row>
    <row r="1918" spans="1:23">
      <c r="A1918" t="s">
        <v>1110</v>
      </c>
      <c r="B1918">
        <v>2.104377E-2</v>
      </c>
      <c r="C1918">
        <v>0.78367003099999999</v>
      </c>
      <c r="D1918">
        <v>0.186868689</v>
      </c>
      <c r="E1918">
        <v>0</v>
      </c>
      <c r="F1918">
        <v>8.4175099999999996E-3</v>
      </c>
      <c r="G1918">
        <v>144</v>
      </c>
      <c r="H1918">
        <v>0.44444444399999999</v>
      </c>
      <c r="I1918">
        <v>0.31944444399999999</v>
      </c>
      <c r="J1918">
        <v>4.8611110999999999E-2</v>
      </c>
      <c r="K1918">
        <v>0.18055555600000001</v>
      </c>
      <c r="L1918">
        <v>6.9444440000000001E-3</v>
      </c>
      <c r="M1918">
        <v>160</v>
      </c>
      <c r="N1918">
        <v>0.55625000000000002</v>
      </c>
      <c r="O1918">
        <v>0.44374999999999998</v>
      </c>
      <c r="P1918">
        <v>249</v>
      </c>
      <c r="Q1918">
        <v>0.66265060200000003</v>
      </c>
      <c r="R1918">
        <v>0.33734939800000002</v>
      </c>
      <c r="S1918" t="str">
        <f>IF(H1918&gt;0.5,"Rahm",IF(I1918&gt;0.5,"Wilson",IF(J1918&gt;0.5,"Fioretti",IF(K1918&gt;0.5,"Chuy",IF(L1918&gt;0.5,"Walls","None")))))</f>
        <v>None</v>
      </c>
      <c r="T1918" t="str">
        <f>IF(AND(H1918&gt;I1918,H1918&gt;J1918,H1918&gt;K1918,H1918&gt;L1918),"Rahm",IF(AND(I1918&gt;H1918,I1918&gt;J1918,I1918&gt;K1918,I1918&gt;L1918), "Wilson", IF(AND(J1918&gt;H1918,J1918&gt;I1918,J1918&gt;K1918,J1918&gt;L1918),"Fioretti",IF(AND(K1918&gt;H1918,K1918&gt;I1918,K1918&gt;J1918,K1918&gt;L1918),"Chuy",IF(AND(L1918&gt;H1918,L1918&gt;I1918,L1918&gt;J1918,L1918&gt;K1918),"Walls", "Error")))))</f>
        <v>Rahm</v>
      </c>
      <c r="U1918" t="str">
        <f>IF(N1918&gt;O1918,"Rahm", "Chuy")</f>
        <v>Rahm</v>
      </c>
      <c r="V1918" t="str">
        <f>IF(T1918=U1918,"No","Yes")</f>
        <v>No</v>
      </c>
      <c r="W1918" t="str">
        <f>IF(AND(I1918&gt;J1918,I1918&gt;K1918,I1918&gt;L1918), "Wilson",IF(AND(J1918&gt;I1918,J1918&gt;K1918,J1918&gt;L1918),"Fioretti",IF(AND(K1918&gt;I1918,K1918&gt;J1918,K1918&gt;L1918), "Chuy",IF(AND(L1918&gt;I1918,L1918&gt;J1918,L1918&gt;K1918),"Walls","Error"))))</f>
        <v>Wilson</v>
      </c>
    </row>
    <row r="1919" spans="1:23">
      <c r="A1919" t="s">
        <v>1111</v>
      </c>
      <c r="B1919">
        <v>2.5125770000000002E-3</v>
      </c>
      <c r="C1919">
        <v>0.96482410600000001</v>
      </c>
      <c r="D1919">
        <v>2.3869346999999999E-2</v>
      </c>
      <c r="E1919">
        <v>6.2814200000000004E-4</v>
      </c>
      <c r="F1919">
        <v>8.1658289999999994E-3</v>
      </c>
      <c r="G1919">
        <v>141</v>
      </c>
      <c r="H1919">
        <v>0.47517730499999999</v>
      </c>
      <c r="I1919">
        <v>0.24113475200000001</v>
      </c>
      <c r="J1919">
        <v>5.6737588999999998E-2</v>
      </c>
      <c r="K1919">
        <v>0.17730496500000001</v>
      </c>
      <c r="L1919">
        <v>4.9645389999999998E-2</v>
      </c>
      <c r="M1919">
        <v>175</v>
      </c>
      <c r="N1919">
        <v>0.61714285700000004</v>
      </c>
      <c r="O1919">
        <v>0.38285714300000001</v>
      </c>
      <c r="P1919">
        <v>356</v>
      </c>
      <c r="Q1919">
        <v>0.56179775300000001</v>
      </c>
      <c r="R1919">
        <v>0.43820224699999999</v>
      </c>
      <c r="S1919" t="str">
        <f>IF(H1919&gt;0.5,"Rahm",IF(I1919&gt;0.5,"Wilson",IF(J1919&gt;0.5,"Fioretti",IF(K1919&gt;0.5,"Chuy",IF(L1919&gt;0.5,"Walls","None")))))</f>
        <v>None</v>
      </c>
      <c r="T1919" t="str">
        <f>IF(AND(H1919&gt;I1919,H1919&gt;J1919,H1919&gt;K1919,H1919&gt;L1919),"Rahm",IF(AND(I1919&gt;H1919,I1919&gt;J1919,I1919&gt;K1919,I1919&gt;L1919), "Wilson", IF(AND(J1919&gt;H1919,J1919&gt;I1919,J1919&gt;K1919,J1919&gt;L1919),"Fioretti",IF(AND(K1919&gt;H1919,K1919&gt;I1919,K1919&gt;J1919,K1919&gt;L1919),"Chuy",IF(AND(L1919&gt;H1919,L1919&gt;I1919,L1919&gt;J1919,L1919&gt;K1919),"Walls", "Error")))))</f>
        <v>Rahm</v>
      </c>
      <c r="U1919" t="str">
        <f>IF(N1919&gt;O1919,"Rahm", "Chuy")</f>
        <v>Rahm</v>
      </c>
      <c r="V1919" t="str">
        <f>IF(T1919=U1919,"No","Yes")</f>
        <v>No</v>
      </c>
      <c r="W1919" t="str">
        <f>IF(AND(I1919&gt;J1919,I1919&gt;K1919,I1919&gt;L1919), "Wilson",IF(AND(J1919&gt;I1919,J1919&gt;K1919,J1919&gt;L1919),"Fioretti",IF(AND(K1919&gt;I1919,K1919&gt;J1919,K1919&gt;L1919), "Chuy",IF(AND(L1919&gt;I1919,L1919&gt;J1919,L1919&gt;K1919),"Walls","Error"))))</f>
        <v>Wilson</v>
      </c>
    </row>
    <row r="1920" spans="1:23">
      <c r="A1920" t="s">
        <v>1118</v>
      </c>
      <c r="B1920">
        <v>0.165257457</v>
      </c>
      <c r="C1920">
        <v>0.70561111499999996</v>
      </c>
      <c r="D1920">
        <v>8.2244419999999999E-2</v>
      </c>
      <c r="E1920">
        <v>2.9976938000000002E-2</v>
      </c>
      <c r="F1920">
        <v>1.6910069999999999E-2</v>
      </c>
      <c r="G1920">
        <v>193</v>
      </c>
      <c r="H1920">
        <v>0.46113989599999999</v>
      </c>
      <c r="I1920">
        <v>0.23316062200000001</v>
      </c>
      <c r="J1920">
        <v>9.8445595999999996E-2</v>
      </c>
      <c r="K1920">
        <v>0.160621762</v>
      </c>
      <c r="L1920">
        <v>4.6632123999999997E-2</v>
      </c>
      <c r="M1920">
        <v>230</v>
      </c>
      <c r="N1920">
        <v>0.65217391300000005</v>
      </c>
      <c r="O1920">
        <v>0.34782608700000001</v>
      </c>
      <c r="P1920">
        <v>421</v>
      </c>
      <c r="Q1920">
        <v>0.59144893099999996</v>
      </c>
      <c r="R1920">
        <v>0.40855106899999999</v>
      </c>
      <c r="S1920" t="str">
        <f>IF(H1920&gt;0.5,"Rahm",IF(I1920&gt;0.5,"Wilson",IF(J1920&gt;0.5,"Fioretti",IF(K1920&gt;0.5,"Chuy",IF(L1920&gt;0.5,"Walls","None")))))</f>
        <v>None</v>
      </c>
      <c r="T1920" t="str">
        <f>IF(AND(H1920&gt;I1920,H1920&gt;J1920,H1920&gt;K1920,H1920&gt;L1920),"Rahm",IF(AND(I1920&gt;H1920,I1920&gt;J1920,I1920&gt;K1920,I1920&gt;L1920), "Wilson", IF(AND(J1920&gt;H1920,J1920&gt;I1920,J1920&gt;K1920,J1920&gt;L1920),"Fioretti",IF(AND(K1920&gt;H1920,K1920&gt;I1920,K1920&gt;J1920,K1920&gt;L1920),"Chuy",IF(AND(L1920&gt;H1920,L1920&gt;I1920,L1920&gt;J1920,L1920&gt;K1920),"Walls", "Error")))))</f>
        <v>Rahm</v>
      </c>
      <c r="U1920" t="str">
        <f>IF(N1920&gt;O1920,"Rahm", "Chuy")</f>
        <v>Rahm</v>
      </c>
      <c r="V1920" t="str">
        <f>IF(T1920=U1920,"No","Yes")</f>
        <v>No</v>
      </c>
      <c r="W1920" t="str">
        <f>IF(AND(I1920&gt;J1920,I1920&gt;K1920,I1920&gt;L1920), "Wilson",IF(AND(J1920&gt;I1920,J1920&gt;K1920,J1920&gt;L1920),"Fioretti",IF(AND(K1920&gt;I1920,K1920&gt;J1920,K1920&gt;L1920), "Chuy",IF(AND(L1920&gt;I1920,L1920&gt;J1920,L1920&gt;K1920),"Walls","Error"))))</f>
        <v>Wilson</v>
      </c>
    </row>
    <row r="1921" spans="1:23">
      <c r="A1921" t="s">
        <v>1123</v>
      </c>
      <c r="B1921">
        <v>0.120470119</v>
      </c>
      <c r="C1921">
        <v>0.720861906</v>
      </c>
      <c r="D1921">
        <v>8.7169442E-2</v>
      </c>
      <c r="E1921">
        <v>5.0930463000000002E-2</v>
      </c>
      <c r="F1921">
        <v>2.0568070000000001E-2</v>
      </c>
      <c r="G1921">
        <v>161</v>
      </c>
      <c r="H1921">
        <v>0.378881988</v>
      </c>
      <c r="I1921">
        <v>0.19254658399999999</v>
      </c>
      <c r="J1921">
        <v>0.180124224</v>
      </c>
      <c r="K1921">
        <v>0.18633540400000001</v>
      </c>
      <c r="L1921">
        <v>6.2111801000000001E-2</v>
      </c>
      <c r="M1921">
        <v>192</v>
      </c>
      <c r="N1921">
        <v>0.53125</v>
      </c>
      <c r="O1921">
        <v>0.46875</v>
      </c>
      <c r="P1921">
        <v>301</v>
      </c>
      <c r="Q1921">
        <v>0.58803986699999999</v>
      </c>
      <c r="R1921">
        <v>0.41196013300000001</v>
      </c>
      <c r="S1921" t="str">
        <f>IF(H1921&gt;0.5,"Rahm",IF(I1921&gt;0.5,"Wilson",IF(J1921&gt;0.5,"Fioretti",IF(K1921&gt;0.5,"Chuy",IF(L1921&gt;0.5,"Walls","None")))))</f>
        <v>None</v>
      </c>
      <c r="T1921" t="str">
        <f>IF(AND(H1921&gt;I1921,H1921&gt;J1921,H1921&gt;K1921,H1921&gt;L1921),"Rahm",IF(AND(I1921&gt;H1921,I1921&gt;J1921,I1921&gt;K1921,I1921&gt;L1921), "Wilson", IF(AND(J1921&gt;H1921,J1921&gt;I1921,J1921&gt;K1921,J1921&gt;L1921),"Fioretti",IF(AND(K1921&gt;H1921,K1921&gt;I1921,K1921&gt;J1921,K1921&gt;L1921),"Chuy",IF(AND(L1921&gt;H1921,L1921&gt;I1921,L1921&gt;J1921,L1921&gt;K1921),"Walls", "Error")))))</f>
        <v>Rahm</v>
      </c>
      <c r="U1921" t="str">
        <f>IF(N1921&gt;O1921,"Rahm", "Chuy")</f>
        <v>Rahm</v>
      </c>
      <c r="V1921" t="str">
        <f>IF(T1921=U1921,"No","Yes")</f>
        <v>No</v>
      </c>
      <c r="W1921" t="str">
        <f>IF(AND(I1921&gt;J1921,I1921&gt;K1921,I1921&gt;L1921), "Wilson",IF(AND(J1921&gt;I1921,J1921&gt;K1921,J1921&gt;L1921),"Fioretti",IF(AND(K1921&gt;I1921,K1921&gt;J1921,K1921&gt;L1921), "Chuy",IF(AND(L1921&gt;I1921,L1921&gt;J1921,L1921&gt;K1921),"Walls","Error"))))</f>
        <v>Wilson</v>
      </c>
    </row>
    <row r="1922" spans="1:23">
      <c r="A1922" t="s">
        <v>1130</v>
      </c>
      <c r="B1922">
        <v>8.3879435000000002E-2</v>
      </c>
      <c r="C1922">
        <v>0.81127126699999996</v>
      </c>
      <c r="D1922">
        <v>6.8152042999999995E-2</v>
      </c>
      <c r="E1922">
        <v>1.0484932000000001E-2</v>
      </c>
      <c r="F1922">
        <v>2.6212322999999999E-2</v>
      </c>
      <c r="G1922">
        <v>178</v>
      </c>
      <c r="H1922">
        <v>0.35955056200000002</v>
      </c>
      <c r="I1922">
        <v>0.21910112400000001</v>
      </c>
      <c r="J1922">
        <v>0.14044943800000001</v>
      </c>
      <c r="K1922">
        <v>0.21348314600000001</v>
      </c>
      <c r="L1922">
        <v>6.7415729999999993E-2</v>
      </c>
      <c r="M1922">
        <v>199</v>
      </c>
      <c r="N1922">
        <v>0.577889447</v>
      </c>
      <c r="O1922">
        <v>0.422110553</v>
      </c>
      <c r="P1922">
        <v>283</v>
      </c>
      <c r="Q1922">
        <v>0.61130742000000005</v>
      </c>
      <c r="R1922">
        <v>0.38869258000000001</v>
      </c>
      <c r="S1922" t="str">
        <f>IF(H1922&gt;0.5,"Rahm",IF(I1922&gt;0.5,"Wilson",IF(J1922&gt;0.5,"Fioretti",IF(K1922&gt;0.5,"Chuy",IF(L1922&gt;0.5,"Walls","None")))))</f>
        <v>None</v>
      </c>
      <c r="T1922" t="str">
        <f>IF(AND(H1922&gt;I1922,H1922&gt;J1922,H1922&gt;K1922,H1922&gt;L1922),"Rahm",IF(AND(I1922&gt;H1922,I1922&gt;J1922,I1922&gt;K1922,I1922&gt;L1922), "Wilson", IF(AND(J1922&gt;H1922,J1922&gt;I1922,J1922&gt;K1922,J1922&gt;L1922),"Fioretti",IF(AND(K1922&gt;H1922,K1922&gt;I1922,K1922&gt;J1922,K1922&gt;L1922),"Chuy",IF(AND(L1922&gt;H1922,L1922&gt;I1922,L1922&gt;J1922,L1922&gt;K1922),"Walls", "Error")))))</f>
        <v>Rahm</v>
      </c>
      <c r="U1922" t="str">
        <f>IF(N1922&gt;O1922,"Rahm", "Chuy")</f>
        <v>Rahm</v>
      </c>
      <c r="V1922" t="str">
        <f>IF(T1922=U1922,"No","Yes")</f>
        <v>No</v>
      </c>
      <c r="W1922" t="str">
        <f>IF(AND(I1922&gt;J1922,I1922&gt;K1922,I1922&gt;L1922), "Wilson",IF(AND(J1922&gt;I1922,J1922&gt;K1922,J1922&gt;L1922),"Fioretti",IF(AND(K1922&gt;I1922,K1922&gt;J1922,K1922&gt;L1922), "Chuy",IF(AND(L1922&gt;I1922,L1922&gt;J1922,L1922&gt;K1922),"Walls","Error"))))</f>
        <v>Wilson</v>
      </c>
    </row>
    <row r="1923" spans="1:23">
      <c r="A1923" t="s">
        <v>1132</v>
      </c>
      <c r="B1923">
        <v>4.0307094000000002E-2</v>
      </c>
      <c r="C1923">
        <v>0.88099809100000004</v>
      </c>
      <c r="D1923">
        <v>4.3186177999999999E-2</v>
      </c>
      <c r="E1923">
        <v>1.7274471E-2</v>
      </c>
      <c r="F1923">
        <v>1.8234166999999999E-2</v>
      </c>
      <c r="G1923">
        <v>234</v>
      </c>
      <c r="H1923">
        <v>0.46581196600000002</v>
      </c>
      <c r="I1923">
        <v>0.29059829100000001</v>
      </c>
      <c r="J1923">
        <v>8.1196581000000004E-2</v>
      </c>
      <c r="K1923">
        <v>0.123931624</v>
      </c>
      <c r="L1923">
        <v>3.8461538000000003E-2</v>
      </c>
      <c r="M1923">
        <v>251</v>
      </c>
      <c r="N1923">
        <v>0.68127490000000002</v>
      </c>
      <c r="O1923">
        <v>0.31872509999999998</v>
      </c>
      <c r="P1923">
        <v>361</v>
      </c>
      <c r="Q1923">
        <v>0.73407202199999999</v>
      </c>
      <c r="R1923">
        <v>0.26592797800000001</v>
      </c>
      <c r="S1923" t="str">
        <f>IF(H1923&gt;0.5,"Rahm",IF(I1923&gt;0.5,"Wilson",IF(J1923&gt;0.5,"Fioretti",IF(K1923&gt;0.5,"Chuy",IF(L1923&gt;0.5,"Walls","None")))))</f>
        <v>None</v>
      </c>
      <c r="T1923" t="str">
        <f>IF(AND(H1923&gt;I1923,H1923&gt;J1923,H1923&gt;K1923,H1923&gt;L1923),"Rahm",IF(AND(I1923&gt;H1923,I1923&gt;J1923,I1923&gt;K1923,I1923&gt;L1923), "Wilson", IF(AND(J1923&gt;H1923,J1923&gt;I1923,J1923&gt;K1923,J1923&gt;L1923),"Fioretti",IF(AND(K1923&gt;H1923,K1923&gt;I1923,K1923&gt;J1923,K1923&gt;L1923),"Chuy",IF(AND(L1923&gt;H1923,L1923&gt;I1923,L1923&gt;J1923,L1923&gt;K1923),"Walls", "Error")))))</f>
        <v>Rahm</v>
      </c>
      <c r="U1923" t="str">
        <f>IF(N1923&gt;O1923,"Rahm", "Chuy")</f>
        <v>Rahm</v>
      </c>
      <c r="V1923" t="str">
        <f>IF(T1923=U1923,"No","Yes")</f>
        <v>No</v>
      </c>
      <c r="W1923" t="str">
        <f>IF(AND(I1923&gt;J1923,I1923&gt;K1923,I1923&gt;L1923), "Wilson",IF(AND(J1923&gt;I1923,J1923&gt;K1923,J1923&gt;L1923),"Fioretti",IF(AND(K1923&gt;I1923,K1923&gt;J1923,K1923&gt;L1923), "Chuy",IF(AND(L1923&gt;I1923,L1923&gt;J1923,L1923&gt;K1923),"Walls","Error"))))</f>
        <v>Wilson</v>
      </c>
    </row>
    <row r="1924" spans="1:23">
      <c r="A1924" t="s">
        <v>1135</v>
      </c>
      <c r="B1924">
        <v>8.7642450000000004E-3</v>
      </c>
      <c r="C1924">
        <v>0.92725678300000003</v>
      </c>
      <c r="D1924">
        <v>4.907976E-2</v>
      </c>
      <c r="E1924">
        <v>2.6292720000000002E-3</v>
      </c>
      <c r="F1924">
        <v>1.226994E-2</v>
      </c>
      <c r="G1924">
        <v>172</v>
      </c>
      <c r="H1924">
        <v>0.436046512</v>
      </c>
      <c r="I1924">
        <v>0.27325581399999999</v>
      </c>
      <c r="J1924">
        <v>1.744186E-2</v>
      </c>
      <c r="K1924">
        <v>0.20930232600000001</v>
      </c>
      <c r="L1924">
        <v>6.3953488000000003E-2</v>
      </c>
      <c r="M1924">
        <v>186</v>
      </c>
      <c r="N1924">
        <v>0.55913978499999994</v>
      </c>
      <c r="O1924">
        <v>0.440860215</v>
      </c>
      <c r="P1924">
        <v>320</v>
      </c>
      <c r="Q1924">
        <v>0.65</v>
      </c>
      <c r="R1924">
        <v>0.35</v>
      </c>
      <c r="S1924" t="str">
        <f>IF(H1924&gt;0.5,"Rahm",IF(I1924&gt;0.5,"Wilson",IF(J1924&gt;0.5,"Fioretti",IF(K1924&gt;0.5,"Chuy",IF(L1924&gt;0.5,"Walls","None")))))</f>
        <v>None</v>
      </c>
      <c r="T1924" t="str">
        <f>IF(AND(H1924&gt;I1924,H1924&gt;J1924,H1924&gt;K1924,H1924&gt;L1924),"Rahm",IF(AND(I1924&gt;H1924,I1924&gt;J1924,I1924&gt;K1924,I1924&gt;L1924), "Wilson", IF(AND(J1924&gt;H1924,J1924&gt;I1924,J1924&gt;K1924,J1924&gt;L1924),"Fioretti",IF(AND(K1924&gt;H1924,K1924&gt;I1924,K1924&gt;J1924,K1924&gt;L1924),"Chuy",IF(AND(L1924&gt;H1924,L1924&gt;I1924,L1924&gt;J1924,L1924&gt;K1924),"Walls", "Error")))))</f>
        <v>Rahm</v>
      </c>
      <c r="U1924" t="str">
        <f>IF(N1924&gt;O1924,"Rahm", "Chuy")</f>
        <v>Rahm</v>
      </c>
      <c r="V1924" t="str">
        <f>IF(T1924=U1924,"No","Yes")</f>
        <v>No</v>
      </c>
      <c r="W1924" t="str">
        <f>IF(AND(I1924&gt;J1924,I1924&gt;K1924,I1924&gt;L1924), "Wilson",IF(AND(J1924&gt;I1924,J1924&gt;K1924,J1924&gt;L1924),"Fioretti",IF(AND(K1924&gt;I1924,K1924&gt;J1924,K1924&gt;L1924), "Chuy",IF(AND(L1924&gt;I1924,L1924&gt;J1924,L1924&gt;K1924),"Walls","Error"))))</f>
        <v>Wilson</v>
      </c>
    </row>
    <row r="1925" spans="1:23">
      <c r="A1925" t="s">
        <v>1140</v>
      </c>
      <c r="B1925">
        <v>1.6052896000000001E-2</v>
      </c>
      <c r="C1925">
        <v>0.93767701999999997</v>
      </c>
      <c r="D1925">
        <v>3.1161484999999999E-2</v>
      </c>
      <c r="E1925">
        <v>2.8328609999999999E-3</v>
      </c>
      <c r="F1925">
        <v>1.2275738E-2</v>
      </c>
      <c r="G1925">
        <v>139</v>
      </c>
      <c r="H1925">
        <v>0.35251798600000001</v>
      </c>
      <c r="I1925">
        <v>0.28057554000000001</v>
      </c>
      <c r="J1925">
        <v>0.17266187099999999</v>
      </c>
      <c r="K1925">
        <v>0.14388489199999999</v>
      </c>
      <c r="L1925">
        <v>5.0359712000000001E-2</v>
      </c>
      <c r="M1925">
        <v>149</v>
      </c>
      <c r="N1925">
        <v>0.57046979900000006</v>
      </c>
      <c r="O1925">
        <v>0.429530201</v>
      </c>
      <c r="P1925">
        <v>268</v>
      </c>
      <c r="Q1925">
        <v>0.61567164200000002</v>
      </c>
      <c r="R1925">
        <v>0.38432835799999998</v>
      </c>
      <c r="S1925" t="str">
        <f>IF(H1925&gt;0.5,"Rahm",IF(I1925&gt;0.5,"Wilson",IF(J1925&gt;0.5,"Fioretti",IF(K1925&gt;0.5,"Chuy",IF(L1925&gt;0.5,"Walls","None")))))</f>
        <v>None</v>
      </c>
      <c r="T1925" t="str">
        <f>IF(AND(H1925&gt;I1925,H1925&gt;J1925,H1925&gt;K1925,H1925&gt;L1925),"Rahm",IF(AND(I1925&gt;H1925,I1925&gt;J1925,I1925&gt;K1925,I1925&gt;L1925), "Wilson", IF(AND(J1925&gt;H1925,J1925&gt;I1925,J1925&gt;K1925,J1925&gt;L1925),"Fioretti",IF(AND(K1925&gt;H1925,K1925&gt;I1925,K1925&gt;J1925,K1925&gt;L1925),"Chuy",IF(AND(L1925&gt;H1925,L1925&gt;I1925,L1925&gt;J1925,L1925&gt;K1925),"Walls", "Error")))))</f>
        <v>Rahm</v>
      </c>
      <c r="U1925" t="str">
        <f>IF(N1925&gt;O1925,"Rahm", "Chuy")</f>
        <v>Rahm</v>
      </c>
      <c r="V1925" t="str">
        <f>IF(T1925=U1925,"No","Yes")</f>
        <v>No</v>
      </c>
      <c r="W1925" t="str">
        <f>IF(AND(I1925&gt;J1925,I1925&gt;K1925,I1925&gt;L1925), "Wilson",IF(AND(J1925&gt;I1925,J1925&gt;K1925,J1925&gt;L1925),"Fioretti",IF(AND(K1925&gt;I1925,K1925&gt;J1925,K1925&gt;L1925), "Chuy",IF(AND(L1925&gt;I1925,L1925&gt;J1925,L1925&gt;K1925),"Walls","Error"))))</f>
        <v>Wilson</v>
      </c>
    </row>
    <row r="1926" spans="1:23">
      <c r="A1926" t="s">
        <v>1141</v>
      </c>
      <c r="B1926">
        <v>1.1128779E-2</v>
      </c>
      <c r="C1926">
        <v>0.93322734799999996</v>
      </c>
      <c r="D1926">
        <v>4.4515097000000003E-2</v>
      </c>
      <c r="E1926">
        <v>3.17965E-3</v>
      </c>
      <c r="F1926">
        <v>7.9491260000000008E-3</v>
      </c>
      <c r="G1926">
        <v>182</v>
      </c>
      <c r="H1926">
        <v>0.39560439600000002</v>
      </c>
      <c r="I1926">
        <v>0.236263736</v>
      </c>
      <c r="J1926">
        <v>0.18131868100000001</v>
      </c>
      <c r="K1926">
        <v>0.13736263700000001</v>
      </c>
      <c r="L1926">
        <v>4.9450549000000003E-2</v>
      </c>
      <c r="M1926">
        <v>206</v>
      </c>
      <c r="N1926">
        <v>0.62135922300000002</v>
      </c>
      <c r="O1926">
        <v>0.37864077699999998</v>
      </c>
      <c r="P1926">
        <v>342</v>
      </c>
      <c r="Q1926">
        <v>0.72222222199999997</v>
      </c>
      <c r="R1926">
        <v>0.27777777799999998</v>
      </c>
      <c r="S1926" t="str">
        <f>IF(H1926&gt;0.5,"Rahm",IF(I1926&gt;0.5,"Wilson",IF(J1926&gt;0.5,"Fioretti",IF(K1926&gt;0.5,"Chuy",IF(L1926&gt;0.5,"Walls","None")))))</f>
        <v>None</v>
      </c>
      <c r="T1926" t="str">
        <f>IF(AND(H1926&gt;I1926,H1926&gt;J1926,H1926&gt;K1926,H1926&gt;L1926),"Rahm",IF(AND(I1926&gt;H1926,I1926&gt;J1926,I1926&gt;K1926,I1926&gt;L1926), "Wilson", IF(AND(J1926&gt;H1926,J1926&gt;I1926,J1926&gt;K1926,J1926&gt;L1926),"Fioretti",IF(AND(K1926&gt;H1926,K1926&gt;I1926,K1926&gt;J1926,K1926&gt;L1926),"Chuy",IF(AND(L1926&gt;H1926,L1926&gt;I1926,L1926&gt;J1926,L1926&gt;K1926),"Walls", "Error")))))</f>
        <v>Rahm</v>
      </c>
      <c r="U1926" t="str">
        <f>IF(N1926&gt;O1926,"Rahm", "Chuy")</f>
        <v>Rahm</v>
      </c>
      <c r="V1926" t="str">
        <f>IF(T1926=U1926,"No","Yes")</f>
        <v>No</v>
      </c>
      <c r="W1926" t="str">
        <f>IF(AND(I1926&gt;J1926,I1926&gt;K1926,I1926&gt;L1926), "Wilson",IF(AND(J1926&gt;I1926,J1926&gt;K1926,J1926&gt;L1926),"Fioretti",IF(AND(K1926&gt;I1926,K1926&gt;J1926,K1926&gt;L1926), "Chuy",IF(AND(L1926&gt;I1926,L1926&gt;J1926,L1926&gt;K1926),"Walls","Error"))))</f>
        <v>Wilson</v>
      </c>
    </row>
    <row r="1927" spans="1:23">
      <c r="A1927" t="s">
        <v>1143</v>
      </c>
      <c r="B1927">
        <v>4.7817047000000001E-2</v>
      </c>
      <c r="C1927">
        <v>0.88149688299999995</v>
      </c>
      <c r="D1927">
        <v>4.3659044000000001E-2</v>
      </c>
      <c r="E1927">
        <v>5.1975049999999998E-3</v>
      </c>
      <c r="F1927">
        <v>2.1829521000000001E-2</v>
      </c>
      <c r="G1927">
        <v>158</v>
      </c>
      <c r="H1927">
        <v>0.34810126600000002</v>
      </c>
      <c r="I1927">
        <v>0.33544303800000003</v>
      </c>
      <c r="J1927">
        <v>2.5316456000000001E-2</v>
      </c>
      <c r="K1927">
        <v>0.26582278500000001</v>
      </c>
      <c r="L1927">
        <v>2.5316456000000001E-2</v>
      </c>
      <c r="M1927">
        <v>179</v>
      </c>
      <c r="N1927">
        <v>0.52513966499999998</v>
      </c>
      <c r="O1927">
        <v>0.47486033500000002</v>
      </c>
      <c r="P1927">
        <v>317</v>
      </c>
      <c r="Q1927">
        <v>0.67192428999999998</v>
      </c>
      <c r="R1927">
        <v>0.32807571000000002</v>
      </c>
      <c r="S1927" t="str">
        <f>IF(H1927&gt;0.5,"Rahm",IF(I1927&gt;0.5,"Wilson",IF(J1927&gt;0.5,"Fioretti",IF(K1927&gt;0.5,"Chuy",IF(L1927&gt;0.5,"Walls","None")))))</f>
        <v>None</v>
      </c>
      <c r="T1927" t="str">
        <f>IF(AND(H1927&gt;I1927,H1927&gt;J1927,H1927&gt;K1927,H1927&gt;L1927),"Rahm",IF(AND(I1927&gt;H1927,I1927&gt;J1927,I1927&gt;K1927,I1927&gt;L1927), "Wilson", IF(AND(J1927&gt;H1927,J1927&gt;I1927,J1927&gt;K1927,J1927&gt;L1927),"Fioretti",IF(AND(K1927&gt;H1927,K1927&gt;I1927,K1927&gt;J1927,K1927&gt;L1927),"Chuy",IF(AND(L1927&gt;H1927,L1927&gt;I1927,L1927&gt;J1927,L1927&gt;K1927),"Walls", "Error")))))</f>
        <v>Rahm</v>
      </c>
      <c r="U1927" t="str">
        <f>IF(N1927&gt;O1927,"Rahm", "Chuy")</f>
        <v>Rahm</v>
      </c>
      <c r="V1927" t="str">
        <f>IF(T1927=U1927,"No","Yes")</f>
        <v>No</v>
      </c>
      <c r="W1927" t="str">
        <f>IF(AND(I1927&gt;J1927,I1927&gt;K1927,I1927&gt;L1927), "Wilson",IF(AND(J1927&gt;I1927,J1927&gt;K1927,J1927&gt;L1927),"Fioretti",IF(AND(K1927&gt;I1927,K1927&gt;J1927,K1927&gt;L1927), "Chuy",IF(AND(L1927&gt;I1927,L1927&gt;J1927,L1927&gt;K1927),"Walls","Error"))))</f>
        <v>Wilson</v>
      </c>
    </row>
    <row r="1928" spans="1:23">
      <c r="A1928" t="s">
        <v>1146</v>
      </c>
      <c r="B1928">
        <v>0.133489422</v>
      </c>
      <c r="C1928">
        <v>0.81264629099999997</v>
      </c>
      <c r="D1928">
        <v>4.9180402999999998E-2</v>
      </c>
      <c r="E1928" s="1">
        <v>3.6400000000000002E-8</v>
      </c>
      <c r="F1928">
        <v>4.683848E-3</v>
      </c>
      <c r="G1928">
        <v>137</v>
      </c>
      <c r="H1928">
        <v>0.474452555</v>
      </c>
      <c r="I1928">
        <v>0.21167883200000001</v>
      </c>
      <c r="J1928">
        <v>0.109489051</v>
      </c>
      <c r="K1928">
        <v>0.182481752</v>
      </c>
      <c r="L1928">
        <v>2.189781E-2</v>
      </c>
      <c r="M1928">
        <v>167</v>
      </c>
      <c r="N1928">
        <v>0.60479041899999997</v>
      </c>
      <c r="O1928">
        <v>0.39520958099999998</v>
      </c>
      <c r="P1928">
        <v>197</v>
      </c>
      <c r="Q1928">
        <v>0.77664974600000003</v>
      </c>
      <c r="R1928">
        <v>0.223350254</v>
      </c>
      <c r="S1928" t="str">
        <f>IF(H1928&gt;0.5,"Rahm",IF(I1928&gt;0.5,"Wilson",IF(J1928&gt;0.5,"Fioretti",IF(K1928&gt;0.5,"Chuy",IF(L1928&gt;0.5,"Walls","None")))))</f>
        <v>None</v>
      </c>
      <c r="T1928" t="str">
        <f>IF(AND(H1928&gt;I1928,H1928&gt;J1928,H1928&gt;K1928,H1928&gt;L1928),"Rahm",IF(AND(I1928&gt;H1928,I1928&gt;J1928,I1928&gt;K1928,I1928&gt;L1928), "Wilson", IF(AND(J1928&gt;H1928,J1928&gt;I1928,J1928&gt;K1928,J1928&gt;L1928),"Fioretti",IF(AND(K1928&gt;H1928,K1928&gt;I1928,K1928&gt;J1928,K1928&gt;L1928),"Chuy",IF(AND(L1928&gt;H1928,L1928&gt;I1928,L1928&gt;J1928,L1928&gt;K1928),"Walls", "Error")))))</f>
        <v>Rahm</v>
      </c>
      <c r="U1928" t="str">
        <f>IF(N1928&gt;O1928,"Rahm", "Chuy")</f>
        <v>Rahm</v>
      </c>
      <c r="V1928" t="str">
        <f>IF(T1928=U1928,"No","Yes")</f>
        <v>No</v>
      </c>
      <c r="W1928" t="str">
        <f>IF(AND(I1928&gt;J1928,I1928&gt;K1928,I1928&gt;L1928), "Wilson",IF(AND(J1928&gt;I1928,J1928&gt;K1928,J1928&gt;L1928),"Fioretti",IF(AND(K1928&gt;I1928,K1928&gt;J1928,K1928&gt;L1928), "Chuy",IF(AND(L1928&gt;I1928,L1928&gt;J1928,L1928&gt;K1928),"Walls","Error"))))</f>
        <v>Wilson</v>
      </c>
    </row>
    <row r="1929" spans="1:23">
      <c r="A1929" t="s">
        <v>1148</v>
      </c>
      <c r="B1929">
        <v>6.8823130000000001E-3</v>
      </c>
      <c r="C1929">
        <v>0.95044735300000005</v>
      </c>
      <c r="D1929">
        <v>2.2711627000000002E-2</v>
      </c>
      <c r="E1929">
        <v>0</v>
      </c>
      <c r="F1929">
        <v>1.9958706999999999E-2</v>
      </c>
      <c r="G1929">
        <v>166</v>
      </c>
      <c r="H1929">
        <v>0.40361445800000001</v>
      </c>
      <c r="I1929">
        <v>0.33132530100000002</v>
      </c>
      <c r="J1929">
        <v>4.2168675000000003E-2</v>
      </c>
      <c r="K1929">
        <v>0.19879518099999999</v>
      </c>
      <c r="L1929">
        <v>2.4096386000000001E-2</v>
      </c>
      <c r="M1929">
        <v>220</v>
      </c>
      <c r="N1929">
        <v>0.55454545499999996</v>
      </c>
      <c r="O1929">
        <v>0.44545454499999998</v>
      </c>
      <c r="P1929">
        <v>366</v>
      </c>
      <c r="Q1929">
        <v>0.71311475400000002</v>
      </c>
      <c r="R1929">
        <v>0.28688524599999998</v>
      </c>
      <c r="S1929" t="str">
        <f>IF(H1929&gt;0.5,"Rahm",IF(I1929&gt;0.5,"Wilson",IF(J1929&gt;0.5,"Fioretti",IF(K1929&gt;0.5,"Chuy",IF(L1929&gt;0.5,"Walls","None")))))</f>
        <v>None</v>
      </c>
      <c r="T1929" t="str">
        <f>IF(AND(H1929&gt;I1929,H1929&gt;J1929,H1929&gt;K1929,H1929&gt;L1929),"Rahm",IF(AND(I1929&gt;H1929,I1929&gt;J1929,I1929&gt;K1929,I1929&gt;L1929), "Wilson", IF(AND(J1929&gt;H1929,J1929&gt;I1929,J1929&gt;K1929,J1929&gt;L1929),"Fioretti",IF(AND(K1929&gt;H1929,K1929&gt;I1929,K1929&gt;J1929,K1929&gt;L1929),"Chuy",IF(AND(L1929&gt;H1929,L1929&gt;I1929,L1929&gt;J1929,L1929&gt;K1929),"Walls", "Error")))))</f>
        <v>Rahm</v>
      </c>
      <c r="U1929" t="str">
        <f>IF(N1929&gt;O1929,"Rahm", "Chuy")</f>
        <v>Rahm</v>
      </c>
      <c r="V1929" t="str">
        <f>IF(T1929=U1929,"No","Yes")</f>
        <v>No</v>
      </c>
      <c r="W1929" t="str">
        <f>IF(AND(I1929&gt;J1929,I1929&gt;K1929,I1929&gt;L1929), "Wilson",IF(AND(J1929&gt;I1929,J1929&gt;K1929,J1929&gt;L1929),"Fioretti",IF(AND(K1929&gt;I1929,K1929&gt;J1929,K1929&gt;L1929), "Chuy",IF(AND(L1929&gt;I1929,L1929&gt;J1929,L1929&gt;K1929),"Walls","Error"))))</f>
        <v>Wilson</v>
      </c>
    </row>
    <row r="1930" spans="1:23">
      <c r="A1930" t="s">
        <v>1150</v>
      </c>
      <c r="B1930">
        <v>8.8300219999999999E-3</v>
      </c>
      <c r="C1930">
        <v>0.977189105</v>
      </c>
      <c r="D1930">
        <v>3.679178E-3</v>
      </c>
      <c r="E1930">
        <v>7.35835E-4</v>
      </c>
      <c r="F1930">
        <v>9.5658589999999995E-3</v>
      </c>
      <c r="G1930">
        <v>187</v>
      </c>
      <c r="H1930">
        <v>0.42780748699999999</v>
      </c>
      <c r="I1930">
        <v>0.31016042799999999</v>
      </c>
      <c r="J1930">
        <v>6.9518716999999994E-2</v>
      </c>
      <c r="K1930">
        <v>0.144385027</v>
      </c>
      <c r="L1930">
        <v>4.8128341999999998E-2</v>
      </c>
      <c r="M1930">
        <v>199</v>
      </c>
      <c r="N1930">
        <v>0.63316582899999996</v>
      </c>
      <c r="O1930">
        <v>0.36683417099999999</v>
      </c>
      <c r="P1930">
        <v>337</v>
      </c>
      <c r="Q1930">
        <v>0.727002967</v>
      </c>
      <c r="R1930">
        <v>0.272997033</v>
      </c>
      <c r="S1930" t="str">
        <f>IF(H1930&gt;0.5,"Rahm",IF(I1930&gt;0.5,"Wilson",IF(J1930&gt;0.5,"Fioretti",IF(K1930&gt;0.5,"Chuy",IF(L1930&gt;0.5,"Walls","None")))))</f>
        <v>None</v>
      </c>
      <c r="T1930" t="str">
        <f>IF(AND(H1930&gt;I1930,H1930&gt;J1930,H1930&gt;K1930,H1930&gt;L1930),"Rahm",IF(AND(I1930&gt;H1930,I1930&gt;J1930,I1930&gt;K1930,I1930&gt;L1930), "Wilson", IF(AND(J1930&gt;H1930,J1930&gt;I1930,J1930&gt;K1930,J1930&gt;L1930),"Fioretti",IF(AND(K1930&gt;H1930,K1930&gt;I1930,K1930&gt;J1930,K1930&gt;L1930),"Chuy",IF(AND(L1930&gt;H1930,L1930&gt;I1930,L1930&gt;J1930,L1930&gt;K1930),"Walls", "Error")))))</f>
        <v>Rahm</v>
      </c>
      <c r="U1930" t="str">
        <f>IF(N1930&gt;O1930,"Rahm", "Chuy")</f>
        <v>Rahm</v>
      </c>
      <c r="V1930" t="str">
        <f>IF(T1930=U1930,"No","Yes")</f>
        <v>No</v>
      </c>
      <c r="W1930" t="str">
        <f>IF(AND(I1930&gt;J1930,I1930&gt;K1930,I1930&gt;L1930), "Wilson",IF(AND(J1930&gt;I1930,J1930&gt;K1930,J1930&gt;L1930),"Fioretti",IF(AND(K1930&gt;I1930,K1930&gt;J1930,K1930&gt;L1930), "Chuy",IF(AND(L1930&gt;I1930,L1930&gt;J1930,L1930&gt;K1930),"Walls","Error"))))</f>
        <v>Wilson</v>
      </c>
    </row>
    <row r="1931" spans="1:23">
      <c r="A1931" t="s">
        <v>1153</v>
      </c>
      <c r="B1931">
        <v>1.551591E-3</v>
      </c>
      <c r="C1931">
        <v>0.96353763000000003</v>
      </c>
      <c r="D1931">
        <v>2.0946467E-2</v>
      </c>
      <c r="E1931">
        <v>0</v>
      </c>
      <c r="F1931">
        <v>1.3964312E-2</v>
      </c>
      <c r="G1931">
        <v>186</v>
      </c>
      <c r="H1931">
        <v>0.42473118300000001</v>
      </c>
      <c r="I1931">
        <v>0.26881720399999998</v>
      </c>
      <c r="J1931">
        <v>4.3010752999999999E-2</v>
      </c>
      <c r="K1931">
        <v>0.18817204300000001</v>
      </c>
      <c r="L1931">
        <v>7.5268817000000002E-2</v>
      </c>
      <c r="M1931">
        <v>222</v>
      </c>
      <c r="N1931">
        <v>0.64414414399999997</v>
      </c>
      <c r="O1931">
        <v>0.35585585600000003</v>
      </c>
      <c r="P1931">
        <v>371</v>
      </c>
      <c r="Q1931">
        <v>0.66576819399999998</v>
      </c>
      <c r="R1931">
        <v>0.33423180600000002</v>
      </c>
      <c r="S1931" t="str">
        <f>IF(H1931&gt;0.5,"Rahm",IF(I1931&gt;0.5,"Wilson",IF(J1931&gt;0.5,"Fioretti",IF(K1931&gt;0.5,"Chuy",IF(L1931&gt;0.5,"Walls","None")))))</f>
        <v>None</v>
      </c>
      <c r="T1931" t="str">
        <f>IF(AND(H1931&gt;I1931,H1931&gt;J1931,H1931&gt;K1931,H1931&gt;L1931),"Rahm",IF(AND(I1931&gt;H1931,I1931&gt;J1931,I1931&gt;K1931,I1931&gt;L1931), "Wilson", IF(AND(J1931&gt;H1931,J1931&gt;I1931,J1931&gt;K1931,J1931&gt;L1931),"Fioretti",IF(AND(K1931&gt;H1931,K1931&gt;I1931,K1931&gt;J1931,K1931&gt;L1931),"Chuy",IF(AND(L1931&gt;H1931,L1931&gt;I1931,L1931&gt;J1931,L1931&gt;K1931),"Walls", "Error")))))</f>
        <v>Rahm</v>
      </c>
      <c r="U1931" t="str">
        <f>IF(N1931&gt;O1931,"Rahm", "Chuy")</f>
        <v>Rahm</v>
      </c>
      <c r="V1931" t="str">
        <f>IF(T1931=U1931,"No","Yes")</f>
        <v>No</v>
      </c>
      <c r="W1931" t="str">
        <f>IF(AND(I1931&gt;J1931,I1931&gt;K1931,I1931&gt;L1931), "Wilson",IF(AND(J1931&gt;I1931,J1931&gt;K1931,J1931&gt;L1931),"Fioretti",IF(AND(K1931&gt;I1931,K1931&gt;J1931,K1931&gt;L1931), "Chuy",IF(AND(L1931&gt;I1931,L1931&gt;J1931,L1931&gt;K1931),"Walls","Error"))))</f>
        <v>Wilson</v>
      </c>
    </row>
    <row r="1932" spans="1:23">
      <c r="A1932" t="s">
        <v>1155</v>
      </c>
      <c r="B1932">
        <v>5.2128590000000002E-3</v>
      </c>
      <c r="C1932">
        <v>0.97480450799999996</v>
      </c>
      <c r="D1932">
        <v>1.4769772E-2</v>
      </c>
      <c r="E1932">
        <v>0</v>
      </c>
      <c r="F1932">
        <v>5.2128599999999997E-3</v>
      </c>
      <c r="G1932">
        <v>192</v>
      </c>
      <c r="H1932">
        <v>0.421875</v>
      </c>
      <c r="I1932">
        <v>0.33854166699999999</v>
      </c>
      <c r="J1932">
        <v>3.6458333000000002E-2</v>
      </c>
      <c r="K1932">
        <v>0.15625</v>
      </c>
      <c r="L1932">
        <v>4.6875E-2</v>
      </c>
      <c r="M1932">
        <v>218</v>
      </c>
      <c r="N1932">
        <v>0.64678899099999998</v>
      </c>
      <c r="O1932">
        <v>0.35321100900000002</v>
      </c>
      <c r="P1932">
        <v>327</v>
      </c>
      <c r="Q1932">
        <v>0.71559633</v>
      </c>
      <c r="R1932">
        <v>0.28440367</v>
      </c>
      <c r="S1932" t="str">
        <f>IF(H1932&gt;0.5,"Rahm",IF(I1932&gt;0.5,"Wilson",IF(J1932&gt;0.5,"Fioretti",IF(K1932&gt;0.5,"Chuy",IF(L1932&gt;0.5,"Walls","None")))))</f>
        <v>None</v>
      </c>
      <c r="T1932" t="str">
        <f>IF(AND(H1932&gt;I1932,H1932&gt;J1932,H1932&gt;K1932,H1932&gt;L1932),"Rahm",IF(AND(I1932&gt;H1932,I1932&gt;J1932,I1932&gt;K1932,I1932&gt;L1932), "Wilson", IF(AND(J1932&gt;H1932,J1932&gt;I1932,J1932&gt;K1932,J1932&gt;L1932),"Fioretti",IF(AND(K1932&gt;H1932,K1932&gt;I1932,K1932&gt;J1932,K1932&gt;L1932),"Chuy",IF(AND(L1932&gt;H1932,L1932&gt;I1932,L1932&gt;J1932,L1932&gt;K1932),"Walls", "Error")))))</f>
        <v>Rahm</v>
      </c>
      <c r="U1932" t="str">
        <f>IF(N1932&gt;O1932,"Rahm", "Chuy")</f>
        <v>Rahm</v>
      </c>
      <c r="V1932" t="str">
        <f>IF(T1932=U1932,"No","Yes")</f>
        <v>No</v>
      </c>
      <c r="W1932" t="str">
        <f>IF(AND(I1932&gt;J1932,I1932&gt;K1932,I1932&gt;L1932), "Wilson",IF(AND(J1932&gt;I1932,J1932&gt;K1932,J1932&gt;L1932),"Fioretti",IF(AND(K1932&gt;I1932,K1932&gt;J1932,K1932&gt;L1932), "Chuy",IF(AND(L1932&gt;I1932,L1932&gt;J1932,L1932&gt;K1932),"Walls","Error"))))</f>
        <v>Wilson</v>
      </c>
    </row>
    <row r="1933" spans="1:23">
      <c r="A1933" t="s">
        <v>1157</v>
      </c>
      <c r="B1933" s="1">
        <v>8.37E-10</v>
      </c>
      <c r="C1933">
        <v>0.98887765699999997</v>
      </c>
      <c r="D1933">
        <v>2.0222450000000002E-3</v>
      </c>
      <c r="E1933">
        <v>0</v>
      </c>
      <c r="F1933">
        <v>9.1000979999999992E-3</v>
      </c>
      <c r="G1933">
        <v>106</v>
      </c>
      <c r="H1933">
        <v>0.49056603799999998</v>
      </c>
      <c r="I1933">
        <v>0.27358490600000002</v>
      </c>
      <c r="J1933">
        <v>6.6037736E-2</v>
      </c>
      <c r="K1933">
        <v>0.15094339600000001</v>
      </c>
      <c r="L1933">
        <v>1.8867925000000001E-2</v>
      </c>
      <c r="M1933">
        <v>140</v>
      </c>
      <c r="N1933">
        <v>0.62142857100000004</v>
      </c>
      <c r="O1933">
        <v>0.37857142900000001</v>
      </c>
      <c r="P1933">
        <v>234</v>
      </c>
      <c r="Q1933">
        <v>0.72222222199999997</v>
      </c>
      <c r="R1933">
        <v>0.27777777799999998</v>
      </c>
      <c r="S1933" t="str">
        <f>IF(H1933&gt;0.5,"Rahm",IF(I1933&gt;0.5,"Wilson",IF(J1933&gt;0.5,"Fioretti",IF(K1933&gt;0.5,"Chuy",IF(L1933&gt;0.5,"Walls","None")))))</f>
        <v>None</v>
      </c>
      <c r="T1933" t="str">
        <f>IF(AND(H1933&gt;I1933,H1933&gt;J1933,H1933&gt;K1933,H1933&gt;L1933),"Rahm",IF(AND(I1933&gt;H1933,I1933&gt;J1933,I1933&gt;K1933,I1933&gt;L1933), "Wilson", IF(AND(J1933&gt;H1933,J1933&gt;I1933,J1933&gt;K1933,J1933&gt;L1933),"Fioretti",IF(AND(K1933&gt;H1933,K1933&gt;I1933,K1933&gt;J1933,K1933&gt;L1933),"Chuy",IF(AND(L1933&gt;H1933,L1933&gt;I1933,L1933&gt;J1933,L1933&gt;K1933),"Walls", "Error")))))</f>
        <v>Rahm</v>
      </c>
      <c r="U1933" t="str">
        <f>IF(N1933&gt;O1933,"Rahm", "Chuy")</f>
        <v>Rahm</v>
      </c>
      <c r="V1933" t="str">
        <f>IF(T1933=U1933,"No","Yes")</f>
        <v>No</v>
      </c>
      <c r="W1933" t="str">
        <f>IF(AND(I1933&gt;J1933,I1933&gt;K1933,I1933&gt;L1933), "Wilson",IF(AND(J1933&gt;I1933,J1933&gt;K1933,J1933&gt;L1933),"Fioretti",IF(AND(K1933&gt;I1933,K1933&gt;J1933,K1933&gt;L1933), "Chuy",IF(AND(L1933&gt;I1933,L1933&gt;J1933,L1933&gt;K1933),"Walls","Error"))))</f>
        <v>Wilson</v>
      </c>
    </row>
    <row r="1934" spans="1:23">
      <c r="A1934" t="s">
        <v>1159</v>
      </c>
      <c r="B1934">
        <v>7.7551060000000005E-2</v>
      </c>
      <c r="C1934">
        <v>0.74285709099999997</v>
      </c>
      <c r="D1934">
        <v>4.4897968000000003E-2</v>
      </c>
      <c r="E1934">
        <v>0.12517006999999999</v>
      </c>
      <c r="F1934">
        <v>9.5238110000000001E-3</v>
      </c>
      <c r="G1934">
        <v>164</v>
      </c>
      <c r="H1934">
        <v>0.45731707300000002</v>
      </c>
      <c r="I1934">
        <v>0.25</v>
      </c>
      <c r="J1934">
        <v>0.109756098</v>
      </c>
      <c r="K1934">
        <v>0.15853658500000001</v>
      </c>
      <c r="L1934">
        <v>2.4390243999999998E-2</v>
      </c>
      <c r="M1934">
        <v>182</v>
      </c>
      <c r="N1934">
        <v>0.64285714299999996</v>
      </c>
      <c r="O1934">
        <v>0.35714285699999998</v>
      </c>
      <c r="P1934">
        <v>259</v>
      </c>
      <c r="Q1934">
        <v>0.64478764499999996</v>
      </c>
      <c r="R1934">
        <v>0.35521235499999998</v>
      </c>
      <c r="S1934" t="str">
        <f>IF(H1934&gt;0.5,"Rahm",IF(I1934&gt;0.5,"Wilson",IF(J1934&gt;0.5,"Fioretti",IF(K1934&gt;0.5,"Chuy",IF(L1934&gt;0.5,"Walls","None")))))</f>
        <v>None</v>
      </c>
      <c r="T1934" t="str">
        <f>IF(AND(H1934&gt;I1934,H1934&gt;J1934,H1934&gt;K1934,H1934&gt;L1934),"Rahm",IF(AND(I1934&gt;H1934,I1934&gt;J1934,I1934&gt;K1934,I1934&gt;L1934), "Wilson", IF(AND(J1934&gt;H1934,J1934&gt;I1934,J1934&gt;K1934,J1934&gt;L1934),"Fioretti",IF(AND(K1934&gt;H1934,K1934&gt;I1934,K1934&gt;J1934,K1934&gt;L1934),"Chuy",IF(AND(L1934&gt;H1934,L1934&gt;I1934,L1934&gt;J1934,L1934&gt;K1934),"Walls", "Error")))))</f>
        <v>Rahm</v>
      </c>
      <c r="U1934" t="str">
        <f>IF(N1934&gt;O1934,"Rahm", "Chuy")</f>
        <v>Rahm</v>
      </c>
      <c r="V1934" t="str">
        <f>IF(T1934=U1934,"No","Yes")</f>
        <v>No</v>
      </c>
      <c r="W1934" t="str">
        <f>IF(AND(I1934&gt;J1934,I1934&gt;K1934,I1934&gt;L1934), "Wilson",IF(AND(J1934&gt;I1934,J1934&gt;K1934,J1934&gt;L1934),"Fioretti",IF(AND(K1934&gt;I1934,K1934&gt;J1934,K1934&gt;L1934), "Chuy",IF(AND(L1934&gt;I1934,L1934&gt;J1934,L1934&gt;K1934),"Walls","Error"))))</f>
        <v>Wilson</v>
      </c>
    </row>
    <row r="1935" spans="1:23">
      <c r="A1935" t="s">
        <v>1162</v>
      </c>
      <c r="B1935" s="1">
        <v>2.3500000000000002E-10</v>
      </c>
      <c r="C1935">
        <v>0.96636085800000004</v>
      </c>
      <c r="D1935">
        <v>2.9561668999999999E-2</v>
      </c>
      <c r="E1935">
        <v>0</v>
      </c>
      <c r="F1935">
        <v>4.0774720000000004E-3</v>
      </c>
      <c r="G1935">
        <v>156</v>
      </c>
      <c r="H1935">
        <v>0.39743589699999998</v>
      </c>
      <c r="I1935">
        <v>0.35256410300000002</v>
      </c>
      <c r="J1935">
        <v>4.4871794999999999E-2</v>
      </c>
      <c r="K1935">
        <v>0.102564103</v>
      </c>
      <c r="L1935">
        <v>0.102564103</v>
      </c>
      <c r="M1935">
        <v>185</v>
      </c>
      <c r="N1935">
        <v>0.62702702700000001</v>
      </c>
      <c r="O1935">
        <v>0.37297297299999999</v>
      </c>
      <c r="P1935">
        <v>283</v>
      </c>
      <c r="Q1935">
        <v>0.696113074</v>
      </c>
      <c r="R1935">
        <v>0.303886926</v>
      </c>
      <c r="S1935" t="str">
        <f>IF(H1935&gt;0.5,"Rahm",IF(I1935&gt;0.5,"Wilson",IF(J1935&gt;0.5,"Fioretti",IF(K1935&gt;0.5,"Chuy",IF(L1935&gt;0.5,"Walls","None")))))</f>
        <v>None</v>
      </c>
      <c r="T1935" t="str">
        <f>IF(AND(H1935&gt;I1935,H1935&gt;J1935,H1935&gt;K1935,H1935&gt;L1935),"Rahm",IF(AND(I1935&gt;H1935,I1935&gt;J1935,I1935&gt;K1935,I1935&gt;L1935), "Wilson", IF(AND(J1935&gt;H1935,J1935&gt;I1935,J1935&gt;K1935,J1935&gt;L1935),"Fioretti",IF(AND(K1935&gt;H1935,K1935&gt;I1935,K1935&gt;J1935,K1935&gt;L1935),"Chuy",IF(AND(L1935&gt;H1935,L1935&gt;I1935,L1935&gt;J1935,L1935&gt;K1935),"Walls", "Error")))))</f>
        <v>Rahm</v>
      </c>
      <c r="U1935" t="str">
        <f>IF(N1935&gt;O1935,"Rahm", "Chuy")</f>
        <v>Rahm</v>
      </c>
      <c r="V1935" t="str">
        <f>IF(T1935=U1935,"No","Yes")</f>
        <v>No</v>
      </c>
      <c r="W1935" t="str">
        <f>IF(AND(I1935&gt;J1935,I1935&gt;K1935,I1935&gt;L1935), "Wilson",IF(AND(J1935&gt;I1935,J1935&gt;K1935,J1935&gt;L1935),"Fioretti",IF(AND(K1935&gt;I1935,K1935&gt;J1935,K1935&gt;L1935), "Chuy",IF(AND(L1935&gt;I1935,L1935&gt;J1935,L1935&gt;K1935),"Walls","Error"))))</f>
        <v>Wilson</v>
      </c>
    </row>
    <row r="1936" spans="1:23">
      <c r="A1936" t="s">
        <v>1164</v>
      </c>
      <c r="B1936">
        <v>3.196932E-3</v>
      </c>
      <c r="C1936">
        <v>0.96163682699999997</v>
      </c>
      <c r="D1936">
        <v>2.3657289000000001E-2</v>
      </c>
      <c r="E1936">
        <v>0</v>
      </c>
      <c r="F1936">
        <v>1.1508951999999999E-2</v>
      </c>
      <c r="G1936">
        <v>207</v>
      </c>
      <c r="H1936">
        <v>0.39613526599999999</v>
      </c>
      <c r="I1936">
        <v>0.33816425100000003</v>
      </c>
      <c r="J1936">
        <v>4.8309179000000001E-2</v>
      </c>
      <c r="K1936">
        <v>0.17391304299999999</v>
      </c>
      <c r="L1936">
        <v>4.3478260999999997E-2</v>
      </c>
      <c r="M1936">
        <v>245</v>
      </c>
      <c r="N1936">
        <v>0.57551020399999997</v>
      </c>
      <c r="O1936">
        <v>0.42448979599999997</v>
      </c>
      <c r="P1936">
        <v>407</v>
      </c>
      <c r="Q1936">
        <v>0.70270270300000004</v>
      </c>
      <c r="R1936">
        <v>0.29729729700000002</v>
      </c>
      <c r="S1936" t="str">
        <f>IF(H1936&gt;0.5,"Rahm",IF(I1936&gt;0.5,"Wilson",IF(J1936&gt;0.5,"Fioretti",IF(K1936&gt;0.5,"Chuy",IF(L1936&gt;0.5,"Walls","None")))))</f>
        <v>None</v>
      </c>
      <c r="T1936" t="str">
        <f>IF(AND(H1936&gt;I1936,H1936&gt;J1936,H1936&gt;K1936,H1936&gt;L1936),"Rahm",IF(AND(I1936&gt;H1936,I1936&gt;J1936,I1936&gt;K1936,I1936&gt;L1936), "Wilson", IF(AND(J1936&gt;H1936,J1936&gt;I1936,J1936&gt;K1936,J1936&gt;L1936),"Fioretti",IF(AND(K1936&gt;H1936,K1936&gt;I1936,K1936&gt;J1936,K1936&gt;L1936),"Chuy",IF(AND(L1936&gt;H1936,L1936&gt;I1936,L1936&gt;J1936,L1936&gt;K1936),"Walls", "Error")))))</f>
        <v>Rahm</v>
      </c>
      <c r="U1936" t="str">
        <f>IF(N1936&gt;O1936,"Rahm", "Chuy")</f>
        <v>Rahm</v>
      </c>
      <c r="V1936" t="str">
        <f>IF(T1936=U1936,"No","Yes")</f>
        <v>No</v>
      </c>
      <c r="W1936" t="str">
        <f>IF(AND(I1936&gt;J1936,I1936&gt;K1936,I1936&gt;L1936), "Wilson",IF(AND(J1936&gt;I1936,J1936&gt;K1936,J1936&gt;L1936),"Fioretti",IF(AND(K1936&gt;I1936,K1936&gt;J1936,K1936&gt;L1936), "Chuy",IF(AND(L1936&gt;I1936,L1936&gt;J1936,L1936&gt;K1936),"Walls","Error"))))</f>
        <v>Wilson</v>
      </c>
    </row>
    <row r="1937" spans="1:23">
      <c r="A1937" t="s">
        <v>1165</v>
      </c>
      <c r="B1937">
        <v>1.4964788E-2</v>
      </c>
      <c r="C1937">
        <v>0.95070422499999996</v>
      </c>
      <c r="D1937">
        <v>2.2887324000000001E-2</v>
      </c>
      <c r="E1937">
        <v>0</v>
      </c>
      <c r="F1937">
        <v>1.1443662E-2</v>
      </c>
      <c r="G1937">
        <v>143</v>
      </c>
      <c r="H1937">
        <v>0.40559440600000002</v>
      </c>
      <c r="I1937">
        <v>0.32167832200000002</v>
      </c>
      <c r="J1937">
        <v>1.3986014E-2</v>
      </c>
      <c r="K1937">
        <v>0.19580419600000001</v>
      </c>
      <c r="L1937">
        <v>6.2937063000000001E-2</v>
      </c>
      <c r="M1937">
        <v>192</v>
      </c>
      <c r="N1937">
        <v>0.57291666699999999</v>
      </c>
      <c r="O1937">
        <v>0.42708333300000001</v>
      </c>
      <c r="P1937">
        <v>316</v>
      </c>
      <c r="Q1937">
        <v>0.73101265800000004</v>
      </c>
      <c r="R1937">
        <v>0.26898734200000002</v>
      </c>
      <c r="S1937" t="str">
        <f>IF(H1937&gt;0.5,"Rahm",IF(I1937&gt;0.5,"Wilson",IF(J1937&gt;0.5,"Fioretti",IF(K1937&gt;0.5,"Chuy",IF(L1937&gt;0.5,"Walls","None")))))</f>
        <v>None</v>
      </c>
      <c r="T1937" t="str">
        <f>IF(AND(H1937&gt;I1937,H1937&gt;J1937,H1937&gt;K1937,H1937&gt;L1937),"Rahm",IF(AND(I1937&gt;H1937,I1937&gt;J1937,I1937&gt;K1937,I1937&gt;L1937), "Wilson", IF(AND(J1937&gt;H1937,J1937&gt;I1937,J1937&gt;K1937,J1937&gt;L1937),"Fioretti",IF(AND(K1937&gt;H1937,K1937&gt;I1937,K1937&gt;J1937,K1937&gt;L1937),"Chuy",IF(AND(L1937&gt;H1937,L1937&gt;I1937,L1937&gt;J1937,L1937&gt;K1937),"Walls", "Error")))))</f>
        <v>Rahm</v>
      </c>
      <c r="U1937" t="str">
        <f>IF(N1937&gt;O1937,"Rahm", "Chuy")</f>
        <v>Rahm</v>
      </c>
      <c r="V1937" t="str">
        <f>IF(T1937=U1937,"No","Yes")</f>
        <v>No</v>
      </c>
      <c r="W1937" t="str">
        <f>IF(AND(I1937&gt;J1937,I1937&gt;K1937,I1937&gt;L1937), "Wilson",IF(AND(J1937&gt;I1937,J1937&gt;K1937,J1937&gt;L1937),"Fioretti",IF(AND(K1937&gt;I1937,K1937&gt;J1937,K1937&gt;L1937), "Chuy",IF(AND(L1937&gt;I1937,L1937&gt;J1937,L1937&gt;K1937),"Walls","Error"))))</f>
        <v>Wilson</v>
      </c>
    </row>
    <row r="1938" spans="1:23">
      <c r="A1938" t="s">
        <v>1167</v>
      </c>
      <c r="B1938">
        <v>4.9893089999999999E-3</v>
      </c>
      <c r="C1938">
        <v>0.96863863500000003</v>
      </c>
      <c r="D1938">
        <v>1.2829648000000001E-2</v>
      </c>
      <c r="E1938">
        <v>7.1275799999999997E-4</v>
      </c>
      <c r="F1938">
        <v>1.282965E-2</v>
      </c>
      <c r="G1938">
        <v>184</v>
      </c>
      <c r="H1938">
        <v>0.41304347800000002</v>
      </c>
      <c r="I1938">
        <v>0.35326087</v>
      </c>
      <c r="J1938">
        <v>3.2608696E-2</v>
      </c>
      <c r="K1938">
        <v>0.141304348</v>
      </c>
      <c r="L1938">
        <v>5.9782609E-2</v>
      </c>
      <c r="M1938">
        <v>222</v>
      </c>
      <c r="N1938">
        <v>0.60810810800000004</v>
      </c>
      <c r="O1938">
        <v>0.39189189200000002</v>
      </c>
      <c r="P1938">
        <v>374</v>
      </c>
      <c r="Q1938">
        <v>0.75133689800000003</v>
      </c>
      <c r="R1938">
        <v>0.248663102</v>
      </c>
      <c r="S1938" t="str">
        <f>IF(H1938&gt;0.5,"Rahm",IF(I1938&gt;0.5,"Wilson",IF(J1938&gt;0.5,"Fioretti",IF(K1938&gt;0.5,"Chuy",IF(L1938&gt;0.5,"Walls","None")))))</f>
        <v>None</v>
      </c>
      <c r="T1938" t="str">
        <f>IF(AND(H1938&gt;I1938,H1938&gt;J1938,H1938&gt;K1938,H1938&gt;L1938),"Rahm",IF(AND(I1938&gt;H1938,I1938&gt;J1938,I1938&gt;K1938,I1938&gt;L1938), "Wilson", IF(AND(J1938&gt;H1938,J1938&gt;I1938,J1938&gt;K1938,J1938&gt;L1938),"Fioretti",IF(AND(K1938&gt;H1938,K1938&gt;I1938,K1938&gt;J1938,K1938&gt;L1938),"Chuy",IF(AND(L1938&gt;H1938,L1938&gt;I1938,L1938&gt;J1938,L1938&gt;K1938),"Walls", "Error")))))</f>
        <v>Rahm</v>
      </c>
      <c r="U1938" t="str">
        <f>IF(N1938&gt;O1938,"Rahm", "Chuy")</f>
        <v>Rahm</v>
      </c>
      <c r="V1938" t="str">
        <f>IF(T1938=U1938,"No","Yes")</f>
        <v>No</v>
      </c>
      <c r="W1938" t="str">
        <f>IF(AND(I1938&gt;J1938,I1938&gt;K1938,I1938&gt;L1938), "Wilson",IF(AND(J1938&gt;I1938,J1938&gt;K1938,J1938&gt;L1938),"Fioretti",IF(AND(K1938&gt;I1938,K1938&gt;J1938,K1938&gt;L1938), "Chuy",IF(AND(L1938&gt;I1938,L1938&gt;J1938,L1938&gt;K1938),"Walls","Error"))))</f>
        <v>Wilson</v>
      </c>
    </row>
    <row r="1939" spans="1:23">
      <c r="A1939" t="s">
        <v>1171</v>
      </c>
      <c r="B1939">
        <v>4.4871794999999999E-2</v>
      </c>
      <c r="C1939">
        <v>0.86538462500000002</v>
      </c>
      <c r="D1939">
        <v>8.3333324E-2</v>
      </c>
      <c r="E1939" s="1">
        <v>1.4000000000000001E-10</v>
      </c>
      <c r="F1939">
        <v>6.4102559999999996E-3</v>
      </c>
      <c r="G1939">
        <v>39</v>
      </c>
      <c r="H1939">
        <v>0.35897435900000002</v>
      </c>
      <c r="I1939">
        <v>0.33333333300000001</v>
      </c>
      <c r="J1939">
        <v>0.128205128</v>
      </c>
      <c r="K1939">
        <v>0.15384615400000001</v>
      </c>
      <c r="L1939">
        <v>2.5641026000000001E-2</v>
      </c>
      <c r="M1939">
        <v>47</v>
      </c>
      <c r="N1939">
        <v>0.57446808500000002</v>
      </c>
      <c r="O1939">
        <v>0.42553191499999998</v>
      </c>
      <c r="P1939">
        <v>56</v>
      </c>
      <c r="Q1939">
        <v>0.71428571399999996</v>
      </c>
      <c r="R1939">
        <v>0.28571428599999998</v>
      </c>
      <c r="S1939" t="str">
        <f>IF(H1939&gt;0.5,"Rahm",IF(I1939&gt;0.5,"Wilson",IF(J1939&gt;0.5,"Fioretti",IF(K1939&gt;0.5,"Chuy",IF(L1939&gt;0.5,"Walls","None")))))</f>
        <v>None</v>
      </c>
      <c r="T1939" t="str">
        <f>IF(AND(H1939&gt;I1939,H1939&gt;J1939,H1939&gt;K1939,H1939&gt;L1939),"Rahm",IF(AND(I1939&gt;H1939,I1939&gt;J1939,I1939&gt;K1939,I1939&gt;L1939), "Wilson", IF(AND(J1939&gt;H1939,J1939&gt;I1939,J1939&gt;K1939,J1939&gt;L1939),"Fioretti",IF(AND(K1939&gt;H1939,K1939&gt;I1939,K1939&gt;J1939,K1939&gt;L1939),"Chuy",IF(AND(L1939&gt;H1939,L1939&gt;I1939,L1939&gt;J1939,L1939&gt;K1939),"Walls", "Error")))))</f>
        <v>Rahm</v>
      </c>
      <c r="U1939" t="str">
        <f>IF(N1939&gt;O1939,"Rahm", "Chuy")</f>
        <v>Rahm</v>
      </c>
      <c r="V1939" t="str">
        <f>IF(T1939=U1939,"No","Yes")</f>
        <v>No</v>
      </c>
      <c r="W1939" t="str">
        <f>IF(AND(I1939&gt;J1939,I1939&gt;K1939,I1939&gt;L1939), "Wilson",IF(AND(J1939&gt;I1939,J1939&gt;K1939,J1939&gt;L1939),"Fioretti",IF(AND(K1939&gt;I1939,K1939&gt;J1939,K1939&gt;L1939), "Chuy",IF(AND(L1939&gt;I1939,L1939&gt;J1939,L1939&gt;K1939),"Walls","Error"))))</f>
        <v>Wilson</v>
      </c>
    </row>
    <row r="1940" spans="1:23">
      <c r="A1940" t="s">
        <v>1172</v>
      </c>
      <c r="B1940">
        <v>3.894297E-2</v>
      </c>
      <c r="C1940">
        <v>0.947148824</v>
      </c>
      <c r="D1940">
        <v>1.1821975E-2</v>
      </c>
      <c r="E1940" s="1">
        <v>5.0199999999999999E-11</v>
      </c>
      <c r="F1940">
        <v>2.0862319999999999E-3</v>
      </c>
      <c r="G1940">
        <v>267</v>
      </c>
      <c r="H1940">
        <v>0.40449438199999999</v>
      </c>
      <c r="I1940">
        <v>0.30337078699999998</v>
      </c>
      <c r="J1940">
        <v>7.4906367000000001E-2</v>
      </c>
      <c r="K1940">
        <v>0.16479400699999999</v>
      </c>
      <c r="L1940">
        <v>5.2434456999999997E-2</v>
      </c>
      <c r="M1940">
        <v>318</v>
      </c>
      <c r="N1940">
        <v>0.65408805000000003</v>
      </c>
      <c r="O1940">
        <v>0.34591195000000002</v>
      </c>
      <c r="P1940">
        <v>455</v>
      </c>
      <c r="Q1940">
        <v>0.72307692300000004</v>
      </c>
      <c r="R1940">
        <v>0.27692307700000002</v>
      </c>
      <c r="S1940" t="str">
        <f>IF(H1940&gt;0.5,"Rahm",IF(I1940&gt;0.5,"Wilson",IF(J1940&gt;0.5,"Fioretti",IF(K1940&gt;0.5,"Chuy",IF(L1940&gt;0.5,"Walls","None")))))</f>
        <v>None</v>
      </c>
      <c r="T1940" t="str">
        <f>IF(AND(H1940&gt;I1940,H1940&gt;J1940,H1940&gt;K1940,H1940&gt;L1940),"Rahm",IF(AND(I1940&gt;H1940,I1940&gt;J1940,I1940&gt;K1940,I1940&gt;L1940), "Wilson", IF(AND(J1940&gt;H1940,J1940&gt;I1940,J1940&gt;K1940,J1940&gt;L1940),"Fioretti",IF(AND(K1940&gt;H1940,K1940&gt;I1940,K1940&gt;J1940,K1940&gt;L1940),"Chuy",IF(AND(L1940&gt;H1940,L1940&gt;I1940,L1940&gt;J1940,L1940&gt;K1940),"Walls", "Error")))))</f>
        <v>Rahm</v>
      </c>
      <c r="U1940" t="str">
        <f>IF(N1940&gt;O1940,"Rahm", "Chuy")</f>
        <v>Rahm</v>
      </c>
      <c r="V1940" t="str">
        <f>IF(T1940=U1940,"No","Yes")</f>
        <v>No</v>
      </c>
      <c r="W1940" t="str">
        <f>IF(AND(I1940&gt;J1940,I1940&gt;K1940,I1940&gt;L1940), "Wilson",IF(AND(J1940&gt;I1940,J1940&gt;K1940,J1940&gt;L1940),"Fioretti",IF(AND(K1940&gt;I1940,K1940&gt;J1940,K1940&gt;L1940), "Chuy",IF(AND(L1940&gt;I1940,L1940&gt;J1940,L1940&gt;K1940),"Walls","Error"))))</f>
        <v>Wilson</v>
      </c>
    </row>
    <row r="1941" spans="1:23">
      <c r="A1941" t="s">
        <v>1173</v>
      </c>
      <c r="B1941">
        <v>3.0769227E-2</v>
      </c>
      <c r="C1941">
        <v>0.93247863900000005</v>
      </c>
      <c r="D1941">
        <v>2.6495725000000001E-2</v>
      </c>
      <c r="E1941">
        <v>1.7094009999999999E-3</v>
      </c>
      <c r="F1941">
        <v>8.547008E-3</v>
      </c>
      <c r="G1941">
        <v>173</v>
      </c>
      <c r="H1941">
        <v>0.43930635800000001</v>
      </c>
      <c r="I1941">
        <v>0.317919075</v>
      </c>
      <c r="J1941">
        <v>4.0462428000000002E-2</v>
      </c>
      <c r="K1941">
        <v>0.14450867100000001</v>
      </c>
      <c r="L1941">
        <v>5.7803467999999997E-2</v>
      </c>
      <c r="M1941">
        <v>195</v>
      </c>
      <c r="N1941">
        <v>0.6</v>
      </c>
      <c r="O1941">
        <v>0.4</v>
      </c>
      <c r="P1941">
        <v>339</v>
      </c>
      <c r="Q1941">
        <v>0.63126843700000002</v>
      </c>
      <c r="R1941">
        <v>0.36873156299999998</v>
      </c>
      <c r="S1941" t="str">
        <f>IF(H1941&gt;0.5,"Rahm",IF(I1941&gt;0.5,"Wilson",IF(J1941&gt;0.5,"Fioretti",IF(K1941&gt;0.5,"Chuy",IF(L1941&gt;0.5,"Walls","None")))))</f>
        <v>None</v>
      </c>
      <c r="T1941" t="str">
        <f>IF(AND(H1941&gt;I1941,H1941&gt;J1941,H1941&gt;K1941,H1941&gt;L1941),"Rahm",IF(AND(I1941&gt;H1941,I1941&gt;J1941,I1941&gt;K1941,I1941&gt;L1941), "Wilson", IF(AND(J1941&gt;H1941,J1941&gt;I1941,J1941&gt;K1941,J1941&gt;L1941),"Fioretti",IF(AND(K1941&gt;H1941,K1941&gt;I1941,K1941&gt;J1941,K1941&gt;L1941),"Chuy",IF(AND(L1941&gt;H1941,L1941&gt;I1941,L1941&gt;J1941,L1941&gt;K1941),"Walls", "Error")))))</f>
        <v>Rahm</v>
      </c>
      <c r="U1941" t="str">
        <f>IF(N1941&gt;O1941,"Rahm", "Chuy")</f>
        <v>Rahm</v>
      </c>
      <c r="V1941" t="str">
        <f>IF(T1941=U1941,"No","Yes")</f>
        <v>No</v>
      </c>
      <c r="W1941" t="str">
        <f>IF(AND(I1941&gt;J1941,I1941&gt;K1941,I1941&gt;L1941), "Wilson",IF(AND(J1941&gt;I1941,J1941&gt;K1941,J1941&gt;L1941),"Fioretti",IF(AND(K1941&gt;I1941,K1941&gt;J1941,K1941&gt;L1941), "Chuy",IF(AND(L1941&gt;I1941,L1941&gt;J1941,L1941&gt;K1941),"Walls","Error"))))</f>
        <v>Wilson</v>
      </c>
    </row>
    <row r="1942" spans="1:23">
      <c r="A1942" t="s">
        <v>1174</v>
      </c>
      <c r="B1942">
        <v>1.573564E-3</v>
      </c>
      <c r="C1942">
        <v>0.94099134799999995</v>
      </c>
      <c r="D1942">
        <v>4.0125884000000001E-2</v>
      </c>
      <c r="E1942">
        <v>0</v>
      </c>
      <c r="F1942">
        <v>1.7309204000000002E-2</v>
      </c>
      <c r="G1942">
        <v>203</v>
      </c>
      <c r="H1942">
        <v>0.38423645299999998</v>
      </c>
      <c r="I1942">
        <v>0.33497536900000002</v>
      </c>
      <c r="J1942">
        <v>1.9704433E-2</v>
      </c>
      <c r="K1942">
        <v>0.20689655200000001</v>
      </c>
      <c r="L1942">
        <v>5.4187192000000002E-2</v>
      </c>
      <c r="M1942">
        <v>243</v>
      </c>
      <c r="N1942">
        <v>0.60082304499999994</v>
      </c>
      <c r="O1942">
        <v>0.399176955</v>
      </c>
      <c r="P1942">
        <v>382</v>
      </c>
      <c r="Q1942">
        <v>0.73560209399999998</v>
      </c>
      <c r="R1942">
        <v>0.26439790600000002</v>
      </c>
      <c r="S1942" t="str">
        <f>IF(H1942&gt;0.5,"Rahm",IF(I1942&gt;0.5,"Wilson",IF(J1942&gt;0.5,"Fioretti",IF(K1942&gt;0.5,"Chuy",IF(L1942&gt;0.5,"Walls","None")))))</f>
        <v>None</v>
      </c>
      <c r="T1942" t="str">
        <f>IF(AND(H1942&gt;I1942,H1942&gt;J1942,H1942&gt;K1942,H1942&gt;L1942),"Rahm",IF(AND(I1942&gt;H1942,I1942&gt;J1942,I1942&gt;K1942,I1942&gt;L1942), "Wilson", IF(AND(J1942&gt;H1942,J1942&gt;I1942,J1942&gt;K1942,J1942&gt;L1942),"Fioretti",IF(AND(K1942&gt;H1942,K1942&gt;I1942,K1942&gt;J1942,K1942&gt;L1942),"Chuy",IF(AND(L1942&gt;H1942,L1942&gt;I1942,L1942&gt;J1942,L1942&gt;K1942),"Walls", "Error")))))</f>
        <v>Rahm</v>
      </c>
      <c r="U1942" t="str">
        <f>IF(N1942&gt;O1942,"Rahm", "Chuy")</f>
        <v>Rahm</v>
      </c>
      <c r="V1942" t="str">
        <f>IF(T1942=U1942,"No","Yes")</f>
        <v>No</v>
      </c>
      <c r="W1942" t="str">
        <f>IF(AND(I1942&gt;J1942,I1942&gt;K1942,I1942&gt;L1942), "Wilson",IF(AND(J1942&gt;I1942,J1942&gt;K1942,J1942&gt;L1942),"Fioretti",IF(AND(K1942&gt;I1942,K1942&gt;J1942,K1942&gt;L1942), "Chuy",IF(AND(L1942&gt;I1942,L1942&gt;J1942,L1942&gt;K1942),"Walls","Error"))))</f>
        <v>Wilson</v>
      </c>
    </row>
    <row r="1943" spans="1:23">
      <c r="A1943" t="s">
        <v>1175</v>
      </c>
      <c r="B1943">
        <v>3.4266611000000002E-2</v>
      </c>
      <c r="C1943">
        <v>0.76096949899999999</v>
      </c>
      <c r="D1943">
        <v>0.18930212699999999</v>
      </c>
      <c r="E1943">
        <v>5.8503970000000002E-3</v>
      </c>
      <c r="F1943">
        <v>9.6113669999999991E-3</v>
      </c>
      <c r="G1943">
        <v>257</v>
      </c>
      <c r="H1943">
        <v>0.385214008</v>
      </c>
      <c r="I1943">
        <v>0.28404669300000002</v>
      </c>
      <c r="J1943">
        <v>4.6692606999999997E-2</v>
      </c>
      <c r="K1943">
        <v>0.23735408599999999</v>
      </c>
      <c r="L1943">
        <v>4.6692606999999997E-2</v>
      </c>
      <c r="M1943">
        <v>286</v>
      </c>
      <c r="N1943">
        <v>0.54895104900000002</v>
      </c>
      <c r="O1943">
        <v>0.45104895099999998</v>
      </c>
      <c r="P1943">
        <v>603</v>
      </c>
      <c r="Q1943">
        <v>0.66003316700000003</v>
      </c>
      <c r="R1943">
        <v>0.33996683300000002</v>
      </c>
      <c r="S1943" t="str">
        <f>IF(H1943&gt;0.5,"Rahm",IF(I1943&gt;0.5,"Wilson",IF(J1943&gt;0.5,"Fioretti",IF(K1943&gt;0.5,"Chuy",IF(L1943&gt;0.5,"Walls","None")))))</f>
        <v>None</v>
      </c>
      <c r="T1943" t="str">
        <f>IF(AND(H1943&gt;I1943,H1943&gt;J1943,H1943&gt;K1943,H1943&gt;L1943),"Rahm",IF(AND(I1943&gt;H1943,I1943&gt;J1943,I1943&gt;K1943,I1943&gt;L1943), "Wilson", IF(AND(J1943&gt;H1943,J1943&gt;I1943,J1943&gt;K1943,J1943&gt;L1943),"Fioretti",IF(AND(K1943&gt;H1943,K1943&gt;I1943,K1943&gt;J1943,K1943&gt;L1943),"Chuy",IF(AND(L1943&gt;H1943,L1943&gt;I1943,L1943&gt;J1943,L1943&gt;K1943),"Walls", "Error")))))</f>
        <v>Rahm</v>
      </c>
      <c r="U1943" t="str">
        <f>IF(N1943&gt;O1943,"Rahm", "Chuy")</f>
        <v>Rahm</v>
      </c>
      <c r="V1943" t="str">
        <f>IF(T1943=U1943,"No","Yes")</f>
        <v>No</v>
      </c>
      <c r="W1943" t="str">
        <f>IF(AND(I1943&gt;J1943,I1943&gt;K1943,I1943&gt;L1943), "Wilson",IF(AND(J1943&gt;I1943,J1943&gt;K1943,J1943&gt;L1943),"Fioretti",IF(AND(K1943&gt;I1943,K1943&gt;J1943,K1943&gt;L1943), "Chuy",IF(AND(L1943&gt;I1943,L1943&gt;J1943,L1943&gt;K1943),"Walls","Error"))))</f>
        <v>Wilson</v>
      </c>
    </row>
    <row r="1944" spans="1:23">
      <c r="A1944" t="s">
        <v>1178</v>
      </c>
      <c r="B1944">
        <v>1.5715948E-2</v>
      </c>
      <c r="C1944">
        <v>0.94062864400000001</v>
      </c>
      <c r="D1944">
        <v>2.3864955E-2</v>
      </c>
      <c r="E1944">
        <v>5.8207199999999999E-4</v>
      </c>
      <c r="F1944">
        <v>1.9208381E-2</v>
      </c>
      <c r="G1944">
        <v>224</v>
      </c>
      <c r="H1944">
        <v>0.40178571400000002</v>
      </c>
      <c r="I1944">
        <v>0.3125</v>
      </c>
      <c r="J1944">
        <v>6.25E-2</v>
      </c>
      <c r="K1944">
        <v>0.20535714299999999</v>
      </c>
      <c r="L1944">
        <v>1.7857142999999999E-2</v>
      </c>
      <c r="M1944">
        <v>293</v>
      </c>
      <c r="N1944">
        <v>0.63481228700000003</v>
      </c>
      <c r="O1944">
        <v>0.36518771300000002</v>
      </c>
      <c r="P1944">
        <v>473</v>
      </c>
      <c r="Q1944">
        <v>0.74418604700000002</v>
      </c>
      <c r="R1944">
        <v>0.25581395299999998</v>
      </c>
      <c r="S1944" t="str">
        <f>IF(H1944&gt;0.5,"Rahm",IF(I1944&gt;0.5,"Wilson",IF(J1944&gt;0.5,"Fioretti",IF(K1944&gt;0.5,"Chuy",IF(L1944&gt;0.5,"Walls","None")))))</f>
        <v>None</v>
      </c>
      <c r="T1944" t="str">
        <f>IF(AND(H1944&gt;I1944,H1944&gt;J1944,H1944&gt;K1944,H1944&gt;L1944),"Rahm",IF(AND(I1944&gt;H1944,I1944&gt;J1944,I1944&gt;K1944,I1944&gt;L1944), "Wilson", IF(AND(J1944&gt;H1944,J1944&gt;I1944,J1944&gt;K1944,J1944&gt;L1944),"Fioretti",IF(AND(K1944&gt;H1944,K1944&gt;I1944,K1944&gt;J1944,K1944&gt;L1944),"Chuy",IF(AND(L1944&gt;H1944,L1944&gt;I1944,L1944&gt;J1944,L1944&gt;K1944),"Walls", "Error")))))</f>
        <v>Rahm</v>
      </c>
      <c r="U1944" t="str">
        <f>IF(N1944&gt;O1944,"Rahm", "Chuy")</f>
        <v>Rahm</v>
      </c>
      <c r="V1944" t="str">
        <f>IF(T1944=U1944,"No","Yes")</f>
        <v>No</v>
      </c>
      <c r="W1944" t="str">
        <f>IF(AND(I1944&gt;J1944,I1944&gt;K1944,I1944&gt;L1944), "Wilson",IF(AND(J1944&gt;I1944,J1944&gt;K1944,J1944&gt;L1944),"Fioretti",IF(AND(K1944&gt;I1944,K1944&gt;J1944,K1944&gt;L1944), "Chuy",IF(AND(L1944&gt;I1944,L1944&gt;J1944,L1944&gt;K1944),"Walls","Error"))))</f>
        <v>Wilson</v>
      </c>
    </row>
    <row r="1945" spans="1:23">
      <c r="A1945" t="s">
        <v>1179</v>
      </c>
      <c r="B1945">
        <v>9.3833779999999995E-3</v>
      </c>
      <c r="C1945">
        <v>0.84048258099999995</v>
      </c>
      <c r="D1945">
        <v>0.14343162800000001</v>
      </c>
      <c r="E1945">
        <v>0</v>
      </c>
      <c r="F1945">
        <v>6.7024129999999999E-3</v>
      </c>
      <c r="G1945">
        <v>108</v>
      </c>
      <c r="H1945">
        <v>0.45370370399999999</v>
      </c>
      <c r="I1945">
        <v>0.25</v>
      </c>
      <c r="J1945">
        <v>2.7777777999999999E-2</v>
      </c>
      <c r="K1945">
        <v>0.23148148099999999</v>
      </c>
      <c r="L1945">
        <v>3.7037037000000002E-2</v>
      </c>
      <c r="M1945">
        <v>115</v>
      </c>
      <c r="N1945">
        <v>0.55652173900000002</v>
      </c>
      <c r="O1945">
        <v>0.44347826099999998</v>
      </c>
      <c r="P1945">
        <v>182</v>
      </c>
      <c r="Q1945">
        <v>0.79120879099999997</v>
      </c>
      <c r="R1945">
        <v>0.20879120900000001</v>
      </c>
      <c r="S1945" t="str">
        <f>IF(H1945&gt;0.5,"Rahm",IF(I1945&gt;0.5,"Wilson",IF(J1945&gt;0.5,"Fioretti",IF(K1945&gt;0.5,"Chuy",IF(L1945&gt;0.5,"Walls","None")))))</f>
        <v>None</v>
      </c>
      <c r="T1945" t="str">
        <f>IF(AND(H1945&gt;I1945,H1945&gt;J1945,H1945&gt;K1945,H1945&gt;L1945),"Rahm",IF(AND(I1945&gt;H1945,I1945&gt;J1945,I1945&gt;K1945,I1945&gt;L1945), "Wilson", IF(AND(J1945&gt;H1945,J1945&gt;I1945,J1945&gt;K1945,J1945&gt;L1945),"Fioretti",IF(AND(K1945&gt;H1945,K1945&gt;I1945,K1945&gt;J1945,K1945&gt;L1945),"Chuy",IF(AND(L1945&gt;H1945,L1945&gt;I1945,L1945&gt;J1945,L1945&gt;K1945),"Walls", "Error")))))</f>
        <v>Rahm</v>
      </c>
      <c r="U1945" t="str">
        <f>IF(N1945&gt;O1945,"Rahm", "Chuy")</f>
        <v>Rahm</v>
      </c>
      <c r="V1945" t="str">
        <f>IF(T1945=U1945,"No","Yes")</f>
        <v>No</v>
      </c>
      <c r="W1945" t="str">
        <f>IF(AND(I1945&gt;J1945,I1945&gt;K1945,I1945&gt;L1945), "Wilson",IF(AND(J1945&gt;I1945,J1945&gt;K1945,J1945&gt;L1945),"Fioretti",IF(AND(K1945&gt;I1945,K1945&gt;J1945,K1945&gt;L1945), "Chuy",IF(AND(L1945&gt;I1945,L1945&gt;J1945,L1945&gt;K1945),"Walls","Error"))))</f>
        <v>Wilson</v>
      </c>
    </row>
    <row r="1946" spans="1:23">
      <c r="A1946" t="s">
        <v>1181</v>
      </c>
      <c r="B1946">
        <v>1.335113E-3</v>
      </c>
      <c r="C1946">
        <v>0.98197596700000001</v>
      </c>
      <c r="D1946">
        <v>8.6782390000000008E-3</v>
      </c>
      <c r="E1946">
        <v>6.6755700000000005E-4</v>
      </c>
      <c r="F1946">
        <v>7.3431249999999998E-3</v>
      </c>
      <c r="G1946">
        <v>208</v>
      </c>
      <c r="H1946">
        <v>0.48076923100000002</v>
      </c>
      <c r="I1946">
        <v>0.25961538499999998</v>
      </c>
      <c r="J1946">
        <v>2.8846153999999999E-2</v>
      </c>
      <c r="K1946">
        <v>0.182692308</v>
      </c>
      <c r="L1946">
        <v>4.8076923000000001E-2</v>
      </c>
      <c r="M1946">
        <v>262</v>
      </c>
      <c r="N1946">
        <v>0.62595419799999996</v>
      </c>
      <c r="O1946">
        <v>0.37404580199999998</v>
      </c>
      <c r="P1946">
        <v>448</v>
      </c>
      <c r="Q1946">
        <v>0.734375</v>
      </c>
      <c r="R1946">
        <v>0.265625</v>
      </c>
      <c r="S1946" t="str">
        <f>IF(H1946&gt;0.5,"Rahm",IF(I1946&gt;0.5,"Wilson",IF(J1946&gt;0.5,"Fioretti",IF(K1946&gt;0.5,"Chuy",IF(L1946&gt;0.5,"Walls","None")))))</f>
        <v>None</v>
      </c>
      <c r="T1946" t="str">
        <f>IF(AND(H1946&gt;I1946,H1946&gt;J1946,H1946&gt;K1946,H1946&gt;L1946),"Rahm",IF(AND(I1946&gt;H1946,I1946&gt;J1946,I1946&gt;K1946,I1946&gt;L1946), "Wilson", IF(AND(J1946&gt;H1946,J1946&gt;I1946,J1946&gt;K1946,J1946&gt;L1946),"Fioretti",IF(AND(K1946&gt;H1946,K1946&gt;I1946,K1946&gt;J1946,K1946&gt;L1946),"Chuy",IF(AND(L1946&gt;H1946,L1946&gt;I1946,L1946&gt;J1946,L1946&gt;K1946),"Walls", "Error")))))</f>
        <v>Rahm</v>
      </c>
      <c r="U1946" t="str">
        <f>IF(N1946&gt;O1946,"Rahm", "Chuy")</f>
        <v>Rahm</v>
      </c>
      <c r="V1946" t="str">
        <f>IF(T1946=U1946,"No","Yes")</f>
        <v>No</v>
      </c>
      <c r="W1946" t="str">
        <f>IF(AND(I1946&gt;J1946,I1946&gt;K1946,I1946&gt;L1946), "Wilson",IF(AND(J1946&gt;I1946,J1946&gt;K1946,J1946&gt;L1946),"Fioretti",IF(AND(K1946&gt;I1946,K1946&gt;J1946,K1946&gt;L1946), "Chuy",IF(AND(L1946&gt;I1946,L1946&gt;J1946,L1946&gt;K1946),"Walls","Error"))))</f>
        <v>Wilson</v>
      </c>
    </row>
    <row r="1947" spans="1:23">
      <c r="A1947" t="s">
        <v>1184</v>
      </c>
      <c r="B1947">
        <v>1.8292689999999999E-3</v>
      </c>
      <c r="C1947">
        <v>0.97378048699999997</v>
      </c>
      <c r="D1947">
        <v>1.4634147E-2</v>
      </c>
      <c r="E1947">
        <v>0</v>
      </c>
      <c r="F1947">
        <v>9.756097E-3</v>
      </c>
      <c r="G1947">
        <v>208</v>
      </c>
      <c r="H1947">
        <v>0.38461538499999998</v>
      </c>
      <c r="I1947">
        <v>0.36538461500000002</v>
      </c>
      <c r="J1947">
        <v>5.2884615000000003E-2</v>
      </c>
      <c r="K1947">
        <v>0.129807692</v>
      </c>
      <c r="L1947">
        <v>6.7307692000000002E-2</v>
      </c>
      <c r="M1947">
        <v>255</v>
      </c>
      <c r="N1947">
        <v>0.66666666699999999</v>
      </c>
      <c r="O1947">
        <v>0.33333333300000001</v>
      </c>
      <c r="P1947">
        <v>478</v>
      </c>
      <c r="Q1947">
        <v>0.69246861900000001</v>
      </c>
      <c r="R1947">
        <v>0.30753138099999999</v>
      </c>
      <c r="S1947" t="str">
        <f>IF(H1947&gt;0.5,"Rahm",IF(I1947&gt;0.5,"Wilson",IF(J1947&gt;0.5,"Fioretti",IF(K1947&gt;0.5,"Chuy",IF(L1947&gt;0.5,"Walls","None")))))</f>
        <v>None</v>
      </c>
      <c r="T1947" t="str">
        <f>IF(AND(H1947&gt;I1947,H1947&gt;J1947,H1947&gt;K1947,H1947&gt;L1947),"Rahm",IF(AND(I1947&gt;H1947,I1947&gt;J1947,I1947&gt;K1947,I1947&gt;L1947), "Wilson", IF(AND(J1947&gt;H1947,J1947&gt;I1947,J1947&gt;K1947,J1947&gt;L1947),"Fioretti",IF(AND(K1947&gt;H1947,K1947&gt;I1947,K1947&gt;J1947,K1947&gt;L1947),"Chuy",IF(AND(L1947&gt;H1947,L1947&gt;I1947,L1947&gt;J1947,L1947&gt;K1947),"Walls", "Error")))))</f>
        <v>Rahm</v>
      </c>
      <c r="U1947" t="str">
        <f>IF(N1947&gt;O1947,"Rahm", "Chuy")</f>
        <v>Rahm</v>
      </c>
      <c r="V1947" t="str">
        <f>IF(T1947=U1947,"No","Yes")</f>
        <v>No</v>
      </c>
      <c r="W1947" t="str">
        <f>IF(AND(I1947&gt;J1947,I1947&gt;K1947,I1947&gt;L1947), "Wilson",IF(AND(J1947&gt;I1947,J1947&gt;K1947,J1947&gt;L1947),"Fioretti",IF(AND(K1947&gt;I1947,K1947&gt;J1947,K1947&gt;L1947), "Chuy",IF(AND(L1947&gt;I1947,L1947&gt;J1947,L1947&gt;K1947),"Walls","Error"))))</f>
        <v>Wilson</v>
      </c>
    </row>
    <row r="1948" spans="1:23">
      <c r="A1948" t="s">
        <v>1185</v>
      </c>
      <c r="B1948">
        <v>1.0582009E-2</v>
      </c>
      <c r="C1948">
        <v>0.97142857299999996</v>
      </c>
      <c r="D1948">
        <v>1.0582009E-2</v>
      </c>
      <c r="E1948">
        <v>0</v>
      </c>
      <c r="F1948">
        <v>7.4074090000000002E-3</v>
      </c>
      <c r="G1948">
        <v>135</v>
      </c>
      <c r="H1948">
        <v>0.4</v>
      </c>
      <c r="I1948">
        <v>0.35555555599999999</v>
      </c>
      <c r="J1948">
        <v>5.1851851999999997E-2</v>
      </c>
      <c r="K1948">
        <v>0.17037036999999999</v>
      </c>
      <c r="L1948">
        <v>2.2222222E-2</v>
      </c>
      <c r="M1948">
        <v>159</v>
      </c>
      <c r="N1948">
        <v>0.52830188700000003</v>
      </c>
      <c r="O1948">
        <v>0.47169811299999997</v>
      </c>
      <c r="P1948">
        <v>242</v>
      </c>
      <c r="Q1948">
        <v>0.76033057900000001</v>
      </c>
      <c r="R1948">
        <v>0.23966942099999999</v>
      </c>
      <c r="S1948" t="str">
        <f>IF(H1948&gt;0.5,"Rahm",IF(I1948&gt;0.5,"Wilson",IF(J1948&gt;0.5,"Fioretti",IF(K1948&gt;0.5,"Chuy",IF(L1948&gt;0.5,"Walls","None")))))</f>
        <v>None</v>
      </c>
      <c r="T1948" t="str">
        <f>IF(AND(H1948&gt;I1948,H1948&gt;J1948,H1948&gt;K1948,H1948&gt;L1948),"Rahm",IF(AND(I1948&gt;H1948,I1948&gt;J1948,I1948&gt;K1948,I1948&gt;L1948), "Wilson", IF(AND(J1948&gt;H1948,J1948&gt;I1948,J1948&gt;K1948,J1948&gt;L1948),"Fioretti",IF(AND(K1948&gt;H1948,K1948&gt;I1948,K1948&gt;J1948,K1948&gt;L1948),"Chuy",IF(AND(L1948&gt;H1948,L1948&gt;I1948,L1948&gt;J1948,L1948&gt;K1948),"Walls", "Error")))))</f>
        <v>Rahm</v>
      </c>
      <c r="U1948" t="str">
        <f>IF(N1948&gt;O1948,"Rahm", "Chuy")</f>
        <v>Rahm</v>
      </c>
      <c r="V1948" t="str">
        <f>IF(T1948=U1948,"No","Yes")</f>
        <v>No</v>
      </c>
      <c r="W1948" t="str">
        <f>IF(AND(I1948&gt;J1948,I1948&gt;K1948,I1948&gt;L1948), "Wilson",IF(AND(J1948&gt;I1948,J1948&gt;K1948,J1948&gt;L1948),"Fioretti",IF(AND(K1948&gt;I1948,K1948&gt;J1948,K1948&gt;L1948), "Chuy",IF(AND(L1948&gt;I1948,L1948&gt;J1948,L1948&gt;K1948),"Walls","Error"))))</f>
        <v>Wilson</v>
      </c>
    </row>
    <row r="1949" spans="1:23">
      <c r="A1949" t="s">
        <v>1189</v>
      </c>
      <c r="B1949">
        <v>3.3003300000000002E-3</v>
      </c>
      <c r="C1949">
        <v>0.97557755300000004</v>
      </c>
      <c r="D1949">
        <v>1.3201325E-2</v>
      </c>
      <c r="E1949" s="1">
        <v>3.1100000000000001E-11</v>
      </c>
      <c r="F1949">
        <v>7.9207919999999994E-3</v>
      </c>
      <c r="G1949">
        <v>372</v>
      </c>
      <c r="H1949">
        <v>0.43817204300000001</v>
      </c>
      <c r="I1949">
        <v>0.25806451600000002</v>
      </c>
      <c r="J1949">
        <v>3.7634409000000001E-2</v>
      </c>
      <c r="K1949">
        <v>0.18817204300000001</v>
      </c>
      <c r="L1949">
        <v>7.7956989000000004E-2</v>
      </c>
      <c r="M1949">
        <v>406</v>
      </c>
      <c r="N1949">
        <v>0.63300492600000002</v>
      </c>
      <c r="O1949">
        <v>0.36699507399999998</v>
      </c>
      <c r="P1949">
        <v>580</v>
      </c>
      <c r="Q1949">
        <v>0.70344827600000004</v>
      </c>
      <c r="R1949">
        <v>0.29655172400000002</v>
      </c>
      <c r="S1949" t="str">
        <f>IF(H1949&gt;0.5,"Rahm",IF(I1949&gt;0.5,"Wilson",IF(J1949&gt;0.5,"Fioretti",IF(K1949&gt;0.5,"Chuy",IF(L1949&gt;0.5,"Walls","None")))))</f>
        <v>None</v>
      </c>
      <c r="T1949" t="str">
        <f>IF(AND(H1949&gt;I1949,H1949&gt;J1949,H1949&gt;K1949,H1949&gt;L1949),"Rahm",IF(AND(I1949&gt;H1949,I1949&gt;J1949,I1949&gt;K1949,I1949&gt;L1949), "Wilson", IF(AND(J1949&gt;H1949,J1949&gt;I1949,J1949&gt;K1949,J1949&gt;L1949),"Fioretti",IF(AND(K1949&gt;H1949,K1949&gt;I1949,K1949&gt;J1949,K1949&gt;L1949),"Chuy",IF(AND(L1949&gt;H1949,L1949&gt;I1949,L1949&gt;J1949,L1949&gt;K1949),"Walls", "Error")))))</f>
        <v>Rahm</v>
      </c>
      <c r="U1949" t="str">
        <f>IF(N1949&gt;O1949,"Rahm", "Chuy")</f>
        <v>Rahm</v>
      </c>
      <c r="V1949" t="str">
        <f>IF(T1949=U1949,"No","Yes")</f>
        <v>No</v>
      </c>
      <c r="W1949" t="str">
        <f>IF(AND(I1949&gt;J1949,I1949&gt;K1949,I1949&gt;L1949), "Wilson",IF(AND(J1949&gt;I1949,J1949&gt;K1949,J1949&gt;L1949),"Fioretti",IF(AND(K1949&gt;I1949,K1949&gt;J1949,K1949&gt;L1949), "Chuy",IF(AND(L1949&gt;I1949,L1949&gt;J1949,L1949&gt;K1949),"Walls","Error"))))</f>
        <v>Wilson</v>
      </c>
    </row>
    <row r="1950" spans="1:23">
      <c r="A1950" t="s">
        <v>1190</v>
      </c>
      <c r="B1950">
        <v>5.9602650000000002E-3</v>
      </c>
      <c r="C1950">
        <v>0.97152317899999996</v>
      </c>
      <c r="D1950">
        <v>7.2847679999999996E-3</v>
      </c>
      <c r="E1950">
        <v>1.3245030000000001E-3</v>
      </c>
      <c r="F1950">
        <v>1.3907285E-2</v>
      </c>
      <c r="G1950">
        <v>272</v>
      </c>
      <c r="H1950">
        <v>0.452205882</v>
      </c>
      <c r="I1950">
        <v>0.30147058799999998</v>
      </c>
      <c r="J1950">
        <v>2.9411764999999999E-2</v>
      </c>
      <c r="K1950">
        <v>0.165441176</v>
      </c>
      <c r="L1950">
        <v>5.1470587999999998E-2</v>
      </c>
      <c r="M1950">
        <v>301</v>
      </c>
      <c r="N1950">
        <v>0.66445182700000005</v>
      </c>
      <c r="O1950">
        <v>0.33554817300000001</v>
      </c>
      <c r="P1950">
        <v>464</v>
      </c>
      <c r="Q1950">
        <v>0.69396551699999998</v>
      </c>
      <c r="R1950">
        <v>0.30603448300000002</v>
      </c>
      <c r="S1950" t="str">
        <f>IF(H1950&gt;0.5,"Rahm",IF(I1950&gt;0.5,"Wilson",IF(J1950&gt;0.5,"Fioretti",IF(K1950&gt;0.5,"Chuy",IF(L1950&gt;0.5,"Walls","None")))))</f>
        <v>None</v>
      </c>
      <c r="T1950" t="str">
        <f>IF(AND(H1950&gt;I1950,H1950&gt;J1950,H1950&gt;K1950,H1950&gt;L1950),"Rahm",IF(AND(I1950&gt;H1950,I1950&gt;J1950,I1950&gt;K1950,I1950&gt;L1950), "Wilson", IF(AND(J1950&gt;H1950,J1950&gt;I1950,J1950&gt;K1950,J1950&gt;L1950),"Fioretti",IF(AND(K1950&gt;H1950,K1950&gt;I1950,K1950&gt;J1950,K1950&gt;L1950),"Chuy",IF(AND(L1950&gt;H1950,L1950&gt;I1950,L1950&gt;J1950,L1950&gt;K1950),"Walls", "Error")))))</f>
        <v>Rahm</v>
      </c>
      <c r="U1950" t="str">
        <f>IF(N1950&gt;O1950,"Rahm", "Chuy")</f>
        <v>Rahm</v>
      </c>
      <c r="V1950" t="str">
        <f>IF(T1950=U1950,"No","Yes")</f>
        <v>No</v>
      </c>
      <c r="W1950" t="str">
        <f>IF(AND(I1950&gt;J1950,I1950&gt;K1950,I1950&gt;L1950), "Wilson",IF(AND(J1950&gt;I1950,J1950&gt;K1950,J1950&gt;L1950),"Fioretti",IF(AND(K1950&gt;I1950,K1950&gt;J1950,K1950&gt;L1950), "Chuy",IF(AND(L1950&gt;I1950,L1950&gt;J1950,L1950&gt;K1950),"Walls","Error"))))</f>
        <v>Wilson</v>
      </c>
    </row>
    <row r="1951" spans="1:23">
      <c r="A1951" t="s">
        <v>1191</v>
      </c>
      <c r="B1951">
        <v>9.4191559999999997E-3</v>
      </c>
      <c r="C1951">
        <v>0.855572993</v>
      </c>
      <c r="D1951">
        <v>0.12480376899999999</v>
      </c>
      <c r="E1951">
        <v>3.9246480000000002E-3</v>
      </c>
      <c r="F1951">
        <v>6.2794340000000004E-3</v>
      </c>
      <c r="G1951">
        <v>274</v>
      </c>
      <c r="H1951">
        <v>0.416058394</v>
      </c>
      <c r="I1951">
        <v>0.28467153299999998</v>
      </c>
      <c r="J1951">
        <v>3.6496349999999997E-2</v>
      </c>
      <c r="K1951">
        <v>0.19343065700000001</v>
      </c>
      <c r="L1951">
        <v>6.9343065999999995E-2</v>
      </c>
      <c r="M1951">
        <v>320</v>
      </c>
      <c r="N1951">
        <v>0.609375</v>
      </c>
      <c r="O1951">
        <v>0.390625</v>
      </c>
      <c r="P1951">
        <v>449</v>
      </c>
      <c r="Q1951">
        <v>0.68374164800000004</v>
      </c>
      <c r="R1951">
        <v>0.31625835200000002</v>
      </c>
      <c r="S1951" t="str">
        <f>IF(H1951&gt;0.5,"Rahm",IF(I1951&gt;0.5,"Wilson",IF(J1951&gt;0.5,"Fioretti",IF(K1951&gt;0.5,"Chuy",IF(L1951&gt;0.5,"Walls","None")))))</f>
        <v>None</v>
      </c>
      <c r="T1951" t="str">
        <f>IF(AND(H1951&gt;I1951,H1951&gt;J1951,H1951&gt;K1951,H1951&gt;L1951),"Rahm",IF(AND(I1951&gt;H1951,I1951&gt;J1951,I1951&gt;K1951,I1951&gt;L1951), "Wilson", IF(AND(J1951&gt;H1951,J1951&gt;I1951,J1951&gt;K1951,J1951&gt;L1951),"Fioretti",IF(AND(K1951&gt;H1951,K1951&gt;I1951,K1951&gt;J1951,K1951&gt;L1951),"Chuy",IF(AND(L1951&gt;H1951,L1951&gt;I1951,L1951&gt;J1951,L1951&gt;K1951),"Walls", "Error")))))</f>
        <v>Rahm</v>
      </c>
      <c r="U1951" t="str">
        <f>IF(N1951&gt;O1951,"Rahm", "Chuy")</f>
        <v>Rahm</v>
      </c>
      <c r="V1951" t="str">
        <f>IF(T1951=U1951,"No","Yes")</f>
        <v>No</v>
      </c>
      <c r="W1951" t="str">
        <f>IF(AND(I1951&gt;J1951,I1951&gt;K1951,I1951&gt;L1951), "Wilson",IF(AND(J1951&gt;I1951,J1951&gt;K1951,J1951&gt;L1951),"Fioretti",IF(AND(K1951&gt;I1951,K1951&gt;J1951,K1951&gt;L1951), "Chuy",IF(AND(L1951&gt;I1951,L1951&gt;J1951,L1951&gt;K1951),"Walls","Error"))))</f>
        <v>Wilson</v>
      </c>
    </row>
    <row r="1952" spans="1:23">
      <c r="A1952" t="s">
        <v>1192</v>
      </c>
      <c r="B1952">
        <v>9.4413850000000001E-3</v>
      </c>
      <c r="C1952">
        <v>0.93548386400000005</v>
      </c>
      <c r="D1952">
        <v>4.9567275000000001E-2</v>
      </c>
      <c r="E1952" s="1">
        <v>3.2200000000000003E-10</v>
      </c>
      <c r="F1952">
        <v>5.5074750000000004E-3</v>
      </c>
      <c r="G1952">
        <v>219</v>
      </c>
      <c r="H1952">
        <v>0.38812785399999999</v>
      </c>
      <c r="I1952">
        <v>0.30593607299999998</v>
      </c>
      <c r="J1952">
        <v>1.8264840000000001E-2</v>
      </c>
      <c r="K1952">
        <v>0.21461187200000001</v>
      </c>
      <c r="L1952">
        <v>7.3059361000000003E-2</v>
      </c>
      <c r="M1952">
        <v>253</v>
      </c>
      <c r="N1952">
        <v>0.56521739100000001</v>
      </c>
      <c r="O1952">
        <v>0.43478260899999999</v>
      </c>
      <c r="P1952">
        <v>346</v>
      </c>
      <c r="Q1952">
        <v>0.68786127200000002</v>
      </c>
      <c r="R1952">
        <v>0.31213872799999998</v>
      </c>
      <c r="S1952" t="str">
        <f>IF(H1952&gt;0.5,"Rahm",IF(I1952&gt;0.5,"Wilson",IF(J1952&gt;0.5,"Fioretti",IF(K1952&gt;0.5,"Chuy",IF(L1952&gt;0.5,"Walls","None")))))</f>
        <v>None</v>
      </c>
      <c r="T1952" t="str">
        <f>IF(AND(H1952&gt;I1952,H1952&gt;J1952,H1952&gt;K1952,H1952&gt;L1952),"Rahm",IF(AND(I1952&gt;H1952,I1952&gt;J1952,I1952&gt;K1952,I1952&gt;L1952), "Wilson", IF(AND(J1952&gt;H1952,J1952&gt;I1952,J1952&gt;K1952,J1952&gt;L1952),"Fioretti",IF(AND(K1952&gt;H1952,K1952&gt;I1952,K1952&gt;J1952,K1952&gt;L1952),"Chuy",IF(AND(L1952&gt;H1952,L1952&gt;I1952,L1952&gt;J1952,L1952&gt;K1952),"Walls", "Error")))))</f>
        <v>Rahm</v>
      </c>
      <c r="U1952" t="str">
        <f>IF(N1952&gt;O1952,"Rahm", "Chuy")</f>
        <v>Rahm</v>
      </c>
      <c r="V1952" t="str">
        <f>IF(T1952=U1952,"No","Yes")</f>
        <v>No</v>
      </c>
      <c r="W1952" t="str">
        <f>IF(AND(I1952&gt;J1952,I1952&gt;K1952,I1952&gt;L1952), "Wilson",IF(AND(J1952&gt;I1952,J1952&gt;K1952,J1952&gt;L1952),"Fioretti",IF(AND(K1952&gt;I1952,K1952&gt;J1952,K1952&gt;L1952), "Chuy",IF(AND(L1952&gt;I1952,L1952&gt;J1952,L1952&gt;K1952),"Walls","Error"))))</f>
        <v>Wilson</v>
      </c>
    </row>
    <row r="1953" spans="1:23">
      <c r="A1953" t="s">
        <v>1193</v>
      </c>
      <c r="B1953">
        <v>1.5497555E-2</v>
      </c>
      <c r="C1953">
        <v>0.85236541600000004</v>
      </c>
      <c r="D1953">
        <v>0.118270795</v>
      </c>
      <c r="E1953">
        <v>3.2626439999999999E-3</v>
      </c>
      <c r="F1953">
        <v>1.060359E-2</v>
      </c>
      <c r="G1953">
        <v>182</v>
      </c>
      <c r="H1953">
        <v>0.40659340700000002</v>
      </c>
      <c r="I1953">
        <v>0.29120879100000002</v>
      </c>
      <c r="J1953">
        <v>2.1978022E-2</v>
      </c>
      <c r="K1953">
        <v>0.25274725300000001</v>
      </c>
      <c r="L1953">
        <v>2.7472527E-2</v>
      </c>
      <c r="M1953">
        <v>234</v>
      </c>
      <c r="N1953">
        <v>0.58974358999999998</v>
      </c>
      <c r="O1953">
        <v>0.41025641000000002</v>
      </c>
      <c r="P1953">
        <v>374</v>
      </c>
      <c r="Q1953">
        <v>0.68449197900000003</v>
      </c>
      <c r="R1953">
        <v>0.31550802100000003</v>
      </c>
      <c r="S1953" t="str">
        <f>IF(H1953&gt;0.5,"Rahm",IF(I1953&gt;0.5,"Wilson",IF(J1953&gt;0.5,"Fioretti",IF(K1953&gt;0.5,"Chuy",IF(L1953&gt;0.5,"Walls","None")))))</f>
        <v>None</v>
      </c>
      <c r="T1953" t="str">
        <f>IF(AND(H1953&gt;I1953,H1953&gt;J1953,H1953&gt;K1953,H1953&gt;L1953),"Rahm",IF(AND(I1953&gt;H1953,I1953&gt;J1953,I1953&gt;K1953,I1953&gt;L1953), "Wilson", IF(AND(J1953&gt;H1953,J1953&gt;I1953,J1953&gt;K1953,J1953&gt;L1953),"Fioretti",IF(AND(K1953&gt;H1953,K1953&gt;I1953,K1953&gt;J1953,K1953&gt;L1953),"Chuy",IF(AND(L1953&gt;H1953,L1953&gt;I1953,L1953&gt;J1953,L1953&gt;K1953),"Walls", "Error")))))</f>
        <v>Rahm</v>
      </c>
      <c r="U1953" t="str">
        <f>IF(N1953&gt;O1953,"Rahm", "Chuy")</f>
        <v>Rahm</v>
      </c>
      <c r="V1953" t="str">
        <f>IF(T1953=U1953,"No","Yes")</f>
        <v>No</v>
      </c>
      <c r="W1953" t="str">
        <f>IF(AND(I1953&gt;J1953,I1953&gt;K1953,I1953&gt;L1953), "Wilson",IF(AND(J1953&gt;I1953,J1953&gt;K1953,J1953&gt;L1953),"Fioretti",IF(AND(K1953&gt;I1953,K1953&gt;J1953,K1953&gt;L1953), "Chuy",IF(AND(L1953&gt;I1953,L1953&gt;J1953,L1953&gt;K1953),"Walls","Error"))))</f>
        <v>Wilson</v>
      </c>
    </row>
    <row r="1954" spans="1:23">
      <c r="A1954" t="s">
        <v>1195</v>
      </c>
      <c r="B1954">
        <v>9.4618529999999992E-3</v>
      </c>
      <c r="C1954">
        <v>0.94500296699999997</v>
      </c>
      <c r="D1954">
        <v>2.9568297E-2</v>
      </c>
      <c r="E1954" s="1">
        <v>1.34E-10</v>
      </c>
      <c r="F1954">
        <v>1.5966883000000001E-2</v>
      </c>
      <c r="G1954">
        <v>136</v>
      </c>
      <c r="H1954">
        <v>0.375</v>
      </c>
      <c r="I1954">
        <v>0.35294117600000002</v>
      </c>
      <c r="J1954">
        <v>5.1470587999999998E-2</v>
      </c>
      <c r="K1954">
        <v>0.16176470600000001</v>
      </c>
      <c r="L1954">
        <v>5.8823528999999999E-2</v>
      </c>
      <c r="M1954">
        <v>171</v>
      </c>
      <c r="N1954">
        <v>0.57309941499999995</v>
      </c>
      <c r="O1954">
        <v>0.426900585</v>
      </c>
      <c r="P1954">
        <v>352</v>
      </c>
      <c r="Q1954">
        <v>0.67045454500000001</v>
      </c>
      <c r="R1954">
        <v>0.32954545499999999</v>
      </c>
      <c r="S1954" t="str">
        <f>IF(H1954&gt;0.5,"Rahm",IF(I1954&gt;0.5,"Wilson",IF(J1954&gt;0.5,"Fioretti",IF(K1954&gt;0.5,"Chuy",IF(L1954&gt;0.5,"Walls","None")))))</f>
        <v>None</v>
      </c>
      <c r="T1954" t="str">
        <f>IF(AND(H1954&gt;I1954,H1954&gt;J1954,H1954&gt;K1954,H1954&gt;L1954),"Rahm",IF(AND(I1954&gt;H1954,I1954&gt;J1954,I1954&gt;K1954,I1954&gt;L1954), "Wilson", IF(AND(J1954&gt;H1954,J1954&gt;I1954,J1954&gt;K1954,J1954&gt;L1954),"Fioretti",IF(AND(K1954&gt;H1954,K1954&gt;I1954,K1954&gt;J1954,K1954&gt;L1954),"Chuy",IF(AND(L1954&gt;H1954,L1954&gt;I1954,L1954&gt;J1954,L1954&gt;K1954),"Walls", "Error")))))</f>
        <v>Rahm</v>
      </c>
      <c r="U1954" t="str">
        <f>IF(N1954&gt;O1954,"Rahm", "Chuy")</f>
        <v>Rahm</v>
      </c>
      <c r="V1954" t="str">
        <f>IF(T1954=U1954,"No","Yes")</f>
        <v>No</v>
      </c>
      <c r="W1954" t="str">
        <f>IF(AND(I1954&gt;J1954,I1954&gt;K1954,I1954&gt;L1954), "Wilson",IF(AND(J1954&gt;I1954,J1954&gt;K1954,J1954&gt;L1954),"Fioretti",IF(AND(K1954&gt;I1954,K1954&gt;J1954,K1954&gt;L1954), "Chuy",IF(AND(L1954&gt;I1954,L1954&gt;J1954,L1954&gt;K1954),"Walls","Error"))))</f>
        <v>Wilson</v>
      </c>
    </row>
    <row r="1955" spans="1:23">
      <c r="A1955" t="s">
        <v>1198</v>
      </c>
      <c r="B1955">
        <v>1.0204102E-2</v>
      </c>
      <c r="C1955">
        <v>0.97084545499999997</v>
      </c>
      <c r="D1955">
        <v>7.2886380000000001E-3</v>
      </c>
      <c r="E1955">
        <v>1.4577259999999999E-3</v>
      </c>
      <c r="F1955">
        <v>1.0204079E-2</v>
      </c>
      <c r="G1955">
        <v>139</v>
      </c>
      <c r="H1955">
        <v>0.474820144</v>
      </c>
      <c r="I1955">
        <v>0.24460431699999999</v>
      </c>
      <c r="J1955">
        <v>5.0359712000000001E-2</v>
      </c>
      <c r="K1955">
        <v>0.19424460399999999</v>
      </c>
      <c r="L1955">
        <v>3.5971222999999997E-2</v>
      </c>
      <c r="M1955">
        <v>175</v>
      </c>
      <c r="N1955">
        <v>0.50857142899999996</v>
      </c>
      <c r="O1955">
        <v>0.49142857099999998</v>
      </c>
      <c r="P1955">
        <v>239</v>
      </c>
      <c r="Q1955">
        <v>0.68200836799999998</v>
      </c>
      <c r="R1955">
        <v>0.31799163200000002</v>
      </c>
      <c r="S1955" t="str">
        <f>IF(H1955&gt;0.5,"Rahm",IF(I1955&gt;0.5,"Wilson",IF(J1955&gt;0.5,"Fioretti",IF(K1955&gt;0.5,"Chuy",IF(L1955&gt;0.5,"Walls","None")))))</f>
        <v>None</v>
      </c>
      <c r="T1955" t="str">
        <f>IF(AND(H1955&gt;I1955,H1955&gt;J1955,H1955&gt;K1955,H1955&gt;L1955),"Rahm",IF(AND(I1955&gt;H1955,I1955&gt;J1955,I1955&gt;K1955,I1955&gt;L1955), "Wilson", IF(AND(J1955&gt;H1955,J1955&gt;I1955,J1955&gt;K1955,J1955&gt;L1955),"Fioretti",IF(AND(K1955&gt;H1955,K1955&gt;I1955,K1955&gt;J1955,K1955&gt;L1955),"Chuy",IF(AND(L1955&gt;H1955,L1955&gt;I1955,L1955&gt;J1955,L1955&gt;K1955),"Walls", "Error")))))</f>
        <v>Rahm</v>
      </c>
      <c r="U1955" t="str">
        <f>IF(N1955&gt;O1955,"Rahm", "Chuy")</f>
        <v>Rahm</v>
      </c>
      <c r="V1955" t="str">
        <f>IF(T1955=U1955,"No","Yes")</f>
        <v>No</v>
      </c>
      <c r="W1955" t="str">
        <f>IF(AND(I1955&gt;J1955,I1955&gt;K1955,I1955&gt;L1955), "Wilson",IF(AND(J1955&gt;I1955,J1955&gt;K1955,J1955&gt;L1955),"Fioretti",IF(AND(K1955&gt;I1955,K1955&gt;J1955,K1955&gt;L1955), "Chuy",IF(AND(L1955&gt;I1955,L1955&gt;J1955,L1955&gt;K1955),"Walls","Error"))))</f>
        <v>Wilson</v>
      </c>
    </row>
    <row r="1956" spans="1:23">
      <c r="A1956" t="s">
        <v>1200</v>
      </c>
      <c r="B1956">
        <v>3.5936434000000003E-2</v>
      </c>
      <c r="C1956">
        <v>0.90532133199999998</v>
      </c>
      <c r="D1956">
        <v>3.8009676999999999E-2</v>
      </c>
      <c r="E1956">
        <v>2.7643440000000002E-3</v>
      </c>
      <c r="F1956">
        <v>1.7968213E-2</v>
      </c>
      <c r="G1956">
        <v>243</v>
      </c>
      <c r="H1956">
        <v>0.44032921800000002</v>
      </c>
      <c r="I1956">
        <v>0.32098765400000001</v>
      </c>
      <c r="J1956">
        <v>3.7037037000000002E-2</v>
      </c>
      <c r="K1956">
        <v>0.176954733</v>
      </c>
      <c r="L1956">
        <v>2.4691358E-2</v>
      </c>
      <c r="M1956">
        <v>298</v>
      </c>
      <c r="N1956">
        <v>0.56711409400000001</v>
      </c>
      <c r="O1956">
        <v>0.43288590599999999</v>
      </c>
      <c r="P1956">
        <v>445</v>
      </c>
      <c r="Q1956">
        <v>0.73932584300000004</v>
      </c>
      <c r="R1956">
        <v>0.26067415700000002</v>
      </c>
      <c r="S1956" t="str">
        <f>IF(H1956&gt;0.5,"Rahm",IF(I1956&gt;0.5,"Wilson",IF(J1956&gt;0.5,"Fioretti",IF(K1956&gt;0.5,"Chuy",IF(L1956&gt;0.5,"Walls","None")))))</f>
        <v>None</v>
      </c>
      <c r="T1956" t="str">
        <f>IF(AND(H1956&gt;I1956,H1956&gt;J1956,H1956&gt;K1956,H1956&gt;L1956),"Rahm",IF(AND(I1956&gt;H1956,I1956&gt;J1956,I1956&gt;K1956,I1956&gt;L1956), "Wilson", IF(AND(J1956&gt;H1956,J1956&gt;I1956,J1956&gt;K1956,J1956&gt;L1956),"Fioretti",IF(AND(K1956&gt;H1956,K1956&gt;I1956,K1956&gt;J1956,K1956&gt;L1956),"Chuy",IF(AND(L1956&gt;H1956,L1956&gt;I1956,L1956&gt;J1956,L1956&gt;K1956),"Walls", "Error")))))</f>
        <v>Rahm</v>
      </c>
      <c r="U1956" t="str">
        <f>IF(N1956&gt;O1956,"Rahm", "Chuy")</f>
        <v>Rahm</v>
      </c>
      <c r="V1956" t="str">
        <f>IF(T1956=U1956,"No","Yes")</f>
        <v>No</v>
      </c>
      <c r="W1956" t="str">
        <f>IF(AND(I1956&gt;J1956,I1956&gt;K1956,I1956&gt;L1956), "Wilson",IF(AND(J1956&gt;I1956,J1956&gt;K1956,J1956&gt;L1956),"Fioretti",IF(AND(K1956&gt;I1956,K1956&gt;J1956,K1956&gt;L1956), "Chuy",IF(AND(L1956&gt;I1956,L1956&gt;J1956,L1956&gt;K1956),"Walls","Error"))))</f>
        <v>Wilson</v>
      </c>
    </row>
    <row r="1957" spans="1:23">
      <c r="A1957" t="s">
        <v>1201</v>
      </c>
      <c r="B1957">
        <v>6.1855779999999997E-3</v>
      </c>
      <c r="C1957">
        <v>0.97938142800000005</v>
      </c>
      <c r="D1957">
        <v>5.1546450000000002E-3</v>
      </c>
      <c r="E1957">
        <v>0</v>
      </c>
      <c r="F1957">
        <v>9.2783480000000005E-3</v>
      </c>
      <c r="G1957">
        <v>269</v>
      </c>
      <c r="H1957">
        <v>0.34572490700000003</v>
      </c>
      <c r="I1957">
        <v>0.33828996300000003</v>
      </c>
      <c r="J1957">
        <v>6.3197026000000003E-2</v>
      </c>
      <c r="K1957">
        <v>0.171003717</v>
      </c>
      <c r="L1957">
        <v>8.1784387E-2</v>
      </c>
      <c r="M1957">
        <v>303</v>
      </c>
      <c r="N1957">
        <v>0.51155115500000004</v>
      </c>
      <c r="O1957">
        <v>0.48844884500000002</v>
      </c>
      <c r="P1957">
        <v>411</v>
      </c>
      <c r="Q1957">
        <v>0.70559610699999997</v>
      </c>
      <c r="R1957">
        <v>0.29440389300000003</v>
      </c>
      <c r="S1957" t="str">
        <f>IF(H1957&gt;0.5,"Rahm",IF(I1957&gt;0.5,"Wilson",IF(J1957&gt;0.5,"Fioretti",IF(K1957&gt;0.5,"Chuy",IF(L1957&gt;0.5,"Walls","None")))))</f>
        <v>None</v>
      </c>
      <c r="T1957" t="str">
        <f>IF(AND(H1957&gt;I1957,H1957&gt;J1957,H1957&gt;K1957,H1957&gt;L1957),"Rahm",IF(AND(I1957&gt;H1957,I1957&gt;J1957,I1957&gt;K1957,I1957&gt;L1957), "Wilson", IF(AND(J1957&gt;H1957,J1957&gt;I1957,J1957&gt;K1957,J1957&gt;L1957),"Fioretti",IF(AND(K1957&gt;H1957,K1957&gt;I1957,K1957&gt;J1957,K1957&gt;L1957),"Chuy",IF(AND(L1957&gt;H1957,L1957&gt;I1957,L1957&gt;J1957,L1957&gt;K1957),"Walls", "Error")))))</f>
        <v>Rahm</v>
      </c>
      <c r="U1957" t="str">
        <f>IF(N1957&gt;O1957,"Rahm", "Chuy")</f>
        <v>Rahm</v>
      </c>
      <c r="V1957" t="str">
        <f>IF(T1957=U1957,"No","Yes")</f>
        <v>No</v>
      </c>
      <c r="W1957" t="str">
        <f>IF(AND(I1957&gt;J1957,I1957&gt;K1957,I1957&gt;L1957), "Wilson",IF(AND(J1957&gt;I1957,J1957&gt;K1957,J1957&gt;L1957),"Fioretti",IF(AND(K1957&gt;I1957,K1957&gt;J1957,K1957&gt;L1957), "Chuy",IF(AND(L1957&gt;I1957,L1957&gt;J1957,L1957&gt;K1957),"Walls","Error"))))</f>
        <v>Wilson</v>
      </c>
    </row>
    <row r="1958" spans="1:23">
      <c r="A1958" t="s">
        <v>1202</v>
      </c>
      <c r="B1958">
        <v>2.6385346E-2</v>
      </c>
      <c r="C1958">
        <v>0.84168628300000004</v>
      </c>
      <c r="D1958">
        <v>0.122368767</v>
      </c>
      <c r="E1958">
        <v>7.2034900000000001E-4</v>
      </c>
      <c r="F1958">
        <v>8.8392539999999995E-3</v>
      </c>
      <c r="G1958">
        <v>293</v>
      </c>
      <c r="H1958">
        <v>0.41296928300000002</v>
      </c>
      <c r="I1958">
        <v>0.218430034</v>
      </c>
      <c r="J1958">
        <v>5.4607508999999999E-2</v>
      </c>
      <c r="K1958">
        <v>0.19795221800000001</v>
      </c>
      <c r="L1958">
        <v>0.116040956</v>
      </c>
      <c r="M1958">
        <v>361</v>
      </c>
      <c r="N1958">
        <v>0.60110803300000004</v>
      </c>
      <c r="O1958">
        <v>0.39889196700000001</v>
      </c>
      <c r="P1958">
        <v>457</v>
      </c>
      <c r="Q1958">
        <v>0.70678337000000002</v>
      </c>
      <c r="R1958">
        <v>0.29321662999999998</v>
      </c>
      <c r="S1958" t="str">
        <f>IF(H1958&gt;0.5,"Rahm",IF(I1958&gt;0.5,"Wilson",IF(J1958&gt;0.5,"Fioretti",IF(K1958&gt;0.5,"Chuy",IF(L1958&gt;0.5,"Walls","None")))))</f>
        <v>None</v>
      </c>
      <c r="T1958" t="str">
        <f>IF(AND(H1958&gt;I1958,H1958&gt;J1958,H1958&gt;K1958,H1958&gt;L1958),"Rahm",IF(AND(I1958&gt;H1958,I1958&gt;J1958,I1958&gt;K1958,I1958&gt;L1958), "Wilson", IF(AND(J1958&gt;H1958,J1958&gt;I1958,J1958&gt;K1958,J1958&gt;L1958),"Fioretti",IF(AND(K1958&gt;H1958,K1958&gt;I1958,K1958&gt;J1958,K1958&gt;L1958),"Chuy",IF(AND(L1958&gt;H1958,L1958&gt;I1958,L1958&gt;J1958,L1958&gt;K1958),"Walls", "Error")))))</f>
        <v>Rahm</v>
      </c>
      <c r="U1958" t="str">
        <f>IF(N1958&gt;O1958,"Rahm", "Chuy")</f>
        <v>Rahm</v>
      </c>
      <c r="V1958" t="str">
        <f>IF(T1958=U1958,"No","Yes")</f>
        <v>No</v>
      </c>
      <c r="W1958" t="str">
        <f>IF(AND(I1958&gt;J1958,I1958&gt;K1958,I1958&gt;L1958), "Wilson",IF(AND(J1958&gt;I1958,J1958&gt;K1958,J1958&gt;L1958),"Fioretti",IF(AND(K1958&gt;I1958,K1958&gt;J1958,K1958&gt;L1958), "Chuy",IF(AND(L1958&gt;I1958,L1958&gt;J1958,L1958&gt;K1958),"Walls","Error"))))</f>
        <v>Wilson</v>
      </c>
    </row>
    <row r="1959" spans="1:23">
      <c r="A1959" t="s">
        <v>1203</v>
      </c>
      <c r="B1959" s="1">
        <v>1.2899999999999999E-10</v>
      </c>
      <c r="C1959">
        <v>0.98307579199999995</v>
      </c>
      <c r="D1959">
        <v>6.6225160000000002E-3</v>
      </c>
      <c r="E1959" s="1">
        <v>4.1099999999999998E-10</v>
      </c>
      <c r="F1959">
        <v>1.0301691E-2</v>
      </c>
      <c r="G1959">
        <v>280</v>
      </c>
      <c r="H1959">
        <v>0.40714285700000002</v>
      </c>
      <c r="I1959">
        <v>0.26071428600000002</v>
      </c>
      <c r="J1959">
        <v>4.2857143E-2</v>
      </c>
      <c r="K1959">
        <v>0.25357142900000001</v>
      </c>
      <c r="L1959">
        <v>3.5714285999999998E-2</v>
      </c>
      <c r="M1959">
        <v>299</v>
      </c>
      <c r="N1959">
        <v>0.59197324399999995</v>
      </c>
      <c r="O1959">
        <v>0.40802675599999999</v>
      </c>
      <c r="P1959">
        <v>426</v>
      </c>
      <c r="Q1959">
        <v>0.72535211300000002</v>
      </c>
      <c r="R1959">
        <v>0.27464788699999998</v>
      </c>
      <c r="S1959" t="str">
        <f>IF(H1959&gt;0.5,"Rahm",IF(I1959&gt;0.5,"Wilson",IF(J1959&gt;0.5,"Fioretti",IF(K1959&gt;0.5,"Chuy",IF(L1959&gt;0.5,"Walls","None")))))</f>
        <v>None</v>
      </c>
      <c r="T1959" t="str">
        <f>IF(AND(H1959&gt;I1959,H1959&gt;J1959,H1959&gt;K1959,H1959&gt;L1959),"Rahm",IF(AND(I1959&gt;H1959,I1959&gt;J1959,I1959&gt;K1959,I1959&gt;L1959), "Wilson", IF(AND(J1959&gt;H1959,J1959&gt;I1959,J1959&gt;K1959,J1959&gt;L1959),"Fioretti",IF(AND(K1959&gt;H1959,K1959&gt;I1959,K1959&gt;J1959,K1959&gt;L1959),"Chuy",IF(AND(L1959&gt;H1959,L1959&gt;I1959,L1959&gt;J1959,L1959&gt;K1959),"Walls", "Error")))))</f>
        <v>Rahm</v>
      </c>
      <c r="U1959" t="str">
        <f>IF(N1959&gt;O1959,"Rahm", "Chuy")</f>
        <v>Rahm</v>
      </c>
      <c r="V1959" t="str">
        <f>IF(T1959=U1959,"No","Yes")</f>
        <v>No</v>
      </c>
      <c r="W1959" t="str">
        <f>IF(AND(I1959&gt;J1959,I1959&gt;K1959,I1959&gt;L1959), "Wilson",IF(AND(J1959&gt;I1959,J1959&gt;K1959,J1959&gt;L1959),"Fioretti",IF(AND(K1959&gt;I1959,K1959&gt;J1959,K1959&gt;L1959), "Chuy",IF(AND(L1959&gt;I1959,L1959&gt;J1959,L1959&gt;K1959),"Walls","Error"))))</f>
        <v>Wilson</v>
      </c>
    </row>
    <row r="1960" spans="1:23">
      <c r="A1960" t="s">
        <v>1204</v>
      </c>
      <c r="B1960">
        <v>6.8027210000000003E-3</v>
      </c>
      <c r="C1960">
        <v>0.847316713</v>
      </c>
      <c r="D1960">
        <v>0.131519266</v>
      </c>
      <c r="E1960">
        <v>3.023431E-3</v>
      </c>
      <c r="F1960">
        <v>1.1337869E-2</v>
      </c>
      <c r="G1960">
        <v>204</v>
      </c>
      <c r="H1960">
        <v>0.47549019599999998</v>
      </c>
      <c r="I1960">
        <v>0.25980392200000002</v>
      </c>
      <c r="J1960">
        <v>4.4117647000000003E-2</v>
      </c>
      <c r="K1960">
        <v>0.171568627</v>
      </c>
      <c r="L1960">
        <v>4.9019607999999999E-2</v>
      </c>
      <c r="M1960">
        <v>272</v>
      </c>
      <c r="N1960">
        <v>0.64705882400000003</v>
      </c>
      <c r="O1960">
        <v>0.35294117600000002</v>
      </c>
      <c r="P1960">
        <v>420</v>
      </c>
      <c r="Q1960">
        <v>0.70238095199999995</v>
      </c>
      <c r="R1960">
        <v>0.297619048</v>
      </c>
      <c r="S1960" t="str">
        <f>IF(H1960&gt;0.5,"Rahm",IF(I1960&gt;0.5,"Wilson",IF(J1960&gt;0.5,"Fioretti",IF(K1960&gt;0.5,"Chuy",IF(L1960&gt;0.5,"Walls","None")))))</f>
        <v>None</v>
      </c>
      <c r="T1960" t="str">
        <f>IF(AND(H1960&gt;I1960,H1960&gt;J1960,H1960&gt;K1960,H1960&gt;L1960),"Rahm",IF(AND(I1960&gt;H1960,I1960&gt;J1960,I1960&gt;K1960,I1960&gt;L1960), "Wilson", IF(AND(J1960&gt;H1960,J1960&gt;I1960,J1960&gt;K1960,J1960&gt;L1960),"Fioretti",IF(AND(K1960&gt;H1960,K1960&gt;I1960,K1960&gt;J1960,K1960&gt;L1960),"Chuy",IF(AND(L1960&gt;H1960,L1960&gt;I1960,L1960&gt;J1960,L1960&gt;K1960),"Walls", "Error")))))</f>
        <v>Rahm</v>
      </c>
      <c r="U1960" t="str">
        <f>IF(N1960&gt;O1960,"Rahm", "Chuy")</f>
        <v>Rahm</v>
      </c>
      <c r="V1960" t="str">
        <f>IF(T1960=U1960,"No","Yes")</f>
        <v>No</v>
      </c>
      <c r="W1960" t="str">
        <f>IF(AND(I1960&gt;J1960,I1960&gt;K1960,I1960&gt;L1960), "Wilson",IF(AND(J1960&gt;I1960,J1960&gt;K1960,J1960&gt;L1960),"Fioretti",IF(AND(K1960&gt;I1960,K1960&gt;J1960,K1960&gt;L1960), "Chuy",IF(AND(L1960&gt;I1960,L1960&gt;J1960,L1960&gt;K1960),"Walls","Error"))))</f>
        <v>Wilson</v>
      </c>
    </row>
    <row r="1961" spans="1:23">
      <c r="A1961" t="s">
        <v>1205</v>
      </c>
      <c r="B1961">
        <v>9.8538272999999996E-2</v>
      </c>
      <c r="C1961">
        <v>0.84700902600000005</v>
      </c>
      <c r="D1961">
        <v>3.0924416E-2</v>
      </c>
      <c r="E1961">
        <v>1.0966910999999999E-2</v>
      </c>
      <c r="F1961">
        <v>1.2561375E-2</v>
      </c>
      <c r="G1961">
        <v>227</v>
      </c>
      <c r="H1961">
        <v>0.47577092500000001</v>
      </c>
      <c r="I1961">
        <v>0.242290749</v>
      </c>
      <c r="J1961">
        <v>1.7621145000000001E-2</v>
      </c>
      <c r="K1961">
        <v>0.21585903100000001</v>
      </c>
      <c r="L1961">
        <v>4.8458149999999998E-2</v>
      </c>
      <c r="M1961">
        <v>263</v>
      </c>
      <c r="N1961">
        <v>0.61596958199999996</v>
      </c>
      <c r="O1961">
        <v>0.38403041799999998</v>
      </c>
      <c r="P1961">
        <v>410</v>
      </c>
      <c r="Q1961">
        <v>0.68780487800000001</v>
      </c>
      <c r="R1961">
        <v>0.31219512199999999</v>
      </c>
      <c r="S1961" t="str">
        <f>IF(H1961&gt;0.5,"Rahm",IF(I1961&gt;0.5,"Wilson",IF(J1961&gt;0.5,"Fioretti",IF(K1961&gt;0.5,"Chuy",IF(L1961&gt;0.5,"Walls","None")))))</f>
        <v>None</v>
      </c>
      <c r="T1961" t="str">
        <f>IF(AND(H1961&gt;I1961,H1961&gt;J1961,H1961&gt;K1961,H1961&gt;L1961),"Rahm",IF(AND(I1961&gt;H1961,I1961&gt;J1961,I1961&gt;K1961,I1961&gt;L1961), "Wilson", IF(AND(J1961&gt;H1961,J1961&gt;I1961,J1961&gt;K1961,J1961&gt;L1961),"Fioretti",IF(AND(K1961&gt;H1961,K1961&gt;I1961,K1961&gt;J1961,K1961&gt;L1961),"Chuy",IF(AND(L1961&gt;H1961,L1961&gt;I1961,L1961&gt;J1961,L1961&gt;K1961),"Walls", "Error")))))</f>
        <v>Rahm</v>
      </c>
      <c r="U1961" t="str">
        <f>IF(N1961&gt;O1961,"Rahm", "Chuy")</f>
        <v>Rahm</v>
      </c>
      <c r="V1961" t="str">
        <f>IF(T1961=U1961,"No","Yes")</f>
        <v>No</v>
      </c>
      <c r="W1961" t="str">
        <f>IF(AND(I1961&gt;J1961,I1961&gt;K1961,I1961&gt;L1961), "Wilson",IF(AND(J1961&gt;I1961,J1961&gt;K1961,J1961&gt;L1961),"Fioretti",IF(AND(K1961&gt;I1961,K1961&gt;J1961,K1961&gt;L1961), "Chuy",IF(AND(L1961&gt;I1961,L1961&gt;J1961,L1961&gt;K1961),"Walls","Error"))))</f>
        <v>Wilson</v>
      </c>
    </row>
    <row r="1962" spans="1:23">
      <c r="A1962" t="s">
        <v>1206</v>
      </c>
      <c r="B1962">
        <v>9.9121702000000006E-2</v>
      </c>
      <c r="C1962">
        <v>0.82057717200000002</v>
      </c>
      <c r="D1962">
        <v>4.0150563E-2</v>
      </c>
      <c r="E1962">
        <v>1.4429108E-2</v>
      </c>
      <c r="F1962">
        <v>2.5721455000000001E-2</v>
      </c>
      <c r="G1962">
        <v>251</v>
      </c>
      <c r="H1962">
        <v>0.42231075699999998</v>
      </c>
      <c r="I1962">
        <v>0.278884462</v>
      </c>
      <c r="J1962">
        <v>5.5776892000000002E-2</v>
      </c>
      <c r="K1962">
        <v>0.19123506000000001</v>
      </c>
      <c r="L1962">
        <v>5.1792828999999999E-2</v>
      </c>
      <c r="M1962">
        <v>314</v>
      </c>
      <c r="N1962">
        <v>0.52547770699999996</v>
      </c>
      <c r="O1962">
        <v>0.47452229299999998</v>
      </c>
      <c r="P1962">
        <v>418</v>
      </c>
      <c r="Q1962">
        <v>0.70574162699999998</v>
      </c>
      <c r="R1962">
        <v>0.29425837300000002</v>
      </c>
      <c r="S1962" t="str">
        <f>IF(H1962&gt;0.5,"Rahm",IF(I1962&gt;0.5,"Wilson",IF(J1962&gt;0.5,"Fioretti",IF(K1962&gt;0.5,"Chuy",IF(L1962&gt;0.5,"Walls","None")))))</f>
        <v>None</v>
      </c>
      <c r="T1962" t="str">
        <f>IF(AND(H1962&gt;I1962,H1962&gt;J1962,H1962&gt;K1962,H1962&gt;L1962),"Rahm",IF(AND(I1962&gt;H1962,I1962&gt;J1962,I1962&gt;K1962,I1962&gt;L1962), "Wilson", IF(AND(J1962&gt;H1962,J1962&gt;I1962,J1962&gt;K1962,J1962&gt;L1962),"Fioretti",IF(AND(K1962&gt;H1962,K1962&gt;I1962,K1962&gt;J1962,K1962&gt;L1962),"Chuy",IF(AND(L1962&gt;H1962,L1962&gt;I1962,L1962&gt;J1962,L1962&gt;K1962),"Walls", "Error")))))</f>
        <v>Rahm</v>
      </c>
      <c r="U1962" t="str">
        <f>IF(N1962&gt;O1962,"Rahm", "Chuy")</f>
        <v>Rahm</v>
      </c>
      <c r="V1962" t="str">
        <f>IF(T1962=U1962,"No","Yes")</f>
        <v>No</v>
      </c>
      <c r="W1962" t="str">
        <f>IF(AND(I1962&gt;J1962,I1962&gt;K1962,I1962&gt;L1962), "Wilson",IF(AND(J1962&gt;I1962,J1962&gt;K1962,J1962&gt;L1962),"Fioretti",IF(AND(K1962&gt;I1962,K1962&gt;J1962,K1962&gt;L1962), "Chuy",IF(AND(L1962&gt;I1962,L1962&gt;J1962,L1962&gt;K1962),"Walls","Error"))))</f>
        <v>Wilson</v>
      </c>
    </row>
    <row r="1963" spans="1:23">
      <c r="A1963" t="s">
        <v>1207</v>
      </c>
      <c r="B1963">
        <v>8.2300903999999994E-2</v>
      </c>
      <c r="C1963">
        <v>0.86202113999999996</v>
      </c>
      <c r="D1963">
        <v>3.0040187999999999E-2</v>
      </c>
      <c r="E1963">
        <v>6.0021720000000001E-3</v>
      </c>
      <c r="F1963">
        <v>1.9635594999999999E-2</v>
      </c>
      <c r="G1963">
        <v>322</v>
      </c>
      <c r="H1963">
        <v>0.44409937900000002</v>
      </c>
      <c r="I1963">
        <v>0.29813664600000001</v>
      </c>
      <c r="J1963">
        <v>6.2111801000000001E-2</v>
      </c>
      <c r="K1963">
        <v>0.139751553</v>
      </c>
      <c r="L1963">
        <v>5.5900620999999998E-2</v>
      </c>
      <c r="M1963">
        <v>385</v>
      </c>
      <c r="N1963">
        <v>0.56103896099999995</v>
      </c>
      <c r="O1963">
        <v>0.438961039</v>
      </c>
      <c r="P1963">
        <v>510</v>
      </c>
      <c r="Q1963">
        <v>0.67450980400000005</v>
      </c>
      <c r="R1963">
        <v>0.32549019600000001</v>
      </c>
      <c r="S1963" t="str">
        <f>IF(H1963&gt;0.5,"Rahm",IF(I1963&gt;0.5,"Wilson",IF(J1963&gt;0.5,"Fioretti",IF(K1963&gt;0.5,"Chuy",IF(L1963&gt;0.5,"Walls","None")))))</f>
        <v>None</v>
      </c>
      <c r="T1963" t="str">
        <f>IF(AND(H1963&gt;I1963,H1963&gt;J1963,H1963&gt;K1963,H1963&gt;L1963),"Rahm",IF(AND(I1963&gt;H1963,I1963&gt;J1963,I1963&gt;K1963,I1963&gt;L1963), "Wilson", IF(AND(J1963&gt;H1963,J1963&gt;I1963,J1963&gt;K1963,J1963&gt;L1963),"Fioretti",IF(AND(K1963&gt;H1963,K1963&gt;I1963,K1963&gt;J1963,K1963&gt;L1963),"Chuy",IF(AND(L1963&gt;H1963,L1963&gt;I1963,L1963&gt;J1963,L1963&gt;K1963),"Walls", "Error")))))</f>
        <v>Rahm</v>
      </c>
      <c r="U1963" t="str">
        <f>IF(N1963&gt;O1963,"Rahm", "Chuy")</f>
        <v>Rahm</v>
      </c>
      <c r="V1963" t="str">
        <f>IF(T1963=U1963,"No","Yes")</f>
        <v>No</v>
      </c>
      <c r="W1963" t="str">
        <f>IF(AND(I1963&gt;J1963,I1963&gt;K1963,I1963&gt;L1963), "Wilson",IF(AND(J1963&gt;I1963,J1963&gt;K1963,J1963&gt;L1963),"Fioretti",IF(AND(K1963&gt;I1963,K1963&gt;J1963,K1963&gt;L1963), "Chuy",IF(AND(L1963&gt;I1963,L1963&gt;J1963,L1963&gt;K1963),"Walls","Error"))))</f>
        <v>Wilson</v>
      </c>
    </row>
    <row r="1964" spans="1:23">
      <c r="A1964" t="s">
        <v>1208</v>
      </c>
      <c r="B1964">
        <v>4.2512990000000001E-3</v>
      </c>
      <c r="C1964">
        <v>0.974019839</v>
      </c>
      <c r="D1964">
        <v>1.6060463000000001E-2</v>
      </c>
      <c r="E1964">
        <v>4.7236700000000001E-4</v>
      </c>
      <c r="F1964">
        <v>5.1960330000000001E-3</v>
      </c>
      <c r="G1964">
        <v>245</v>
      </c>
      <c r="H1964">
        <v>0.46122448999999999</v>
      </c>
      <c r="I1964">
        <v>0.27755101999999998</v>
      </c>
      <c r="J1964">
        <v>4.8979592000000002E-2</v>
      </c>
      <c r="K1964">
        <v>0.171428571</v>
      </c>
      <c r="L1964">
        <v>4.0816326999999999E-2</v>
      </c>
      <c r="M1964">
        <v>288</v>
      </c>
      <c r="N1964">
        <v>0.62847222199999997</v>
      </c>
      <c r="O1964">
        <v>0.37152777799999998</v>
      </c>
      <c r="P1964">
        <v>544</v>
      </c>
      <c r="Q1964">
        <v>0.66727941199999996</v>
      </c>
      <c r="R1964">
        <v>0.33272058799999998</v>
      </c>
      <c r="S1964" t="str">
        <f>IF(H1964&gt;0.5,"Rahm",IF(I1964&gt;0.5,"Wilson",IF(J1964&gt;0.5,"Fioretti",IF(K1964&gt;0.5,"Chuy",IF(L1964&gt;0.5,"Walls","None")))))</f>
        <v>None</v>
      </c>
      <c r="T1964" t="str">
        <f>IF(AND(H1964&gt;I1964,H1964&gt;J1964,H1964&gt;K1964,H1964&gt;L1964),"Rahm",IF(AND(I1964&gt;H1964,I1964&gt;J1964,I1964&gt;K1964,I1964&gt;L1964), "Wilson", IF(AND(J1964&gt;H1964,J1964&gt;I1964,J1964&gt;K1964,J1964&gt;L1964),"Fioretti",IF(AND(K1964&gt;H1964,K1964&gt;I1964,K1964&gt;J1964,K1964&gt;L1964),"Chuy",IF(AND(L1964&gt;H1964,L1964&gt;I1964,L1964&gt;J1964,L1964&gt;K1964),"Walls", "Error")))))</f>
        <v>Rahm</v>
      </c>
      <c r="U1964" t="str">
        <f>IF(N1964&gt;O1964,"Rahm", "Chuy")</f>
        <v>Rahm</v>
      </c>
      <c r="V1964" t="str">
        <f>IF(T1964=U1964,"No","Yes")</f>
        <v>No</v>
      </c>
      <c r="W1964" t="str">
        <f>IF(AND(I1964&gt;J1964,I1964&gt;K1964,I1964&gt;L1964), "Wilson",IF(AND(J1964&gt;I1964,J1964&gt;K1964,J1964&gt;L1964),"Fioretti",IF(AND(K1964&gt;I1964,K1964&gt;J1964,K1964&gt;L1964), "Chuy",IF(AND(L1964&gt;I1964,L1964&gt;J1964,L1964&gt;K1964),"Walls","Error"))))</f>
        <v>Wilson</v>
      </c>
    </row>
    <row r="1965" spans="1:23">
      <c r="A1965" t="s">
        <v>1211</v>
      </c>
      <c r="B1965">
        <v>1.6477855E-2</v>
      </c>
      <c r="C1965">
        <v>0.82389288199999999</v>
      </c>
      <c r="D1965">
        <v>0.15550979600000001</v>
      </c>
      <c r="E1965" s="1">
        <v>9.9900000000000006E-17</v>
      </c>
      <c r="F1965">
        <v>4.1194669999999999E-3</v>
      </c>
      <c r="G1965">
        <v>206</v>
      </c>
      <c r="H1965">
        <v>0.451456311</v>
      </c>
      <c r="I1965">
        <v>0.25242718400000003</v>
      </c>
      <c r="J1965">
        <v>4.8543689000000001E-2</v>
      </c>
      <c r="K1965">
        <v>0.16504854399999999</v>
      </c>
      <c r="L1965">
        <v>8.2524271999999996E-2</v>
      </c>
      <c r="M1965">
        <v>259</v>
      </c>
      <c r="N1965">
        <v>0.63706563699999996</v>
      </c>
      <c r="O1965">
        <v>0.36293436299999998</v>
      </c>
      <c r="P1965">
        <v>379</v>
      </c>
      <c r="Q1965">
        <v>0.67282321899999997</v>
      </c>
      <c r="R1965">
        <v>0.32717678100000003</v>
      </c>
      <c r="S1965" t="str">
        <f>IF(H1965&gt;0.5,"Rahm",IF(I1965&gt;0.5,"Wilson",IF(J1965&gt;0.5,"Fioretti",IF(K1965&gt;0.5,"Chuy",IF(L1965&gt;0.5,"Walls","None")))))</f>
        <v>None</v>
      </c>
      <c r="T1965" t="str">
        <f>IF(AND(H1965&gt;I1965,H1965&gt;J1965,H1965&gt;K1965,H1965&gt;L1965),"Rahm",IF(AND(I1965&gt;H1965,I1965&gt;J1965,I1965&gt;K1965,I1965&gt;L1965), "Wilson", IF(AND(J1965&gt;H1965,J1965&gt;I1965,J1965&gt;K1965,J1965&gt;L1965),"Fioretti",IF(AND(K1965&gt;H1965,K1965&gt;I1965,K1965&gt;J1965,K1965&gt;L1965),"Chuy",IF(AND(L1965&gt;H1965,L1965&gt;I1965,L1965&gt;J1965,L1965&gt;K1965),"Walls", "Error")))))</f>
        <v>Rahm</v>
      </c>
      <c r="U1965" t="str">
        <f>IF(N1965&gt;O1965,"Rahm", "Chuy")</f>
        <v>Rahm</v>
      </c>
      <c r="V1965" t="str">
        <f>IF(T1965=U1965,"No","Yes")</f>
        <v>No</v>
      </c>
      <c r="W1965" t="str">
        <f>IF(AND(I1965&gt;J1965,I1965&gt;K1965,I1965&gt;L1965), "Wilson",IF(AND(J1965&gt;I1965,J1965&gt;K1965,J1965&gt;L1965),"Fioretti",IF(AND(K1965&gt;I1965,K1965&gt;J1965,K1965&gt;L1965), "Chuy",IF(AND(L1965&gt;I1965,L1965&gt;J1965,L1965&gt;K1965),"Walls","Error"))))</f>
        <v>Wilson</v>
      </c>
    </row>
    <row r="1966" spans="1:23">
      <c r="A1966" t="s">
        <v>1212</v>
      </c>
      <c r="B1966">
        <v>2.4245069000000001E-2</v>
      </c>
      <c r="C1966">
        <v>0.89067479800000005</v>
      </c>
      <c r="D1966">
        <v>5.8348427000000001E-2</v>
      </c>
      <c r="E1966">
        <v>1.5541596E-2</v>
      </c>
      <c r="F1966">
        <v>1.119011E-2</v>
      </c>
      <c r="G1966">
        <v>283</v>
      </c>
      <c r="H1966">
        <v>0.45936395800000002</v>
      </c>
      <c r="I1966">
        <v>0.27208480600000001</v>
      </c>
      <c r="J1966">
        <v>6.7137809000000007E-2</v>
      </c>
      <c r="K1966">
        <v>0.16961130699999999</v>
      </c>
      <c r="L1966">
        <v>3.1802120000000003E-2</v>
      </c>
      <c r="M1966">
        <v>342</v>
      </c>
      <c r="N1966">
        <v>0.66666666699999999</v>
      </c>
      <c r="O1966">
        <v>0.33333333300000001</v>
      </c>
      <c r="P1966">
        <v>436</v>
      </c>
      <c r="Q1966">
        <v>0.72018348600000004</v>
      </c>
      <c r="R1966">
        <v>0.27981651400000002</v>
      </c>
      <c r="S1966" t="str">
        <f>IF(H1966&gt;0.5,"Rahm",IF(I1966&gt;0.5,"Wilson",IF(J1966&gt;0.5,"Fioretti",IF(K1966&gt;0.5,"Chuy",IF(L1966&gt;0.5,"Walls","None")))))</f>
        <v>None</v>
      </c>
      <c r="T1966" t="str">
        <f>IF(AND(H1966&gt;I1966,H1966&gt;J1966,H1966&gt;K1966,H1966&gt;L1966),"Rahm",IF(AND(I1966&gt;H1966,I1966&gt;J1966,I1966&gt;K1966,I1966&gt;L1966), "Wilson", IF(AND(J1966&gt;H1966,J1966&gt;I1966,J1966&gt;K1966,J1966&gt;L1966),"Fioretti",IF(AND(K1966&gt;H1966,K1966&gt;I1966,K1966&gt;J1966,K1966&gt;L1966),"Chuy",IF(AND(L1966&gt;H1966,L1966&gt;I1966,L1966&gt;J1966,L1966&gt;K1966),"Walls", "Error")))))</f>
        <v>Rahm</v>
      </c>
      <c r="U1966" t="str">
        <f>IF(N1966&gt;O1966,"Rahm", "Chuy")</f>
        <v>Rahm</v>
      </c>
      <c r="V1966" t="str">
        <f>IF(T1966=U1966,"No","Yes")</f>
        <v>No</v>
      </c>
      <c r="W1966" t="str">
        <f>IF(AND(I1966&gt;J1966,I1966&gt;K1966,I1966&gt;L1966), "Wilson",IF(AND(J1966&gt;I1966,J1966&gt;K1966,J1966&gt;L1966),"Fioretti",IF(AND(K1966&gt;I1966,K1966&gt;J1966,K1966&gt;L1966), "Chuy",IF(AND(L1966&gt;I1966,L1966&gt;J1966,L1966&gt;K1966),"Walls","Error"))))</f>
        <v>Wilson</v>
      </c>
    </row>
    <row r="1967" spans="1:23">
      <c r="A1967" t="s">
        <v>1214</v>
      </c>
      <c r="B1967">
        <v>5.9171609999999998E-3</v>
      </c>
      <c r="C1967">
        <v>0.92504930699999999</v>
      </c>
      <c r="D1967">
        <v>5.8185406000000002E-2</v>
      </c>
      <c r="E1967">
        <v>9.8619300000000001E-4</v>
      </c>
      <c r="F1967">
        <v>9.8619329999999998E-3</v>
      </c>
      <c r="G1967">
        <v>238</v>
      </c>
      <c r="H1967">
        <v>0.38655462200000001</v>
      </c>
      <c r="I1967">
        <v>0.264705882</v>
      </c>
      <c r="J1967">
        <v>5.0420168000000001E-2</v>
      </c>
      <c r="K1967">
        <v>0.218487395</v>
      </c>
      <c r="L1967">
        <v>7.9831932999999994E-2</v>
      </c>
      <c r="M1967">
        <v>255</v>
      </c>
      <c r="N1967">
        <v>0.57254901999999996</v>
      </c>
      <c r="O1967">
        <v>0.42745097999999998</v>
      </c>
      <c r="P1967">
        <v>327</v>
      </c>
      <c r="Q1967">
        <v>0.70030581000000003</v>
      </c>
      <c r="R1967">
        <v>0.29969419000000003</v>
      </c>
      <c r="S1967" t="str">
        <f>IF(H1967&gt;0.5,"Rahm",IF(I1967&gt;0.5,"Wilson",IF(J1967&gt;0.5,"Fioretti",IF(K1967&gt;0.5,"Chuy",IF(L1967&gt;0.5,"Walls","None")))))</f>
        <v>None</v>
      </c>
      <c r="T1967" t="str">
        <f>IF(AND(H1967&gt;I1967,H1967&gt;J1967,H1967&gt;K1967,H1967&gt;L1967),"Rahm",IF(AND(I1967&gt;H1967,I1967&gt;J1967,I1967&gt;K1967,I1967&gt;L1967), "Wilson", IF(AND(J1967&gt;H1967,J1967&gt;I1967,J1967&gt;K1967,J1967&gt;L1967),"Fioretti",IF(AND(K1967&gt;H1967,K1967&gt;I1967,K1967&gt;J1967,K1967&gt;L1967),"Chuy",IF(AND(L1967&gt;H1967,L1967&gt;I1967,L1967&gt;J1967,L1967&gt;K1967),"Walls", "Error")))))</f>
        <v>Rahm</v>
      </c>
      <c r="U1967" t="str">
        <f>IF(N1967&gt;O1967,"Rahm", "Chuy")</f>
        <v>Rahm</v>
      </c>
      <c r="V1967" t="str">
        <f>IF(T1967=U1967,"No","Yes")</f>
        <v>No</v>
      </c>
      <c r="W1967" t="str">
        <f>IF(AND(I1967&gt;J1967,I1967&gt;K1967,I1967&gt;L1967), "Wilson",IF(AND(J1967&gt;I1967,J1967&gt;K1967,J1967&gt;L1967),"Fioretti",IF(AND(K1967&gt;I1967,K1967&gt;J1967,K1967&gt;L1967), "Chuy",IF(AND(L1967&gt;I1967,L1967&gt;J1967,L1967&gt;K1967),"Walls","Error"))))</f>
        <v>Wilson</v>
      </c>
    </row>
    <row r="1968" spans="1:23">
      <c r="A1968" t="s">
        <v>1215</v>
      </c>
      <c r="B1968">
        <v>2.7758489999999999E-3</v>
      </c>
      <c r="C1968">
        <v>0.96668980199999999</v>
      </c>
      <c r="D1968">
        <v>1.0409435E-2</v>
      </c>
      <c r="E1968">
        <v>0</v>
      </c>
      <c r="F1968">
        <v>2.0124913000000001E-2</v>
      </c>
      <c r="G1968">
        <v>314</v>
      </c>
      <c r="H1968">
        <v>0.388535032</v>
      </c>
      <c r="I1968">
        <v>0.35031847100000002</v>
      </c>
      <c r="J1968">
        <v>2.8662420000000001E-2</v>
      </c>
      <c r="K1968">
        <v>0.20063694300000001</v>
      </c>
      <c r="L1968">
        <v>3.1847133999999999E-2</v>
      </c>
      <c r="M1968">
        <v>356</v>
      </c>
      <c r="N1968">
        <v>0.54494381999999997</v>
      </c>
      <c r="O1968">
        <v>0.45505617999999998</v>
      </c>
      <c r="P1968">
        <v>503</v>
      </c>
      <c r="Q1968">
        <v>0.72166998000000004</v>
      </c>
      <c r="R1968">
        <v>0.27833002000000001</v>
      </c>
      <c r="S1968" t="str">
        <f>IF(H1968&gt;0.5,"Rahm",IF(I1968&gt;0.5,"Wilson",IF(J1968&gt;0.5,"Fioretti",IF(K1968&gt;0.5,"Chuy",IF(L1968&gt;0.5,"Walls","None")))))</f>
        <v>None</v>
      </c>
      <c r="T1968" t="str">
        <f>IF(AND(H1968&gt;I1968,H1968&gt;J1968,H1968&gt;K1968,H1968&gt;L1968),"Rahm",IF(AND(I1968&gt;H1968,I1968&gt;J1968,I1968&gt;K1968,I1968&gt;L1968), "Wilson", IF(AND(J1968&gt;H1968,J1968&gt;I1968,J1968&gt;K1968,J1968&gt;L1968),"Fioretti",IF(AND(K1968&gt;H1968,K1968&gt;I1968,K1968&gt;J1968,K1968&gt;L1968),"Chuy",IF(AND(L1968&gt;H1968,L1968&gt;I1968,L1968&gt;J1968,L1968&gt;K1968),"Walls", "Error")))))</f>
        <v>Rahm</v>
      </c>
      <c r="U1968" t="str">
        <f>IF(N1968&gt;O1968,"Rahm", "Chuy")</f>
        <v>Rahm</v>
      </c>
      <c r="V1968" t="str">
        <f>IF(T1968=U1968,"No","Yes")</f>
        <v>No</v>
      </c>
      <c r="W1968" t="str">
        <f>IF(AND(I1968&gt;J1968,I1968&gt;K1968,I1968&gt;L1968), "Wilson",IF(AND(J1968&gt;I1968,J1968&gt;K1968,J1968&gt;L1968),"Fioretti",IF(AND(K1968&gt;I1968,K1968&gt;J1968,K1968&gt;L1968), "Chuy",IF(AND(L1968&gt;I1968,L1968&gt;J1968,L1968&gt;K1968),"Walls","Error"))))</f>
        <v>Wilson</v>
      </c>
    </row>
    <row r="1969" spans="1:23">
      <c r="A1969" t="s">
        <v>1220</v>
      </c>
      <c r="B1969">
        <v>2.9850745000000001E-2</v>
      </c>
      <c r="C1969">
        <v>0.92808683300000006</v>
      </c>
      <c r="D1969">
        <v>2.7137047000000001E-2</v>
      </c>
      <c r="E1969">
        <v>1.356854E-3</v>
      </c>
      <c r="F1969">
        <v>1.3568521E-2</v>
      </c>
      <c r="G1969">
        <v>234</v>
      </c>
      <c r="H1969">
        <v>0.46581196600000002</v>
      </c>
      <c r="I1969">
        <v>0.27777777799999998</v>
      </c>
      <c r="J1969">
        <v>2.9914530000000002E-2</v>
      </c>
      <c r="K1969">
        <v>0.18803418799999999</v>
      </c>
      <c r="L1969">
        <v>3.8461538000000003E-2</v>
      </c>
      <c r="M1969">
        <v>250</v>
      </c>
      <c r="N1969">
        <v>0.56399999999999995</v>
      </c>
      <c r="O1969">
        <v>0.436</v>
      </c>
      <c r="P1969">
        <v>311</v>
      </c>
      <c r="Q1969">
        <v>0.76527331200000004</v>
      </c>
      <c r="R1969">
        <v>0.23472668799999999</v>
      </c>
      <c r="S1969" t="str">
        <f>IF(H1969&gt;0.5,"Rahm",IF(I1969&gt;0.5,"Wilson",IF(J1969&gt;0.5,"Fioretti",IF(K1969&gt;0.5,"Chuy",IF(L1969&gt;0.5,"Walls","None")))))</f>
        <v>None</v>
      </c>
      <c r="T1969" t="str">
        <f>IF(AND(H1969&gt;I1969,H1969&gt;J1969,H1969&gt;K1969,H1969&gt;L1969),"Rahm",IF(AND(I1969&gt;H1969,I1969&gt;J1969,I1969&gt;K1969,I1969&gt;L1969), "Wilson", IF(AND(J1969&gt;H1969,J1969&gt;I1969,J1969&gt;K1969,J1969&gt;L1969),"Fioretti",IF(AND(K1969&gt;H1969,K1969&gt;I1969,K1969&gt;J1969,K1969&gt;L1969),"Chuy",IF(AND(L1969&gt;H1969,L1969&gt;I1969,L1969&gt;J1969,L1969&gt;K1969),"Walls", "Error")))))</f>
        <v>Rahm</v>
      </c>
      <c r="U1969" t="str">
        <f>IF(N1969&gt;O1969,"Rahm", "Chuy")</f>
        <v>Rahm</v>
      </c>
      <c r="V1969" t="str">
        <f>IF(T1969=U1969,"No","Yes")</f>
        <v>No</v>
      </c>
      <c r="W1969" t="str">
        <f>IF(AND(I1969&gt;J1969,I1969&gt;K1969,I1969&gt;L1969), "Wilson",IF(AND(J1969&gt;I1969,J1969&gt;K1969,J1969&gt;L1969),"Fioretti",IF(AND(K1969&gt;I1969,K1969&gt;J1969,K1969&gt;L1969), "Chuy",IF(AND(L1969&gt;I1969,L1969&gt;J1969,L1969&gt;K1969),"Walls","Error"))))</f>
        <v>Wilson</v>
      </c>
    </row>
    <row r="1970" spans="1:23">
      <c r="A1970" t="s">
        <v>1222</v>
      </c>
      <c r="B1970">
        <v>1.4692379E-2</v>
      </c>
      <c r="C1970">
        <v>0.92837467699999998</v>
      </c>
      <c r="D1970">
        <v>4.2240571999999997E-2</v>
      </c>
      <c r="E1970" s="1">
        <v>1.11E-10</v>
      </c>
      <c r="F1970">
        <v>1.4692370999999999E-2</v>
      </c>
      <c r="G1970">
        <v>176</v>
      </c>
      <c r="H1970">
        <v>0.39772727299999999</v>
      </c>
      <c r="I1970">
        <v>0.284090909</v>
      </c>
      <c r="J1970">
        <v>5.6818182000000002E-2</v>
      </c>
      <c r="K1970">
        <v>0.21022727299999999</v>
      </c>
      <c r="L1970">
        <v>5.1136363999999997E-2</v>
      </c>
      <c r="M1970">
        <v>183</v>
      </c>
      <c r="N1970">
        <v>0.55191256799999999</v>
      </c>
      <c r="O1970">
        <v>0.44808743200000001</v>
      </c>
      <c r="P1970">
        <v>309</v>
      </c>
      <c r="Q1970">
        <v>0.68608414200000001</v>
      </c>
      <c r="R1970">
        <v>0.31391585799999999</v>
      </c>
      <c r="S1970" t="str">
        <f>IF(H1970&gt;0.5,"Rahm",IF(I1970&gt;0.5,"Wilson",IF(J1970&gt;0.5,"Fioretti",IF(K1970&gt;0.5,"Chuy",IF(L1970&gt;0.5,"Walls","None")))))</f>
        <v>None</v>
      </c>
      <c r="T1970" t="str">
        <f>IF(AND(H1970&gt;I1970,H1970&gt;J1970,H1970&gt;K1970,H1970&gt;L1970),"Rahm",IF(AND(I1970&gt;H1970,I1970&gt;J1970,I1970&gt;K1970,I1970&gt;L1970), "Wilson", IF(AND(J1970&gt;H1970,J1970&gt;I1970,J1970&gt;K1970,J1970&gt;L1970),"Fioretti",IF(AND(K1970&gt;H1970,K1970&gt;I1970,K1970&gt;J1970,K1970&gt;L1970),"Chuy",IF(AND(L1970&gt;H1970,L1970&gt;I1970,L1970&gt;J1970,L1970&gt;K1970),"Walls", "Error")))))</f>
        <v>Rahm</v>
      </c>
      <c r="U1970" t="str">
        <f>IF(N1970&gt;O1970,"Rahm", "Chuy")</f>
        <v>Rahm</v>
      </c>
      <c r="V1970" t="str">
        <f>IF(T1970=U1970,"No","Yes")</f>
        <v>No</v>
      </c>
      <c r="W1970" t="str">
        <f>IF(AND(I1970&gt;J1970,I1970&gt;K1970,I1970&gt;L1970), "Wilson",IF(AND(J1970&gt;I1970,J1970&gt;K1970,J1970&gt;L1970),"Fioretti",IF(AND(K1970&gt;I1970,K1970&gt;J1970,K1970&gt;L1970), "Chuy",IF(AND(L1970&gt;I1970,L1970&gt;J1970,L1970&gt;K1970),"Walls","Error"))))</f>
        <v>Wilson</v>
      </c>
    </row>
    <row r="1971" spans="1:23">
      <c r="A1971" t="s">
        <v>1223</v>
      </c>
      <c r="B1971">
        <v>8.4662399999999999E-3</v>
      </c>
      <c r="C1971">
        <v>0.84892228599999997</v>
      </c>
      <c r="D1971">
        <v>0.120334146</v>
      </c>
      <c r="E1971" s="1">
        <v>5.3499999999999999E-5</v>
      </c>
      <c r="F1971">
        <v>2.2223860000000002E-2</v>
      </c>
      <c r="G1971">
        <v>231</v>
      </c>
      <c r="H1971">
        <v>0.45021644999999999</v>
      </c>
      <c r="I1971">
        <v>0.27705627700000002</v>
      </c>
      <c r="J1971">
        <v>4.7619047999999997E-2</v>
      </c>
      <c r="K1971">
        <v>0.16450216500000001</v>
      </c>
      <c r="L1971">
        <v>6.0606061000000003E-2</v>
      </c>
      <c r="M1971">
        <v>274</v>
      </c>
      <c r="N1971">
        <v>0.67883211700000001</v>
      </c>
      <c r="O1971">
        <v>0.32116788299999999</v>
      </c>
      <c r="P1971">
        <v>337</v>
      </c>
      <c r="Q1971">
        <v>0.69436201799999997</v>
      </c>
      <c r="R1971">
        <v>0.30563798199999997</v>
      </c>
      <c r="S1971" t="str">
        <f>IF(H1971&gt;0.5,"Rahm",IF(I1971&gt;0.5,"Wilson",IF(J1971&gt;0.5,"Fioretti",IF(K1971&gt;0.5,"Chuy",IF(L1971&gt;0.5,"Walls","None")))))</f>
        <v>None</v>
      </c>
      <c r="T1971" t="str">
        <f>IF(AND(H1971&gt;I1971,H1971&gt;J1971,H1971&gt;K1971,H1971&gt;L1971),"Rahm",IF(AND(I1971&gt;H1971,I1971&gt;J1971,I1971&gt;K1971,I1971&gt;L1971), "Wilson", IF(AND(J1971&gt;H1971,J1971&gt;I1971,J1971&gt;K1971,J1971&gt;L1971),"Fioretti",IF(AND(K1971&gt;H1971,K1971&gt;I1971,K1971&gt;J1971,K1971&gt;L1971),"Chuy",IF(AND(L1971&gt;H1971,L1971&gt;I1971,L1971&gt;J1971,L1971&gt;K1971),"Walls", "Error")))))</f>
        <v>Rahm</v>
      </c>
      <c r="U1971" t="str">
        <f>IF(N1971&gt;O1971,"Rahm", "Chuy")</f>
        <v>Rahm</v>
      </c>
      <c r="V1971" t="str">
        <f>IF(T1971=U1971,"No","Yes")</f>
        <v>No</v>
      </c>
      <c r="W1971" t="str">
        <f>IF(AND(I1971&gt;J1971,I1971&gt;K1971,I1971&gt;L1971), "Wilson",IF(AND(J1971&gt;I1971,J1971&gt;K1971,J1971&gt;L1971),"Fioretti",IF(AND(K1971&gt;I1971,K1971&gt;J1971,K1971&gt;L1971), "Chuy",IF(AND(L1971&gt;I1971,L1971&gt;J1971,L1971&gt;K1971),"Walls","Error"))))</f>
        <v>Wilson</v>
      </c>
    </row>
    <row r="1972" spans="1:23">
      <c r="A1972" t="s">
        <v>1227</v>
      </c>
      <c r="B1972">
        <v>2.9043883E-2</v>
      </c>
      <c r="C1972">
        <v>0.90190209799999999</v>
      </c>
      <c r="D1972">
        <v>4.6264333999999997E-2</v>
      </c>
      <c r="E1972">
        <v>3.5128770000000002E-3</v>
      </c>
      <c r="F1972">
        <v>1.9276807999999999E-2</v>
      </c>
      <c r="G1972">
        <v>291</v>
      </c>
      <c r="H1972">
        <v>0.40893470799999998</v>
      </c>
      <c r="I1972">
        <v>0.30584192399999999</v>
      </c>
      <c r="J1972">
        <v>5.4982818000000003E-2</v>
      </c>
      <c r="K1972">
        <v>0.18556701</v>
      </c>
      <c r="L1972">
        <v>4.4673539999999998E-2</v>
      </c>
      <c r="M1972">
        <v>331</v>
      </c>
      <c r="N1972">
        <v>0.60725075500000003</v>
      </c>
      <c r="O1972">
        <v>0.39274924500000002</v>
      </c>
      <c r="P1972">
        <v>459</v>
      </c>
      <c r="Q1972">
        <v>0.67755991299999996</v>
      </c>
      <c r="R1972">
        <v>0.32244008699999999</v>
      </c>
      <c r="S1972" t="str">
        <f>IF(H1972&gt;0.5,"Rahm",IF(I1972&gt;0.5,"Wilson",IF(J1972&gt;0.5,"Fioretti",IF(K1972&gt;0.5,"Chuy",IF(L1972&gt;0.5,"Walls","None")))))</f>
        <v>None</v>
      </c>
      <c r="T1972" t="str">
        <f>IF(AND(H1972&gt;I1972,H1972&gt;J1972,H1972&gt;K1972,H1972&gt;L1972),"Rahm",IF(AND(I1972&gt;H1972,I1972&gt;J1972,I1972&gt;K1972,I1972&gt;L1972), "Wilson", IF(AND(J1972&gt;H1972,J1972&gt;I1972,J1972&gt;K1972,J1972&gt;L1972),"Fioretti",IF(AND(K1972&gt;H1972,K1972&gt;I1972,K1972&gt;J1972,K1972&gt;L1972),"Chuy",IF(AND(L1972&gt;H1972,L1972&gt;I1972,L1972&gt;J1972,L1972&gt;K1972),"Walls", "Error")))))</f>
        <v>Rahm</v>
      </c>
      <c r="U1972" t="str">
        <f>IF(N1972&gt;O1972,"Rahm", "Chuy")</f>
        <v>Rahm</v>
      </c>
      <c r="V1972" t="str">
        <f>IF(T1972=U1972,"No","Yes")</f>
        <v>No</v>
      </c>
      <c r="W1972" t="str">
        <f>IF(AND(I1972&gt;J1972,I1972&gt;K1972,I1972&gt;L1972), "Wilson",IF(AND(J1972&gt;I1972,J1972&gt;K1972,J1972&gt;L1972),"Fioretti",IF(AND(K1972&gt;I1972,K1972&gt;J1972,K1972&gt;L1972), "Chuy",IF(AND(L1972&gt;I1972,L1972&gt;J1972,L1972&gt;K1972),"Walls","Error"))))</f>
        <v>Wilson</v>
      </c>
    </row>
    <row r="1973" spans="1:23">
      <c r="A1973" t="s">
        <v>1228</v>
      </c>
      <c r="B1973">
        <v>7.3684220000000003E-3</v>
      </c>
      <c r="C1973">
        <v>0.91052630000000001</v>
      </c>
      <c r="D1973">
        <v>6.9473699E-2</v>
      </c>
      <c r="E1973">
        <v>1.052632E-3</v>
      </c>
      <c r="F1973">
        <v>1.1578948E-2</v>
      </c>
      <c r="G1973">
        <v>238</v>
      </c>
      <c r="H1973">
        <v>0.39075630300000003</v>
      </c>
      <c r="I1973">
        <v>0.27731092400000001</v>
      </c>
      <c r="J1973">
        <v>8.8235294000000006E-2</v>
      </c>
      <c r="K1973">
        <v>0.19747899199999999</v>
      </c>
      <c r="L1973">
        <v>4.6218487000000003E-2</v>
      </c>
      <c r="M1973">
        <v>249</v>
      </c>
      <c r="N1973">
        <v>0.61445783099999995</v>
      </c>
      <c r="O1973">
        <v>0.38554216899999999</v>
      </c>
      <c r="P1973">
        <v>335</v>
      </c>
      <c r="Q1973">
        <v>0.66567164199999995</v>
      </c>
      <c r="R1973">
        <v>0.33432835799999999</v>
      </c>
      <c r="S1973" t="str">
        <f>IF(H1973&gt;0.5,"Rahm",IF(I1973&gt;0.5,"Wilson",IF(J1973&gt;0.5,"Fioretti",IF(K1973&gt;0.5,"Chuy",IF(L1973&gt;0.5,"Walls","None")))))</f>
        <v>None</v>
      </c>
      <c r="T1973" t="str">
        <f>IF(AND(H1973&gt;I1973,H1973&gt;J1973,H1973&gt;K1973,H1973&gt;L1973),"Rahm",IF(AND(I1973&gt;H1973,I1973&gt;J1973,I1973&gt;K1973,I1973&gt;L1973), "Wilson", IF(AND(J1973&gt;H1973,J1973&gt;I1973,J1973&gt;K1973,J1973&gt;L1973),"Fioretti",IF(AND(K1973&gt;H1973,K1973&gt;I1973,K1973&gt;J1973,K1973&gt;L1973),"Chuy",IF(AND(L1973&gt;H1973,L1973&gt;I1973,L1973&gt;J1973,L1973&gt;K1973),"Walls", "Error")))))</f>
        <v>Rahm</v>
      </c>
      <c r="U1973" t="str">
        <f>IF(N1973&gt;O1973,"Rahm", "Chuy")</f>
        <v>Rahm</v>
      </c>
      <c r="V1973" t="str">
        <f>IF(T1973=U1973,"No","Yes")</f>
        <v>No</v>
      </c>
      <c r="W1973" t="str">
        <f>IF(AND(I1973&gt;J1973,I1973&gt;K1973,I1973&gt;L1973), "Wilson",IF(AND(J1973&gt;I1973,J1973&gt;K1973,J1973&gt;L1973),"Fioretti",IF(AND(K1973&gt;I1973,K1973&gt;J1973,K1973&gt;L1973), "Chuy",IF(AND(L1973&gt;I1973,L1973&gt;J1973,L1973&gt;K1973),"Walls","Error"))))</f>
        <v>Wilson</v>
      </c>
    </row>
    <row r="1974" spans="1:23">
      <c r="A1974" t="s">
        <v>1229</v>
      </c>
      <c r="B1974">
        <v>7.5376879999999999E-3</v>
      </c>
      <c r="C1974">
        <v>0.96608040100000003</v>
      </c>
      <c r="D1974">
        <v>8.1658289999999994E-3</v>
      </c>
      <c r="E1974" s="1">
        <v>2.3600000000000001E-11</v>
      </c>
      <c r="F1974">
        <v>1.8216082000000001E-2</v>
      </c>
      <c r="G1974">
        <v>250</v>
      </c>
      <c r="H1974">
        <v>0.39200000000000002</v>
      </c>
      <c r="I1974">
        <v>0.36</v>
      </c>
      <c r="J1974">
        <v>0.04</v>
      </c>
      <c r="K1974">
        <v>0.16800000000000001</v>
      </c>
      <c r="L1974">
        <v>0.04</v>
      </c>
      <c r="M1974">
        <v>283</v>
      </c>
      <c r="N1974">
        <v>0.60424028299999999</v>
      </c>
      <c r="O1974">
        <v>0.39575971700000001</v>
      </c>
      <c r="P1974">
        <v>454</v>
      </c>
      <c r="Q1974">
        <v>0.72246695999999999</v>
      </c>
      <c r="R1974">
        <v>0.27753304000000001</v>
      </c>
      <c r="S1974" t="str">
        <f>IF(H1974&gt;0.5,"Rahm",IF(I1974&gt;0.5,"Wilson",IF(J1974&gt;0.5,"Fioretti",IF(K1974&gt;0.5,"Chuy",IF(L1974&gt;0.5,"Walls","None")))))</f>
        <v>None</v>
      </c>
      <c r="T1974" t="str">
        <f>IF(AND(H1974&gt;I1974,H1974&gt;J1974,H1974&gt;K1974,H1974&gt;L1974),"Rahm",IF(AND(I1974&gt;H1974,I1974&gt;J1974,I1974&gt;K1974,I1974&gt;L1974), "Wilson", IF(AND(J1974&gt;H1974,J1974&gt;I1974,J1974&gt;K1974,J1974&gt;L1974),"Fioretti",IF(AND(K1974&gt;H1974,K1974&gt;I1974,K1974&gt;J1974,K1974&gt;L1974),"Chuy",IF(AND(L1974&gt;H1974,L1974&gt;I1974,L1974&gt;J1974,L1974&gt;K1974),"Walls", "Error")))))</f>
        <v>Rahm</v>
      </c>
      <c r="U1974" t="str">
        <f>IF(N1974&gt;O1974,"Rahm", "Chuy")</f>
        <v>Rahm</v>
      </c>
      <c r="V1974" t="str">
        <f>IF(T1974=U1974,"No","Yes")</f>
        <v>No</v>
      </c>
      <c r="W1974" t="str">
        <f>IF(AND(I1974&gt;J1974,I1974&gt;K1974,I1974&gt;L1974), "Wilson",IF(AND(J1974&gt;I1974,J1974&gt;K1974,J1974&gt;L1974),"Fioretti",IF(AND(K1974&gt;I1974,K1974&gt;J1974,K1974&gt;L1974), "Chuy",IF(AND(L1974&gt;I1974,L1974&gt;J1974,L1974&gt;K1974),"Walls","Error"))))</f>
        <v>Wilson</v>
      </c>
    </row>
    <row r="1975" spans="1:23">
      <c r="A1975" t="s">
        <v>1231</v>
      </c>
      <c r="B1975">
        <v>5.0244785E-2</v>
      </c>
      <c r="C1975">
        <v>0.88848082500000003</v>
      </c>
      <c r="D1975">
        <v>4.2279273999999999E-2</v>
      </c>
      <c r="E1975">
        <v>1.8382369999999999E-3</v>
      </c>
      <c r="F1975">
        <v>1.7156879E-2</v>
      </c>
      <c r="G1975">
        <v>305</v>
      </c>
      <c r="H1975">
        <v>0.36393442599999998</v>
      </c>
      <c r="I1975">
        <v>0.344262295</v>
      </c>
      <c r="J1975">
        <v>1.6393443000000001E-2</v>
      </c>
      <c r="K1975">
        <v>0.20983606599999999</v>
      </c>
      <c r="L1975">
        <v>6.5573770000000003E-2</v>
      </c>
      <c r="M1975">
        <v>367</v>
      </c>
      <c r="N1975">
        <v>0.54223433200000004</v>
      </c>
      <c r="O1975">
        <v>0.45776566800000001</v>
      </c>
      <c r="P1975">
        <v>513</v>
      </c>
      <c r="Q1975">
        <v>0.69395711500000001</v>
      </c>
      <c r="R1975">
        <v>0.30604288499999999</v>
      </c>
      <c r="S1975" t="str">
        <f>IF(H1975&gt;0.5,"Rahm",IF(I1975&gt;0.5,"Wilson",IF(J1975&gt;0.5,"Fioretti",IF(K1975&gt;0.5,"Chuy",IF(L1975&gt;0.5,"Walls","None")))))</f>
        <v>None</v>
      </c>
      <c r="T1975" t="str">
        <f>IF(AND(H1975&gt;I1975,H1975&gt;J1975,H1975&gt;K1975,H1975&gt;L1975),"Rahm",IF(AND(I1975&gt;H1975,I1975&gt;J1975,I1975&gt;K1975,I1975&gt;L1975), "Wilson", IF(AND(J1975&gt;H1975,J1975&gt;I1975,J1975&gt;K1975,J1975&gt;L1975),"Fioretti",IF(AND(K1975&gt;H1975,K1975&gt;I1975,K1975&gt;J1975,K1975&gt;L1975),"Chuy",IF(AND(L1975&gt;H1975,L1975&gt;I1975,L1975&gt;J1975,L1975&gt;K1975),"Walls", "Error")))))</f>
        <v>Rahm</v>
      </c>
      <c r="U1975" t="str">
        <f>IF(N1975&gt;O1975,"Rahm", "Chuy")</f>
        <v>Rahm</v>
      </c>
      <c r="V1975" t="str">
        <f>IF(T1975=U1975,"No","Yes")</f>
        <v>No</v>
      </c>
      <c r="W1975" t="str">
        <f>IF(AND(I1975&gt;J1975,I1975&gt;K1975,I1975&gt;L1975), "Wilson",IF(AND(J1975&gt;I1975,J1975&gt;K1975,J1975&gt;L1975),"Fioretti",IF(AND(K1975&gt;I1975,K1975&gt;J1975,K1975&gt;L1975), "Chuy",IF(AND(L1975&gt;I1975,L1975&gt;J1975,L1975&gt;K1975),"Walls","Error"))))</f>
        <v>Wilson</v>
      </c>
    </row>
    <row r="1976" spans="1:23">
      <c r="A1976" t="s">
        <v>1377</v>
      </c>
      <c r="B1976">
        <v>1.0975609000000001E-2</v>
      </c>
      <c r="C1976">
        <v>0.96219512399999996</v>
      </c>
      <c r="D1976">
        <v>1.0975609000000001E-2</v>
      </c>
      <c r="E1976" s="1">
        <v>1.1400000000000001E-11</v>
      </c>
      <c r="F1976">
        <v>1.5853658999999999E-2</v>
      </c>
      <c r="G1976">
        <v>243</v>
      </c>
      <c r="H1976">
        <v>0.46913580199999999</v>
      </c>
      <c r="I1976">
        <v>0.24691357999999999</v>
      </c>
      <c r="J1976">
        <v>8.2304530000000004E-3</v>
      </c>
      <c r="K1976">
        <v>0.209876543</v>
      </c>
      <c r="L1976">
        <v>6.5843621000000005E-2</v>
      </c>
      <c r="M1976">
        <v>270</v>
      </c>
      <c r="N1976">
        <v>0.64814814799999998</v>
      </c>
      <c r="O1976">
        <v>0.35185185200000002</v>
      </c>
      <c r="P1976">
        <v>316</v>
      </c>
      <c r="Q1976">
        <v>0.72468354400000001</v>
      </c>
      <c r="R1976">
        <v>0.27531645599999999</v>
      </c>
      <c r="S1976" t="str">
        <f>IF(H1976&gt;0.5,"Rahm",IF(I1976&gt;0.5,"Wilson",IF(J1976&gt;0.5,"Fioretti",IF(K1976&gt;0.5,"Chuy",IF(L1976&gt;0.5,"Walls","None")))))</f>
        <v>None</v>
      </c>
      <c r="T1976" t="str">
        <f>IF(AND(H1976&gt;I1976,H1976&gt;J1976,H1976&gt;K1976,H1976&gt;L1976),"Rahm",IF(AND(I1976&gt;H1976,I1976&gt;J1976,I1976&gt;K1976,I1976&gt;L1976), "Wilson", IF(AND(J1976&gt;H1976,J1976&gt;I1976,J1976&gt;K1976,J1976&gt;L1976),"Fioretti",IF(AND(K1976&gt;H1976,K1976&gt;I1976,K1976&gt;J1976,K1976&gt;L1976),"Chuy",IF(AND(L1976&gt;H1976,L1976&gt;I1976,L1976&gt;J1976,L1976&gt;K1976),"Walls", "Error")))))</f>
        <v>Rahm</v>
      </c>
      <c r="U1976" t="str">
        <f>IF(N1976&gt;O1976,"Rahm", "Chuy")</f>
        <v>Rahm</v>
      </c>
      <c r="V1976" t="str">
        <f>IF(T1976=U1976,"No","Yes")</f>
        <v>No</v>
      </c>
      <c r="W1976" t="str">
        <f>IF(AND(I1976&gt;J1976,I1976&gt;K1976,I1976&gt;L1976), "Wilson",IF(AND(J1976&gt;I1976,J1976&gt;K1976,J1976&gt;L1976),"Fioretti",IF(AND(K1976&gt;I1976,K1976&gt;J1976,K1976&gt;L1976), "Chuy",IF(AND(L1976&gt;I1976,L1976&gt;J1976,L1976&gt;K1976),"Walls","Error"))))</f>
        <v>Wilson</v>
      </c>
    </row>
    <row r="1977" spans="1:23">
      <c r="A1977" t="s">
        <v>1381</v>
      </c>
      <c r="B1977">
        <v>6.024097E-3</v>
      </c>
      <c r="C1977">
        <v>0.97389558200000004</v>
      </c>
      <c r="D1977">
        <v>9.0361450000000006E-3</v>
      </c>
      <c r="E1977">
        <v>1.0040159999999999E-3</v>
      </c>
      <c r="F1977">
        <v>1.0040159999999999E-2</v>
      </c>
      <c r="G1977">
        <v>311</v>
      </c>
      <c r="H1977">
        <v>0.437299035</v>
      </c>
      <c r="I1977">
        <v>0.26045016100000001</v>
      </c>
      <c r="J1977">
        <v>3.8585209000000002E-2</v>
      </c>
      <c r="K1977">
        <v>0.18327974299999999</v>
      </c>
      <c r="L1977">
        <v>8.0385851999999994E-2</v>
      </c>
      <c r="M1977">
        <v>350</v>
      </c>
      <c r="N1977">
        <v>0.64857142899999998</v>
      </c>
      <c r="O1977">
        <v>0.35142857100000002</v>
      </c>
      <c r="P1977">
        <v>421</v>
      </c>
      <c r="Q1977">
        <v>0.66745843199999999</v>
      </c>
      <c r="R1977">
        <v>0.33254156800000001</v>
      </c>
      <c r="S1977" t="str">
        <f>IF(H1977&gt;0.5,"Rahm",IF(I1977&gt;0.5,"Wilson",IF(J1977&gt;0.5,"Fioretti",IF(K1977&gt;0.5,"Chuy",IF(L1977&gt;0.5,"Walls","None")))))</f>
        <v>None</v>
      </c>
      <c r="T1977" t="str">
        <f>IF(AND(H1977&gt;I1977,H1977&gt;J1977,H1977&gt;K1977,H1977&gt;L1977),"Rahm",IF(AND(I1977&gt;H1977,I1977&gt;J1977,I1977&gt;K1977,I1977&gt;L1977), "Wilson", IF(AND(J1977&gt;H1977,J1977&gt;I1977,J1977&gt;K1977,J1977&gt;L1977),"Fioretti",IF(AND(K1977&gt;H1977,K1977&gt;I1977,K1977&gt;J1977,K1977&gt;L1977),"Chuy",IF(AND(L1977&gt;H1977,L1977&gt;I1977,L1977&gt;J1977,L1977&gt;K1977),"Walls", "Error")))))</f>
        <v>Rahm</v>
      </c>
      <c r="U1977" t="str">
        <f>IF(N1977&gt;O1977,"Rahm", "Chuy")</f>
        <v>Rahm</v>
      </c>
      <c r="V1977" t="str">
        <f>IF(T1977=U1977,"No","Yes")</f>
        <v>No</v>
      </c>
      <c r="W1977" t="str">
        <f>IF(AND(I1977&gt;J1977,I1977&gt;K1977,I1977&gt;L1977), "Wilson",IF(AND(J1977&gt;I1977,J1977&gt;K1977,J1977&gt;L1977),"Fioretti",IF(AND(K1977&gt;I1977,K1977&gt;J1977,K1977&gt;L1977), "Chuy",IF(AND(L1977&gt;I1977,L1977&gt;J1977,L1977&gt;K1977),"Walls","Error"))))</f>
        <v>Wilson</v>
      </c>
    </row>
    <row r="1978" spans="1:23">
      <c r="A1978" t="s">
        <v>1383</v>
      </c>
      <c r="B1978">
        <v>3.7453170000000002E-3</v>
      </c>
      <c r="C1978">
        <v>0.962546821</v>
      </c>
      <c r="D1978">
        <v>1.2484392E-2</v>
      </c>
      <c r="E1978" s="1">
        <v>3.75E-11</v>
      </c>
      <c r="F1978">
        <v>2.1223468999999998E-2</v>
      </c>
      <c r="G1978">
        <v>185</v>
      </c>
      <c r="H1978">
        <v>0.36216216200000001</v>
      </c>
      <c r="I1978">
        <v>0.27567567599999998</v>
      </c>
      <c r="J1978">
        <v>4.8648649000000002E-2</v>
      </c>
      <c r="K1978">
        <v>0.243243243</v>
      </c>
      <c r="L1978">
        <v>7.0270269999999996E-2</v>
      </c>
      <c r="M1978">
        <v>219</v>
      </c>
      <c r="N1978">
        <v>0.55707762599999999</v>
      </c>
      <c r="O1978">
        <v>0.44292237400000001</v>
      </c>
      <c r="P1978">
        <v>334</v>
      </c>
      <c r="Q1978">
        <v>0.71556886200000003</v>
      </c>
      <c r="R1978">
        <v>0.28443113799999997</v>
      </c>
      <c r="S1978" t="str">
        <f>IF(H1978&gt;0.5,"Rahm",IF(I1978&gt;0.5,"Wilson",IF(J1978&gt;0.5,"Fioretti",IF(K1978&gt;0.5,"Chuy",IF(L1978&gt;0.5,"Walls","None")))))</f>
        <v>None</v>
      </c>
      <c r="T1978" t="str">
        <f>IF(AND(H1978&gt;I1978,H1978&gt;J1978,H1978&gt;K1978,H1978&gt;L1978),"Rahm",IF(AND(I1978&gt;H1978,I1978&gt;J1978,I1978&gt;K1978,I1978&gt;L1978), "Wilson", IF(AND(J1978&gt;H1978,J1978&gt;I1978,J1978&gt;K1978,J1978&gt;L1978),"Fioretti",IF(AND(K1978&gt;H1978,K1978&gt;I1978,K1978&gt;J1978,K1978&gt;L1978),"Chuy",IF(AND(L1978&gt;H1978,L1978&gt;I1978,L1978&gt;J1978,L1978&gt;K1978),"Walls", "Error")))))</f>
        <v>Rahm</v>
      </c>
      <c r="U1978" t="str">
        <f>IF(N1978&gt;O1978,"Rahm", "Chuy")</f>
        <v>Rahm</v>
      </c>
      <c r="V1978" t="str">
        <f>IF(T1978=U1978,"No","Yes")</f>
        <v>No</v>
      </c>
      <c r="W1978" t="str">
        <f>IF(AND(I1978&gt;J1978,I1978&gt;K1978,I1978&gt;L1978), "Wilson",IF(AND(J1978&gt;I1978,J1978&gt;K1978,J1978&gt;L1978),"Fioretti",IF(AND(K1978&gt;I1978,K1978&gt;J1978,K1978&gt;L1978), "Chuy",IF(AND(L1978&gt;I1978,L1978&gt;J1978,L1978&gt;K1978),"Walls","Error"))))</f>
        <v>Wilson</v>
      </c>
    </row>
    <row r="1979" spans="1:23">
      <c r="A1979" t="s">
        <v>1384</v>
      </c>
      <c r="B1979">
        <v>3.930818E-3</v>
      </c>
      <c r="C1979">
        <v>0.96462263800000003</v>
      </c>
      <c r="D1979">
        <v>1.4937109E-2</v>
      </c>
      <c r="E1979" s="1">
        <v>3.9499999999999998E-10</v>
      </c>
      <c r="F1979">
        <v>1.6509434999999999E-2</v>
      </c>
      <c r="G1979">
        <v>196</v>
      </c>
      <c r="H1979">
        <v>0.423469388</v>
      </c>
      <c r="I1979">
        <v>0.35714285699999998</v>
      </c>
      <c r="J1979">
        <v>3.5714285999999998E-2</v>
      </c>
      <c r="K1979">
        <v>0.163265306</v>
      </c>
      <c r="L1979">
        <v>2.0408163E-2</v>
      </c>
      <c r="M1979">
        <v>226</v>
      </c>
      <c r="N1979">
        <v>0.55752212400000001</v>
      </c>
      <c r="O1979">
        <v>0.44247787599999999</v>
      </c>
      <c r="P1979">
        <v>311</v>
      </c>
      <c r="Q1979">
        <v>0.77170417999999996</v>
      </c>
      <c r="R1979">
        <v>0.22829582000000001</v>
      </c>
      <c r="S1979" t="str">
        <f>IF(H1979&gt;0.5,"Rahm",IF(I1979&gt;0.5,"Wilson",IF(J1979&gt;0.5,"Fioretti",IF(K1979&gt;0.5,"Chuy",IF(L1979&gt;0.5,"Walls","None")))))</f>
        <v>None</v>
      </c>
      <c r="T1979" t="str">
        <f>IF(AND(H1979&gt;I1979,H1979&gt;J1979,H1979&gt;K1979,H1979&gt;L1979),"Rahm",IF(AND(I1979&gt;H1979,I1979&gt;J1979,I1979&gt;K1979,I1979&gt;L1979), "Wilson", IF(AND(J1979&gt;H1979,J1979&gt;I1979,J1979&gt;K1979,J1979&gt;L1979),"Fioretti",IF(AND(K1979&gt;H1979,K1979&gt;I1979,K1979&gt;J1979,K1979&gt;L1979),"Chuy",IF(AND(L1979&gt;H1979,L1979&gt;I1979,L1979&gt;J1979,L1979&gt;K1979),"Walls", "Error")))))</f>
        <v>Rahm</v>
      </c>
      <c r="U1979" t="str">
        <f>IF(N1979&gt;O1979,"Rahm", "Chuy")</f>
        <v>Rahm</v>
      </c>
      <c r="V1979" t="str">
        <f>IF(T1979=U1979,"No","Yes")</f>
        <v>No</v>
      </c>
      <c r="W1979" t="str">
        <f>IF(AND(I1979&gt;J1979,I1979&gt;K1979,I1979&gt;L1979), "Wilson",IF(AND(J1979&gt;I1979,J1979&gt;K1979,J1979&gt;L1979),"Fioretti",IF(AND(K1979&gt;I1979,K1979&gt;J1979,K1979&gt;L1979), "Chuy",IF(AND(L1979&gt;I1979,L1979&gt;J1979,L1979&gt;K1979),"Walls","Error"))))</f>
        <v>Wilson</v>
      </c>
    </row>
    <row r="1980" spans="1:23">
      <c r="A1980" t="s">
        <v>1385</v>
      </c>
      <c r="B1980">
        <v>4.7562419999999999E-3</v>
      </c>
      <c r="C1980">
        <v>0.97859690799999999</v>
      </c>
      <c r="D1980">
        <v>3.5671829999999998E-3</v>
      </c>
      <c r="E1980" s="1">
        <v>2.6000000000000001E-11</v>
      </c>
      <c r="F1980">
        <v>1.3079667E-2</v>
      </c>
      <c r="G1980">
        <v>257</v>
      </c>
      <c r="H1980">
        <v>0.47081712100000001</v>
      </c>
      <c r="I1980">
        <v>0.25291828799999999</v>
      </c>
      <c r="J1980">
        <v>3.5019454999999998E-2</v>
      </c>
      <c r="K1980">
        <v>0.21789883299999999</v>
      </c>
      <c r="L1980">
        <v>2.3346303999999998E-2</v>
      </c>
      <c r="M1980">
        <v>301</v>
      </c>
      <c r="N1980">
        <v>0.56810631199999995</v>
      </c>
      <c r="O1980">
        <v>0.431893688</v>
      </c>
      <c r="P1980">
        <v>380</v>
      </c>
      <c r="Q1980">
        <v>0.62105263200000005</v>
      </c>
      <c r="R1980">
        <v>0.37894736800000001</v>
      </c>
      <c r="S1980" t="str">
        <f>IF(H1980&gt;0.5,"Rahm",IF(I1980&gt;0.5,"Wilson",IF(J1980&gt;0.5,"Fioretti",IF(K1980&gt;0.5,"Chuy",IF(L1980&gt;0.5,"Walls","None")))))</f>
        <v>None</v>
      </c>
      <c r="T1980" t="str">
        <f>IF(AND(H1980&gt;I1980,H1980&gt;J1980,H1980&gt;K1980,H1980&gt;L1980),"Rahm",IF(AND(I1980&gt;H1980,I1980&gt;J1980,I1980&gt;K1980,I1980&gt;L1980), "Wilson", IF(AND(J1980&gt;H1980,J1980&gt;I1980,J1980&gt;K1980,J1980&gt;L1980),"Fioretti",IF(AND(K1980&gt;H1980,K1980&gt;I1980,K1980&gt;J1980,K1980&gt;L1980),"Chuy",IF(AND(L1980&gt;H1980,L1980&gt;I1980,L1980&gt;J1980,L1980&gt;K1980),"Walls", "Error")))))</f>
        <v>Rahm</v>
      </c>
      <c r="U1980" t="str">
        <f>IF(N1980&gt;O1980,"Rahm", "Chuy")</f>
        <v>Rahm</v>
      </c>
      <c r="V1980" t="str">
        <f>IF(T1980=U1980,"No","Yes")</f>
        <v>No</v>
      </c>
      <c r="W1980" t="str">
        <f>IF(AND(I1980&gt;J1980,I1980&gt;K1980,I1980&gt;L1980), "Wilson",IF(AND(J1980&gt;I1980,J1980&gt;K1980,J1980&gt;L1980),"Fioretti",IF(AND(K1980&gt;I1980,K1980&gt;J1980,K1980&gt;L1980), "Chuy",IF(AND(L1980&gt;I1980,L1980&gt;J1980,L1980&gt;K1980),"Walls","Error"))))</f>
        <v>Wilson</v>
      </c>
    </row>
    <row r="1981" spans="1:23">
      <c r="A1981" t="s">
        <v>1386</v>
      </c>
      <c r="B1981">
        <v>3.11042E-3</v>
      </c>
      <c r="C1981">
        <v>0.97822706199999998</v>
      </c>
      <c r="D1981">
        <v>3.8880249999999998E-3</v>
      </c>
      <c r="E1981">
        <v>0</v>
      </c>
      <c r="F1981">
        <v>1.4774493E-2</v>
      </c>
      <c r="G1981">
        <v>198</v>
      </c>
      <c r="H1981">
        <v>0.45454545499999999</v>
      </c>
      <c r="I1981">
        <v>0.25252525300000001</v>
      </c>
      <c r="J1981">
        <v>2.5252525000000001E-2</v>
      </c>
      <c r="K1981">
        <v>0.18686868700000001</v>
      </c>
      <c r="L1981">
        <v>8.0808081000000004E-2</v>
      </c>
      <c r="M1981">
        <v>223</v>
      </c>
      <c r="N1981">
        <v>0.61883408100000004</v>
      </c>
      <c r="O1981">
        <v>0.38116591900000002</v>
      </c>
      <c r="P1981">
        <v>329</v>
      </c>
      <c r="Q1981">
        <v>0.69300911899999995</v>
      </c>
      <c r="R1981">
        <v>0.30699088099999999</v>
      </c>
      <c r="S1981" t="str">
        <f>IF(H1981&gt;0.5,"Rahm",IF(I1981&gt;0.5,"Wilson",IF(J1981&gt;0.5,"Fioretti",IF(K1981&gt;0.5,"Chuy",IF(L1981&gt;0.5,"Walls","None")))))</f>
        <v>None</v>
      </c>
      <c r="T1981" t="str">
        <f>IF(AND(H1981&gt;I1981,H1981&gt;J1981,H1981&gt;K1981,H1981&gt;L1981),"Rahm",IF(AND(I1981&gt;H1981,I1981&gt;J1981,I1981&gt;K1981,I1981&gt;L1981), "Wilson", IF(AND(J1981&gt;H1981,J1981&gt;I1981,J1981&gt;K1981,J1981&gt;L1981),"Fioretti",IF(AND(K1981&gt;H1981,K1981&gt;I1981,K1981&gt;J1981,K1981&gt;L1981),"Chuy",IF(AND(L1981&gt;H1981,L1981&gt;I1981,L1981&gt;J1981,L1981&gt;K1981),"Walls", "Error")))))</f>
        <v>Rahm</v>
      </c>
      <c r="U1981" t="str">
        <f>IF(N1981&gt;O1981,"Rahm", "Chuy")</f>
        <v>Rahm</v>
      </c>
      <c r="V1981" t="str">
        <f>IF(T1981=U1981,"No","Yes")</f>
        <v>No</v>
      </c>
      <c r="W1981" t="str">
        <f>IF(AND(I1981&gt;J1981,I1981&gt;K1981,I1981&gt;L1981), "Wilson",IF(AND(J1981&gt;I1981,J1981&gt;K1981,J1981&gt;L1981),"Fioretti",IF(AND(K1981&gt;I1981,K1981&gt;J1981,K1981&gt;L1981), "Chuy",IF(AND(L1981&gt;I1981,L1981&gt;J1981,L1981&gt;K1981),"Walls","Error"))))</f>
        <v>Wilson</v>
      </c>
    </row>
    <row r="1982" spans="1:23">
      <c r="A1982" t="s">
        <v>1388</v>
      </c>
      <c r="B1982">
        <v>1.0784313E-2</v>
      </c>
      <c r="C1982">
        <v>0.94607843400000002</v>
      </c>
      <c r="D1982">
        <v>2.6470587E-2</v>
      </c>
      <c r="E1982">
        <v>1.960785E-3</v>
      </c>
      <c r="F1982">
        <v>1.4705881000000001E-2</v>
      </c>
      <c r="G1982">
        <v>271</v>
      </c>
      <c r="H1982">
        <v>0.36900369</v>
      </c>
      <c r="I1982">
        <v>0.33210332100000001</v>
      </c>
      <c r="J1982">
        <v>2.9520294999999998E-2</v>
      </c>
      <c r="K1982">
        <v>0.20664206600000001</v>
      </c>
      <c r="L1982">
        <v>6.2730626999999997E-2</v>
      </c>
      <c r="M1982">
        <v>298</v>
      </c>
      <c r="N1982">
        <v>0.57718120799999995</v>
      </c>
      <c r="O1982">
        <v>0.422818792</v>
      </c>
      <c r="P1982">
        <v>386</v>
      </c>
      <c r="Q1982">
        <v>0.70984455999999996</v>
      </c>
      <c r="R1982">
        <v>0.29015543999999999</v>
      </c>
      <c r="S1982" t="str">
        <f>IF(H1982&gt;0.5,"Rahm",IF(I1982&gt;0.5,"Wilson",IF(J1982&gt;0.5,"Fioretti",IF(K1982&gt;0.5,"Chuy",IF(L1982&gt;0.5,"Walls","None")))))</f>
        <v>None</v>
      </c>
      <c r="T1982" t="str">
        <f>IF(AND(H1982&gt;I1982,H1982&gt;J1982,H1982&gt;K1982,H1982&gt;L1982),"Rahm",IF(AND(I1982&gt;H1982,I1982&gt;J1982,I1982&gt;K1982,I1982&gt;L1982), "Wilson", IF(AND(J1982&gt;H1982,J1982&gt;I1982,J1982&gt;K1982,J1982&gt;L1982),"Fioretti",IF(AND(K1982&gt;H1982,K1982&gt;I1982,K1982&gt;J1982,K1982&gt;L1982),"Chuy",IF(AND(L1982&gt;H1982,L1982&gt;I1982,L1982&gt;J1982,L1982&gt;K1982),"Walls", "Error")))))</f>
        <v>Rahm</v>
      </c>
      <c r="U1982" t="str">
        <f>IF(N1982&gt;O1982,"Rahm", "Chuy")</f>
        <v>Rahm</v>
      </c>
      <c r="V1982" t="str">
        <f>IF(T1982=U1982,"No","Yes")</f>
        <v>No</v>
      </c>
      <c r="W1982" t="str">
        <f>IF(AND(I1982&gt;J1982,I1982&gt;K1982,I1982&gt;L1982), "Wilson",IF(AND(J1982&gt;I1982,J1982&gt;K1982,J1982&gt;L1982),"Fioretti",IF(AND(K1982&gt;I1982,K1982&gt;J1982,K1982&gt;L1982), "Chuy",IF(AND(L1982&gt;I1982,L1982&gt;J1982,L1982&gt;K1982),"Walls","Error"))))</f>
        <v>Wilson</v>
      </c>
    </row>
    <row r="1983" spans="1:23">
      <c r="A1983" t="s">
        <v>1389</v>
      </c>
      <c r="B1983">
        <v>3.3557050000000001E-3</v>
      </c>
      <c r="C1983">
        <v>0.95973154400000005</v>
      </c>
      <c r="D1983">
        <v>1.8456377E-2</v>
      </c>
      <c r="E1983">
        <v>0</v>
      </c>
      <c r="F1983">
        <v>1.8456375000000001E-2</v>
      </c>
      <c r="G1983">
        <v>189</v>
      </c>
      <c r="H1983">
        <v>0.43386243400000002</v>
      </c>
      <c r="I1983">
        <v>0.29629629600000001</v>
      </c>
      <c r="J1983">
        <v>5.8201058E-2</v>
      </c>
      <c r="K1983">
        <v>0.13227513199999999</v>
      </c>
      <c r="L1983">
        <v>7.9365079000000005E-2</v>
      </c>
      <c r="M1983">
        <v>220</v>
      </c>
      <c r="N1983">
        <v>0.56818181800000001</v>
      </c>
      <c r="O1983">
        <v>0.43181818199999999</v>
      </c>
      <c r="P1983">
        <v>325</v>
      </c>
      <c r="Q1983">
        <v>0.710769231</v>
      </c>
      <c r="R1983">
        <v>0.289230769</v>
      </c>
      <c r="S1983" t="str">
        <f>IF(H1983&gt;0.5,"Rahm",IF(I1983&gt;0.5,"Wilson",IF(J1983&gt;0.5,"Fioretti",IF(K1983&gt;0.5,"Chuy",IF(L1983&gt;0.5,"Walls","None")))))</f>
        <v>None</v>
      </c>
      <c r="T1983" t="str">
        <f>IF(AND(H1983&gt;I1983,H1983&gt;J1983,H1983&gt;K1983,H1983&gt;L1983),"Rahm",IF(AND(I1983&gt;H1983,I1983&gt;J1983,I1983&gt;K1983,I1983&gt;L1983), "Wilson", IF(AND(J1983&gt;H1983,J1983&gt;I1983,J1983&gt;K1983,J1983&gt;L1983),"Fioretti",IF(AND(K1983&gt;H1983,K1983&gt;I1983,K1983&gt;J1983,K1983&gt;L1983),"Chuy",IF(AND(L1983&gt;H1983,L1983&gt;I1983,L1983&gt;J1983,L1983&gt;K1983),"Walls", "Error")))))</f>
        <v>Rahm</v>
      </c>
      <c r="U1983" t="str">
        <f>IF(N1983&gt;O1983,"Rahm", "Chuy")</f>
        <v>Rahm</v>
      </c>
      <c r="V1983" t="str">
        <f>IF(T1983=U1983,"No","Yes")</f>
        <v>No</v>
      </c>
      <c r="W1983" t="str">
        <f>IF(AND(I1983&gt;J1983,I1983&gt;K1983,I1983&gt;L1983), "Wilson",IF(AND(J1983&gt;I1983,J1983&gt;K1983,J1983&gt;L1983),"Fioretti",IF(AND(K1983&gt;I1983,K1983&gt;J1983,K1983&gt;L1983), "Chuy",IF(AND(L1983&gt;I1983,L1983&gt;J1983,L1983&gt;K1983),"Walls","Error"))))</f>
        <v>Wilson</v>
      </c>
    </row>
    <row r="1984" spans="1:23">
      <c r="A1984" t="s">
        <v>1390</v>
      </c>
      <c r="B1984">
        <v>2.4937660000000001E-3</v>
      </c>
      <c r="C1984">
        <v>0.95760598299999999</v>
      </c>
      <c r="D1984">
        <v>2.9093932999999999E-2</v>
      </c>
      <c r="E1984" s="1">
        <v>9.0400000000000003E-12</v>
      </c>
      <c r="F1984">
        <v>1.0806318000000001E-2</v>
      </c>
      <c r="G1984">
        <v>175</v>
      </c>
      <c r="H1984">
        <v>0.44571428600000002</v>
      </c>
      <c r="I1984">
        <v>0.28000000000000003</v>
      </c>
      <c r="J1984">
        <v>3.4285714000000002E-2</v>
      </c>
      <c r="K1984">
        <v>0.16571428599999999</v>
      </c>
      <c r="L1984">
        <v>7.4285714000000003E-2</v>
      </c>
      <c r="M1984">
        <v>202</v>
      </c>
      <c r="N1984">
        <v>0.61386138599999995</v>
      </c>
      <c r="O1984">
        <v>0.38613861399999999</v>
      </c>
      <c r="P1984">
        <v>320</v>
      </c>
      <c r="Q1984">
        <v>0.73750000000000004</v>
      </c>
      <c r="R1984">
        <v>0.26250000000000001</v>
      </c>
      <c r="S1984" t="str">
        <f>IF(H1984&gt;0.5,"Rahm",IF(I1984&gt;0.5,"Wilson",IF(J1984&gt;0.5,"Fioretti",IF(K1984&gt;0.5,"Chuy",IF(L1984&gt;0.5,"Walls","None")))))</f>
        <v>None</v>
      </c>
      <c r="T1984" t="str">
        <f>IF(AND(H1984&gt;I1984,H1984&gt;J1984,H1984&gt;K1984,H1984&gt;L1984),"Rahm",IF(AND(I1984&gt;H1984,I1984&gt;J1984,I1984&gt;K1984,I1984&gt;L1984), "Wilson", IF(AND(J1984&gt;H1984,J1984&gt;I1984,J1984&gt;K1984,J1984&gt;L1984),"Fioretti",IF(AND(K1984&gt;H1984,K1984&gt;I1984,K1984&gt;J1984,K1984&gt;L1984),"Chuy",IF(AND(L1984&gt;H1984,L1984&gt;I1984,L1984&gt;J1984,L1984&gt;K1984),"Walls", "Error")))))</f>
        <v>Rahm</v>
      </c>
      <c r="U1984" t="str">
        <f>IF(N1984&gt;O1984,"Rahm", "Chuy")</f>
        <v>Rahm</v>
      </c>
      <c r="V1984" t="str">
        <f>IF(T1984=U1984,"No","Yes")</f>
        <v>No</v>
      </c>
      <c r="W1984" t="str">
        <f>IF(AND(I1984&gt;J1984,I1984&gt;K1984,I1984&gt;L1984), "Wilson",IF(AND(J1984&gt;I1984,J1984&gt;K1984,J1984&gt;L1984),"Fioretti",IF(AND(K1984&gt;I1984,K1984&gt;J1984,K1984&gt;L1984), "Chuy",IF(AND(L1984&gt;I1984,L1984&gt;J1984,L1984&gt;K1984),"Walls","Error"))))</f>
        <v>Wilson</v>
      </c>
    </row>
    <row r="1985" spans="1:23">
      <c r="A1985" t="s">
        <v>1391</v>
      </c>
      <c r="B1985">
        <v>3.294894E-3</v>
      </c>
      <c r="C1985">
        <v>0.97364085700000003</v>
      </c>
      <c r="D1985">
        <v>9.0609539999999995E-3</v>
      </c>
      <c r="E1985" s="1">
        <v>5.5600000000000001E-11</v>
      </c>
      <c r="F1985">
        <v>1.4003295000000001E-2</v>
      </c>
      <c r="G1985">
        <v>196</v>
      </c>
      <c r="H1985">
        <v>0.408163265</v>
      </c>
      <c r="I1985">
        <v>0.321428571</v>
      </c>
      <c r="J1985">
        <v>3.0612245E-2</v>
      </c>
      <c r="K1985">
        <v>0.20408163300000001</v>
      </c>
      <c r="L1985">
        <v>3.5714285999999998E-2</v>
      </c>
      <c r="M1985">
        <v>228</v>
      </c>
      <c r="N1985">
        <v>0.61403508799999995</v>
      </c>
      <c r="O1985">
        <v>0.38596491199999999</v>
      </c>
      <c r="P1985">
        <v>306</v>
      </c>
      <c r="Q1985">
        <v>0.72875816999999998</v>
      </c>
      <c r="R1985">
        <v>0.27124183000000002</v>
      </c>
      <c r="S1985" t="str">
        <f>IF(H1985&gt;0.5,"Rahm",IF(I1985&gt;0.5,"Wilson",IF(J1985&gt;0.5,"Fioretti",IF(K1985&gt;0.5,"Chuy",IF(L1985&gt;0.5,"Walls","None")))))</f>
        <v>None</v>
      </c>
      <c r="T1985" t="str">
        <f>IF(AND(H1985&gt;I1985,H1985&gt;J1985,H1985&gt;K1985,H1985&gt;L1985),"Rahm",IF(AND(I1985&gt;H1985,I1985&gt;J1985,I1985&gt;K1985,I1985&gt;L1985), "Wilson", IF(AND(J1985&gt;H1985,J1985&gt;I1985,J1985&gt;K1985,J1985&gt;L1985),"Fioretti",IF(AND(K1985&gt;H1985,K1985&gt;I1985,K1985&gt;J1985,K1985&gt;L1985),"Chuy",IF(AND(L1985&gt;H1985,L1985&gt;I1985,L1985&gt;J1985,L1985&gt;K1985),"Walls", "Error")))))</f>
        <v>Rahm</v>
      </c>
      <c r="U1985" t="str">
        <f>IF(N1985&gt;O1985,"Rahm", "Chuy")</f>
        <v>Rahm</v>
      </c>
      <c r="V1985" t="str">
        <f>IF(T1985=U1985,"No","Yes")</f>
        <v>No</v>
      </c>
      <c r="W1985" t="str">
        <f>IF(AND(I1985&gt;J1985,I1985&gt;K1985,I1985&gt;L1985), "Wilson",IF(AND(J1985&gt;I1985,J1985&gt;K1985,J1985&gt;L1985),"Fioretti",IF(AND(K1985&gt;I1985,K1985&gt;J1985,K1985&gt;L1985), "Chuy",IF(AND(L1985&gt;I1985,L1985&gt;J1985,L1985&gt;K1985),"Walls","Error"))))</f>
        <v>Wilson</v>
      </c>
    </row>
    <row r="1986" spans="1:23">
      <c r="A1986" t="s">
        <v>1393</v>
      </c>
      <c r="B1986">
        <v>3.273322E-3</v>
      </c>
      <c r="C1986">
        <v>0.97790507500000001</v>
      </c>
      <c r="D1986">
        <v>9.0016360000000004E-3</v>
      </c>
      <c r="E1986">
        <v>0</v>
      </c>
      <c r="F1986">
        <v>9.8199670000000006E-3</v>
      </c>
      <c r="G1986">
        <v>190</v>
      </c>
      <c r="H1986">
        <v>0.45263157900000001</v>
      </c>
      <c r="I1986">
        <v>0.28947368400000001</v>
      </c>
      <c r="J1986">
        <v>2.1052632000000002E-2</v>
      </c>
      <c r="K1986">
        <v>0.18421052600000001</v>
      </c>
      <c r="L1986">
        <v>5.2631578999999998E-2</v>
      </c>
      <c r="M1986">
        <v>204</v>
      </c>
      <c r="N1986">
        <v>0.59313725500000003</v>
      </c>
      <c r="O1986">
        <v>0.40686274500000003</v>
      </c>
      <c r="P1986">
        <v>318</v>
      </c>
      <c r="Q1986">
        <v>0.738993711</v>
      </c>
      <c r="R1986">
        <v>0.261006289</v>
      </c>
      <c r="S1986" t="str">
        <f>IF(H1986&gt;0.5,"Rahm",IF(I1986&gt;0.5,"Wilson",IF(J1986&gt;0.5,"Fioretti",IF(K1986&gt;0.5,"Chuy",IF(L1986&gt;0.5,"Walls","None")))))</f>
        <v>None</v>
      </c>
      <c r="T1986" t="str">
        <f>IF(AND(H1986&gt;I1986,H1986&gt;J1986,H1986&gt;K1986,H1986&gt;L1986),"Rahm",IF(AND(I1986&gt;H1986,I1986&gt;J1986,I1986&gt;K1986,I1986&gt;L1986), "Wilson", IF(AND(J1986&gt;H1986,J1986&gt;I1986,J1986&gt;K1986,J1986&gt;L1986),"Fioretti",IF(AND(K1986&gt;H1986,K1986&gt;I1986,K1986&gt;J1986,K1986&gt;L1986),"Chuy",IF(AND(L1986&gt;H1986,L1986&gt;I1986,L1986&gt;J1986,L1986&gt;K1986),"Walls", "Error")))))</f>
        <v>Rahm</v>
      </c>
      <c r="U1986" t="str">
        <f>IF(N1986&gt;O1986,"Rahm", "Chuy")</f>
        <v>Rahm</v>
      </c>
      <c r="V1986" t="str">
        <f>IF(T1986=U1986,"No","Yes")</f>
        <v>No</v>
      </c>
      <c r="W1986" t="str">
        <f>IF(AND(I1986&gt;J1986,I1986&gt;K1986,I1986&gt;L1986), "Wilson",IF(AND(J1986&gt;I1986,J1986&gt;K1986,J1986&gt;L1986),"Fioretti",IF(AND(K1986&gt;I1986,K1986&gt;J1986,K1986&gt;L1986), "Chuy",IF(AND(L1986&gt;I1986,L1986&gt;J1986,L1986&gt;K1986),"Walls","Error"))))</f>
        <v>Wilson</v>
      </c>
    </row>
    <row r="1987" spans="1:23">
      <c r="A1987" t="s">
        <v>1394</v>
      </c>
      <c r="B1987">
        <v>1.2944985000000001E-2</v>
      </c>
      <c r="C1987">
        <v>0.94822006199999997</v>
      </c>
      <c r="D1987">
        <v>2.3462784E-2</v>
      </c>
      <c r="E1987">
        <v>2.4271850000000001E-3</v>
      </c>
      <c r="F1987">
        <v>1.2944985000000001E-2</v>
      </c>
      <c r="G1987">
        <v>238</v>
      </c>
      <c r="H1987">
        <v>0.43697479</v>
      </c>
      <c r="I1987">
        <v>0.264705882</v>
      </c>
      <c r="J1987">
        <v>4.2016807000000003E-2</v>
      </c>
      <c r="K1987">
        <v>0.180672269</v>
      </c>
      <c r="L1987">
        <v>7.5630251999999995E-2</v>
      </c>
      <c r="M1987">
        <v>274</v>
      </c>
      <c r="N1987">
        <v>0.61678832100000003</v>
      </c>
      <c r="O1987">
        <v>0.38321167900000003</v>
      </c>
      <c r="P1987">
        <v>450</v>
      </c>
      <c r="Q1987">
        <v>0.61111111100000004</v>
      </c>
      <c r="R1987">
        <v>0.38888888900000002</v>
      </c>
      <c r="S1987" t="str">
        <f>IF(H1987&gt;0.5,"Rahm",IF(I1987&gt;0.5,"Wilson",IF(J1987&gt;0.5,"Fioretti",IF(K1987&gt;0.5,"Chuy",IF(L1987&gt;0.5,"Walls","None")))))</f>
        <v>None</v>
      </c>
      <c r="T1987" t="str">
        <f>IF(AND(H1987&gt;I1987,H1987&gt;J1987,H1987&gt;K1987,H1987&gt;L1987),"Rahm",IF(AND(I1987&gt;H1987,I1987&gt;J1987,I1987&gt;K1987,I1987&gt;L1987), "Wilson", IF(AND(J1987&gt;H1987,J1987&gt;I1987,J1987&gt;K1987,J1987&gt;L1987),"Fioretti",IF(AND(K1987&gt;H1987,K1987&gt;I1987,K1987&gt;J1987,K1987&gt;L1987),"Chuy",IF(AND(L1987&gt;H1987,L1987&gt;I1987,L1987&gt;J1987,L1987&gt;K1987),"Walls", "Error")))))</f>
        <v>Rahm</v>
      </c>
      <c r="U1987" t="str">
        <f>IF(N1987&gt;O1987,"Rahm", "Chuy")</f>
        <v>Rahm</v>
      </c>
      <c r="V1987" t="str">
        <f>IF(T1987=U1987,"No","Yes")</f>
        <v>No</v>
      </c>
      <c r="W1987" t="str">
        <f>IF(AND(I1987&gt;J1987,I1987&gt;K1987,I1987&gt;L1987), "Wilson",IF(AND(J1987&gt;I1987,J1987&gt;K1987,J1987&gt;L1987),"Fioretti",IF(AND(K1987&gt;I1987,K1987&gt;J1987,K1987&gt;L1987), "Chuy",IF(AND(L1987&gt;I1987,L1987&gt;J1987,L1987&gt;K1987),"Walls","Error"))))</f>
        <v>Wilson</v>
      </c>
    </row>
    <row r="1988" spans="1:23">
      <c r="A1988" t="s">
        <v>1396</v>
      </c>
      <c r="B1988">
        <v>2.3446650000000001E-3</v>
      </c>
      <c r="C1988">
        <v>0.97538100900000002</v>
      </c>
      <c r="D1988">
        <v>9.3786630000000006E-3</v>
      </c>
      <c r="E1988" s="1">
        <v>1.46E-11</v>
      </c>
      <c r="F1988">
        <v>1.2895663E-2</v>
      </c>
      <c r="G1988">
        <v>345</v>
      </c>
      <c r="H1988">
        <v>0.44927536200000001</v>
      </c>
      <c r="I1988">
        <v>0.237681159</v>
      </c>
      <c r="J1988">
        <v>5.2173913000000002E-2</v>
      </c>
      <c r="K1988">
        <v>0.21449275400000001</v>
      </c>
      <c r="L1988">
        <v>4.6376812000000003E-2</v>
      </c>
      <c r="M1988">
        <v>375</v>
      </c>
      <c r="N1988">
        <v>0.66933333299999997</v>
      </c>
      <c r="O1988">
        <v>0.33066666700000003</v>
      </c>
      <c r="P1988">
        <v>452</v>
      </c>
      <c r="Q1988">
        <v>0.70353982299999995</v>
      </c>
      <c r="R1988">
        <v>0.29646017699999999</v>
      </c>
      <c r="S1988" t="str">
        <f>IF(H1988&gt;0.5,"Rahm",IF(I1988&gt;0.5,"Wilson",IF(J1988&gt;0.5,"Fioretti",IF(K1988&gt;0.5,"Chuy",IF(L1988&gt;0.5,"Walls","None")))))</f>
        <v>None</v>
      </c>
      <c r="T1988" t="str">
        <f>IF(AND(H1988&gt;I1988,H1988&gt;J1988,H1988&gt;K1988,H1988&gt;L1988),"Rahm",IF(AND(I1988&gt;H1988,I1988&gt;J1988,I1988&gt;K1988,I1988&gt;L1988), "Wilson", IF(AND(J1988&gt;H1988,J1988&gt;I1988,J1988&gt;K1988,J1988&gt;L1988),"Fioretti",IF(AND(K1988&gt;H1988,K1988&gt;I1988,K1988&gt;J1988,K1988&gt;L1988),"Chuy",IF(AND(L1988&gt;H1988,L1988&gt;I1988,L1988&gt;J1988,L1988&gt;K1988),"Walls", "Error")))))</f>
        <v>Rahm</v>
      </c>
      <c r="U1988" t="str">
        <f>IF(N1988&gt;O1988,"Rahm", "Chuy")</f>
        <v>Rahm</v>
      </c>
      <c r="V1988" t="str">
        <f>IF(T1988=U1988,"No","Yes")</f>
        <v>No</v>
      </c>
      <c r="W1988" t="str">
        <f>IF(AND(I1988&gt;J1988,I1988&gt;K1988,I1988&gt;L1988), "Wilson",IF(AND(J1988&gt;I1988,J1988&gt;K1988,J1988&gt;L1988),"Fioretti",IF(AND(K1988&gt;I1988,K1988&gt;J1988,K1988&gt;L1988), "Chuy",IF(AND(L1988&gt;I1988,L1988&gt;J1988,L1988&gt;K1988),"Walls","Error"))))</f>
        <v>Wilson</v>
      </c>
    </row>
    <row r="1989" spans="1:23">
      <c r="A1989" t="s">
        <v>1398</v>
      </c>
      <c r="B1989">
        <v>3.9946729999999998E-3</v>
      </c>
      <c r="C1989">
        <v>0.97869507600000005</v>
      </c>
      <c r="D1989">
        <v>1.4647135E-2</v>
      </c>
      <c r="E1989">
        <v>0</v>
      </c>
      <c r="F1989">
        <v>2.6631160000000001E-3</v>
      </c>
      <c r="G1989">
        <v>213</v>
      </c>
      <c r="H1989">
        <v>0.474178404</v>
      </c>
      <c r="I1989">
        <v>0.26760563399999998</v>
      </c>
      <c r="J1989">
        <v>2.8169013999999999E-2</v>
      </c>
      <c r="K1989">
        <v>0.20187793400000001</v>
      </c>
      <c r="L1989">
        <v>2.8169013999999999E-2</v>
      </c>
      <c r="M1989">
        <v>236</v>
      </c>
      <c r="N1989">
        <v>0.61864406800000005</v>
      </c>
      <c r="O1989">
        <v>0.38135593200000001</v>
      </c>
      <c r="P1989">
        <v>296</v>
      </c>
      <c r="Q1989">
        <v>0.69256756799999997</v>
      </c>
      <c r="R1989">
        <v>0.30743243199999998</v>
      </c>
      <c r="S1989" t="str">
        <f>IF(H1989&gt;0.5,"Rahm",IF(I1989&gt;0.5,"Wilson",IF(J1989&gt;0.5,"Fioretti",IF(K1989&gt;0.5,"Chuy",IF(L1989&gt;0.5,"Walls","None")))))</f>
        <v>None</v>
      </c>
      <c r="T1989" t="str">
        <f>IF(AND(H1989&gt;I1989,H1989&gt;J1989,H1989&gt;K1989,H1989&gt;L1989),"Rahm",IF(AND(I1989&gt;H1989,I1989&gt;J1989,I1989&gt;K1989,I1989&gt;L1989), "Wilson", IF(AND(J1989&gt;H1989,J1989&gt;I1989,J1989&gt;K1989,J1989&gt;L1989),"Fioretti",IF(AND(K1989&gt;H1989,K1989&gt;I1989,K1989&gt;J1989,K1989&gt;L1989),"Chuy",IF(AND(L1989&gt;H1989,L1989&gt;I1989,L1989&gt;J1989,L1989&gt;K1989),"Walls", "Error")))))</f>
        <v>Rahm</v>
      </c>
      <c r="U1989" t="str">
        <f>IF(N1989&gt;O1989,"Rahm", "Chuy")</f>
        <v>Rahm</v>
      </c>
      <c r="V1989" t="str">
        <f>IF(T1989=U1989,"No","Yes")</f>
        <v>No</v>
      </c>
      <c r="W1989" t="str">
        <f>IF(AND(I1989&gt;J1989,I1989&gt;K1989,I1989&gt;L1989), "Wilson",IF(AND(J1989&gt;I1989,J1989&gt;K1989,J1989&gt;L1989),"Fioretti",IF(AND(K1989&gt;I1989,K1989&gt;J1989,K1989&gt;L1989), "Chuy",IF(AND(L1989&gt;I1989,L1989&gt;J1989,L1989&gt;K1989),"Walls","Error"))))</f>
        <v>Wilson</v>
      </c>
    </row>
    <row r="1990" spans="1:23">
      <c r="A1990" t="s">
        <v>1400</v>
      </c>
      <c r="B1990">
        <v>4.0567959999999997E-3</v>
      </c>
      <c r="C1990">
        <v>0.97058823299999997</v>
      </c>
      <c r="D1990">
        <v>1.825558E-2</v>
      </c>
      <c r="E1990">
        <v>0</v>
      </c>
      <c r="F1990">
        <v>7.0993920000000004E-3</v>
      </c>
      <c r="G1990">
        <v>296</v>
      </c>
      <c r="H1990">
        <v>0.449324324</v>
      </c>
      <c r="I1990">
        <v>0.263513514</v>
      </c>
      <c r="J1990">
        <v>1.3513514000000001E-2</v>
      </c>
      <c r="K1990">
        <v>0.20945945899999999</v>
      </c>
      <c r="L1990">
        <v>6.4189188999999994E-2</v>
      </c>
      <c r="M1990">
        <v>339</v>
      </c>
      <c r="N1990">
        <v>0.68436578199999998</v>
      </c>
      <c r="O1990">
        <v>0.31563421800000002</v>
      </c>
      <c r="P1990">
        <v>423</v>
      </c>
      <c r="Q1990">
        <v>0.68557919599999995</v>
      </c>
      <c r="R1990">
        <v>0.314420804</v>
      </c>
      <c r="S1990" t="str">
        <f>IF(H1990&gt;0.5,"Rahm",IF(I1990&gt;0.5,"Wilson",IF(J1990&gt;0.5,"Fioretti",IF(K1990&gt;0.5,"Chuy",IF(L1990&gt;0.5,"Walls","None")))))</f>
        <v>None</v>
      </c>
      <c r="T1990" t="str">
        <f>IF(AND(H1990&gt;I1990,H1990&gt;J1990,H1990&gt;K1990,H1990&gt;L1990),"Rahm",IF(AND(I1990&gt;H1990,I1990&gt;J1990,I1990&gt;K1990,I1990&gt;L1990), "Wilson", IF(AND(J1990&gt;H1990,J1990&gt;I1990,J1990&gt;K1990,J1990&gt;L1990),"Fioretti",IF(AND(K1990&gt;H1990,K1990&gt;I1990,K1990&gt;J1990,K1990&gt;L1990),"Chuy",IF(AND(L1990&gt;H1990,L1990&gt;I1990,L1990&gt;J1990,L1990&gt;K1990),"Walls", "Error")))))</f>
        <v>Rahm</v>
      </c>
      <c r="U1990" t="str">
        <f>IF(N1990&gt;O1990,"Rahm", "Chuy")</f>
        <v>Rahm</v>
      </c>
      <c r="V1990" t="str">
        <f>IF(T1990=U1990,"No","Yes")</f>
        <v>No</v>
      </c>
      <c r="W1990" t="str">
        <f>IF(AND(I1990&gt;J1990,I1990&gt;K1990,I1990&gt;L1990), "Wilson",IF(AND(J1990&gt;I1990,J1990&gt;K1990,J1990&gt;L1990),"Fioretti",IF(AND(K1990&gt;I1990,K1990&gt;J1990,K1990&gt;L1990), "Chuy",IF(AND(L1990&gt;I1990,L1990&gt;J1990,L1990&gt;K1990),"Walls","Error"))))</f>
        <v>Wilson</v>
      </c>
    </row>
    <row r="1991" spans="1:23">
      <c r="A1991" t="s">
        <v>1401</v>
      </c>
      <c r="B1991">
        <v>3.2840719999999999E-3</v>
      </c>
      <c r="C1991">
        <v>0.98029556600000001</v>
      </c>
      <c r="D1991">
        <v>7.3891629999999998E-3</v>
      </c>
      <c r="E1991">
        <v>8.2101799999999996E-4</v>
      </c>
      <c r="F1991">
        <v>8.2101810000000004E-3</v>
      </c>
      <c r="G1991">
        <v>275</v>
      </c>
      <c r="H1991">
        <v>0.472727273</v>
      </c>
      <c r="I1991">
        <v>0.25818181800000001</v>
      </c>
      <c r="J1991">
        <v>3.2727273000000001E-2</v>
      </c>
      <c r="K1991">
        <v>0.189090909</v>
      </c>
      <c r="L1991">
        <v>4.7272727E-2</v>
      </c>
      <c r="M1991">
        <v>290</v>
      </c>
      <c r="N1991">
        <v>0.58275862099999998</v>
      </c>
      <c r="O1991">
        <v>0.41724137900000002</v>
      </c>
      <c r="P1991">
        <v>403</v>
      </c>
      <c r="Q1991">
        <v>0.69230769199999997</v>
      </c>
      <c r="R1991">
        <v>0.30769230800000003</v>
      </c>
      <c r="S1991" t="str">
        <f>IF(H1991&gt;0.5,"Rahm",IF(I1991&gt;0.5,"Wilson",IF(J1991&gt;0.5,"Fioretti",IF(K1991&gt;0.5,"Chuy",IF(L1991&gt;0.5,"Walls","None")))))</f>
        <v>None</v>
      </c>
      <c r="T1991" t="str">
        <f>IF(AND(H1991&gt;I1991,H1991&gt;J1991,H1991&gt;K1991,H1991&gt;L1991),"Rahm",IF(AND(I1991&gt;H1991,I1991&gt;J1991,I1991&gt;K1991,I1991&gt;L1991), "Wilson", IF(AND(J1991&gt;H1991,J1991&gt;I1991,J1991&gt;K1991,J1991&gt;L1991),"Fioretti",IF(AND(K1991&gt;H1991,K1991&gt;I1991,K1991&gt;J1991,K1991&gt;L1991),"Chuy",IF(AND(L1991&gt;H1991,L1991&gt;I1991,L1991&gt;J1991,L1991&gt;K1991),"Walls", "Error")))))</f>
        <v>Rahm</v>
      </c>
      <c r="U1991" t="str">
        <f>IF(N1991&gt;O1991,"Rahm", "Chuy")</f>
        <v>Rahm</v>
      </c>
      <c r="V1991" t="str">
        <f>IF(T1991=U1991,"No","Yes")</f>
        <v>No</v>
      </c>
      <c r="W1991" t="str">
        <f>IF(AND(I1991&gt;J1991,I1991&gt;K1991,I1991&gt;L1991), "Wilson",IF(AND(J1991&gt;I1991,J1991&gt;K1991,J1991&gt;L1991),"Fioretti",IF(AND(K1991&gt;I1991,K1991&gt;J1991,K1991&gt;L1991), "Chuy",IF(AND(L1991&gt;I1991,L1991&gt;J1991,L1991&gt;K1991),"Walls","Error"))))</f>
        <v>Wilson</v>
      </c>
    </row>
    <row r="1992" spans="1:23">
      <c r="A1992" t="s">
        <v>1402</v>
      </c>
      <c r="B1992">
        <v>1.5579355E-2</v>
      </c>
      <c r="C1992">
        <v>0.95618305999999997</v>
      </c>
      <c r="D1992">
        <v>1.9474195999999999E-2</v>
      </c>
      <c r="E1992">
        <v>2.9211290000000002E-3</v>
      </c>
      <c r="F1992">
        <v>5.8422600000000002E-3</v>
      </c>
      <c r="G1992">
        <v>217</v>
      </c>
      <c r="H1992">
        <v>0.40552995400000003</v>
      </c>
      <c r="I1992">
        <v>0.31797235000000001</v>
      </c>
      <c r="J1992">
        <v>2.7649770000000001E-2</v>
      </c>
      <c r="K1992">
        <v>0.165898618</v>
      </c>
      <c r="L1992">
        <v>8.2949308999999999E-2</v>
      </c>
      <c r="M1992">
        <v>231</v>
      </c>
      <c r="N1992">
        <v>0.58874458900000004</v>
      </c>
      <c r="O1992">
        <v>0.41125541100000002</v>
      </c>
      <c r="P1992">
        <v>322</v>
      </c>
      <c r="Q1992">
        <v>0.71428571399999996</v>
      </c>
      <c r="R1992">
        <v>0.28571428599999998</v>
      </c>
      <c r="S1992" t="str">
        <f>IF(H1992&gt;0.5,"Rahm",IF(I1992&gt;0.5,"Wilson",IF(J1992&gt;0.5,"Fioretti",IF(K1992&gt;0.5,"Chuy",IF(L1992&gt;0.5,"Walls","None")))))</f>
        <v>None</v>
      </c>
      <c r="T1992" t="str">
        <f>IF(AND(H1992&gt;I1992,H1992&gt;J1992,H1992&gt;K1992,H1992&gt;L1992),"Rahm",IF(AND(I1992&gt;H1992,I1992&gt;J1992,I1992&gt;K1992,I1992&gt;L1992), "Wilson", IF(AND(J1992&gt;H1992,J1992&gt;I1992,J1992&gt;K1992,J1992&gt;L1992),"Fioretti",IF(AND(K1992&gt;H1992,K1992&gt;I1992,K1992&gt;J1992,K1992&gt;L1992),"Chuy",IF(AND(L1992&gt;H1992,L1992&gt;I1992,L1992&gt;J1992,L1992&gt;K1992),"Walls", "Error")))))</f>
        <v>Rahm</v>
      </c>
      <c r="U1992" t="str">
        <f>IF(N1992&gt;O1992,"Rahm", "Chuy")</f>
        <v>Rahm</v>
      </c>
      <c r="V1992" t="str">
        <f>IF(T1992=U1992,"No","Yes")</f>
        <v>No</v>
      </c>
      <c r="W1992" t="str">
        <f>IF(AND(I1992&gt;J1992,I1992&gt;K1992,I1992&gt;L1992), "Wilson",IF(AND(J1992&gt;I1992,J1992&gt;K1992,J1992&gt;L1992),"Fioretti",IF(AND(K1992&gt;I1992,K1992&gt;J1992,K1992&gt;L1992), "Chuy",IF(AND(L1992&gt;I1992,L1992&gt;J1992,L1992&gt;K1992),"Walls","Error"))))</f>
        <v>Wilson</v>
      </c>
    </row>
    <row r="1993" spans="1:23">
      <c r="A1993" t="s">
        <v>1404</v>
      </c>
      <c r="B1993">
        <v>5.8548009999999998E-3</v>
      </c>
      <c r="C1993">
        <v>0.98009367599999997</v>
      </c>
      <c r="D1993">
        <v>8.196722E-3</v>
      </c>
      <c r="E1993">
        <v>0</v>
      </c>
      <c r="F1993">
        <v>5.8548000000000003E-3</v>
      </c>
      <c r="G1993">
        <v>199</v>
      </c>
      <c r="H1993">
        <v>0.37185929600000001</v>
      </c>
      <c r="I1993">
        <v>0.32663316599999997</v>
      </c>
      <c r="J1993">
        <v>2.0100502999999999E-2</v>
      </c>
      <c r="K1993">
        <v>0.19597989900000001</v>
      </c>
      <c r="L1993">
        <v>8.5427136000000001E-2</v>
      </c>
      <c r="M1993">
        <v>220</v>
      </c>
      <c r="N1993">
        <v>0.55000000000000004</v>
      </c>
      <c r="O1993">
        <v>0.45</v>
      </c>
      <c r="P1993">
        <v>309</v>
      </c>
      <c r="Q1993">
        <v>0.71844660199999999</v>
      </c>
      <c r="R1993">
        <v>0.28155339800000001</v>
      </c>
      <c r="S1993" t="str">
        <f>IF(H1993&gt;0.5,"Rahm",IF(I1993&gt;0.5,"Wilson",IF(J1993&gt;0.5,"Fioretti",IF(K1993&gt;0.5,"Chuy",IF(L1993&gt;0.5,"Walls","None")))))</f>
        <v>None</v>
      </c>
      <c r="T1993" t="str">
        <f>IF(AND(H1993&gt;I1993,H1993&gt;J1993,H1993&gt;K1993,H1993&gt;L1993),"Rahm",IF(AND(I1993&gt;H1993,I1993&gt;J1993,I1993&gt;K1993,I1993&gt;L1993), "Wilson", IF(AND(J1993&gt;H1993,J1993&gt;I1993,J1993&gt;K1993,J1993&gt;L1993),"Fioretti",IF(AND(K1993&gt;H1993,K1993&gt;I1993,K1993&gt;J1993,K1993&gt;L1993),"Chuy",IF(AND(L1993&gt;H1993,L1993&gt;I1993,L1993&gt;J1993,L1993&gt;K1993),"Walls", "Error")))))</f>
        <v>Rahm</v>
      </c>
      <c r="U1993" t="str">
        <f>IF(N1993&gt;O1993,"Rahm", "Chuy")</f>
        <v>Rahm</v>
      </c>
      <c r="V1993" t="str">
        <f>IF(T1993=U1993,"No","Yes")</f>
        <v>No</v>
      </c>
      <c r="W1993" t="str">
        <f>IF(AND(I1993&gt;J1993,I1993&gt;K1993,I1993&gt;L1993), "Wilson",IF(AND(J1993&gt;I1993,J1993&gt;K1993,J1993&gt;L1993),"Fioretti",IF(AND(K1993&gt;I1993,K1993&gt;J1993,K1993&gt;L1993), "Chuy",IF(AND(L1993&gt;I1993,L1993&gt;J1993,L1993&gt;K1993),"Walls","Error"))))</f>
        <v>Wilson</v>
      </c>
    </row>
    <row r="1994" spans="1:23">
      <c r="A1994" t="s">
        <v>1405</v>
      </c>
      <c r="B1994">
        <v>4.6082980000000003E-3</v>
      </c>
      <c r="C1994">
        <v>0.98771121100000003</v>
      </c>
      <c r="D1994">
        <v>4.6082939999999998E-3</v>
      </c>
      <c r="E1994">
        <v>1.5360980000000001E-3</v>
      </c>
      <c r="F1994">
        <v>1.536099E-3</v>
      </c>
      <c r="G1994">
        <v>285</v>
      </c>
      <c r="H1994">
        <v>0.44561403500000002</v>
      </c>
      <c r="I1994">
        <v>0.23859649099999999</v>
      </c>
      <c r="J1994">
        <v>3.8596490999999997E-2</v>
      </c>
      <c r="K1994">
        <v>0.207017544</v>
      </c>
      <c r="L1994">
        <v>7.0175439000000006E-2</v>
      </c>
      <c r="M1994">
        <v>304</v>
      </c>
      <c r="N1994">
        <v>0.57894736800000002</v>
      </c>
      <c r="O1994">
        <v>0.42105263199999998</v>
      </c>
      <c r="P1994">
        <v>356</v>
      </c>
      <c r="Q1994">
        <v>0.66573033699999995</v>
      </c>
      <c r="R1994">
        <v>0.33426966299999999</v>
      </c>
      <c r="S1994" t="str">
        <f>IF(H1994&gt;0.5,"Rahm",IF(I1994&gt;0.5,"Wilson",IF(J1994&gt;0.5,"Fioretti",IF(K1994&gt;0.5,"Chuy",IF(L1994&gt;0.5,"Walls","None")))))</f>
        <v>None</v>
      </c>
      <c r="T1994" t="str">
        <f>IF(AND(H1994&gt;I1994,H1994&gt;J1994,H1994&gt;K1994,H1994&gt;L1994),"Rahm",IF(AND(I1994&gt;H1994,I1994&gt;J1994,I1994&gt;K1994,I1994&gt;L1994), "Wilson", IF(AND(J1994&gt;H1994,J1994&gt;I1994,J1994&gt;K1994,J1994&gt;L1994),"Fioretti",IF(AND(K1994&gt;H1994,K1994&gt;I1994,K1994&gt;J1994,K1994&gt;L1994),"Chuy",IF(AND(L1994&gt;H1994,L1994&gt;I1994,L1994&gt;J1994,L1994&gt;K1994),"Walls", "Error")))))</f>
        <v>Rahm</v>
      </c>
      <c r="U1994" t="str">
        <f>IF(N1994&gt;O1994,"Rahm", "Chuy")</f>
        <v>Rahm</v>
      </c>
      <c r="V1994" t="str">
        <f>IF(T1994=U1994,"No","Yes")</f>
        <v>No</v>
      </c>
      <c r="W1994" t="str">
        <f>IF(AND(I1994&gt;J1994,I1994&gt;K1994,I1994&gt;L1994), "Wilson",IF(AND(J1994&gt;I1994,J1994&gt;K1994,J1994&gt;L1994),"Fioretti",IF(AND(K1994&gt;I1994,K1994&gt;J1994,K1994&gt;L1994), "Chuy",IF(AND(L1994&gt;I1994,L1994&gt;J1994,L1994&gt;K1994),"Walls","Error"))))</f>
        <v>Wilson</v>
      </c>
    </row>
    <row r="1995" spans="1:23">
      <c r="A1995" t="s">
        <v>1406</v>
      </c>
      <c r="B1995">
        <v>5.3063479999999998E-3</v>
      </c>
      <c r="C1995">
        <v>0.96870684500000004</v>
      </c>
      <c r="D1995">
        <v>1.1024704999999999E-2</v>
      </c>
      <c r="E1995">
        <v>0</v>
      </c>
      <c r="F1995">
        <v>1.4962102E-2</v>
      </c>
      <c r="G1995">
        <v>179</v>
      </c>
      <c r="H1995">
        <v>0.48603352</v>
      </c>
      <c r="I1995">
        <v>0.30726257000000001</v>
      </c>
      <c r="J1995">
        <v>2.2346369000000001E-2</v>
      </c>
      <c r="K1995">
        <v>0.122905028</v>
      </c>
      <c r="L1995">
        <v>6.1452514E-2</v>
      </c>
      <c r="M1995">
        <v>219</v>
      </c>
      <c r="N1995">
        <v>0.68036529700000004</v>
      </c>
      <c r="O1995">
        <v>0.31963470300000002</v>
      </c>
      <c r="P1995">
        <v>333</v>
      </c>
      <c r="Q1995">
        <v>0.73873873899999998</v>
      </c>
      <c r="R1995">
        <v>0.26126126100000002</v>
      </c>
      <c r="S1995" t="str">
        <f>IF(H1995&gt;0.5,"Rahm",IF(I1995&gt;0.5,"Wilson",IF(J1995&gt;0.5,"Fioretti",IF(K1995&gt;0.5,"Chuy",IF(L1995&gt;0.5,"Walls","None")))))</f>
        <v>None</v>
      </c>
      <c r="T1995" t="str">
        <f>IF(AND(H1995&gt;I1995,H1995&gt;J1995,H1995&gt;K1995,H1995&gt;L1995),"Rahm",IF(AND(I1995&gt;H1995,I1995&gt;J1995,I1995&gt;K1995,I1995&gt;L1995), "Wilson", IF(AND(J1995&gt;H1995,J1995&gt;I1995,J1995&gt;K1995,J1995&gt;L1995),"Fioretti",IF(AND(K1995&gt;H1995,K1995&gt;I1995,K1995&gt;J1995,K1995&gt;L1995),"Chuy",IF(AND(L1995&gt;H1995,L1995&gt;I1995,L1995&gt;J1995,L1995&gt;K1995),"Walls", "Error")))))</f>
        <v>Rahm</v>
      </c>
      <c r="U1995" t="str">
        <f>IF(N1995&gt;O1995,"Rahm", "Chuy")</f>
        <v>Rahm</v>
      </c>
      <c r="V1995" t="str">
        <f>IF(T1995=U1995,"No","Yes")</f>
        <v>No</v>
      </c>
      <c r="W1995" t="str">
        <f>IF(AND(I1995&gt;J1995,I1995&gt;K1995,I1995&gt;L1995), "Wilson",IF(AND(J1995&gt;I1995,J1995&gt;K1995,J1995&gt;L1995),"Fioretti",IF(AND(K1995&gt;I1995,K1995&gt;J1995,K1995&gt;L1995), "Chuy",IF(AND(L1995&gt;I1995,L1995&gt;J1995,L1995&gt;K1995),"Walls","Error"))))</f>
        <v>Wilson</v>
      </c>
    </row>
    <row r="1996" spans="1:23">
      <c r="A1996" t="s">
        <v>1408</v>
      </c>
      <c r="B1996">
        <v>3.5741800000000002E-3</v>
      </c>
      <c r="C1996">
        <v>0.973193647</v>
      </c>
      <c r="D1996">
        <v>1.6977356999999998E-2</v>
      </c>
      <c r="E1996">
        <v>0</v>
      </c>
      <c r="F1996">
        <v>6.2548150000000004E-3</v>
      </c>
      <c r="G1996">
        <v>206</v>
      </c>
      <c r="H1996">
        <v>0.441747573</v>
      </c>
      <c r="I1996">
        <v>0.33495145599999998</v>
      </c>
      <c r="J1996">
        <v>3.8834950999999999E-2</v>
      </c>
      <c r="K1996">
        <v>0.14077669900000001</v>
      </c>
      <c r="L1996">
        <v>4.3689319999999997E-2</v>
      </c>
      <c r="M1996">
        <v>223</v>
      </c>
      <c r="N1996">
        <v>0.56950672599999996</v>
      </c>
      <c r="O1996">
        <v>0.43049327399999998</v>
      </c>
      <c r="P1996">
        <v>315</v>
      </c>
      <c r="Q1996">
        <v>0.72380952399999998</v>
      </c>
      <c r="R1996">
        <v>0.27619047600000002</v>
      </c>
      <c r="S1996" t="str">
        <f>IF(H1996&gt;0.5,"Rahm",IF(I1996&gt;0.5,"Wilson",IF(J1996&gt;0.5,"Fioretti",IF(K1996&gt;0.5,"Chuy",IF(L1996&gt;0.5,"Walls","None")))))</f>
        <v>None</v>
      </c>
      <c r="T1996" t="str">
        <f>IF(AND(H1996&gt;I1996,H1996&gt;J1996,H1996&gt;K1996,H1996&gt;L1996),"Rahm",IF(AND(I1996&gt;H1996,I1996&gt;J1996,I1996&gt;K1996,I1996&gt;L1996), "Wilson", IF(AND(J1996&gt;H1996,J1996&gt;I1996,J1996&gt;K1996,J1996&gt;L1996),"Fioretti",IF(AND(K1996&gt;H1996,K1996&gt;I1996,K1996&gt;J1996,K1996&gt;L1996),"Chuy",IF(AND(L1996&gt;H1996,L1996&gt;I1996,L1996&gt;J1996,L1996&gt;K1996),"Walls", "Error")))))</f>
        <v>Rahm</v>
      </c>
      <c r="U1996" t="str">
        <f>IF(N1996&gt;O1996,"Rahm", "Chuy")</f>
        <v>Rahm</v>
      </c>
      <c r="V1996" t="str">
        <f>IF(T1996=U1996,"No","Yes")</f>
        <v>No</v>
      </c>
      <c r="W1996" t="str">
        <f>IF(AND(I1996&gt;J1996,I1996&gt;K1996,I1996&gt;L1996), "Wilson",IF(AND(J1996&gt;I1996,J1996&gt;K1996,J1996&gt;L1996),"Fioretti",IF(AND(K1996&gt;I1996,K1996&gt;J1996,K1996&gt;L1996), "Chuy",IF(AND(L1996&gt;I1996,L1996&gt;J1996,L1996&gt;K1996),"Walls","Error"))))</f>
        <v>Wilson</v>
      </c>
    </row>
    <row r="1997" spans="1:23">
      <c r="A1997" t="s">
        <v>1410</v>
      </c>
      <c r="B1997">
        <v>1.793722E-3</v>
      </c>
      <c r="C1997">
        <v>0.98923766700000004</v>
      </c>
      <c r="D1997">
        <v>3.5874449999999999E-3</v>
      </c>
      <c r="E1997">
        <v>0</v>
      </c>
      <c r="F1997">
        <v>5.3811659999999997E-3</v>
      </c>
      <c r="G1997">
        <v>259</v>
      </c>
      <c r="H1997">
        <v>0.424710425</v>
      </c>
      <c r="I1997">
        <v>0.247104247</v>
      </c>
      <c r="J1997">
        <v>3.0888031E-2</v>
      </c>
      <c r="K1997">
        <v>0.21621621599999999</v>
      </c>
      <c r="L1997">
        <v>8.1081080999999999E-2</v>
      </c>
      <c r="M1997">
        <v>292</v>
      </c>
      <c r="N1997">
        <v>0.57876712299999999</v>
      </c>
      <c r="O1997">
        <v>0.42123287700000001</v>
      </c>
      <c r="P1997">
        <v>415</v>
      </c>
      <c r="Q1997">
        <v>0.61445783099999995</v>
      </c>
      <c r="R1997">
        <v>0.38554216899999999</v>
      </c>
      <c r="S1997" t="str">
        <f>IF(H1997&gt;0.5,"Rahm",IF(I1997&gt;0.5,"Wilson",IF(J1997&gt;0.5,"Fioretti",IF(K1997&gt;0.5,"Chuy",IF(L1997&gt;0.5,"Walls","None")))))</f>
        <v>None</v>
      </c>
      <c r="T1997" t="str">
        <f>IF(AND(H1997&gt;I1997,H1997&gt;J1997,H1997&gt;K1997,H1997&gt;L1997),"Rahm",IF(AND(I1997&gt;H1997,I1997&gt;J1997,I1997&gt;K1997,I1997&gt;L1997), "Wilson", IF(AND(J1997&gt;H1997,J1997&gt;I1997,J1997&gt;K1997,J1997&gt;L1997),"Fioretti",IF(AND(K1997&gt;H1997,K1997&gt;I1997,K1997&gt;J1997,K1997&gt;L1997),"Chuy",IF(AND(L1997&gt;H1997,L1997&gt;I1997,L1997&gt;J1997,L1997&gt;K1997),"Walls", "Error")))))</f>
        <v>Rahm</v>
      </c>
      <c r="U1997" t="str">
        <f>IF(N1997&gt;O1997,"Rahm", "Chuy")</f>
        <v>Rahm</v>
      </c>
      <c r="V1997" t="str">
        <f>IF(T1997=U1997,"No","Yes")</f>
        <v>No</v>
      </c>
      <c r="W1997" t="str">
        <f>IF(AND(I1997&gt;J1997,I1997&gt;K1997,I1997&gt;L1997), "Wilson",IF(AND(J1997&gt;I1997,J1997&gt;K1997,J1997&gt;L1997),"Fioretti",IF(AND(K1997&gt;I1997,K1997&gt;J1997,K1997&gt;L1997), "Chuy",IF(AND(L1997&gt;I1997,L1997&gt;J1997,L1997&gt;K1997),"Walls","Error"))))</f>
        <v>Wilson</v>
      </c>
    </row>
    <row r="1998" spans="1:23">
      <c r="A1998" t="s">
        <v>1411</v>
      </c>
      <c r="B1998">
        <v>8.1411120000000007E-3</v>
      </c>
      <c r="C1998">
        <v>0.97014925699999999</v>
      </c>
      <c r="D1998">
        <v>6.7842609999999998E-3</v>
      </c>
      <c r="E1998">
        <v>4.0705560000000003E-3</v>
      </c>
      <c r="F1998">
        <v>1.0854813E-2</v>
      </c>
      <c r="G1998">
        <v>255</v>
      </c>
      <c r="H1998">
        <v>0.36078431399999999</v>
      </c>
      <c r="I1998">
        <v>0.29411764699999998</v>
      </c>
      <c r="J1998">
        <v>4.3137254999999999E-2</v>
      </c>
      <c r="K1998">
        <v>0.26274509800000001</v>
      </c>
      <c r="L1998">
        <v>3.9215686E-2</v>
      </c>
      <c r="M1998">
        <v>275</v>
      </c>
      <c r="N1998">
        <v>0.55636363600000005</v>
      </c>
      <c r="O1998">
        <v>0.44363636400000001</v>
      </c>
      <c r="P1998">
        <v>339</v>
      </c>
      <c r="Q1998">
        <v>0.70501474900000005</v>
      </c>
      <c r="R1998">
        <v>0.294985251</v>
      </c>
      <c r="S1998" t="str">
        <f>IF(H1998&gt;0.5,"Rahm",IF(I1998&gt;0.5,"Wilson",IF(J1998&gt;0.5,"Fioretti",IF(K1998&gt;0.5,"Chuy",IF(L1998&gt;0.5,"Walls","None")))))</f>
        <v>None</v>
      </c>
      <c r="T1998" t="str">
        <f>IF(AND(H1998&gt;I1998,H1998&gt;J1998,H1998&gt;K1998,H1998&gt;L1998),"Rahm",IF(AND(I1998&gt;H1998,I1998&gt;J1998,I1998&gt;K1998,I1998&gt;L1998), "Wilson", IF(AND(J1998&gt;H1998,J1998&gt;I1998,J1998&gt;K1998,J1998&gt;L1998),"Fioretti",IF(AND(K1998&gt;H1998,K1998&gt;I1998,K1998&gt;J1998,K1998&gt;L1998),"Chuy",IF(AND(L1998&gt;H1998,L1998&gt;I1998,L1998&gt;J1998,L1998&gt;K1998),"Walls", "Error")))))</f>
        <v>Rahm</v>
      </c>
      <c r="U1998" t="str">
        <f>IF(N1998&gt;O1998,"Rahm", "Chuy")</f>
        <v>Rahm</v>
      </c>
      <c r="V1998" t="str">
        <f>IF(T1998=U1998,"No","Yes")</f>
        <v>No</v>
      </c>
      <c r="W1998" t="str">
        <f>IF(AND(I1998&gt;J1998,I1998&gt;K1998,I1998&gt;L1998), "Wilson",IF(AND(J1998&gt;I1998,J1998&gt;K1998,J1998&gt;L1998),"Fioretti",IF(AND(K1998&gt;I1998,K1998&gt;J1998,K1998&gt;L1998), "Chuy",IF(AND(L1998&gt;I1998,L1998&gt;J1998,L1998&gt;K1998),"Walls","Error"))))</f>
        <v>Wilson</v>
      </c>
    </row>
    <row r="1999" spans="1:23">
      <c r="A1999" t="s">
        <v>1412</v>
      </c>
      <c r="B1999">
        <v>5.9523800000000002E-3</v>
      </c>
      <c r="C1999">
        <v>0.95833333899999995</v>
      </c>
      <c r="D1999">
        <v>2.9761900000000001E-2</v>
      </c>
      <c r="E1999" s="1">
        <v>3.5699999999999998E-16</v>
      </c>
      <c r="F1999">
        <v>5.9523809999999996E-3</v>
      </c>
      <c r="G1999">
        <v>153</v>
      </c>
      <c r="H1999">
        <v>0.43137254899999999</v>
      </c>
      <c r="I1999">
        <v>0.300653595</v>
      </c>
      <c r="J1999">
        <v>1.9607843E-2</v>
      </c>
      <c r="K1999">
        <v>0.196078431</v>
      </c>
      <c r="L1999">
        <v>5.2287581999999999E-2</v>
      </c>
      <c r="M1999">
        <v>165</v>
      </c>
      <c r="N1999">
        <v>0.6</v>
      </c>
      <c r="O1999">
        <v>0.4</v>
      </c>
      <c r="P1999">
        <v>254</v>
      </c>
      <c r="Q1999">
        <v>0.700787402</v>
      </c>
      <c r="R1999">
        <v>0.299212598</v>
      </c>
      <c r="S1999" t="str">
        <f>IF(H1999&gt;0.5,"Rahm",IF(I1999&gt;0.5,"Wilson",IF(J1999&gt;0.5,"Fioretti",IF(K1999&gt;0.5,"Chuy",IF(L1999&gt;0.5,"Walls","None")))))</f>
        <v>None</v>
      </c>
      <c r="T1999" t="str">
        <f>IF(AND(H1999&gt;I1999,H1999&gt;J1999,H1999&gt;K1999,H1999&gt;L1999),"Rahm",IF(AND(I1999&gt;H1999,I1999&gt;J1999,I1999&gt;K1999,I1999&gt;L1999), "Wilson", IF(AND(J1999&gt;H1999,J1999&gt;I1999,J1999&gt;K1999,J1999&gt;L1999),"Fioretti",IF(AND(K1999&gt;H1999,K1999&gt;I1999,K1999&gt;J1999,K1999&gt;L1999),"Chuy",IF(AND(L1999&gt;H1999,L1999&gt;I1999,L1999&gt;J1999,L1999&gt;K1999),"Walls", "Error")))))</f>
        <v>Rahm</v>
      </c>
      <c r="U1999" t="str">
        <f>IF(N1999&gt;O1999,"Rahm", "Chuy")</f>
        <v>Rahm</v>
      </c>
      <c r="V1999" t="str">
        <f>IF(T1999=U1999,"No","Yes")</f>
        <v>No</v>
      </c>
      <c r="W1999" t="str">
        <f>IF(AND(I1999&gt;J1999,I1999&gt;K1999,I1999&gt;L1999), "Wilson",IF(AND(J1999&gt;I1999,J1999&gt;K1999,J1999&gt;L1999),"Fioretti",IF(AND(K1999&gt;I1999,K1999&gt;J1999,K1999&gt;L1999), "Chuy",IF(AND(L1999&gt;I1999,L1999&gt;J1999,L1999&gt;K1999),"Walls","Error"))))</f>
        <v>Wilson</v>
      </c>
    </row>
    <row r="2000" spans="1:23">
      <c r="A2000" t="s">
        <v>1413</v>
      </c>
      <c r="B2000">
        <v>4.3336950000000003E-3</v>
      </c>
      <c r="C2000">
        <v>0.96966413500000004</v>
      </c>
      <c r="D2000">
        <v>1.408451E-2</v>
      </c>
      <c r="E2000">
        <v>2.166847E-3</v>
      </c>
      <c r="F2000">
        <v>9.7508119999999993E-3</v>
      </c>
      <c r="G2000">
        <v>146</v>
      </c>
      <c r="H2000">
        <v>0.47260274000000002</v>
      </c>
      <c r="I2000">
        <v>0.33561643800000002</v>
      </c>
      <c r="J2000">
        <v>4.1095890000000003E-2</v>
      </c>
      <c r="K2000">
        <v>0.136986301</v>
      </c>
      <c r="L2000">
        <v>1.369863E-2</v>
      </c>
      <c r="M2000">
        <v>167</v>
      </c>
      <c r="N2000">
        <v>0.664670659</v>
      </c>
      <c r="O2000">
        <v>0.335329341</v>
      </c>
      <c r="P2000">
        <v>226</v>
      </c>
      <c r="Q2000">
        <v>0.67699114999999999</v>
      </c>
      <c r="R2000">
        <v>0.32300885000000001</v>
      </c>
      <c r="S2000" t="str">
        <f>IF(H2000&gt;0.5,"Rahm",IF(I2000&gt;0.5,"Wilson",IF(J2000&gt;0.5,"Fioretti",IF(K2000&gt;0.5,"Chuy",IF(L2000&gt;0.5,"Walls","None")))))</f>
        <v>None</v>
      </c>
      <c r="T2000" t="str">
        <f>IF(AND(H2000&gt;I2000,H2000&gt;J2000,H2000&gt;K2000,H2000&gt;L2000),"Rahm",IF(AND(I2000&gt;H2000,I2000&gt;J2000,I2000&gt;K2000,I2000&gt;L2000), "Wilson", IF(AND(J2000&gt;H2000,J2000&gt;I2000,J2000&gt;K2000,J2000&gt;L2000),"Fioretti",IF(AND(K2000&gt;H2000,K2000&gt;I2000,K2000&gt;J2000,K2000&gt;L2000),"Chuy",IF(AND(L2000&gt;H2000,L2000&gt;I2000,L2000&gt;J2000,L2000&gt;K2000),"Walls", "Error")))))</f>
        <v>Rahm</v>
      </c>
      <c r="U2000" t="str">
        <f>IF(N2000&gt;O2000,"Rahm", "Chuy")</f>
        <v>Rahm</v>
      </c>
      <c r="V2000" t="str">
        <f>IF(T2000=U2000,"No","Yes")</f>
        <v>No</v>
      </c>
      <c r="W2000" t="str">
        <f>IF(AND(I2000&gt;J2000,I2000&gt;K2000,I2000&gt;L2000), "Wilson",IF(AND(J2000&gt;I2000,J2000&gt;K2000,J2000&gt;L2000),"Fioretti",IF(AND(K2000&gt;I2000,K2000&gt;J2000,K2000&gt;L2000), "Chuy",IF(AND(L2000&gt;I2000,L2000&gt;J2000,L2000&gt;K2000),"Walls","Error"))))</f>
        <v>Wilson</v>
      </c>
    </row>
    <row r="2001" spans="1:23">
      <c r="A2001" t="s">
        <v>1414</v>
      </c>
      <c r="B2001">
        <v>1.81653E-3</v>
      </c>
      <c r="C2001">
        <v>0.99182561300000005</v>
      </c>
      <c r="D2001">
        <v>4.541326E-3</v>
      </c>
      <c r="E2001">
        <v>0</v>
      </c>
      <c r="F2001">
        <v>1.8165309999999999E-3</v>
      </c>
      <c r="G2001">
        <v>187</v>
      </c>
      <c r="H2001">
        <v>0.41711229900000002</v>
      </c>
      <c r="I2001">
        <v>0.26737967899999998</v>
      </c>
      <c r="J2001">
        <v>3.7433155000000003E-2</v>
      </c>
      <c r="K2001">
        <v>0.16577540099999999</v>
      </c>
      <c r="L2001">
        <v>0.112299465</v>
      </c>
      <c r="M2001">
        <v>221</v>
      </c>
      <c r="N2001">
        <v>0.55203619900000001</v>
      </c>
      <c r="O2001">
        <v>0.44796380099999999</v>
      </c>
      <c r="P2001">
        <v>306</v>
      </c>
      <c r="Q2001">
        <v>0.699346405</v>
      </c>
      <c r="R2001">
        <v>0.300653595</v>
      </c>
      <c r="S2001" t="str">
        <f>IF(H2001&gt;0.5,"Rahm",IF(I2001&gt;0.5,"Wilson",IF(J2001&gt;0.5,"Fioretti",IF(K2001&gt;0.5,"Chuy",IF(L2001&gt;0.5,"Walls","None")))))</f>
        <v>None</v>
      </c>
      <c r="T2001" t="str">
        <f>IF(AND(H2001&gt;I2001,H2001&gt;J2001,H2001&gt;K2001,H2001&gt;L2001),"Rahm",IF(AND(I2001&gt;H2001,I2001&gt;J2001,I2001&gt;K2001,I2001&gt;L2001), "Wilson", IF(AND(J2001&gt;H2001,J2001&gt;I2001,J2001&gt;K2001,J2001&gt;L2001),"Fioretti",IF(AND(K2001&gt;H2001,K2001&gt;I2001,K2001&gt;J2001,K2001&gt;L2001),"Chuy",IF(AND(L2001&gt;H2001,L2001&gt;I2001,L2001&gt;J2001,L2001&gt;K2001),"Walls", "Error")))))</f>
        <v>Rahm</v>
      </c>
      <c r="U2001" t="str">
        <f>IF(N2001&gt;O2001,"Rahm", "Chuy")</f>
        <v>Rahm</v>
      </c>
      <c r="V2001" t="str">
        <f>IF(T2001=U2001,"No","Yes")</f>
        <v>No</v>
      </c>
      <c r="W2001" t="str">
        <f>IF(AND(I2001&gt;J2001,I2001&gt;K2001,I2001&gt;L2001), "Wilson",IF(AND(J2001&gt;I2001,J2001&gt;K2001,J2001&gt;L2001),"Fioretti",IF(AND(K2001&gt;I2001,K2001&gt;J2001,K2001&gt;L2001), "Chuy",IF(AND(L2001&gt;I2001,L2001&gt;J2001,L2001&gt;K2001),"Walls","Error"))))</f>
        <v>Wilson</v>
      </c>
    </row>
    <row r="2002" spans="1:23">
      <c r="A2002" t="s">
        <v>1415</v>
      </c>
      <c r="B2002">
        <v>7.1559900000000001E-3</v>
      </c>
      <c r="C2002">
        <v>0.97819953699999995</v>
      </c>
      <c r="D2002">
        <v>7.6709129999999997E-3</v>
      </c>
      <c r="E2002">
        <v>6.97356E-4</v>
      </c>
      <c r="F2002">
        <v>6.2762039999999996E-3</v>
      </c>
      <c r="G2002">
        <v>261</v>
      </c>
      <c r="H2002">
        <v>0.43295019200000001</v>
      </c>
      <c r="I2002">
        <v>0.260536398</v>
      </c>
      <c r="J2002">
        <v>3.8314175999999998E-2</v>
      </c>
      <c r="K2002">
        <v>0.222222222</v>
      </c>
      <c r="L2002">
        <v>4.5977010999999998E-2</v>
      </c>
      <c r="M2002">
        <v>305</v>
      </c>
      <c r="N2002">
        <v>0.6</v>
      </c>
      <c r="O2002">
        <v>0.4</v>
      </c>
      <c r="P2002">
        <v>417</v>
      </c>
      <c r="Q2002">
        <v>0.68345323700000005</v>
      </c>
      <c r="R2002">
        <v>0.31654676300000001</v>
      </c>
      <c r="S2002" t="str">
        <f>IF(H2002&gt;0.5,"Rahm",IF(I2002&gt;0.5,"Wilson",IF(J2002&gt;0.5,"Fioretti",IF(K2002&gt;0.5,"Chuy",IF(L2002&gt;0.5,"Walls","None")))))</f>
        <v>None</v>
      </c>
      <c r="T2002" t="str">
        <f>IF(AND(H2002&gt;I2002,H2002&gt;J2002,H2002&gt;K2002,H2002&gt;L2002),"Rahm",IF(AND(I2002&gt;H2002,I2002&gt;J2002,I2002&gt;K2002,I2002&gt;L2002), "Wilson", IF(AND(J2002&gt;H2002,J2002&gt;I2002,J2002&gt;K2002,J2002&gt;L2002),"Fioretti",IF(AND(K2002&gt;H2002,K2002&gt;I2002,K2002&gt;J2002,K2002&gt;L2002),"Chuy",IF(AND(L2002&gt;H2002,L2002&gt;I2002,L2002&gt;J2002,L2002&gt;K2002),"Walls", "Error")))))</f>
        <v>Rahm</v>
      </c>
      <c r="U2002" t="str">
        <f>IF(N2002&gt;O2002,"Rahm", "Chuy")</f>
        <v>Rahm</v>
      </c>
      <c r="V2002" t="str">
        <f>IF(T2002=U2002,"No","Yes")</f>
        <v>No</v>
      </c>
      <c r="W2002" t="str">
        <f>IF(AND(I2002&gt;J2002,I2002&gt;K2002,I2002&gt;L2002), "Wilson",IF(AND(J2002&gt;I2002,J2002&gt;K2002,J2002&gt;L2002),"Fioretti",IF(AND(K2002&gt;I2002,K2002&gt;J2002,K2002&gt;L2002), "Chuy",IF(AND(L2002&gt;I2002,L2002&gt;J2002,L2002&gt;K2002),"Walls","Error"))))</f>
        <v>Wilson</v>
      </c>
    </row>
    <row r="2003" spans="1:23">
      <c r="A2003" t="s">
        <v>1416</v>
      </c>
      <c r="B2003">
        <v>1.1542497000000001E-2</v>
      </c>
      <c r="C2003">
        <v>0.97271773299999997</v>
      </c>
      <c r="D2003">
        <v>1.049318E-2</v>
      </c>
      <c r="E2003" s="1">
        <v>9.4600000000000002E-11</v>
      </c>
      <c r="F2003">
        <v>5.2465890000000003E-3</v>
      </c>
      <c r="G2003">
        <v>179</v>
      </c>
      <c r="H2003">
        <v>0.47486033500000002</v>
      </c>
      <c r="I2003">
        <v>0.234636872</v>
      </c>
      <c r="J2003">
        <v>5.5865921999999998E-2</v>
      </c>
      <c r="K2003">
        <v>0.15642458100000001</v>
      </c>
      <c r="L2003">
        <v>7.8212291000000003E-2</v>
      </c>
      <c r="M2003">
        <v>200</v>
      </c>
      <c r="N2003">
        <v>0.59</v>
      </c>
      <c r="O2003">
        <v>0.41</v>
      </c>
      <c r="P2003">
        <v>272</v>
      </c>
      <c r="Q2003">
        <v>0.70588235300000002</v>
      </c>
      <c r="R2003">
        <v>0.29411764699999998</v>
      </c>
      <c r="S2003" t="str">
        <f>IF(H2003&gt;0.5,"Rahm",IF(I2003&gt;0.5,"Wilson",IF(J2003&gt;0.5,"Fioretti",IF(K2003&gt;0.5,"Chuy",IF(L2003&gt;0.5,"Walls","None")))))</f>
        <v>None</v>
      </c>
      <c r="T2003" t="str">
        <f>IF(AND(H2003&gt;I2003,H2003&gt;J2003,H2003&gt;K2003,H2003&gt;L2003),"Rahm",IF(AND(I2003&gt;H2003,I2003&gt;J2003,I2003&gt;K2003,I2003&gt;L2003), "Wilson", IF(AND(J2003&gt;H2003,J2003&gt;I2003,J2003&gt;K2003,J2003&gt;L2003),"Fioretti",IF(AND(K2003&gt;H2003,K2003&gt;I2003,K2003&gt;J2003,K2003&gt;L2003),"Chuy",IF(AND(L2003&gt;H2003,L2003&gt;I2003,L2003&gt;J2003,L2003&gt;K2003),"Walls", "Error")))))</f>
        <v>Rahm</v>
      </c>
      <c r="U2003" t="str">
        <f>IF(N2003&gt;O2003,"Rahm", "Chuy")</f>
        <v>Rahm</v>
      </c>
      <c r="V2003" t="str">
        <f>IF(T2003=U2003,"No","Yes")</f>
        <v>No</v>
      </c>
      <c r="W2003" t="str">
        <f>IF(AND(I2003&gt;J2003,I2003&gt;K2003,I2003&gt;L2003), "Wilson",IF(AND(J2003&gt;I2003,J2003&gt;K2003,J2003&gt;L2003),"Fioretti",IF(AND(K2003&gt;I2003,K2003&gt;J2003,K2003&gt;L2003), "Chuy",IF(AND(L2003&gt;I2003,L2003&gt;J2003,L2003&gt;K2003),"Walls","Error"))))</f>
        <v>Wilson</v>
      </c>
    </row>
    <row r="2004" spans="1:23">
      <c r="A2004" t="s">
        <v>1425</v>
      </c>
      <c r="B2004">
        <v>4.4977510000000004E-3</v>
      </c>
      <c r="C2004">
        <v>0.95877061299999999</v>
      </c>
      <c r="D2004">
        <v>1.6491756E-2</v>
      </c>
      <c r="E2004">
        <v>2.2488759999999999E-3</v>
      </c>
      <c r="F2004">
        <v>1.7991005000000001E-2</v>
      </c>
      <c r="G2004">
        <v>210</v>
      </c>
      <c r="H2004">
        <v>0.40476190499999998</v>
      </c>
      <c r="I2004">
        <v>0.33809523800000002</v>
      </c>
      <c r="J2004">
        <v>3.8095237999999997E-2</v>
      </c>
      <c r="K2004">
        <v>0.16190476200000001</v>
      </c>
      <c r="L2004">
        <v>5.7142856999999998E-2</v>
      </c>
      <c r="M2004">
        <v>224</v>
      </c>
      <c r="N2004">
        <v>0.553571429</v>
      </c>
      <c r="O2004">
        <v>0.446428571</v>
      </c>
      <c r="P2004">
        <v>318</v>
      </c>
      <c r="Q2004">
        <v>0.69496855300000004</v>
      </c>
      <c r="R2004">
        <v>0.30503144700000001</v>
      </c>
      <c r="S2004" t="str">
        <f>IF(H2004&gt;0.5,"Rahm",IF(I2004&gt;0.5,"Wilson",IF(J2004&gt;0.5,"Fioretti",IF(K2004&gt;0.5,"Chuy",IF(L2004&gt;0.5,"Walls","None")))))</f>
        <v>None</v>
      </c>
      <c r="T2004" t="str">
        <f>IF(AND(H2004&gt;I2004,H2004&gt;J2004,H2004&gt;K2004,H2004&gt;L2004),"Rahm",IF(AND(I2004&gt;H2004,I2004&gt;J2004,I2004&gt;K2004,I2004&gt;L2004), "Wilson", IF(AND(J2004&gt;H2004,J2004&gt;I2004,J2004&gt;K2004,J2004&gt;L2004),"Fioretti",IF(AND(K2004&gt;H2004,K2004&gt;I2004,K2004&gt;J2004,K2004&gt;L2004),"Chuy",IF(AND(L2004&gt;H2004,L2004&gt;I2004,L2004&gt;J2004,L2004&gt;K2004),"Walls", "Error")))))</f>
        <v>Rahm</v>
      </c>
      <c r="U2004" t="str">
        <f>IF(N2004&gt;O2004,"Rahm", "Chuy")</f>
        <v>Rahm</v>
      </c>
      <c r="V2004" t="str">
        <f>IF(T2004=U2004,"No","Yes")</f>
        <v>No</v>
      </c>
      <c r="W2004" t="str">
        <f>IF(AND(I2004&gt;J2004,I2004&gt;K2004,I2004&gt;L2004), "Wilson",IF(AND(J2004&gt;I2004,J2004&gt;K2004,J2004&gt;L2004),"Fioretti",IF(AND(K2004&gt;I2004,K2004&gt;J2004,K2004&gt;L2004), "Chuy",IF(AND(L2004&gt;I2004,L2004&gt;J2004,L2004&gt;K2004),"Walls","Error"))))</f>
        <v>Wilson</v>
      </c>
    </row>
    <row r="2005" spans="1:23">
      <c r="A2005" t="s">
        <v>1428</v>
      </c>
      <c r="B2005">
        <v>1.0018215E-2</v>
      </c>
      <c r="C2005">
        <v>0.98087431300000005</v>
      </c>
      <c r="D2005">
        <v>9.1074899999999998E-4</v>
      </c>
      <c r="E2005" s="1">
        <v>4.1099999999999999E-11</v>
      </c>
      <c r="F2005">
        <v>8.196722E-3</v>
      </c>
      <c r="G2005">
        <v>130</v>
      </c>
      <c r="H2005">
        <v>0.5</v>
      </c>
      <c r="I2005">
        <v>0.284615385</v>
      </c>
      <c r="J2005">
        <v>2.3076922999999999E-2</v>
      </c>
      <c r="K2005">
        <v>0.16153846199999999</v>
      </c>
      <c r="L2005">
        <v>3.0769231000000001E-2</v>
      </c>
      <c r="M2005">
        <v>180</v>
      </c>
      <c r="N2005">
        <v>0.65</v>
      </c>
      <c r="O2005">
        <v>0.35</v>
      </c>
      <c r="P2005">
        <v>293</v>
      </c>
      <c r="Q2005">
        <v>0.658703072</v>
      </c>
      <c r="R2005">
        <v>0.341296928</v>
      </c>
      <c r="S2005" t="str">
        <f>IF(H2005&gt;0.5,"Rahm",IF(I2005&gt;0.5,"Wilson",IF(J2005&gt;0.5,"Fioretti",IF(K2005&gt;0.5,"Chuy",IF(L2005&gt;0.5,"Walls","None")))))</f>
        <v>None</v>
      </c>
      <c r="T2005" t="str">
        <f>IF(AND(H2005&gt;I2005,H2005&gt;J2005,H2005&gt;K2005,H2005&gt;L2005),"Rahm",IF(AND(I2005&gt;H2005,I2005&gt;J2005,I2005&gt;K2005,I2005&gt;L2005), "Wilson", IF(AND(J2005&gt;H2005,J2005&gt;I2005,J2005&gt;K2005,J2005&gt;L2005),"Fioretti",IF(AND(K2005&gt;H2005,K2005&gt;I2005,K2005&gt;J2005,K2005&gt;L2005),"Chuy",IF(AND(L2005&gt;H2005,L2005&gt;I2005,L2005&gt;J2005,L2005&gt;K2005),"Walls", "Error")))))</f>
        <v>Rahm</v>
      </c>
      <c r="U2005" t="str">
        <f>IF(N2005&gt;O2005,"Rahm", "Chuy")</f>
        <v>Rahm</v>
      </c>
      <c r="V2005" t="str">
        <f>IF(T2005=U2005,"No","Yes")</f>
        <v>No</v>
      </c>
      <c r="W2005" t="str">
        <f>IF(AND(I2005&gt;J2005,I2005&gt;K2005,I2005&gt;L2005), "Wilson",IF(AND(J2005&gt;I2005,J2005&gt;K2005,J2005&gt;L2005),"Fioretti",IF(AND(K2005&gt;I2005,K2005&gt;J2005,K2005&gt;L2005), "Chuy",IF(AND(L2005&gt;I2005,L2005&gt;J2005,L2005&gt;K2005),"Walls","Error"))))</f>
        <v>Wilson</v>
      </c>
    </row>
    <row r="2006" spans="1:23">
      <c r="A2006" t="s">
        <v>1492</v>
      </c>
      <c r="B2006">
        <v>1.1254019000000001E-2</v>
      </c>
      <c r="C2006">
        <v>0.85128617699999998</v>
      </c>
      <c r="D2006">
        <v>0.12781350299999999</v>
      </c>
      <c r="E2006">
        <v>0</v>
      </c>
      <c r="F2006">
        <v>9.6463009999999995E-3</v>
      </c>
      <c r="G2006">
        <v>148</v>
      </c>
      <c r="H2006">
        <v>0.405405405</v>
      </c>
      <c r="I2006">
        <v>0.31081081100000002</v>
      </c>
      <c r="J2006">
        <v>3.3783783999999997E-2</v>
      </c>
      <c r="K2006">
        <v>0.18243243200000001</v>
      </c>
      <c r="L2006">
        <v>6.7567567999999995E-2</v>
      </c>
      <c r="M2006">
        <v>168</v>
      </c>
      <c r="N2006">
        <v>0.61309523799999999</v>
      </c>
      <c r="O2006">
        <v>0.38690476200000001</v>
      </c>
      <c r="P2006">
        <v>291</v>
      </c>
      <c r="Q2006">
        <v>0.69072164899999999</v>
      </c>
      <c r="R2006">
        <v>0.30927835100000001</v>
      </c>
      <c r="S2006" t="str">
        <f>IF(H2006&gt;0.5,"Rahm",IF(I2006&gt;0.5,"Wilson",IF(J2006&gt;0.5,"Fioretti",IF(K2006&gt;0.5,"Chuy",IF(L2006&gt;0.5,"Walls","None")))))</f>
        <v>None</v>
      </c>
      <c r="T2006" t="str">
        <f>IF(AND(H2006&gt;I2006,H2006&gt;J2006,H2006&gt;K2006,H2006&gt;L2006),"Rahm",IF(AND(I2006&gt;H2006,I2006&gt;J2006,I2006&gt;K2006,I2006&gt;L2006), "Wilson", IF(AND(J2006&gt;H2006,J2006&gt;I2006,J2006&gt;K2006,J2006&gt;L2006),"Fioretti",IF(AND(K2006&gt;H2006,K2006&gt;I2006,K2006&gt;J2006,K2006&gt;L2006),"Chuy",IF(AND(L2006&gt;H2006,L2006&gt;I2006,L2006&gt;J2006,L2006&gt;K2006),"Walls", "Error")))))</f>
        <v>Rahm</v>
      </c>
      <c r="U2006" t="str">
        <f>IF(N2006&gt;O2006,"Rahm", "Chuy")</f>
        <v>Rahm</v>
      </c>
      <c r="V2006" t="str">
        <f>IF(T2006=U2006,"No","Yes")</f>
        <v>No</v>
      </c>
      <c r="W2006" t="str">
        <f>IF(AND(I2006&gt;J2006,I2006&gt;K2006,I2006&gt;L2006), "Wilson",IF(AND(J2006&gt;I2006,J2006&gt;K2006,J2006&gt;L2006),"Fioretti",IF(AND(K2006&gt;I2006,K2006&gt;J2006,K2006&gt;L2006), "Chuy",IF(AND(L2006&gt;I2006,L2006&gt;J2006,L2006&gt;K2006),"Walls","Error"))))</f>
        <v>Wilson</v>
      </c>
    </row>
    <row r="2007" spans="1:23">
      <c r="A2007" t="s">
        <v>1493</v>
      </c>
      <c r="B2007">
        <v>2.8127312000000002E-2</v>
      </c>
      <c r="C2007">
        <v>0.64396739700000005</v>
      </c>
      <c r="D2007">
        <v>0.31828278700000001</v>
      </c>
      <c r="E2007">
        <v>3.7009640000000002E-3</v>
      </c>
      <c r="F2007">
        <v>5.9215400000000003E-3</v>
      </c>
      <c r="G2007">
        <v>189</v>
      </c>
      <c r="H2007">
        <v>0.37037037</v>
      </c>
      <c r="I2007">
        <v>0.28042328</v>
      </c>
      <c r="J2007">
        <v>6.8783069000000002E-2</v>
      </c>
      <c r="K2007">
        <v>0.24867724899999999</v>
      </c>
      <c r="L2007">
        <v>3.1746032E-2</v>
      </c>
      <c r="M2007">
        <v>220</v>
      </c>
      <c r="N2007">
        <v>0.59545454499999995</v>
      </c>
      <c r="O2007">
        <v>0.404545455</v>
      </c>
      <c r="P2007">
        <v>311</v>
      </c>
      <c r="Q2007">
        <v>0.64630225100000005</v>
      </c>
      <c r="R2007">
        <v>0.35369774900000001</v>
      </c>
      <c r="S2007" t="str">
        <f>IF(H2007&gt;0.5,"Rahm",IF(I2007&gt;0.5,"Wilson",IF(J2007&gt;0.5,"Fioretti",IF(K2007&gt;0.5,"Chuy",IF(L2007&gt;0.5,"Walls","None")))))</f>
        <v>None</v>
      </c>
      <c r="T2007" t="str">
        <f>IF(AND(H2007&gt;I2007,H2007&gt;J2007,H2007&gt;K2007,H2007&gt;L2007),"Rahm",IF(AND(I2007&gt;H2007,I2007&gt;J2007,I2007&gt;K2007,I2007&gt;L2007), "Wilson", IF(AND(J2007&gt;H2007,J2007&gt;I2007,J2007&gt;K2007,J2007&gt;L2007),"Fioretti",IF(AND(K2007&gt;H2007,K2007&gt;I2007,K2007&gt;J2007,K2007&gt;L2007),"Chuy",IF(AND(L2007&gt;H2007,L2007&gt;I2007,L2007&gt;J2007,L2007&gt;K2007),"Walls", "Error")))))</f>
        <v>Rahm</v>
      </c>
      <c r="U2007" t="str">
        <f>IF(N2007&gt;O2007,"Rahm", "Chuy")</f>
        <v>Rahm</v>
      </c>
      <c r="V2007" t="str">
        <f>IF(T2007=U2007,"No","Yes")</f>
        <v>No</v>
      </c>
      <c r="W2007" t="str">
        <f>IF(AND(I2007&gt;J2007,I2007&gt;K2007,I2007&gt;L2007), "Wilson",IF(AND(J2007&gt;I2007,J2007&gt;K2007,J2007&gt;L2007),"Fioretti",IF(AND(K2007&gt;I2007,K2007&gt;J2007,K2007&gt;L2007), "Chuy",IF(AND(L2007&gt;I2007,L2007&gt;J2007,L2007&gt;K2007),"Walls","Error"))))</f>
        <v>Wilson</v>
      </c>
    </row>
    <row r="2008" spans="1:23">
      <c r="A2008" t="s">
        <v>1494</v>
      </c>
      <c r="B2008">
        <v>1.5977442000000001E-2</v>
      </c>
      <c r="C2008">
        <v>0.93233082099999998</v>
      </c>
      <c r="D2008">
        <v>4.5112788000000001E-2</v>
      </c>
      <c r="E2008">
        <v>0</v>
      </c>
      <c r="F2008">
        <v>6.5789480000000003E-3</v>
      </c>
      <c r="G2008">
        <v>251</v>
      </c>
      <c r="H2008">
        <v>0.45019920299999999</v>
      </c>
      <c r="I2008">
        <v>0.27091633500000001</v>
      </c>
      <c r="J2008">
        <v>2.7888446000000001E-2</v>
      </c>
      <c r="K2008">
        <v>0.20318725100000001</v>
      </c>
      <c r="L2008">
        <v>4.7808765000000003E-2</v>
      </c>
      <c r="M2008">
        <v>296</v>
      </c>
      <c r="N2008">
        <v>0.63513513499999996</v>
      </c>
      <c r="O2008">
        <v>0.36486486499999998</v>
      </c>
      <c r="P2008">
        <v>389</v>
      </c>
      <c r="Q2008">
        <v>0.68637532099999998</v>
      </c>
      <c r="R2008">
        <v>0.31362467900000002</v>
      </c>
      <c r="S2008" t="str">
        <f>IF(H2008&gt;0.5,"Rahm",IF(I2008&gt;0.5,"Wilson",IF(J2008&gt;0.5,"Fioretti",IF(K2008&gt;0.5,"Chuy",IF(L2008&gt;0.5,"Walls","None")))))</f>
        <v>None</v>
      </c>
      <c r="T2008" t="str">
        <f>IF(AND(H2008&gt;I2008,H2008&gt;J2008,H2008&gt;K2008,H2008&gt;L2008),"Rahm",IF(AND(I2008&gt;H2008,I2008&gt;J2008,I2008&gt;K2008,I2008&gt;L2008), "Wilson", IF(AND(J2008&gt;H2008,J2008&gt;I2008,J2008&gt;K2008,J2008&gt;L2008),"Fioretti",IF(AND(K2008&gt;H2008,K2008&gt;I2008,K2008&gt;J2008,K2008&gt;L2008),"Chuy",IF(AND(L2008&gt;H2008,L2008&gt;I2008,L2008&gt;J2008,L2008&gt;K2008),"Walls", "Error")))))</f>
        <v>Rahm</v>
      </c>
      <c r="U2008" t="str">
        <f>IF(N2008&gt;O2008,"Rahm", "Chuy")</f>
        <v>Rahm</v>
      </c>
      <c r="V2008" t="str">
        <f>IF(T2008=U2008,"No","Yes")</f>
        <v>No</v>
      </c>
      <c r="W2008" t="str">
        <f>IF(AND(I2008&gt;J2008,I2008&gt;K2008,I2008&gt;L2008), "Wilson",IF(AND(J2008&gt;I2008,J2008&gt;K2008,J2008&gt;L2008),"Fioretti",IF(AND(K2008&gt;I2008,K2008&gt;J2008,K2008&gt;L2008), "Chuy",IF(AND(L2008&gt;I2008,L2008&gt;J2008,L2008&gt;K2008),"Walls","Error"))))</f>
        <v>Wilson</v>
      </c>
    </row>
    <row r="2009" spans="1:23">
      <c r="A2009" t="s">
        <v>1495</v>
      </c>
      <c r="B2009">
        <v>9.9909170000000002E-3</v>
      </c>
      <c r="C2009">
        <v>0.88919165</v>
      </c>
      <c r="D2009">
        <v>9.0826513999999997E-2</v>
      </c>
      <c r="E2009">
        <v>6.3578560000000003E-3</v>
      </c>
      <c r="F2009">
        <v>3.6330619999999998E-3</v>
      </c>
      <c r="G2009">
        <v>238</v>
      </c>
      <c r="H2009">
        <v>0.382352941</v>
      </c>
      <c r="I2009">
        <v>0.28571428599999998</v>
      </c>
      <c r="J2009">
        <v>4.2016807000000003E-2</v>
      </c>
      <c r="K2009">
        <v>0.19747899199999999</v>
      </c>
      <c r="L2009">
        <v>9.2436975000000005E-2</v>
      </c>
      <c r="M2009">
        <v>265</v>
      </c>
      <c r="N2009">
        <v>0.58113207499999997</v>
      </c>
      <c r="O2009">
        <v>0.41886792499999997</v>
      </c>
      <c r="P2009">
        <v>368</v>
      </c>
      <c r="Q2009">
        <v>0.67934782599999999</v>
      </c>
      <c r="R2009">
        <v>0.32065217400000001</v>
      </c>
      <c r="S2009" t="str">
        <f>IF(H2009&gt;0.5,"Rahm",IF(I2009&gt;0.5,"Wilson",IF(J2009&gt;0.5,"Fioretti",IF(K2009&gt;0.5,"Chuy",IF(L2009&gt;0.5,"Walls","None")))))</f>
        <v>None</v>
      </c>
      <c r="T2009" t="str">
        <f>IF(AND(H2009&gt;I2009,H2009&gt;J2009,H2009&gt;K2009,H2009&gt;L2009),"Rahm",IF(AND(I2009&gt;H2009,I2009&gt;J2009,I2009&gt;K2009,I2009&gt;L2009), "Wilson", IF(AND(J2009&gt;H2009,J2009&gt;I2009,J2009&gt;K2009,J2009&gt;L2009),"Fioretti",IF(AND(K2009&gt;H2009,K2009&gt;I2009,K2009&gt;J2009,K2009&gt;L2009),"Chuy",IF(AND(L2009&gt;H2009,L2009&gt;I2009,L2009&gt;J2009,L2009&gt;K2009),"Walls", "Error")))))</f>
        <v>Rahm</v>
      </c>
      <c r="U2009" t="str">
        <f>IF(N2009&gt;O2009,"Rahm", "Chuy")</f>
        <v>Rahm</v>
      </c>
      <c r="V2009" t="str">
        <f>IF(T2009=U2009,"No","Yes")</f>
        <v>No</v>
      </c>
      <c r="W2009" t="str">
        <f>IF(AND(I2009&gt;J2009,I2009&gt;K2009,I2009&gt;L2009), "Wilson",IF(AND(J2009&gt;I2009,J2009&gt;K2009,J2009&gt;L2009),"Fioretti",IF(AND(K2009&gt;I2009,K2009&gt;J2009,K2009&gt;L2009), "Chuy",IF(AND(L2009&gt;I2009,L2009&gt;J2009,L2009&gt;K2009),"Walls","Error"))))</f>
        <v>Wilson</v>
      </c>
    </row>
    <row r="2010" spans="1:23">
      <c r="A2010" t="s">
        <v>1497</v>
      </c>
      <c r="B2010">
        <v>1.2110724999999999E-2</v>
      </c>
      <c r="C2010">
        <v>0.61591699099999997</v>
      </c>
      <c r="D2010">
        <v>0.36418681800000002</v>
      </c>
      <c r="E2010">
        <v>3.4602050000000001E-3</v>
      </c>
      <c r="F2010">
        <v>4.32526E-3</v>
      </c>
      <c r="G2010">
        <v>131</v>
      </c>
      <c r="H2010">
        <v>0.458015267</v>
      </c>
      <c r="I2010">
        <v>0.267175573</v>
      </c>
      <c r="J2010">
        <v>4.5801527000000002E-2</v>
      </c>
      <c r="K2010">
        <v>0.22900763399999999</v>
      </c>
      <c r="L2010">
        <v>0</v>
      </c>
      <c r="M2010">
        <v>193</v>
      </c>
      <c r="N2010">
        <v>0.50777202099999996</v>
      </c>
      <c r="O2010">
        <v>0.49222797899999998</v>
      </c>
      <c r="P2010">
        <v>283</v>
      </c>
      <c r="Q2010">
        <v>0.70671378100000004</v>
      </c>
      <c r="R2010">
        <v>0.29328621900000001</v>
      </c>
      <c r="S2010" t="str">
        <f>IF(H2010&gt;0.5,"Rahm",IF(I2010&gt;0.5,"Wilson",IF(J2010&gt;0.5,"Fioretti",IF(K2010&gt;0.5,"Chuy",IF(L2010&gt;0.5,"Walls","None")))))</f>
        <v>None</v>
      </c>
      <c r="T2010" t="str">
        <f>IF(AND(H2010&gt;I2010,H2010&gt;J2010,H2010&gt;K2010,H2010&gt;L2010),"Rahm",IF(AND(I2010&gt;H2010,I2010&gt;J2010,I2010&gt;K2010,I2010&gt;L2010), "Wilson", IF(AND(J2010&gt;H2010,J2010&gt;I2010,J2010&gt;K2010,J2010&gt;L2010),"Fioretti",IF(AND(K2010&gt;H2010,K2010&gt;I2010,K2010&gt;J2010,K2010&gt;L2010),"Chuy",IF(AND(L2010&gt;H2010,L2010&gt;I2010,L2010&gt;J2010,L2010&gt;K2010),"Walls", "Error")))))</f>
        <v>Rahm</v>
      </c>
      <c r="U2010" t="str">
        <f>IF(N2010&gt;O2010,"Rahm", "Chuy")</f>
        <v>Rahm</v>
      </c>
      <c r="V2010" t="str">
        <f>IF(T2010=U2010,"No","Yes")</f>
        <v>No</v>
      </c>
      <c r="W2010" t="str">
        <f>IF(AND(I2010&gt;J2010,I2010&gt;K2010,I2010&gt;L2010), "Wilson",IF(AND(J2010&gt;I2010,J2010&gt;K2010,J2010&gt;L2010),"Fioretti",IF(AND(K2010&gt;I2010,K2010&gt;J2010,K2010&gt;L2010), "Chuy",IF(AND(L2010&gt;I2010,L2010&gt;J2010,L2010&gt;K2010),"Walls","Error"))))</f>
        <v>Wilson</v>
      </c>
    </row>
    <row r="2011" spans="1:23">
      <c r="A2011" t="s">
        <v>1498</v>
      </c>
      <c r="B2011">
        <v>1.427552E-2</v>
      </c>
      <c r="C2011">
        <v>0.95003568400000005</v>
      </c>
      <c r="D2011">
        <v>1.7130623000000001E-2</v>
      </c>
      <c r="E2011">
        <v>7.1377589999999996E-3</v>
      </c>
      <c r="F2011">
        <v>1.1420414E-2</v>
      </c>
      <c r="G2011">
        <v>209</v>
      </c>
      <c r="H2011">
        <v>0.41626794299999997</v>
      </c>
      <c r="I2011">
        <v>0.31578947400000001</v>
      </c>
      <c r="J2011">
        <v>5.7416267999999999E-2</v>
      </c>
      <c r="K2011">
        <v>0.16267942599999999</v>
      </c>
      <c r="L2011">
        <v>4.7846890000000003E-2</v>
      </c>
      <c r="M2011">
        <v>248</v>
      </c>
      <c r="N2011">
        <v>0.60483871</v>
      </c>
      <c r="O2011">
        <v>0.39516129</v>
      </c>
      <c r="P2011">
        <v>394</v>
      </c>
      <c r="Q2011">
        <v>0.68020304600000003</v>
      </c>
      <c r="R2011">
        <v>0.31979695400000002</v>
      </c>
      <c r="S2011" t="str">
        <f>IF(H2011&gt;0.5,"Rahm",IF(I2011&gt;0.5,"Wilson",IF(J2011&gt;0.5,"Fioretti",IF(K2011&gt;0.5,"Chuy",IF(L2011&gt;0.5,"Walls","None")))))</f>
        <v>None</v>
      </c>
      <c r="T2011" t="str">
        <f>IF(AND(H2011&gt;I2011,H2011&gt;J2011,H2011&gt;K2011,H2011&gt;L2011),"Rahm",IF(AND(I2011&gt;H2011,I2011&gt;J2011,I2011&gt;K2011,I2011&gt;L2011), "Wilson", IF(AND(J2011&gt;H2011,J2011&gt;I2011,J2011&gt;K2011,J2011&gt;L2011),"Fioretti",IF(AND(K2011&gt;H2011,K2011&gt;I2011,K2011&gt;J2011,K2011&gt;L2011),"Chuy",IF(AND(L2011&gt;H2011,L2011&gt;I2011,L2011&gt;J2011,L2011&gt;K2011),"Walls", "Error")))))</f>
        <v>Rahm</v>
      </c>
      <c r="U2011" t="str">
        <f>IF(N2011&gt;O2011,"Rahm", "Chuy")</f>
        <v>Rahm</v>
      </c>
      <c r="V2011" t="str">
        <f>IF(T2011=U2011,"No","Yes")</f>
        <v>No</v>
      </c>
      <c r="W2011" t="str">
        <f>IF(AND(I2011&gt;J2011,I2011&gt;K2011,I2011&gt;L2011), "Wilson",IF(AND(J2011&gt;I2011,J2011&gt;K2011,J2011&gt;L2011),"Fioretti",IF(AND(K2011&gt;I2011,K2011&gt;J2011,K2011&gt;L2011), "Chuy",IF(AND(L2011&gt;I2011,L2011&gt;J2011,L2011&gt;K2011),"Walls","Error"))))</f>
        <v>Wilson</v>
      </c>
    </row>
    <row r="2012" spans="1:23">
      <c r="A2012" t="s">
        <v>1500</v>
      </c>
      <c r="B2012">
        <v>1.0434783E-2</v>
      </c>
      <c r="C2012">
        <v>0.96260869599999999</v>
      </c>
      <c r="D2012">
        <v>1.1304349E-2</v>
      </c>
      <c r="E2012" s="1">
        <v>1.7999999999999999E-11</v>
      </c>
      <c r="F2012">
        <v>1.5652171999999999E-2</v>
      </c>
      <c r="G2012">
        <v>155</v>
      </c>
      <c r="H2012">
        <v>0.40645161299999999</v>
      </c>
      <c r="I2012">
        <v>0.26451612899999999</v>
      </c>
      <c r="J2012">
        <v>6.4516129000000005E-2</v>
      </c>
      <c r="K2012">
        <v>0.20645161300000001</v>
      </c>
      <c r="L2012">
        <v>5.8064515999999997E-2</v>
      </c>
      <c r="M2012">
        <v>173</v>
      </c>
      <c r="N2012">
        <v>0.66473988399999995</v>
      </c>
      <c r="O2012">
        <v>0.335260116</v>
      </c>
      <c r="P2012">
        <v>277</v>
      </c>
      <c r="Q2012">
        <v>0.66787003599999994</v>
      </c>
      <c r="R2012">
        <v>0.332129964</v>
      </c>
      <c r="S2012" t="str">
        <f>IF(H2012&gt;0.5,"Rahm",IF(I2012&gt;0.5,"Wilson",IF(J2012&gt;0.5,"Fioretti",IF(K2012&gt;0.5,"Chuy",IF(L2012&gt;0.5,"Walls","None")))))</f>
        <v>None</v>
      </c>
      <c r="T2012" t="str">
        <f>IF(AND(H2012&gt;I2012,H2012&gt;J2012,H2012&gt;K2012,H2012&gt;L2012),"Rahm",IF(AND(I2012&gt;H2012,I2012&gt;J2012,I2012&gt;K2012,I2012&gt;L2012), "Wilson", IF(AND(J2012&gt;H2012,J2012&gt;I2012,J2012&gt;K2012,J2012&gt;L2012),"Fioretti",IF(AND(K2012&gt;H2012,K2012&gt;I2012,K2012&gt;J2012,K2012&gt;L2012),"Chuy",IF(AND(L2012&gt;H2012,L2012&gt;I2012,L2012&gt;J2012,L2012&gt;K2012),"Walls", "Error")))))</f>
        <v>Rahm</v>
      </c>
      <c r="U2012" t="str">
        <f>IF(N2012&gt;O2012,"Rahm", "Chuy")</f>
        <v>Rahm</v>
      </c>
      <c r="V2012" t="str">
        <f>IF(T2012=U2012,"No","Yes")</f>
        <v>No</v>
      </c>
      <c r="W2012" t="str">
        <f>IF(AND(I2012&gt;J2012,I2012&gt;K2012,I2012&gt;L2012), "Wilson",IF(AND(J2012&gt;I2012,J2012&gt;K2012,J2012&gt;L2012),"Fioretti",IF(AND(K2012&gt;I2012,K2012&gt;J2012,K2012&gt;L2012), "Chuy",IF(AND(L2012&gt;I2012,L2012&gt;J2012,L2012&gt;K2012),"Walls","Error"))))</f>
        <v>Wilson</v>
      </c>
    </row>
    <row r="2013" spans="1:23">
      <c r="A2013" t="s">
        <v>1502</v>
      </c>
      <c r="B2013">
        <v>6.9747159999999997E-3</v>
      </c>
      <c r="C2013">
        <v>0.81691368099999995</v>
      </c>
      <c r="D2013">
        <v>0.168265046</v>
      </c>
      <c r="E2013">
        <v>0</v>
      </c>
      <c r="F2013">
        <v>7.8465570000000005E-3</v>
      </c>
      <c r="G2013">
        <v>158</v>
      </c>
      <c r="H2013">
        <v>0.436708861</v>
      </c>
      <c r="I2013">
        <v>0.27215189899999997</v>
      </c>
      <c r="J2013">
        <v>1.2658228000000001E-2</v>
      </c>
      <c r="K2013">
        <v>0.221518987</v>
      </c>
      <c r="L2013">
        <v>5.6962024999999999E-2</v>
      </c>
      <c r="M2013">
        <v>192</v>
      </c>
      <c r="N2013">
        <v>0.59895833300000001</v>
      </c>
      <c r="O2013">
        <v>0.40104166699999999</v>
      </c>
      <c r="P2013">
        <v>268</v>
      </c>
      <c r="Q2013">
        <v>0.76865671599999996</v>
      </c>
      <c r="R2013">
        <v>0.23134328400000001</v>
      </c>
      <c r="S2013" t="str">
        <f>IF(H2013&gt;0.5,"Rahm",IF(I2013&gt;0.5,"Wilson",IF(J2013&gt;0.5,"Fioretti",IF(K2013&gt;0.5,"Chuy",IF(L2013&gt;0.5,"Walls","None")))))</f>
        <v>None</v>
      </c>
      <c r="T2013" t="str">
        <f>IF(AND(H2013&gt;I2013,H2013&gt;J2013,H2013&gt;K2013,H2013&gt;L2013),"Rahm",IF(AND(I2013&gt;H2013,I2013&gt;J2013,I2013&gt;K2013,I2013&gt;L2013), "Wilson", IF(AND(J2013&gt;H2013,J2013&gt;I2013,J2013&gt;K2013,J2013&gt;L2013),"Fioretti",IF(AND(K2013&gt;H2013,K2013&gt;I2013,K2013&gt;J2013,K2013&gt;L2013),"Chuy",IF(AND(L2013&gt;H2013,L2013&gt;I2013,L2013&gt;J2013,L2013&gt;K2013),"Walls", "Error")))))</f>
        <v>Rahm</v>
      </c>
      <c r="U2013" t="str">
        <f>IF(N2013&gt;O2013,"Rahm", "Chuy")</f>
        <v>Rahm</v>
      </c>
      <c r="V2013" t="str">
        <f>IF(T2013=U2013,"No","Yes")</f>
        <v>No</v>
      </c>
      <c r="W2013" t="str">
        <f>IF(AND(I2013&gt;J2013,I2013&gt;K2013,I2013&gt;L2013), "Wilson",IF(AND(J2013&gt;I2013,J2013&gt;K2013,J2013&gt;L2013),"Fioretti",IF(AND(K2013&gt;I2013,K2013&gt;J2013,K2013&gt;L2013), "Chuy",IF(AND(L2013&gt;I2013,L2013&gt;J2013,L2013&gt;K2013),"Walls","Error"))))</f>
        <v>Wilson</v>
      </c>
    </row>
    <row r="2014" spans="1:23">
      <c r="A2014" t="s">
        <v>1503</v>
      </c>
      <c r="B2014">
        <v>2.0134226000000002E-2</v>
      </c>
      <c r="C2014">
        <v>0.758389282</v>
      </c>
      <c r="D2014">
        <v>0.19966441400000001</v>
      </c>
      <c r="E2014">
        <v>1.5939595000000001E-2</v>
      </c>
      <c r="F2014">
        <v>5.8724830000000004E-3</v>
      </c>
      <c r="G2014">
        <v>218</v>
      </c>
      <c r="H2014">
        <v>0.412844037</v>
      </c>
      <c r="I2014">
        <v>0.34862385299999998</v>
      </c>
      <c r="J2014">
        <v>4.1284403999999997E-2</v>
      </c>
      <c r="K2014">
        <v>0.183486239</v>
      </c>
      <c r="L2014">
        <v>1.3761468000000001E-2</v>
      </c>
      <c r="M2014">
        <v>265</v>
      </c>
      <c r="N2014">
        <v>0.64905660399999998</v>
      </c>
      <c r="O2014">
        <v>0.35094339600000002</v>
      </c>
      <c r="P2014">
        <v>352</v>
      </c>
      <c r="Q2014">
        <v>0.690340909</v>
      </c>
      <c r="R2014">
        <v>0.309659091</v>
      </c>
      <c r="S2014" t="str">
        <f>IF(H2014&gt;0.5,"Rahm",IF(I2014&gt;0.5,"Wilson",IF(J2014&gt;0.5,"Fioretti",IF(K2014&gt;0.5,"Chuy",IF(L2014&gt;0.5,"Walls","None")))))</f>
        <v>None</v>
      </c>
      <c r="T2014" t="str">
        <f>IF(AND(H2014&gt;I2014,H2014&gt;J2014,H2014&gt;K2014,H2014&gt;L2014),"Rahm",IF(AND(I2014&gt;H2014,I2014&gt;J2014,I2014&gt;K2014,I2014&gt;L2014), "Wilson", IF(AND(J2014&gt;H2014,J2014&gt;I2014,J2014&gt;K2014,J2014&gt;L2014),"Fioretti",IF(AND(K2014&gt;H2014,K2014&gt;I2014,K2014&gt;J2014,K2014&gt;L2014),"Chuy",IF(AND(L2014&gt;H2014,L2014&gt;I2014,L2014&gt;J2014,L2014&gt;K2014),"Walls", "Error")))))</f>
        <v>Rahm</v>
      </c>
      <c r="U2014" t="str">
        <f>IF(N2014&gt;O2014,"Rahm", "Chuy")</f>
        <v>Rahm</v>
      </c>
      <c r="V2014" t="str">
        <f>IF(T2014=U2014,"No","Yes")</f>
        <v>No</v>
      </c>
      <c r="W2014" t="str">
        <f>IF(AND(I2014&gt;J2014,I2014&gt;K2014,I2014&gt;L2014), "Wilson",IF(AND(J2014&gt;I2014,J2014&gt;K2014,J2014&gt;L2014),"Fioretti",IF(AND(K2014&gt;I2014,K2014&gt;J2014,K2014&gt;L2014), "Chuy",IF(AND(L2014&gt;I2014,L2014&gt;J2014,L2014&gt;K2014),"Walls","Error"))))</f>
        <v>Wilson</v>
      </c>
    </row>
    <row r="2015" spans="1:23">
      <c r="A2015" t="s">
        <v>1505</v>
      </c>
      <c r="B2015">
        <v>2.1870288000000002E-2</v>
      </c>
      <c r="C2015">
        <v>0.62368024399999999</v>
      </c>
      <c r="D2015">
        <v>0.328054295</v>
      </c>
      <c r="E2015">
        <v>6.0331830000000001E-3</v>
      </c>
      <c r="F2015">
        <v>2.036199E-2</v>
      </c>
      <c r="G2015">
        <v>248</v>
      </c>
      <c r="H2015">
        <v>0.43951612899999998</v>
      </c>
      <c r="I2015">
        <v>0.282258065</v>
      </c>
      <c r="J2015">
        <v>5.2419355000000001E-2</v>
      </c>
      <c r="K2015">
        <v>0.18145161300000001</v>
      </c>
      <c r="L2015">
        <v>4.4354839E-2</v>
      </c>
      <c r="M2015">
        <v>268</v>
      </c>
      <c r="N2015">
        <v>0.56716417900000005</v>
      </c>
      <c r="O2015">
        <v>0.43283582100000001</v>
      </c>
      <c r="P2015">
        <v>377</v>
      </c>
      <c r="Q2015">
        <v>0.64986737400000005</v>
      </c>
      <c r="R2015">
        <v>0.350132626</v>
      </c>
      <c r="S2015" t="str">
        <f>IF(H2015&gt;0.5,"Rahm",IF(I2015&gt;0.5,"Wilson",IF(J2015&gt;0.5,"Fioretti",IF(K2015&gt;0.5,"Chuy",IF(L2015&gt;0.5,"Walls","None")))))</f>
        <v>None</v>
      </c>
      <c r="T2015" t="str">
        <f>IF(AND(H2015&gt;I2015,H2015&gt;J2015,H2015&gt;K2015,H2015&gt;L2015),"Rahm",IF(AND(I2015&gt;H2015,I2015&gt;J2015,I2015&gt;K2015,I2015&gt;L2015), "Wilson", IF(AND(J2015&gt;H2015,J2015&gt;I2015,J2015&gt;K2015,J2015&gt;L2015),"Fioretti",IF(AND(K2015&gt;H2015,K2015&gt;I2015,K2015&gt;J2015,K2015&gt;L2015),"Chuy",IF(AND(L2015&gt;H2015,L2015&gt;I2015,L2015&gt;J2015,L2015&gt;K2015),"Walls", "Error")))))</f>
        <v>Rahm</v>
      </c>
      <c r="U2015" t="str">
        <f>IF(N2015&gt;O2015,"Rahm", "Chuy")</f>
        <v>Rahm</v>
      </c>
      <c r="V2015" t="str">
        <f>IF(T2015=U2015,"No","Yes")</f>
        <v>No</v>
      </c>
      <c r="W2015" t="str">
        <f>IF(AND(I2015&gt;J2015,I2015&gt;K2015,I2015&gt;L2015), "Wilson",IF(AND(J2015&gt;I2015,J2015&gt;K2015,J2015&gt;L2015),"Fioretti",IF(AND(K2015&gt;I2015,K2015&gt;J2015,K2015&gt;L2015), "Chuy",IF(AND(L2015&gt;I2015,L2015&gt;J2015,L2015&gt;K2015),"Walls","Error"))))</f>
        <v>Wilson</v>
      </c>
    </row>
    <row r="2016" spans="1:23">
      <c r="A2016" t="s">
        <v>1506</v>
      </c>
      <c r="B2016">
        <v>1.0110292999999999E-2</v>
      </c>
      <c r="C2016">
        <v>0.94485294200000003</v>
      </c>
      <c r="D2016">
        <v>2.8492648999999998E-2</v>
      </c>
      <c r="E2016">
        <v>0</v>
      </c>
      <c r="F2016">
        <v>1.6544116000000001E-2</v>
      </c>
      <c r="G2016">
        <v>167</v>
      </c>
      <c r="H2016">
        <v>0.41916167700000001</v>
      </c>
      <c r="I2016">
        <v>0.371257485</v>
      </c>
      <c r="J2016">
        <v>3.5928144000000002E-2</v>
      </c>
      <c r="K2016">
        <v>0.137724551</v>
      </c>
      <c r="L2016">
        <v>3.5928144000000002E-2</v>
      </c>
      <c r="M2016">
        <v>216</v>
      </c>
      <c r="N2016">
        <v>0.69444444400000005</v>
      </c>
      <c r="O2016">
        <v>0.30555555600000001</v>
      </c>
      <c r="P2016">
        <v>347</v>
      </c>
      <c r="Q2016">
        <v>0.65994236299999998</v>
      </c>
      <c r="R2016">
        <v>0.34005763700000002</v>
      </c>
      <c r="S2016" t="str">
        <f>IF(H2016&gt;0.5,"Rahm",IF(I2016&gt;0.5,"Wilson",IF(J2016&gt;0.5,"Fioretti",IF(K2016&gt;0.5,"Chuy",IF(L2016&gt;0.5,"Walls","None")))))</f>
        <v>None</v>
      </c>
      <c r="T2016" t="str">
        <f>IF(AND(H2016&gt;I2016,H2016&gt;J2016,H2016&gt;K2016,H2016&gt;L2016),"Rahm",IF(AND(I2016&gt;H2016,I2016&gt;J2016,I2016&gt;K2016,I2016&gt;L2016), "Wilson", IF(AND(J2016&gt;H2016,J2016&gt;I2016,J2016&gt;K2016,J2016&gt;L2016),"Fioretti",IF(AND(K2016&gt;H2016,K2016&gt;I2016,K2016&gt;J2016,K2016&gt;L2016),"Chuy",IF(AND(L2016&gt;H2016,L2016&gt;I2016,L2016&gt;J2016,L2016&gt;K2016),"Walls", "Error")))))</f>
        <v>Rahm</v>
      </c>
      <c r="U2016" t="str">
        <f>IF(N2016&gt;O2016,"Rahm", "Chuy")</f>
        <v>Rahm</v>
      </c>
      <c r="V2016" t="str">
        <f>IF(T2016=U2016,"No","Yes")</f>
        <v>No</v>
      </c>
      <c r="W2016" t="str">
        <f>IF(AND(I2016&gt;J2016,I2016&gt;K2016,I2016&gt;L2016), "Wilson",IF(AND(J2016&gt;I2016,J2016&gt;K2016,J2016&gt;L2016),"Fioretti",IF(AND(K2016&gt;I2016,K2016&gt;J2016,K2016&gt;L2016), "Chuy",IF(AND(L2016&gt;I2016,L2016&gt;J2016,L2016&gt;K2016),"Walls","Error"))))</f>
        <v>Wilson</v>
      </c>
    </row>
    <row r="2017" spans="1:23">
      <c r="A2017" t="s">
        <v>1507</v>
      </c>
      <c r="B2017">
        <v>2.0060210000000002E-3</v>
      </c>
      <c r="C2017">
        <v>0.94884653900000004</v>
      </c>
      <c r="D2017">
        <v>4.5135402999999998E-2</v>
      </c>
      <c r="E2017">
        <v>1.003009E-3</v>
      </c>
      <c r="F2017">
        <v>3.009028E-3</v>
      </c>
      <c r="G2017">
        <v>219</v>
      </c>
      <c r="H2017">
        <v>0.424657534</v>
      </c>
      <c r="I2017">
        <v>0.278538813</v>
      </c>
      <c r="J2017">
        <v>5.0228310999999998E-2</v>
      </c>
      <c r="K2017">
        <v>0.20091324199999999</v>
      </c>
      <c r="L2017">
        <v>4.5662099999999997E-2</v>
      </c>
      <c r="M2017">
        <v>264</v>
      </c>
      <c r="N2017">
        <v>0.56818181800000001</v>
      </c>
      <c r="O2017">
        <v>0.43181818199999999</v>
      </c>
      <c r="P2017">
        <v>370</v>
      </c>
      <c r="Q2017">
        <v>0.71891891900000005</v>
      </c>
      <c r="R2017">
        <v>0.28108108100000001</v>
      </c>
      <c r="S2017" t="str">
        <f>IF(H2017&gt;0.5,"Rahm",IF(I2017&gt;0.5,"Wilson",IF(J2017&gt;0.5,"Fioretti",IF(K2017&gt;0.5,"Chuy",IF(L2017&gt;0.5,"Walls","None")))))</f>
        <v>None</v>
      </c>
      <c r="T2017" t="str">
        <f>IF(AND(H2017&gt;I2017,H2017&gt;J2017,H2017&gt;K2017,H2017&gt;L2017),"Rahm",IF(AND(I2017&gt;H2017,I2017&gt;J2017,I2017&gt;K2017,I2017&gt;L2017), "Wilson", IF(AND(J2017&gt;H2017,J2017&gt;I2017,J2017&gt;K2017,J2017&gt;L2017),"Fioretti",IF(AND(K2017&gt;H2017,K2017&gt;I2017,K2017&gt;J2017,K2017&gt;L2017),"Chuy",IF(AND(L2017&gt;H2017,L2017&gt;I2017,L2017&gt;J2017,L2017&gt;K2017),"Walls", "Error")))))</f>
        <v>Rahm</v>
      </c>
      <c r="U2017" t="str">
        <f>IF(N2017&gt;O2017,"Rahm", "Chuy")</f>
        <v>Rahm</v>
      </c>
      <c r="V2017" t="str">
        <f>IF(T2017=U2017,"No","Yes")</f>
        <v>No</v>
      </c>
      <c r="W2017" t="str">
        <f>IF(AND(I2017&gt;J2017,I2017&gt;K2017,I2017&gt;L2017), "Wilson",IF(AND(J2017&gt;I2017,J2017&gt;K2017,J2017&gt;L2017),"Fioretti",IF(AND(K2017&gt;I2017,K2017&gt;J2017,K2017&gt;L2017), "Chuy",IF(AND(L2017&gt;I2017,L2017&gt;J2017,L2017&gt;K2017),"Walls","Error"))))</f>
        <v>Wilson</v>
      </c>
    </row>
    <row r="2018" spans="1:23">
      <c r="A2018" t="s">
        <v>1510</v>
      </c>
      <c r="B2018">
        <v>2.4438573000000002E-2</v>
      </c>
      <c r="C2018">
        <v>0.51321006300000005</v>
      </c>
      <c r="D2018">
        <v>0.45112282999999997</v>
      </c>
      <c r="E2018">
        <v>1.3210050000000001E-3</v>
      </c>
      <c r="F2018">
        <v>9.907529E-3</v>
      </c>
      <c r="G2018">
        <v>193</v>
      </c>
      <c r="H2018">
        <v>0.39378238300000001</v>
      </c>
      <c r="I2018">
        <v>0.26424870499999997</v>
      </c>
      <c r="J2018">
        <v>6.2176165999999998E-2</v>
      </c>
      <c r="K2018">
        <v>0.24870466299999999</v>
      </c>
      <c r="L2018">
        <v>3.1088082999999999E-2</v>
      </c>
      <c r="M2018">
        <v>240</v>
      </c>
      <c r="N2018">
        <v>0.55416666699999995</v>
      </c>
      <c r="O2018">
        <v>0.445833333</v>
      </c>
      <c r="P2018">
        <v>305</v>
      </c>
      <c r="Q2018">
        <v>0.66885245900000001</v>
      </c>
      <c r="R2018">
        <v>0.33114754099999999</v>
      </c>
      <c r="S2018" t="str">
        <f>IF(H2018&gt;0.5,"Rahm",IF(I2018&gt;0.5,"Wilson",IF(J2018&gt;0.5,"Fioretti",IF(K2018&gt;0.5,"Chuy",IF(L2018&gt;0.5,"Walls","None")))))</f>
        <v>None</v>
      </c>
      <c r="T2018" t="str">
        <f>IF(AND(H2018&gt;I2018,H2018&gt;J2018,H2018&gt;K2018,H2018&gt;L2018),"Rahm",IF(AND(I2018&gt;H2018,I2018&gt;J2018,I2018&gt;K2018,I2018&gt;L2018), "Wilson", IF(AND(J2018&gt;H2018,J2018&gt;I2018,J2018&gt;K2018,J2018&gt;L2018),"Fioretti",IF(AND(K2018&gt;H2018,K2018&gt;I2018,K2018&gt;J2018,K2018&gt;L2018),"Chuy",IF(AND(L2018&gt;H2018,L2018&gt;I2018,L2018&gt;J2018,L2018&gt;K2018),"Walls", "Error")))))</f>
        <v>Rahm</v>
      </c>
      <c r="U2018" t="str">
        <f>IF(N2018&gt;O2018,"Rahm", "Chuy")</f>
        <v>Rahm</v>
      </c>
      <c r="V2018" t="str">
        <f>IF(T2018=U2018,"No","Yes")</f>
        <v>No</v>
      </c>
      <c r="W2018" t="str">
        <f>IF(AND(I2018&gt;J2018,I2018&gt;K2018,I2018&gt;L2018), "Wilson",IF(AND(J2018&gt;I2018,J2018&gt;K2018,J2018&gt;L2018),"Fioretti",IF(AND(K2018&gt;I2018,K2018&gt;J2018,K2018&gt;L2018), "Chuy",IF(AND(L2018&gt;I2018,L2018&gt;J2018,L2018&gt;K2018),"Walls","Error"))))</f>
        <v>Wilson</v>
      </c>
    </row>
    <row r="2019" spans="1:23">
      <c r="A2019" t="s">
        <v>1512</v>
      </c>
      <c r="B2019">
        <v>1.762116E-3</v>
      </c>
      <c r="C2019">
        <v>0.93568281099999995</v>
      </c>
      <c r="D2019">
        <v>5.0220270999999997E-2</v>
      </c>
      <c r="E2019" s="1">
        <v>4.4700000000000001E-12</v>
      </c>
      <c r="F2019">
        <v>1.2334802000000001E-2</v>
      </c>
      <c r="G2019">
        <v>245</v>
      </c>
      <c r="H2019">
        <v>0.37959183699999999</v>
      </c>
      <c r="I2019">
        <v>0.326530612</v>
      </c>
      <c r="J2019">
        <v>4.8979592000000002E-2</v>
      </c>
      <c r="K2019">
        <v>0.18775510200000001</v>
      </c>
      <c r="L2019">
        <v>5.7142856999999998E-2</v>
      </c>
      <c r="M2019">
        <v>271</v>
      </c>
      <c r="N2019">
        <v>0.61623616199999998</v>
      </c>
      <c r="O2019">
        <v>0.38376383800000002</v>
      </c>
      <c r="P2019">
        <v>379</v>
      </c>
      <c r="Q2019">
        <v>0.66754617400000005</v>
      </c>
      <c r="R2019">
        <v>0.33245382600000001</v>
      </c>
      <c r="S2019" t="str">
        <f>IF(H2019&gt;0.5,"Rahm",IF(I2019&gt;0.5,"Wilson",IF(J2019&gt;0.5,"Fioretti",IF(K2019&gt;0.5,"Chuy",IF(L2019&gt;0.5,"Walls","None")))))</f>
        <v>None</v>
      </c>
      <c r="T2019" t="str">
        <f>IF(AND(H2019&gt;I2019,H2019&gt;J2019,H2019&gt;K2019,H2019&gt;L2019),"Rahm",IF(AND(I2019&gt;H2019,I2019&gt;J2019,I2019&gt;K2019,I2019&gt;L2019), "Wilson", IF(AND(J2019&gt;H2019,J2019&gt;I2019,J2019&gt;K2019,J2019&gt;L2019),"Fioretti",IF(AND(K2019&gt;H2019,K2019&gt;I2019,K2019&gt;J2019,K2019&gt;L2019),"Chuy",IF(AND(L2019&gt;H2019,L2019&gt;I2019,L2019&gt;J2019,L2019&gt;K2019),"Walls", "Error")))))</f>
        <v>Rahm</v>
      </c>
      <c r="U2019" t="str">
        <f>IF(N2019&gt;O2019,"Rahm", "Chuy")</f>
        <v>Rahm</v>
      </c>
      <c r="V2019" t="str">
        <f>IF(T2019=U2019,"No","Yes")</f>
        <v>No</v>
      </c>
      <c r="W2019" t="str">
        <f>IF(AND(I2019&gt;J2019,I2019&gt;K2019,I2019&gt;L2019), "Wilson",IF(AND(J2019&gt;I2019,J2019&gt;K2019,J2019&gt;L2019),"Fioretti",IF(AND(K2019&gt;I2019,K2019&gt;J2019,K2019&gt;L2019), "Chuy",IF(AND(L2019&gt;I2019,L2019&gt;J2019,L2019&gt;K2019),"Walls","Error"))))</f>
        <v>Wilson</v>
      </c>
    </row>
    <row r="2020" spans="1:23">
      <c r="A2020" t="s">
        <v>1513</v>
      </c>
      <c r="B2020">
        <v>1.2481644E-2</v>
      </c>
      <c r="C2020">
        <v>0.79588841300000002</v>
      </c>
      <c r="D2020">
        <v>0.18061672500000001</v>
      </c>
      <c r="E2020">
        <v>4.4052880000000003E-3</v>
      </c>
      <c r="F2020">
        <v>6.6079299999999997E-3</v>
      </c>
      <c r="G2020">
        <v>203</v>
      </c>
      <c r="H2020">
        <v>0.43349753699999999</v>
      </c>
      <c r="I2020">
        <v>0.30541871900000001</v>
      </c>
      <c r="J2020">
        <v>2.4630541999999998E-2</v>
      </c>
      <c r="K2020">
        <v>0.17241379300000001</v>
      </c>
      <c r="L2020">
        <v>6.4039409000000005E-2</v>
      </c>
      <c r="M2020">
        <v>279</v>
      </c>
      <c r="N2020">
        <v>0.63799283200000001</v>
      </c>
      <c r="O2020">
        <v>0.36200716799999999</v>
      </c>
      <c r="P2020">
        <v>371</v>
      </c>
      <c r="Q2020">
        <v>0.63881401599999998</v>
      </c>
      <c r="R2020">
        <v>0.36118598400000002</v>
      </c>
      <c r="S2020" t="str">
        <f>IF(H2020&gt;0.5,"Rahm",IF(I2020&gt;0.5,"Wilson",IF(J2020&gt;0.5,"Fioretti",IF(K2020&gt;0.5,"Chuy",IF(L2020&gt;0.5,"Walls","None")))))</f>
        <v>None</v>
      </c>
      <c r="T2020" t="str">
        <f>IF(AND(H2020&gt;I2020,H2020&gt;J2020,H2020&gt;K2020,H2020&gt;L2020),"Rahm",IF(AND(I2020&gt;H2020,I2020&gt;J2020,I2020&gt;K2020,I2020&gt;L2020), "Wilson", IF(AND(J2020&gt;H2020,J2020&gt;I2020,J2020&gt;K2020,J2020&gt;L2020),"Fioretti",IF(AND(K2020&gt;H2020,K2020&gt;I2020,K2020&gt;J2020,K2020&gt;L2020),"Chuy",IF(AND(L2020&gt;H2020,L2020&gt;I2020,L2020&gt;J2020,L2020&gt;K2020),"Walls", "Error")))))</f>
        <v>Rahm</v>
      </c>
      <c r="U2020" t="str">
        <f>IF(N2020&gt;O2020,"Rahm", "Chuy")</f>
        <v>Rahm</v>
      </c>
      <c r="V2020" t="str">
        <f>IF(T2020=U2020,"No","Yes")</f>
        <v>No</v>
      </c>
      <c r="W2020" t="str">
        <f>IF(AND(I2020&gt;J2020,I2020&gt;K2020,I2020&gt;L2020), "Wilson",IF(AND(J2020&gt;I2020,J2020&gt;K2020,J2020&gt;L2020),"Fioretti",IF(AND(K2020&gt;I2020,K2020&gt;J2020,K2020&gt;L2020), "Chuy",IF(AND(L2020&gt;I2020,L2020&gt;J2020,L2020&gt;K2020),"Walls","Error"))))</f>
        <v>Wilson</v>
      </c>
    </row>
    <row r="2021" spans="1:23">
      <c r="A2021" t="s">
        <v>1514</v>
      </c>
      <c r="B2021">
        <v>9.3109839999999996E-3</v>
      </c>
      <c r="C2021">
        <v>0.93016760300000001</v>
      </c>
      <c r="D2021">
        <v>5.3072623999999999E-2</v>
      </c>
      <c r="E2021">
        <v>0</v>
      </c>
      <c r="F2021">
        <v>7.4487889999999999E-3</v>
      </c>
      <c r="G2021">
        <v>219</v>
      </c>
      <c r="H2021">
        <v>0.44292237400000001</v>
      </c>
      <c r="I2021">
        <v>0.30593607299999998</v>
      </c>
      <c r="J2021">
        <v>4.1095890000000003E-2</v>
      </c>
      <c r="K2021">
        <v>0.17351598200000001</v>
      </c>
      <c r="L2021">
        <v>3.6529680000000002E-2</v>
      </c>
      <c r="M2021">
        <v>257</v>
      </c>
      <c r="N2021">
        <v>0.61867704300000004</v>
      </c>
      <c r="O2021">
        <v>0.38132295700000002</v>
      </c>
      <c r="P2021">
        <v>354</v>
      </c>
      <c r="Q2021">
        <v>0.66949152499999998</v>
      </c>
      <c r="R2021">
        <v>0.33050847500000002</v>
      </c>
      <c r="S2021" t="str">
        <f>IF(H2021&gt;0.5,"Rahm",IF(I2021&gt;0.5,"Wilson",IF(J2021&gt;0.5,"Fioretti",IF(K2021&gt;0.5,"Chuy",IF(L2021&gt;0.5,"Walls","None")))))</f>
        <v>None</v>
      </c>
      <c r="T2021" t="str">
        <f>IF(AND(H2021&gt;I2021,H2021&gt;J2021,H2021&gt;K2021,H2021&gt;L2021),"Rahm",IF(AND(I2021&gt;H2021,I2021&gt;J2021,I2021&gt;K2021,I2021&gt;L2021), "Wilson", IF(AND(J2021&gt;H2021,J2021&gt;I2021,J2021&gt;K2021,J2021&gt;L2021),"Fioretti",IF(AND(K2021&gt;H2021,K2021&gt;I2021,K2021&gt;J2021,K2021&gt;L2021),"Chuy",IF(AND(L2021&gt;H2021,L2021&gt;I2021,L2021&gt;J2021,L2021&gt;K2021),"Walls", "Error")))))</f>
        <v>Rahm</v>
      </c>
      <c r="U2021" t="str">
        <f>IF(N2021&gt;O2021,"Rahm", "Chuy")</f>
        <v>Rahm</v>
      </c>
      <c r="V2021" t="str">
        <f>IF(T2021=U2021,"No","Yes")</f>
        <v>No</v>
      </c>
      <c r="W2021" t="str">
        <f>IF(AND(I2021&gt;J2021,I2021&gt;K2021,I2021&gt;L2021), "Wilson",IF(AND(J2021&gt;I2021,J2021&gt;K2021,J2021&gt;L2021),"Fioretti",IF(AND(K2021&gt;I2021,K2021&gt;J2021,K2021&gt;L2021), "Chuy",IF(AND(L2021&gt;I2021,L2021&gt;J2021,L2021&gt;K2021),"Walls","Error"))))</f>
        <v>Wilson</v>
      </c>
    </row>
    <row r="2022" spans="1:23">
      <c r="A2022" t="s">
        <v>1515</v>
      </c>
      <c r="B2022">
        <v>2.3809525000000002E-2</v>
      </c>
      <c r="C2022">
        <v>0.71494707199999996</v>
      </c>
      <c r="D2022">
        <v>0.22883599499999999</v>
      </c>
      <c r="E2022">
        <v>2.1164019999999999E-2</v>
      </c>
      <c r="F2022">
        <v>1.1243387000000001E-2</v>
      </c>
      <c r="G2022">
        <v>277</v>
      </c>
      <c r="H2022">
        <v>0.47292418800000002</v>
      </c>
      <c r="I2022">
        <v>0.25270758100000001</v>
      </c>
      <c r="J2022">
        <v>3.9711191E-2</v>
      </c>
      <c r="K2022">
        <v>0.19855595700000001</v>
      </c>
      <c r="L2022">
        <v>3.6101082999999999E-2</v>
      </c>
      <c r="M2022">
        <v>337</v>
      </c>
      <c r="N2022">
        <v>0.60237388700000005</v>
      </c>
      <c r="O2022">
        <v>0.397626113</v>
      </c>
      <c r="P2022">
        <v>463</v>
      </c>
      <c r="Q2022">
        <v>0.65442764600000003</v>
      </c>
      <c r="R2022">
        <v>0.34557235400000003</v>
      </c>
      <c r="S2022" t="str">
        <f>IF(H2022&gt;0.5,"Rahm",IF(I2022&gt;0.5,"Wilson",IF(J2022&gt;0.5,"Fioretti",IF(K2022&gt;0.5,"Chuy",IF(L2022&gt;0.5,"Walls","None")))))</f>
        <v>None</v>
      </c>
      <c r="T2022" t="str">
        <f>IF(AND(H2022&gt;I2022,H2022&gt;J2022,H2022&gt;K2022,H2022&gt;L2022),"Rahm",IF(AND(I2022&gt;H2022,I2022&gt;J2022,I2022&gt;K2022,I2022&gt;L2022), "Wilson", IF(AND(J2022&gt;H2022,J2022&gt;I2022,J2022&gt;K2022,J2022&gt;L2022),"Fioretti",IF(AND(K2022&gt;H2022,K2022&gt;I2022,K2022&gt;J2022,K2022&gt;L2022),"Chuy",IF(AND(L2022&gt;H2022,L2022&gt;I2022,L2022&gt;J2022,L2022&gt;K2022),"Walls", "Error")))))</f>
        <v>Rahm</v>
      </c>
      <c r="U2022" t="str">
        <f>IF(N2022&gt;O2022,"Rahm", "Chuy")</f>
        <v>Rahm</v>
      </c>
      <c r="V2022" t="str">
        <f>IF(T2022=U2022,"No","Yes")</f>
        <v>No</v>
      </c>
      <c r="W2022" t="str">
        <f>IF(AND(I2022&gt;J2022,I2022&gt;K2022,I2022&gt;L2022), "Wilson",IF(AND(J2022&gt;I2022,J2022&gt;K2022,J2022&gt;L2022),"Fioretti",IF(AND(K2022&gt;I2022,K2022&gt;J2022,K2022&gt;L2022), "Chuy",IF(AND(L2022&gt;I2022,L2022&gt;J2022,L2022&gt;K2022),"Walls","Error"))))</f>
        <v>Wilson</v>
      </c>
    </row>
    <row r="2023" spans="1:23">
      <c r="A2023" t="s">
        <v>1518</v>
      </c>
      <c r="B2023">
        <v>9.6993200000000009E-3</v>
      </c>
      <c r="C2023">
        <v>0.89621728099999998</v>
      </c>
      <c r="D2023">
        <v>8.4384077000000002E-2</v>
      </c>
      <c r="E2023">
        <v>0</v>
      </c>
      <c r="F2023">
        <v>9.6993219999999998E-3</v>
      </c>
      <c r="G2023">
        <v>234</v>
      </c>
      <c r="H2023">
        <v>0.363247863</v>
      </c>
      <c r="I2023">
        <v>0.27777777799999998</v>
      </c>
      <c r="J2023">
        <v>4.2735043E-2</v>
      </c>
      <c r="K2023">
        <v>0.235042735</v>
      </c>
      <c r="L2023">
        <v>8.1196581000000004E-2</v>
      </c>
      <c r="M2023">
        <v>279</v>
      </c>
      <c r="N2023">
        <v>0.54121863800000003</v>
      </c>
      <c r="O2023">
        <v>0.45878136200000003</v>
      </c>
      <c r="P2023">
        <v>380</v>
      </c>
      <c r="Q2023">
        <v>0.71842105300000003</v>
      </c>
      <c r="R2023">
        <v>0.28157894700000002</v>
      </c>
      <c r="S2023" t="str">
        <f>IF(H2023&gt;0.5,"Rahm",IF(I2023&gt;0.5,"Wilson",IF(J2023&gt;0.5,"Fioretti",IF(K2023&gt;0.5,"Chuy",IF(L2023&gt;0.5,"Walls","None")))))</f>
        <v>None</v>
      </c>
      <c r="T2023" t="str">
        <f>IF(AND(H2023&gt;I2023,H2023&gt;J2023,H2023&gt;K2023,H2023&gt;L2023),"Rahm",IF(AND(I2023&gt;H2023,I2023&gt;J2023,I2023&gt;K2023,I2023&gt;L2023), "Wilson", IF(AND(J2023&gt;H2023,J2023&gt;I2023,J2023&gt;K2023,J2023&gt;L2023),"Fioretti",IF(AND(K2023&gt;H2023,K2023&gt;I2023,K2023&gt;J2023,K2023&gt;L2023),"Chuy",IF(AND(L2023&gt;H2023,L2023&gt;I2023,L2023&gt;J2023,L2023&gt;K2023),"Walls", "Error")))))</f>
        <v>Rahm</v>
      </c>
      <c r="U2023" t="str">
        <f>IF(N2023&gt;O2023,"Rahm", "Chuy")</f>
        <v>Rahm</v>
      </c>
      <c r="V2023" t="str">
        <f>IF(T2023=U2023,"No","Yes")</f>
        <v>No</v>
      </c>
      <c r="W2023" t="str">
        <f>IF(AND(I2023&gt;J2023,I2023&gt;K2023,I2023&gt;L2023), "Wilson",IF(AND(J2023&gt;I2023,J2023&gt;K2023,J2023&gt;L2023),"Fioretti",IF(AND(K2023&gt;I2023,K2023&gt;J2023,K2023&gt;L2023), "Chuy",IF(AND(L2023&gt;I2023,L2023&gt;J2023,L2023&gt;K2023),"Walls","Error"))))</f>
        <v>Wilson</v>
      </c>
    </row>
    <row r="2024" spans="1:23">
      <c r="A2024" t="s">
        <v>1519</v>
      </c>
      <c r="B2024">
        <v>2.2690436000000001E-2</v>
      </c>
      <c r="C2024">
        <v>0.93598055499999999</v>
      </c>
      <c r="D2024">
        <v>3.2414908999999999E-2</v>
      </c>
      <c r="E2024">
        <v>0</v>
      </c>
      <c r="F2024">
        <v>8.9140999999999995E-3</v>
      </c>
      <c r="G2024">
        <v>195</v>
      </c>
      <c r="H2024">
        <v>0.38974358999999997</v>
      </c>
      <c r="I2024">
        <v>0.31282051300000002</v>
      </c>
      <c r="J2024">
        <v>6.6666666999999999E-2</v>
      </c>
      <c r="K2024">
        <v>0.18461538499999999</v>
      </c>
      <c r="L2024">
        <v>4.6153845999999998E-2</v>
      </c>
      <c r="M2024">
        <v>241</v>
      </c>
      <c r="N2024">
        <v>0.53112033199999997</v>
      </c>
      <c r="O2024">
        <v>0.46887966800000003</v>
      </c>
      <c r="P2024">
        <v>379</v>
      </c>
      <c r="Q2024">
        <v>0.72559366800000002</v>
      </c>
      <c r="R2024">
        <v>0.27440633199999998</v>
      </c>
      <c r="S2024" t="str">
        <f>IF(H2024&gt;0.5,"Rahm",IF(I2024&gt;0.5,"Wilson",IF(J2024&gt;0.5,"Fioretti",IF(K2024&gt;0.5,"Chuy",IF(L2024&gt;0.5,"Walls","None")))))</f>
        <v>None</v>
      </c>
      <c r="T2024" t="str">
        <f>IF(AND(H2024&gt;I2024,H2024&gt;J2024,H2024&gt;K2024,H2024&gt;L2024),"Rahm",IF(AND(I2024&gt;H2024,I2024&gt;J2024,I2024&gt;K2024,I2024&gt;L2024), "Wilson", IF(AND(J2024&gt;H2024,J2024&gt;I2024,J2024&gt;K2024,J2024&gt;L2024),"Fioretti",IF(AND(K2024&gt;H2024,K2024&gt;I2024,K2024&gt;J2024,K2024&gt;L2024),"Chuy",IF(AND(L2024&gt;H2024,L2024&gt;I2024,L2024&gt;J2024,L2024&gt;K2024),"Walls", "Error")))))</f>
        <v>Rahm</v>
      </c>
      <c r="U2024" t="str">
        <f>IF(N2024&gt;O2024,"Rahm", "Chuy")</f>
        <v>Rahm</v>
      </c>
      <c r="V2024" t="str">
        <f>IF(T2024=U2024,"No","Yes")</f>
        <v>No</v>
      </c>
      <c r="W2024" t="str">
        <f>IF(AND(I2024&gt;J2024,I2024&gt;K2024,I2024&gt;L2024), "Wilson",IF(AND(J2024&gt;I2024,J2024&gt;K2024,J2024&gt;L2024),"Fioretti",IF(AND(K2024&gt;I2024,K2024&gt;J2024,K2024&gt;L2024), "Chuy",IF(AND(L2024&gt;I2024,L2024&gt;J2024,L2024&gt;K2024),"Walls","Error"))))</f>
        <v>Wilson</v>
      </c>
    </row>
    <row r="2025" spans="1:23">
      <c r="A2025" t="s">
        <v>1520</v>
      </c>
      <c r="B2025">
        <v>3.9123639999999998E-3</v>
      </c>
      <c r="C2025">
        <v>0.81846635300000004</v>
      </c>
      <c r="D2025">
        <v>0.15258216499999999</v>
      </c>
      <c r="E2025">
        <v>9.3896719999999999E-3</v>
      </c>
      <c r="F2025">
        <v>1.5649446000000001E-2</v>
      </c>
      <c r="G2025">
        <v>246</v>
      </c>
      <c r="H2025">
        <v>0.44308943099999998</v>
      </c>
      <c r="I2025">
        <v>0.26422764199999998</v>
      </c>
      <c r="J2025">
        <v>6.5040650000000005E-2</v>
      </c>
      <c r="K2025">
        <v>0.18699187</v>
      </c>
      <c r="L2025">
        <v>4.0650407E-2</v>
      </c>
      <c r="M2025">
        <v>292</v>
      </c>
      <c r="N2025">
        <v>0.58904109599999999</v>
      </c>
      <c r="O2025">
        <v>0.41095890400000001</v>
      </c>
      <c r="P2025">
        <v>399</v>
      </c>
      <c r="Q2025">
        <v>0.679197995</v>
      </c>
      <c r="R2025">
        <v>0.320802005</v>
      </c>
      <c r="S2025" t="str">
        <f>IF(H2025&gt;0.5,"Rahm",IF(I2025&gt;0.5,"Wilson",IF(J2025&gt;0.5,"Fioretti",IF(K2025&gt;0.5,"Chuy",IF(L2025&gt;0.5,"Walls","None")))))</f>
        <v>None</v>
      </c>
      <c r="T2025" t="str">
        <f>IF(AND(H2025&gt;I2025,H2025&gt;J2025,H2025&gt;K2025,H2025&gt;L2025),"Rahm",IF(AND(I2025&gt;H2025,I2025&gt;J2025,I2025&gt;K2025,I2025&gt;L2025), "Wilson", IF(AND(J2025&gt;H2025,J2025&gt;I2025,J2025&gt;K2025,J2025&gt;L2025),"Fioretti",IF(AND(K2025&gt;H2025,K2025&gt;I2025,K2025&gt;J2025,K2025&gt;L2025),"Chuy",IF(AND(L2025&gt;H2025,L2025&gt;I2025,L2025&gt;J2025,L2025&gt;K2025),"Walls", "Error")))))</f>
        <v>Rahm</v>
      </c>
      <c r="U2025" t="str">
        <f>IF(N2025&gt;O2025,"Rahm", "Chuy")</f>
        <v>Rahm</v>
      </c>
      <c r="V2025" t="str">
        <f>IF(T2025=U2025,"No","Yes")</f>
        <v>No</v>
      </c>
      <c r="W2025" t="str">
        <f>IF(AND(I2025&gt;J2025,I2025&gt;K2025,I2025&gt;L2025), "Wilson",IF(AND(J2025&gt;I2025,J2025&gt;K2025,J2025&gt;L2025),"Fioretti",IF(AND(K2025&gt;I2025,K2025&gt;J2025,K2025&gt;L2025), "Chuy",IF(AND(L2025&gt;I2025,L2025&gt;J2025,L2025&gt;K2025),"Walls","Error"))))</f>
        <v>Wilson</v>
      </c>
    </row>
    <row r="2026" spans="1:23">
      <c r="A2026" t="s">
        <v>1521</v>
      </c>
      <c r="B2026">
        <v>4.7348490000000002E-3</v>
      </c>
      <c r="C2026">
        <v>0.92045454699999996</v>
      </c>
      <c r="D2026">
        <v>6.2500000999999999E-2</v>
      </c>
      <c r="E2026">
        <v>5.6818160000000001E-3</v>
      </c>
      <c r="F2026">
        <v>6.6287869999999997E-3</v>
      </c>
      <c r="G2026">
        <v>214</v>
      </c>
      <c r="H2026">
        <v>0.36448598100000001</v>
      </c>
      <c r="I2026">
        <v>0.25700934600000003</v>
      </c>
      <c r="J2026">
        <v>3.2710280000000001E-2</v>
      </c>
      <c r="K2026">
        <v>0.24766355100000001</v>
      </c>
      <c r="L2026">
        <v>9.8130840999999996E-2</v>
      </c>
      <c r="M2026">
        <v>250</v>
      </c>
      <c r="N2026">
        <v>0.55200000000000005</v>
      </c>
      <c r="O2026">
        <v>0.44800000000000001</v>
      </c>
      <c r="P2026">
        <v>325</v>
      </c>
      <c r="Q2026">
        <v>0.70461538499999998</v>
      </c>
      <c r="R2026">
        <v>0.29538461500000002</v>
      </c>
      <c r="S2026" t="str">
        <f>IF(H2026&gt;0.5,"Rahm",IF(I2026&gt;0.5,"Wilson",IF(J2026&gt;0.5,"Fioretti",IF(K2026&gt;0.5,"Chuy",IF(L2026&gt;0.5,"Walls","None")))))</f>
        <v>None</v>
      </c>
      <c r="T2026" t="str">
        <f>IF(AND(H2026&gt;I2026,H2026&gt;J2026,H2026&gt;K2026,H2026&gt;L2026),"Rahm",IF(AND(I2026&gt;H2026,I2026&gt;J2026,I2026&gt;K2026,I2026&gt;L2026), "Wilson", IF(AND(J2026&gt;H2026,J2026&gt;I2026,J2026&gt;K2026,J2026&gt;L2026),"Fioretti",IF(AND(K2026&gt;H2026,K2026&gt;I2026,K2026&gt;J2026,K2026&gt;L2026),"Chuy",IF(AND(L2026&gt;H2026,L2026&gt;I2026,L2026&gt;J2026,L2026&gt;K2026),"Walls", "Error")))))</f>
        <v>Rahm</v>
      </c>
      <c r="U2026" t="str">
        <f>IF(N2026&gt;O2026,"Rahm", "Chuy")</f>
        <v>Rahm</v>
      </c>
      <c r="V2026" t="str">
        <f>IF(T2026=U2026,"No","Yes")</f>
        <v>No</v>
      </c>
      <c r="W2026" t="str">
        <f>IF(AND(I2026&gt;J2026,I2026&gt;K2026,I2026&gt;L2026), "Wilson",IF(AND(J2026&gt;I2026,J2026&gt;K2026,J2026&gt;L2026),"Fioretti",IF(AND(K2026&gt;I2026,K2026&gt;J2026,K2026&gt;L2026), "Chuy",IF(AND(L2026&gt;I2026,L2026&gt;J2026,L2026&gt;K2026),"Walls","Error"))))</f>
        <v>Wilson</v>
      </c>
    </row>
    <row r="2027" spans="1:23">
      <c r="A2027" t="s">
        <v>1523</v>
      </c>
      <c r="B2027">
        <v>8.2101899999999998E-4</v>
      </c>
      <c r="C2027">
        <v>0.94252873599999998</v>
      </c>
      <c r="D2027">
        <v>4.7619044999999999E-2</v>
      </c>
      <c r="E2027" s="1">
        <v>1.1700000000000001E-10</v>
      </c>
      <c r="F2027">
        <v>9.0311999999999996E-3</v>
      </c>
      <c r="G2027">
        <v>204</v>
      </c>
      <c r="H2027">
        <v>0.46078431399999997</v>
      </c>
      <c r="I2027">
        <v>0.29411764699999998</v>
      </c>
      <c r="J2027">
        <v>3.4313725000000003E-2</v>
      </c>
      <c r="K2027">
        <v>0.15196078399999999</v>
      </c>
      <c r="L2027">
        <v>5.8823528999999999E-2</v>
      </c>
      <c r="M2027">
        <v>259</v>
      </c>
      <c r="N2027">
        <v>0.63706563699999996</v>
      </c>
      <c r="O2027">
        <v>0.36293436299999998</v>
      </c>
      <c r="P2027">
        <v>360</v>
      </c>
      <c r="Q2027">
        <v>0.71111111100000002</v>
      </c>
      <c r="R2027">
        <v>0.28888888899999998</v>
      </c>
      <c r="S2027" t="str">
        <f>IF(H2027&gt;0.5,"Rahm",IF(I2027&gt;0.5,"Wilson",IF(J2027&gt;0.5,"Fioretti",IF(K2027&gt;0.5,"Chuy",IF(L2027&gt;0.5,"Walls","None")))))</f>
        <v>None</v>
      </c>
      <c r="T2027" t="str">
        <f>IF(AND(H2027&gt;I2027,H2027&gt;J2027,H2027&gt;K2027,H2027&gt;L2027),"Rahm",IF(AND(I2027&gt;H2027,I2027&gt;J2027,I2027&gt;K2027,I2027&gt;L2027), "Wilson", IF(AND(J2027&gt;H2027,J2027&gt;I2027,J2027&gt;K2027,J2027&gt;L2027),"Fioretti",IF(AND(K2027&gt;H2027,K2027&gt;I2027,K2027&gt;J2027,K2027&gt;L2027),"Chuy",IF(AND(L2027&gt;H2027,L2027&gt;I2027,L2027&gt;J2027,L2027&gt;K2027),"Walls", "Error")))))</f>
        <v>Rahm</v>
      </c>
      <c r="U2027" t="str">
        <f>IF(N2027&gt;O2027,"Rahm", "Chuy")</f>
        <v>Rahm</v>
      </c>
      <c r="V2027" t="str">
        <f>IF(T2027=U2027,"No","Yes")</f>
        <v>No</v>
      </c>
      <c r="W2027" t="str">
        <f>IF(AND(I2027&gt;J2027,I2027&gt;K2027,I2027&gt;L2027), "Wilson",IF(AND(J2027&gt;I2027,J2027&gt;K2027,J2027&gt;L2027),"Fioretti",IF(AND(K2027&gt;I2027,K2027&gt;J2027,K2027&gt;L2027), "Chuy",IF(AND(L2027&gt;I2027,L2027&gt;J2027,L2027&gt;K2027),"Walls","Error"))))</f>
        <v>Wilson</v>
      </c>
    </row>
    <row r="2028" spans="1:23">
      <c r="A2028" t="s">
        <v>1524</v>
      </c>
      <c r="B2028">
        <v>9.8831979999999993E-3</v>
      </c>
      <c r="C2028">
        <v>0.92362982199999999</v>
      </c>
      <c r="D2028">
        <v>5.6603781999999998E-2</v>
      </c>
      <c r="E2028">
        <v>0</v>
      </c>
      <c r="F2028">
        <v>9.8831979999999993E-3</v>
      </c>
      <c r="G2028">
        <v>247</v>
      </c>
      <c r="H2028">
        <v>0.44534413</v>
      </c>
      <c r="I2028">
        <v>0.287449393</v>
      </c>
      <c r="J2028">
        <v>4.8582996000000003E-2</v>
      </c>
      <c r="K2028">
        <v>0.17813765200000001</v>
      </c>
      <c r="L2028">
        <v>4.048583E-2</v>
      </c>
      <c r="M2028">
        <v>279</v>
      </c>
      <c r="N2028">
        <v>0.67025089599999998</v>
      </c>
      <c r="O2028">
        <v>0.32974910400000002</v>
      </c>
      <c r="P2028">
        <v>376</v>
      </c>
      <c r="Q2028">
        <v>0.720744681</v>
      </c>
      <c r="R2028">
        <v>0.279255319</v>
      </c>
      <c r="S2028" t="str">
        <f>IF(H2028&gt;0.5,"Rahm",IF(I2028&gt;0.5,"Wilson",IF(J2028&gt;0.5,"Fioretti",IF(K2028&gt;0.5,"Chuy",IF(L2028&gt;0.5,"Walls","None")))))</f>
        <v>None</v>
      </c>
      <c r="T2028" t="str">
        <f>IF(AND(H2028&gt;I2028,H2028&gt;J2028,H2028&gt;K2028,H2028&gt;L2028),"Rahm",IF(AND(I2028&gt;H2028,I2028&gt;J2028,I2028&gt;K2028,I2028&gt;L2028), "Wilson", IF(AND(J2028&gt;H2028,J2028&gt;I2028,J2028&gt;K2028,J2028&gt;L2028),"Fioretti",IF(AND(K2028&gt;H2028,K2028&gt;I2028,K2028&gt;J2028,K2028&gt;L2028),"Chuy",IF(AND(L2028&gt;H2028,L2028&gt;I2028,L2028&gt;J2028,L2028&gt;K2028),"Walls", "Error")))))</f>
        <v>Rahm</v>
      </c>
      <c r="U2028" t="str">
        <f>IF(N2028&gt;O2028,"Rahm", "Chuy")</f>
        <v>Rahm</v>
      </c>
      <c r="V2028" t="str">
        <f>IF(T2028=U2028,"No","Yes")</f>
        <v>No</v>
      </c>
      <c r="W2028" t="str">
        <f>IF(AND(I2028&gt;J2028,I2028&gt;K2028,I2028&gt;L2028), "Wilson",IF(AND(J2028&gt;I2028,J2028&gt;K2028,J2028&gt;L2028),"Fioretti",IF(AND(K2028&gt;I2028,K2028&gt;J2028,K2028&gt;L2028), "Chuy",IF(AND(L2028&gt;I2028,L2028&gt;J2028,L2028&gt;K2028),"Walls","Error"))))</f>
        <v>Wilson</v>
      </c>
    </row>
    <row r="2029" spans="1:23">
      <c r="A2029" t="s">
        <v>1525</v>
      </c>
      <c r="B2029">
        <v>7.7854689999999997E-3</v>
      </c>
      <c r="C2029">
        <v>0.92993079099999998</v>
      </c>
      <c r="D2029">
        <v>4.6712806000000003E-2</v>
      </c>
      <c r="E2029">
        <v>6.0553630000000002E-3</v>
      </c>
      <c r="F2029">
        <v>9.5155719999999999E-3</v>
      </c>
      <c r="G2029">
        <v>191</v>
      </c>
      <c r="H2029">
        <v>0.49214659700000002</v>
      </c>
      <c r="I2029">
        <v>0.26701570699999999</v>
      </c>
      <c r="J2029">
        <v>2.6178010000000002E-2</v>
      </c>
      <c r="K2029">
        <v>0.178010471</v>
      </c>
      <c r="L2029">
        <v>3.6649214999999999E-2</v>
      </c>
      <c r="M2029">
        <v>213</v>
      </c>
      <c r="N2029">
        <v>0.66666666699999999</v>
      </c>
      <c r="O2029">
        <v>0.33333333300000001</v>
      </c>
      <c r="P2029">
        <v>355</v>
      </c>
      <c r="Q2029">
        <v>0.72112676099999995</v>
      </c>
      <c r="R2029">
        <v>0.27887323899999999</v>
      </c>
      <c r="S2029" t="str">
        <f>IF(H2029&gt;0.5,"Rahm",IF(I2029&gt;0.5,"Wilson",IF(J2029&gt;0.5,"Fioretti",IF(K2029&gt;0.5,"Chuy",IF(L2029&gt;0.5,"Walls","None")))))</f>
        <v>None</v>
      </c>
      <c r="T2029" t="str">
        <f>IF(AND(H2029&gt;I2029,H2029&gt;J2029,H2029&gt;K2029,H2029&gt;L2029),"Rahm",IF(AND(I2029&gt;H2029,I2029&gt;J2029,I2029&gt;K2029,I2029&gt;L2029), "Wilson", IF(AND(J2029&gt;H2029,J2029&gt;I2029,J2029&gt;K2029,J2029&gt;L2029),"Fioretti",IF(AND(K2029&gt;H2029,K2029&gt;I2029,K2029&gt;J2029,K2029&gt;L2029),"Chuy",IF(AND(L2029&gt;H2029,L2029&gt;I2029,L2029&gt;J2029,L2029&gt;K2029),"Walls", "Error")))))</f>
        <v>Rahm</v>
      </c>
      <c r="U2029" t="str">
        <f>IF(N2029&gt;O2029,"Rahm", "Chuy")</f>
        <v>Rahm</v>
      </c>
      <c r="V2029" t="str">
        <f>IF(T2029=U2029,"No","Yes")</f>
        <v>No</v>
      </c>
      <c r="W2029" t="str">
        <f>IF(AND(I2029&gt;J2029,I2029&gt;K2029,I2029&gt;L2029), "Wilson",IF(AND(J2029&gt;I2029,J2029&gt;K2029,J2029&gt;L2029),"Fioretti",IF(AND(K2029&gt;I2029,K2029&gt;J2029,K2029&gt;L2029), "Chuy",IF(AND(L2029&gt;I2029,L2029&gt;J2029,L2029&gt;K2029),"Walls","Error"))))</f>
        <v>Wilson</v>
      </c>
    </row>
    <row r="2030" spans="1:23">
      <c r="A2030" t="s">
        <v>1526</v>
      </c>
      <c r="B2030">
        <v>2.1877203000000001E-2</v>
      </c>
      <c r="C2030">
        <v>0.92801694000000001</v>
      </c>
      <c r="D2030">
        <v>3.8108680999999998E-2</v>
      </c>
      <c r="E2030">
        <v>6.3514469999999996E-3</v>
      </c>
      <c r="F2030">
        <v>5.6457299999999998E-3</v>
      </c>
      <c r="G2030">
        <v>213</v>
      </c>
      <c r="H2030">
        <v>0.39906103300000001</v>
      </c>
      <c r="I2030">
        <v>0.34741783999999998</v>
      </c>
      <c r="J2030">
        <v>5.1643191999999997E-2</v>
      </c>
      <c r="K2030">
        <v>0.15492957700000001</v>
      </c>
      <c r="L2030">
        <v>4.6948357000000003E-2</v>
      </c>
      <c r="M2030">
        <v>267</v>
      </c>
      <c r="N2030">
        <v>0.63295880100000002</v>
      </c>
      <c r="O2030">
        <v>0.36704119899999998</v>
      </c>
      <c r="P2030">
        <v>415</v>
      </c>
      <c r="Q2030">
        <v>0.68192771100000005</v>
      </c>
      <c r="R2030">
        <v>0.31807228900000001</v>
      </c>
      <c r="S2030" t="str">
        <f>IF(H2030&gt;0.5,"Rahm",IF(I2030&gt;0.5,"Wilson",IF(J2030&gt;0.5,"Fioretti",IF(K2030&gt;0.5,"Chuy",IF(L2030&gt;0.5,"Walls","None")))))</f>
        <v>None</v>
      </c>
      <c r="T2030" t="str">
        <f>IF(AND(H2030&gt;I2030,H2030&gt;J2030,H2030&gt;K2030,H2030&gt;L2030),"Rahm",IF(AND(I2030&gt;H2030,I2030&gt;J2030,I2030&gt;K2030,I2030&gt;L2030), "Wilson", IF(AND(J2030&gt;H2030,J2030&gt;I2030,J2030&gt;K2030,J2030&gt;L2030),"Fioretti",IF(AND(K2030&gt;H2030,K2030&gt;I2030,K2030&gt;J2030,K2030&gt;L2030),"Chuy",IF(AND(L2030&gt;H2030,L2030&gt;I2030,L2030&gt;J2030,L2030&gt;K2030),"Walls", "Error")))))</f>
        <v>Rahm</v>
      </c>
      <c r="U2030" t="str">
        <f>IF(N2030&gt;O2030,"Rahm", "Chuy")</f>
        <v>Rahm</v>
      </c>
      <c r="V2030" t="str">
        <f>IF(T2030=U2030,"No","Yes")</f>
        <v>No</v>
      </c>
      <c r="W2030" t="str">
        <f>IF(AND(I2030&gt;J2030,I2030&gt;K2030,I2030&gt;L2030), "Wilson",IF(AND(J2030&gt;I2030,J2030&gt;K2030,J2030&gt;L2030),"Fioretti",IF(AND(K2030&gt;I2030,K2030&gt;J2030,K2030&gt;L2030), "Chuy",IF(AND(L2030&gt;I2030,L2030&gt;J2030,L2030&gt;K2030),"Walls","Error"))))</f>
        <v>Wilson</v>
      </c>
    </row>
    <row r="2031" spans="1:23">
      <c r="A2031" t="s">
        <v>1527</v>
      </c>
      <c r="B2031">
        <v>2.6525210000000001E-3</v>
      </c>
      <c r="C2031">
        <v>0.93722368499999997</v>
      </c>
      <c r="D2031">
        <v>5.6587096000000003E-2</v>
      </c>
      <c r="E2031">
        <v>0</v>
      </c>
      <c r="F2031">
        <v>3.5366989999999999E-3</v>
      </c>
      <c r="G2031">
        <v>252</v>
      </c>
      <c r="H2031">
        <v>0.35714285699999998</v>
      </c>
      <c r="I2031">
        <v>0.28174603199999998</v>
      </c>
      <c r="J2031">
        <v>6.7460317000000006E-2</v>
      </c>
      <c r="K2031">
        <v>0.23412698400000001</v>
      </c>
      <c r="L2031">
        <v>5.9523810000000003E-2</v>
      </c>
      <c r="M2031">
        <v>304</v>
      </c>
      <c r="N2031">
        <v>0.53947368399999995</v>
      </c>
      <c r="O2031">
        <v>0.46052631599999999</v>
      </c>
      <c r="P2031">
        <v>422</v>
      </c>
      <c r="Q2031">
        <v>0.68246445499999997</v>
      </c>
      <c r="R2031">
        <v>0.31753554499999997</v>
      </c>
      <c r="S2031" t="str">
        <f>IF(H2031&gt;0.5,"Rahm",IF(I2031&gt;0.5,"Wilson",IF(J2031&gt;0.5,"Fioretti",IF(K2031&gt;0.5,"Chuy",IF(L2031&gt;0.5,"Walls","None")))))</f>
        <v>None</v>
      </c>
      <c r="T2031" t="str">
        <f>IF(AND(H2031&gt;I2031,H2031&gt;J2031,H2031&gt;K2031,H2031&gt;L2031),"Rahm",IF(AND(I2031&gt;H2031,I2031&gt;J2031,I2031&gt;K2031,I2031&gt;L2031), "Wilson", IF(AND(J2031&gt;H2031,J2031&gt;I2031,J2031&gt;K2031,J2031&gt;L2031),"Fioretti",IF(AND(K2031&gt;H2031,K2031&gt;I2031,K2031&gt;J2031,K2031&gt;L2031),"Chuy",IF(AND(L2031&gt;H2031,L2031&gt;I2031,L2031&gt;J2031,L2031&gt;K2031),"Walls", "Error")))))</f>
        <v>Rahm</v>
      </c>
      <c r="U2031" t="str">
        <f>IF(N2031&gt;O2031,"Rahm", "Chuy")</f>
        <v>Rahm</v>
      </c>
      <c r="V2031" t="str">
        <f>IF(T2031=U2031,"No","Yes")</f>
        <v>No</v>
      </c>
      <c r="W2031" t="str">
        <f>IF(AND(I2031&gt;J2031,I2031&gt;K2031,I2031&gt;L2031), "Wilson",IF(AND(J2031&gt;I2031,J2031&gt;K2031,J2031&gt;L2031),"Fioretti",IF(AND(K2031&gt;I2031,K2031&gt;J2031,K2031&gt;L2031), "Chuy",IF(AND(L2031&gt;I2031,L2031&gt;J2031,L2031&gt;K2031),"Walls","Error"))))</f>
        <v>Wilson</v>
      </c>
    </row>
    <row r="2032" spans="1:23">
      <c r="A2032" t="s">
        <v>1529</v>
      </c>
      <c r="B2032">
        <v>3.4812889999999998E-3</v>
      </c>
      <c r="C2032">
        <v>0.92515229799999998</v>
      </c>
      <c r="D2032">
        <v>6.3533512E-2</v>
      </c>
      <c r="E2032">
        <v>4.351611E-3</v>
      </c>
      <c r="F2032">
        <v>3.4812900000000002E-3</v>
      </c>
      <c r="G2032">
        <v>239</v>
      </c>
      <c r="H2032">
        <v>0.38912133900000001</v>
      </c>
      <c r="I2032">
        <v>0.31799163200000002</v>
      </c>
      <c r="J2032">
        <v>2.0920502000000001E-2</v>
      </c>
      <c r="K2032">
        <v>0.20920502099999999</v>
      </c>
      <c r="L2032">
        <v>6.2761505999999995E-2</v>
      </c>
      <c r="M2032">
        <v>295</v>
      </c>
      <c r="N2032">
        <v>0.62711864399999995</v>
      </c>
      <c r="O2032">
        <v>0.372881356</v>
      </c>
      <c r="P2032">
        <v>409</v>
      </c>
      <c r="Q2032">
        <v>0.67970660100000002</v>
      </c>
      <c r="R2032">
        <v>0.32029339899999998</v>
      </c>
      <c r="S2032" t="str">
        <f>IF(H2032&gt;0.5,"Rahm",IF(I2032&gt;0.5,"Wilson",IF(J2032&gt;0.5,"Fioretti",IF(K2032&gt;0.5,"Chuy",IF(L2032&gt;0.5,"Walls","None")))))</f>
        <v>None</v>
      </c>
      <c r="T2032" t="str">
        <f>IF(AND(H2032&gt;I2032,H2032&gt;J2032,H2032&gt;K2032,H2032&gt;L2032),"Rahm",IF(AND(I2032&gt;H2032,I2032&gt;J2032,I2032&gt;K2032,I2032&gt;L2032), "Wilson", IF(AND(J2032&gt;H2032,J2032&gt;I2032,J2032&gt;K2032,J2032&gt;L2032),"Fioretti",IF(AND(K2032&gt;H2032,K2032&gt;I2032,K2032&gt;J2032,K2032&gt;L2032),"Chuy",IF(AND(L2032&gt;H2032,L2032&gt;I2032,L2032&gt;J2032,L2032&gt;K2032),"Walls", "Error")))))</f>
        <v>Rahm</v>
      </c>
      <c r="U2032" t="str">
        <f>IF(N2032&gt;O2032,"Rahm", "Chuy")</f>
        <v>Rahm</v>
      </c>
      <c r="V2032" t="str">
        <f>IF(T2032=U2032,"No","Yes")</f>
        <v>No</v>
      </c>
      <c r="W2032" t="str">
        <f>IF(AND(I2032&gt;J2032,I2032&gt;K2032,I2032&gt;L2032), "Wilson",IF(AND(J2032&gt;I2032,J2032&gt;K2032,J2032&gt;L2032),"Fioretti",IF(AND(K2032&gt;I2032,K2032&gt;J2032,K2032&gt;L2032), "Chuy",IF(AND(L2032&gt;I2032,L2032&gt;J2032,L2032&gt;K2032),"Walls","Error"))))</f>
        <v>Wilson</v>
      </c>
    </row>
    <row r="2033" spans="1:23">
      <c r="A2033" t="s">
        <v>1530</v>
      </c>
      <c r="B2033">
        <v>1.8662519999999998E-2</v>
      </c>
      <c r="C2033">
        <v>0.79237947200000003</v>
      </c>
      <c r="D2033">
        <v>0.17418351300000001</v>
      </c>
      <c r="E2033">
        <v>3.8880239999999999E-3</v>
      </c>
      <c r="F2033">
        <v>1.0886471E-2</v>
      </c>
      <c r="G2033">
        <v>232</v>
      </c>
      <c r="H2033">
        <v>0.45689655200000001</v>
      </c>
      <c r="I2033">
        <v>0.29310344799999999</v>
      </c>
      <c r="J2033">
        <v>2.5862069000000001E-2</v>
      </c>
      <c r="K2033">
        <v>0.20689655200000001</v>
      </c>
      <c r="L2033">
        <v>1.7241379000000001E-2</v>
      </c>
      <c r="M2033">
        <v>323</v>
      </c>
      <c r="N2033">
        <v>0.56656346700000004</v>
      </c>
      <c r="O2033">
        <v>0.43343653300000001</v>
      </c>
      <c r="P2033">
        <v>357</v>
      </c>
      <c r="Q2033">
        <v>0.68347338899999999</v>
      </c>
      <c r="R2033">
        <v>0.31652661100000001</v>
      </c>
      <c r="S2033" t="str">
        <f>IF(H2033&gt;0.5,"Rahm",IF(I2033&gt;0.5,"Wilson",IF(J2033&gt;0.5,"Fioretti",IF(K2033&gt;0.5,"Chuy",IF(L2033&gt;0.5,"Walls","None")))))</f>
        <v>None</v>
      </c>
      <c r="T2033" t="str">
        <f>IF(AND(H2033&gt;I2033,H2033&gt;J2033,H2033&gt;K2033,H2033&gt;L2033),"Rahm",IF(AND(I2033&gt;H2033,I2033&gt;J2033,I2033&gt;K2033,I2033&gt;L2033), "Wilson", IF(AND(J2033&gt;H2033,J2033&gt;I2033,J2033&gt;K2033,J2033&gt;L2033),"Fioretti",IF(AND(K2033&gt;H2033,K2033&gt;I2033,K2033&gt;J2033,K2033&gt;L2033),"Chuy",IF(AND(L2033&gt;H2033,L2033&gt;I2033,L2033&gt;J2033,L2033&gt;K2033),"Walls", "Error")))))</f>
        <v>Rahm</v>
      </c>
      <c r="U2033" t="str">
        <f>IF(N2033&gt;O2033,"Rahm", "Chuy")</f>
        <v>Rahm</v>
      </c>
      <c r="V2033" t="str">
        <f>IF(T2033=U2033,"No","Yes")</f>
        <v>No</v>
      </c>
      <c r="W2033" t="str">
        <f>IF(AND(I2033&gt;J2033,I2033&gt;K2033,I2033&gt;L2033), "Wilson",IF(AND(J2033&gt;I2033,J2033&gt;K2033,J2033&gt;L2033),"Fioretti",IF(AND(K2033&gt;I2033,K2033&gt;J2033,K2033&gt;L2033), "Chuy",IF(AND(L2033&gt;I2033,L2033&gt;J2033,L2033&gt;K2033),"Walls","Error"))))</f>
        <v>Wilson</v>
      </c>
    </row>
    <row r="2034" spans="1:23">
      <c r="A2034" t="s">
        <v>109</v>
      </c>
      <c r="B2034">
        <v>1.3986016E-2</v>
      </c>
      <c r="C2034">
        <v>0.95104894799999995</v>
      </c>
      <c r="D2034">
        <v>5.994007E-3</v>
      </c>
      <c r="E2034">
        <v>9.9900100000000001E-4</v>
      </c>
      <c r="F2034">
        <v>2.7972027999999999E-2</v>
      </c>
      <c r="G2034">
        <v>432</v>
      </c>
      <c r="H2034">
        <v>0.532407407</v>
      </c>
      <c r="I2034">
        <v>0.23148148099999999</v>
      </c>
      <c r="J2034">
        <v>3.2407406999999999E-2</v>
      </c>
      <c r="K2034">
        <v>0.157407407</v>
      </c>
      <c r="L2034">
        <v>4.6296296000000001E-2</v>
      </c>
      <c r="M2034">
        <v>448</v>
      </c>
      <c r="N2034">
        <v>0.68526785700000004</v>
      </c>
      <c r="O2034">
        <v>0.31473214300000002</v>
      </c>
      <c r="P2034">
        <v>582</v>
      </c>
      <c r="Q2034">
        <v>0.74914089299999997</v>
      </c>
      <c r="R2034">
        <v>0.25085910700000003</v>
      </c>
      <c r="S2034" t="str">
        <f>IF(H2034&gt;0.5,"Rahm",IF(I2034&gt;0.5,"Wilson",IF(J2034&gt;0.5,"Fioretti",IF(K2034&gt;0.5,"Chuy",IF(L2034&gt;0.5,"Walls","None")))))</f>
        <v>Rahm</v>
      </c>
      <c r="T2034" t="str">
        <f>IF(AND(H2034&gt;I2034,H2034&gt;J2034,H2034&gt;K2034,H2034&gt;L2034),"Rahm",IF(AND(I2034&gt;H2034,I2034&gt;J2034,I2034&gt;K2034,I2034&gt;L2034), "Wilson", IF(AND(J2034&gt;H2034,J2034&gt;I2034,J2034&gt;K2034,J2034&gt;L2034),"Fioretti",IF(AND(K2034&gt;H2034,K2034&gt;I2034,K2034&gt;J2034,K2034&gt;L2034),"Chuy",IF(AND(L2034&gt;H2034,L2034&gt;I2034,L2034&gt;J2034,L2034&gt;K2034),"Walls", "Error")))))</f>
        <v>Rahm</v>
      </c>
      <c r="U2034" t="str">
        <f>IF(N2034&gt;O2034,"Rahm", "Chuy")</f>
        <v>Rahm</v>
      </c>
      <c r="V2034" t="str">
        <f>IF(T2034=U2034,"No","Yes")</f>
        <v>No</v>
      </c>
      <c r="W2034" t="str">
        <f>IF(AND(I2034&gt;J2034,I2034&gt;K2034,I2034&gt;L2034), "Wilson",IF(AND(J2034&gt;I2034,J2034&gt;K2034,J2034&gt;L2034),"Fioretti",IF(AND(K2034&gt;I2034,K2034&gt;J2034,K2034&gt;L2034), "Chuy",IF(AND(L2034&gt;I2034,L2034&gt;J2034,L2034&gt;K2034),"Walls","Error"))))</f>
        <v>Wilson</v>
      </c>
    </row>
    <row r="2035" spans="1:23">
      <c r="A2035" t="s">
        <v>130</v>
      </c>
      <c r="B2035">
        <v>1.5898260000000001E-2</v>
      </c>
      <c r="C2035">
        <v>0.95071540899999996</v>
      </c>
      <c r="D2035">
        <v>1.1128778000000001E-2</v>
      </c>
      <c r="E2035">
        <v>1.5898259999999999E-3</v>
      </c>
      <c r="F2035">
        <v>2.0667727E-2</v>
      </c>
      <c r="G2035">
        <v>246</v>
      </c>
      <c r="H2035">
        <v>0.52032520299999996</v>
      </c>
      <c r="I2035">
        <v>0.191056911</v>
      </c>
      <c r="J2035">
        <v>4.8780487999999997E-2</v>
      </c>
      <c r="K2035">
        <v>0.146341463</v>
      </c>
      <c r="L2035">
        <v>9.3495935000000002E-2</v>
      </c>
      <c r="M2035">
        <v>291</v>
      </c>
      <c r="N2035">
        <v>0.60824742300000001</v>
      </c>
      <c r="O2035">
        <v>0.39175257699999999</v>
      </c>
      <c r="P2035">
        <v>432</v>
      </c>
      <c r="Q2035">
        <v>0.71296296299999995</v>
      </c>
      <c r="R2035">
        <v>0.28703703699999999</v>
      </c>
      <c r="S2035" t="str">
        <f>IF(H2035&gt;0.5,"Rahm",IF(I2035&gt;0.5,"Wilson",IF(J2035&gt;0.5,"Fioretti",IF(K2035&gt;0.5,"Chuy",IF(L2035&gt;0.5,"Walls","None")))))</f>
        <v>Rahm</v>
      </c>
      <c r="T2035" t="str">
        <f>IF(AND(H2035&gt;I2035,H2035&gt;J2035,H2035&gt;K2035,H2035&gt;L2035),"Rahm",IF(AND(I2035&gt;H2035,I2035&gt;J2035,I2035&gt;K2035,I2035&gt;L2035), "Wilson", IF(AND(J2035&gt;H2035,J2035&gt;I2035,J2035&gt;K2035,J2035&gt;L2035),"Fioretti",IF(AND(K2035&gt;H2035,K2035&gt;I2035,K2035&gt;J2035,K2035&gt;L2035),"Chuy",IF(AND(L2035&gt;H2035,L2035&gt;I2035,L2035&gt;J2035,L2035&gt;K2035),"Walls", "Error")))))</f>
        <v>Rahm</v>
      </c>
      <c r="U2035" t="str">
        <f>IF(N2035&gt;O2035,"Rahm", "Chuy")</f>
        <v>Rahm</v>
      </c>
      <c r="V2035" t="str">
        <f>IF(T2035=U2035,"No","Yes")</f>
        <v>No</v>
      </c>
      <c r="W2035" t="str">
        <f>IF(AND(I2035&gt;J2035,I2035&gt;K2035,I2035&gt;L2035), "Wilson",IF(AND(J2035&gt;I2035,J2035&gt;K2035,J2035&gt;L2035),"Fioretti",IF(AND(K2035&gt;I2035,K2035&gt;J2035,K2035&gt;L2035), "Chuy",IF(AND(L2035&gt;I2035,L2035&gt;J2035,L2035&gt;K2035),"Walls","Error"))))</f>
        <v>Wilson</v>
      </c>
    </row>
    <row r="2036" spans="1:23">
      <c r="A2036" t="s">
        <v>145</v>
      </c>
      <c r="B2036">
        <v>1.7341052999999999E-2</v>
      </c>
      <c r="C2036">
        <v>0.94913293799999998</v>
      </c>
      <c r="D2036">
        <v>1.9653182000000002E-2</v>
      </c>
      <c r="E2036">
        <v>2.3121389999999999E-3</v>
      </c>
      <c r="F2036">
        <v>1.1560688E-2</v>
      </c>
      <c r="G2036">
        <v>311</v>
      </c>
      <c r="H2036">
        <v>0.57234726700000005</v>
      </c>
      <c r="I2036">
        <v>0.18006430900000001</v>
      </c>
      <c r="J2036">
        <v>5.1446945000000001E-2</v>
      </c>
      <c r="K2036">
        <v>0.15112540199999999</v>
      </c>
      <c r="L2036">
        <v>4.5016077000000002E-2</v>
      </c>
      <c r="M2036">
        <v>350</v>
      </c>
      <c r="N2036">
        <v>0.71142857100000001</v>
      </c>
      <c r="O2036">
        <v>0.28857142899999999</v>
      </c>
      <c r="P2036">
        <v>381</v>
      </c>
      <c r="Q2036">
        <v>0.75328083999999995</v>
      </c>
      <c r="R2036">
        <v>0.24671915999999999</v>
      </c>
      <c r="S2036" t="str">
        <f>IF(H2036&gt;0.5,"Rahm",IF(I2036&gt;0.5,"Wilson",IF(J2036&gt;0.5,"Fioretti",IF(K2036&gt;0.5,"Chuy",IF(L2036&gt;0.5,"Walls","None")))))</f>
        <v>Rahm</v>
      </c>
      <c r="T2036" t="str">
        <f>IF(AND(H2036&gt;I2036,H2036&gt;J2036,H2036&gt;K2036,H2036&gt;L2036),"Rahm",IF(AND(I2036&gt;H2036,I2036&gt;J2036,I2036&gt;K2036,I2036&gt;L2036), "Wilson", IF(AND(J2036&gt;H2036,J2036&gt;I2036,J2036&gt;K2036,J2036&gt;L2036),"Fioretti",IF(AND(K2036&gt;H2036,K2036&gt;I2036,K2036&gt;J2036,K2036&gt;L2036),"Chuy",IF(AND(L2036&gt;H2036,L2036&gt;I2036,L2036&gt;J2036,L2036&gt;K2036),"Walls", "Error")))))</f>
        <v>Rahm</v>
      </c>
      <c r="U2036" t="str">
        <f>IF(N2036&gt;O2036,"Rahm", "Chuy")</f>
        <v>Rahm</v>
      </c>
      <c r="V2036" t="str">
        <f>IF(T2036=U2036,"No","Yes")</f>
        <v>No</v>
      </c>
      <c r="W2036" t="str">
        <f>IF(AND(I2036&gt;J2036,I2036&gt;K2036,I2036&gt;L2036), "Wilson",IF(AND(J2036&gt;I2036,J2036&gt;K2036,J2036&gt;L2036),"Fioretti",IF(AND(K2036&gt;I2036,K2036&gt;J2036,K2036&gt;L2036), "Chuy",IF(AND(L2036&gt;I2036,L2036&gt;J2036,L2036&gt;K2036),"Walls","Error"))))</f>
        <v>Wilson</v>
      </c>
    </row>
    <row r="2037" spans="1:23">
      <c r="A2037" t="s">
        <v>148</v>
      </c>
      <c r="B2037">
        <v>0.36758433699999998</v>
      </c>
      <c r="C2037">
        <v>0.354788675</v>
      </c>
      <c r="D2037">
        <v>5.1958123000000002E-2</v>
      </c>
      <c r="E2037">
        <v>0.19852656199999999</v>
      </c>
      <c r="F2037">
        <v>2.7142303E-2</v>
      </c>
      <c r="G2037">
        <v>277</v>
      </c>
      <c r="H2037">
        <v>0.512635379</v>
      </c>
      <c r="I2037">
        <v>0.176895307</v>
      </c>
      <c r="J2037">
        <v>9.0252708000000001E-2</v>
      </c>
      <c r="K2037">
        <v>0.151624549</v>
      </c>
      <c r="L2037">
        <v>6.8592057999999997E-2</v>
      </c>
      <c r="M2037">
        <v>290</v>
      </c>
      <c r="N2037">
        <v>0.62758620700000001</v>
      </c>
      <c r="O2037">
        <v>0.37241379299999999</v>
      </c>
      <c r="P2037">
        <v>369</v>
      </c>
      <c r="Q2037">
        <v>0.61246612499999997</v>
      </c>
      <c r="R2037">
        <v>0.38753387500000003</v>
      </c>
      <c r="S2037" t="str">
        <f>IF(H2037&gt;0.5,"Rahm",IF(I2037&gt;0.5,"Wilson",IF(J2037&gt;0.5,"Fioretti",IF(K2037&gt;0.5,"Chuy",IF(L2037&gt;0.5,"Walls","None")))))</f>
        <v>Rahm</v>
      </c>
      <c r="T2037" t="str">
        <f>IF(AND(H2037&gt;I2037,H2037&gt;J2037,H2037&gt;K2037,H2037&gt;L2037),"Rahm",IF(AND(I2037&gt;H2037,I2037&gt;J2037,I2037&gt;K2037,I2037&gt;L2037), "Wilson", IF(AND(J2037&gt;H2037,J2037&gt;I2037,J2037&gt;K2037,J2037&gt;L2037),"Fioretti",IF(AND(K2037&gt;H2037,K2037&gt;I2037,K2037&gt;J2037,K2037&gt;L2037),"Chuy",IF(AND(L2037&gt;H2037,L2037&gt;I2037,L2037&gt;J2037,L2037&gt;K2037),"Walls", "Error")))))</f>
        <v>Rahm</v>
      </c>
      <c r="U2037" t="str">
        <f>IF(N2037&gt;O2037,"Rahm", "Chuy")</f>
        <v>Rahm</v>
      </c>
      <c r="V2037" t="str">
        <f>IF(T2037=U2037,"No","Yes")</f>
        <v>No</v>
      </c>
      <c r="W2037" t="str">
        <f>IF(AND(I2037&gt;J2037,I2037&gt;K2037,I2037&gt;L2037), "Wilson",IF(AND(J2037&gt;I2037,J2037&gt;K2037,J2037&gt;L2037),"Fioretti",IF(AND(K2037&gt;I2037,K2037&gt;J2037,K2037&gt;L2037), "Chuy",IF(AND(L2037&gt;I2037,L2037&gt;J2037,L2037&gt;K2037),"Walls","Error"))))</f>
        <v>Wilson</v>
      </c>
    </row>
    <row r="2038" spans="1:23">
      <c r="A2038" t="s">
        <v>159</v>
      </c>
      <c r="B2038">
        <v>1.6658498000000001E-2</v>
      </c>
      <c r="C2038">
        <v>0.95149436700000001</v>
      </c>
      <c r="D2038">
        <v>1.0289075E-2</v>
      </c>
      <c r="E2038">
        <v>3.4296919999999998E-3</v>
      </c>
      <c r="F2038">
        <v>1.8128367999999999E-2</v>
      </c>
      <c r="G2038">
        <v>297</v>
      </c>
      <c r="H2038">
        <v>0.501683502</v>
      </c>
      <c r="I2038">
        <v>0.195286195</v>
      </c>
      <c r="J2038">
        <v>6.3973063999999996E-2</v>
      </c>
      <c r="K2038">
        <v>0.171717172</v>
      </c>
      <c r="L2038">
        <v>6.7340067000000003E-2</v>
      </c>
      <c r="M2038">
        <v>340</v>
      </c>
      <c r="N2038">
        <v>0.65</v>
      </c>
      <c r="O2038">
        <v>0.35</v>
      </c>
      <c r="P2038">
        <v>524</v>
      </c>
      <c r="Q2038">
        <v>0.63358778599999999</v>
      </c>
      <c r="R2038">
        <v>0.36641221400000001</v>
      </c>
      <c r="S2038" t="str">
        <f>IF(H2038&gt;0.5,"Rahm",IF(I2038&gt;0.5,"Wilson",IF(J2038&gt;0.5,"Fioretti",IF(K2038&gt;0.5,"Chuy",IF(L2038&gt;0.5,"Walls","None")))))</f>
        <v>Rahm</v>
      </c>
      <c r="T2038" t="str">
        <f>IF(AND(H2038&gt;I2038,H2038&gt;J2038,H2038&gt;K2038,H2038&gt;L2038),"Rahm",IF(AND(I2038&gt;H2038,I2038&gt;J2038,I2038&gt;K2038,I2038&gt;L2038), "Wilson", IF(AND(J2038&gt;H2038,J2038&gt;I2038,J2038&gt;K2038,J2038&gt;L2038),"Fioretti",IF(AND(K2038&gt;H2038,K2038&gt;I2038,K2038&gt;J2038,K2038&gt;L2038),"Chuy",IF(AND(L2038&gt;H2038,L2038&gt;I2038,L2038&gt;J2038,L2038&gt;K2038),"Walls", "Error")))))</f>
        <v>Rahm</v>
      </c>
      <c r="U2038" t="str">
        <f>IF(N2038&gt;O2038,"Rahm", "Chuy")</f>
        <v>Rahm</v>
      </c>
      <c r="V2038" t="str">
        <f>IF(T2038=U2038,"No","Yes")</f>
        <v>No</v>
      </c>
      <c r="W2038" t="str">
        <f>IF(AND(I2038&gt;J2038,I2038&gt;K2038,I2038&gt;L2038), "Wilson",IF(AND(J2038&gt;I2038,J2038&gt;K2038,J2038&gt;L2038),"Fioretti",IF(AND(K2038&gt;I2038,K2038&gt;J2038,K2038&gt;L2038), "Chuy",IF(AND(L2038&gt;I2038,L2038&gt;J2038,L2038&gt;K2038),"Walls","Error"))))</f>
        <v>Wilson</v>
      </c>
    </row>
    <row r="2039" spans="1:23">
      <c r="A2039" t="s">
        <v>230</v>
      </c>
      <c r="B2039">
        <v>6.7226889999999996E-3</v>
      </c>
      <c r="C2039">
        <v>0.97647058600000003</v>
      </c>
      <c r="D2039">
        <v>1.0084032999999999E-2</v>
      </c>
      <c r="E2039">
        <v>1.6806729999999999E-3</v>
      </c>
      <c r="F2039">
        <v>5.042019E-3</v>
      </c>
      <c r="G2039">
        <v>300</v>
      </c>
      <c r="H2039">
        <v>0.50333333300000005</v>
      </c>
      <c r="I2039">
        <v>0.206666667</v>
      </c>
      <c r="J2039">
        <v>3.6666667E-2</v>
      </c>
      <c r="K2039">
        <v>0.16666666699999999</v>
      </c>
      <c r="L2039">
        <v>8.6666667000000003E-2</v>
      </c>
      <c r="M2039">
        <v>333</v>
      </c>
      <c r="N2039">
        <v>0.70570570600000004</v>
      </c>
      <c r="O2039">
        <v>0.29429429400000001</v>
      </c>
      <c r="P2039">
        <v>403</v>
      </c>
      <c r="Q2039">
        <v>0.76923076899999998</v>
      </c>
      <c r="R2039">
        <v>0.23076923099999999</v>
      </c>
      <c r="S2039" t="str">
        <f>IF(H2039&gt;0.5,"Rahm",IF(I2039&gt;0.5,"Wilson",IF(J2039&gt;0.5,"Fioretti",IF(K2039&gt;0.5,"Chuy",IF(L2039&gt;0.5,"Walls","None")))))</f>
        <v>Rahm</v>
      </c>
      <c r="T2039" t="str">
        <f>IF(AND(H2039&gt;I2039,H2039&gt;J2039,H2039&gt;K2039,H2039&gt;L2039),"Rahm",IF(AND(I2039&gt;H2039,I2039&gt;J2039,I2039&gt;K2039,I2039&gt;L2039), "Wilson", IF(AND(J2039&gt;H2039,J2039&gt;I2039,J2039&gt;K2039,J2039&gt;L2039),"Fioretti",IF(AND(K2039&gt;H2039,K2039&gt;I2039,K2039&gt;J2039,K2039&gt;L2039),"Chuy",IF(AND(L2039&gt;H2039,L2039&gt;I2039,L2039&gt;J2039,L2039&gt;K2039),"Walls", "Error")))))</f>
        <v>Rahm</v>
      </c>
      <c r="U2039" t="str">
        <f>IF(N2039&gt;O2039,"Rahm", "Chuy")</f>
        <v>Rahm</v>
      </c>
      <c r="V2039" t="str">
        <f>IF(T2039=U2039,"No","Yes")</f>
        <v>No</v>
      </c>
      <c r="W2039" t="str">
        <f>IF(AND(I2039&gt;J2039,I2039&gt;K2039,I2039&gt;L2039), "Wilson",IF(AND(J2039&gt;I2039,J2039&gt;K2039,J2039&gt;L2039),"Fioretti",IF(AND(K2039&gt;I2039,K2039&gt;J2039,K2039&gt;L2039), "Chuy",IF(AND(L2039&gt;I2039,L2039&gt;J2039,L2039&gt;K2039),"Walls","Error"))))</f>
        <v>Wilson</v>
      </c>
    </row>
    <row r="2040" spans="1:23">
      <c r="A2040" t="s">
        <v>237</v>
      </c>
      <c r="B2040">
        <v>5.3191489999999996E-3</v>
      </c>
      <c r="C2040">
        <v>0.96742021300000003</v>
      </c>
      <c r="D2040">
        <v>1.4627660000000001E-2</v>
      </c>
      <c r="E2040">
        <v>1.9946809999999999E-3</v>
      </c>
      <c r="F2040">
        <v>1.0638297999999999E-2</v>
      </c>
      <c r="G2040">
        <v>144</v>
      </c>
      <c r="H2040">
        <v>0.50694444400000005</v>
      </c>
      <c r="I2040">
        <v>0.23611111100000001</v>
      </c>
      <c r="J2040">
        <v>6.25E-2</v>
      </c>
      <c r="K2040">
        <v>0.14583333300000001</v>
      </c>
      <c r="L2040">
        <v>4.8611110999999999E-2</v>
      </c>
      <c r="M2040">
        <v>186</v>
      </c>
      <c r="N2040">
        <v>0.58064516099999997</v>
      </c>
      <c r="O2040">
        <v>0.41935483899999998</v>
      </c>
      <c r="P2040">
        <v>284</v>
      </c>
      <c r="Q2040">
        <v>0.71478873200000004</v>
      </c>
      <c r="R2040">
        <v>0.28521126800000002</v>
      </c>
      <c r="S2040" t="str">
        <f>IF(H2040&gt;0.5,"Rahm",IF(I2040&gt;0.5,"Wilson",IF(J2040&gt;0.5,"Fioretti",IF(K2040&gt;0.5,"Chuy",IF(L2040&gt;0.5,"Walls","None")))))</f>
        <v>Rahm</v>
      </c>
      <c r="T2040" t="str">
        <f>IF(AND(H2040&gt;I2040,H2040&gt;J2040,H2040&gt;K2040,H2040&gt;L2040),"Rahm",IF(AND(I2040&gt;H2040,I2040&gt;J2040,I2040&gt;K2040,I2040&gt;L2040), "Wilson", IF(AND(J2040&gt;H2040,J2040&gt;I2040,J2040&gt;K2040,J2040&gt;L2040),"Fioretti",IF(AND(K2040&gt;H2040,K2040&gt;I2040,K2040&gt;J2040,K2040&gt;L2040),"Chuy",IF(AND(L2040&gt;H2040,L2040&gt;I2040,L2040&gt;J2040,L2040&gt;K2040),"Walls", "Error")))))</f>
        <v>Rahm</v>
      </c>
      <c r="U2040" t="str">
        <f>IF(N2040&gt;O2040,"Rahm", "Chuy")</f>
        <v>Rahm</v>
      </c>
      <c r="V2040" t="str">
        <f>IF(T2040=U2040,"No","Yes")</f>
        <v>No</v>
      </c>
      <c r="W2040" t="str">
        <f>IF(AND(I2040&gt;J2040,I2040&gt;K2040,I2040&gt;L2040), "Wilson",IF(AND(J2040&gt;I2040,J2040&gt;K2040,J2040&gt;L2040),"Fioretti",IF(AND(K2040&gt;I2040,K2040&gt;J2040,K2040&gt;L2040), "Chuy",IF(AND(L2040&gt;I2040,L2040&gt;J2040,L2040&gt;K2040),"Walls","Error"))))</f>
        <v>Wilson</v>
      </c>
    </row>
    <row r="2041" spans="1:23">
      <c r="A2041" t="s">
        <v>283</v>
      </c>
      <c r="B2041">
        <v>3.1190925000000001E-2</v>
      </c>
      <c r="C2041">
        <v>0.91776937700000005</v>
      </c>
      <c r="D2041">
        <v>1.8903591000000001E-2</v>
      </c>
      <c r="E2041">
        <v>5.6710770000000001E-3</v>
      </c>
      <c r="F2041">
        <v>2.6465029000000001E-2</v>
      </c>
      <c r="G2041">
        <v>247</v>
      </c>
      <c r="H2041">
        <v>0.55870445300000005</v>
      </c>
      <c r="I2041">
        <v>0.27530364400000001</v>
      </c>
      <c r="J2041">
        <v>1.6194331999999999E-2</v>
      </c>
      <c r="K2041">
        <v>0.113360324</v>
      </c>
      <c r="L2041">
        <v>3.6437246999999999E-2</v>
      </c>
      <c r="M2041">
        <v>286</v>
      </c>
      <c r="N2041">
        <v>0.69930069900000003</v>
      </c>
      <c r="O2041">
        <v>0.30069930099999997</v>
      </c>
      <c r="P2041">
        <v>307</v>
      </c>
      <c r="Q2041">
        <v>0.71335504900000002</v>
      </c>
      <c r="R2041">
        <v>0.28664495099999998</v>
      </c>
      <c r="S2041" t="str">
        <f>IF(H2041&gt;0.5,"Rahm",IF(I2041&gt;0.5,"Wilson",IF(J2041&gt;0.5,"Fioretti",IF(K2041&gt;0.5,"Chuy",IF(L2041&gt;0.5,"Walls","None")))))</f>
        <v>Rahm</v>
      </c>
      <c r="T2041" t="str">
        <f>IF(AND(H2041&gt;I2041,H2041&gt;J2041,H2041&gt;K2041,H2041&gt;L2041),"Rahm",IF(AND(I2041&gt;H2041,I2041&gt;J2041,I2041&gt;K2041,I2041&gt;L2041), "Wilson", IF(AND(J2041&gt;H2041,J2041&gt;I2041,J2041&gt;K2041,J2041&gt;L2041),"Fioretti",IF(AND(K2041&gt;H2041,K2041&gt;I2041,K2041&gt;J2041,K2041&gt;L2041),"Chuy",IF(AND(L2041&gt;H2041,L2041&gt;I2041,L2041&gt;J2041,L2041&gt;K2041),"Walls", "Error")))))</f>
        <v>Rahm</v>
      </c>
      <c r="U2041" t="str">
        <f>IF(N2041&gt;O2041,"Rahm", "Chuy")</f>
        <v>Rahm</v>
      </c>
      <c r="V2041" t="str">
        <f>IF(T2041=U2041,"No","Yes")</f>
        <v>No</v>
      </c>
      <c r="W2041" t="str">
        <f>IF(AND(I2041&gt;J2041,I2041&gt;K2041,I2041&gt;L2041), "Wilson",IF(AND(J2041&gt;I2041,J2041&gt;K2041,J2041&gt;L2041),"Fioretti",IF(AND(K2041&gt;I2041,K2041&gt;J2041,K2041&gt;L2041), "Chuy",IF(AND(L2041&gt;I2041,L2041&gt;J2041,L2041&gt;K2041),"Walls","Error"))))</f>
        <v>Wilson</v>
      </c>
    </row>
    <row r="2042" spans="1:23">
      <c r="A2042" t="s">
        <v>288</v>
      </c>
      <c r="B2042">
        <v>1.9354840000000002E-2</v>
      </c>
      <c r="C2042">
        <v>0.93978494499999998</v>
      </c>
      <c r="D2042">
        <v>1.7204302000000001E-2</v>
      </c>
      <c r="E2042">
        <v>1.0752687E-2</v>
      </c>
      <c r="F2042">
        <v>1.2903226E-2</v>
      </c>
      <c r="G2042">
        <v>194</v>
      </c>
      <c r="H2042">
        <v>0.53092783499999996</v>
      </c>
      <c r="I2042">
        <v>0.201030928</v>
      </c>
      <c r="J2042">
        <v>2.5773196000000002E-2</v>
      </c>
      <c r="K2042">
        <v>0.17010309300000001</v>
      </c>
      <c r="L2042">
        <v>7.2164948000000007E-2</v>
      </c>
      <c r="M2042">
        <v>219</v>
      </c>
      <c r="N2042">
        <v>0.68493150700000005</v>
      </c>
      <c r="O2042">
        <v>0.31506849300000001</v>
      </c>
      <c r="P2042">
        <v>216</v>
      </c>
      <c r="Q2042">
        <v>0.75925925900000002</v>
      </c>
      <c r="R2042">
        <v>0.24074074100000001</v>
      </c>
      <c r="S2042" t="str">
        <f>IF(H2042&gt;0.5,"Rahm",IF(I2042&gt;0.5,"Wilson",IF(J2042&gt;0.5,"Fioretti",IF(K2042&gt;0.5,"Chuy",IF(L2042&gt;0.5,"Walls","None")))))</f>
        <v>Rahm</v>
      </c>
      <c r="T2042" t="str">
        <f>IF(AND(H2042&gt;I2042,H2042&gt;J2042,H2042&gt;K2042,H2042&gt;L2042),"Rahm",IF(AND(I2042&gt;H2042,I2042&gt;J2042,I2042&gt;K2042,I2042&gt;L2042), "Wilson", IF(AND(J2042&gt;H2042,J2042&gt;I2042,J2042&gt;K2042,J2042&gt;L2042),"Fioretti",IF(AND(K2042&gt;H2042,K2042&gt;I2042,K2042&gt;J2042,K2042&gt;L2042),"Chuy",IF(AND(L2042&gt;H2042,L2042&gt;I2042,L2042&gt;J2042,L2042&gt;K2042),"Walls", "Error")))))</f>
        <v>Rahm</v>
      </c>
      <c r="U2042" t="str">
        <f>IF(N2042&gt;O2042,"Rahm", "Chuy")</f>
        <v>Rahm</v>
      </c>
      <c r="V2042" t="str">
        <f>IF(T2042=U2042,"No","Yes")</f>
        <v>No</v>
      </c>
      <c r="W2042" t="str">
        <f>IF(AND(I2042&gt;J2042,I2042&gt;K2042,I2042&gt;L2042), "Wilson",IF(AND(J2042&gt;I2042,J2042&gt;K2042,J2042&gt;L2042),"Fioretti",IF(AND(K2042&gt;I2042,K2042&gt;J2042,K2042&gt;L2042), "Chuy",IF(AND(L2042&gt;I2042,L2042&gt;J2042,L2042&gt;K2042),"Walls","Error"))))</f>
        <v>Wilson</v>
      </c>
    </row>
    <row r="2043" spans="1:23">
      <c r="A2043" t="s">
        <v>304</v>
      </c>
      <c r="B2043">
        <v>1.4251781999999999E-2</v>
      </c>
      <c r="C2043">
        <v>0.96199524199999997</v>
      </c>
      <c r="D2043">
        <v>1.1876490999999999E-2</v>
      </c>
      <c r="E2043">
        <v>1.1876479999999999E-3</v>
      </c>
      <c r="F2043">
        <v>1.0688836E-2</v>
      </c>
      <c r="G2043">
        <v>210</v>
      </c>
      <c r="H2043">
        <v>0.50952381000000002</v>
      </c>
      <c r="I2043">
        <v>0.22380952400000001</v>
      </c>
      <c r="J2043">
        <v>4.2857143E-2</v>
      </c>
      <c r="K2043">
        <v>0.157142857</v>
      </c>
      <c r="L2043">
        <v>6.6666666999999999E-2</v>
      </c>
      <c r="M2043">
        <v>233</v>
      </c>
      <c r="N2043">
        <v>0.66523605200000002</v>
      </c>
      <c r="O2043">
        <v>0.33476394799999998</v>
      </c>
      <c r="P2043">
        <v>302</v>
      </c>
      <c r="Q2043">
        <v>0.63576158900000002</v>
      </c>
      <c r="R2043">
        <v>0.36423841099999998</v>
      </c>
      <c r="S2043" t="str">
        <f>IF(H2043&gt;0.5,"Rahm",IF(I2043&gt;0.5,"Wilson",IF(J2043&gt;0.5,"Fioretti",IF(K2043&gt;0.5,"Chuy",IF(L2043&gt;0.5,"Walls","None")))))</f>
        <v>Rahm</v>
      </c>
      <c r="T2043" t="str">
        <f>IF(AND(H2043&gt;I2043,H2043&gt;J2043,H2043&gt;K2043,H2043&gt;L2043),"Rahm",IF(AND(I2043&gt;H2043,I2043&gt;J2043,I2043&gt;K2043,I2043&gt;L2043), "Wilson", IF(AND(J2043&gt;H2043,J2043&gt;I2043,J2043&gt;K2043,J2043&gt;L2043),"Fioretti",IF(AND(K2043&gt;H2043,K2043&gt;I2043,K2043&gt;J2043,K2043&gt;L2043),"Chuy",IF(AND(L2043&gt;H2043,L2043&gt;I2043,L2043&gt;J2043,L2043&gt;K2043),"Walls", "Error")))))</f>
        <v>Rahm</v>
      </c>
      <c r="U2043" t="str">
        <f>IF(N2043&gt;O2043,"Rahm", "Chuy")</f>
        <v>Rahm</v>
      </c>
      <c r="V2043" t="str">
        <f>IF(T2043=U2043,"No","Yes")</f>
        <v>No</v>
      </c>
      <c r="W2043" t="str">
        <f>IF(AND(I2043&gt;J2043,I2043&gt;K2043,I2043&gt;L2043), "Wilson",IF(AND(J2043&gt;I2043,J2043&gt;K2043,J2043&gt;L2043),"Fioretti",IF(AND(K2043&gt;I2043,K2043&gt;J2043,K2043&gt;L2043), "Chuy",IF(AND(L2043&gt;I2043,L2043&gt;J2043,L2043&gt;K2043),"Walls","Error"))))</f>
        <v>Wilson</v>
      </c>
    </row>
    <row r="2044" spans="1:23">
      <c r="A2044" t="s">
        <v>321</v>
      </c>
      <c r="B2044">
        <v>1.0840106E-2</v>
      </c>
      <c r="C2044">
        <v>0.86178863500000003</v>
      </c>
      <c r="D2044">
        <v>0.105691041</v>
      </c>
      <c r="E2044">
        <v>5.4200530000000002E-3</v>
      </c>
      <c r="F2044">
        <v>1.6260165E-2</v>
      </c>
      <c r="G2044">
        <v>126</v>
      </c>
      <c r="H2044">
        <v>0.58730158700000001</v>
      </c>
      <c r="I2044">
        <v>0.19047618999999999</v>
      </c>
      <c r="J2044">
        <v>2.3809523999999999E-2</v>
      </c>
      <c r="K2044">
        <v>0.13492063500000001</v>
      </c>
      <c r="L2044">
        <v>6.3492063000000001E-2</v>
      </c>
      <c r="M2044">
        <v>156</v>
      </c>
      <c r="N2044">
        <v>0.69230769199999997</v>
      </c>
      <c r="O2044">
        <v>0.30769230800000003</v>
      </c>
      <c r="P2044">
        <v>185</v>
      </c>
      <c r="Q2044">
        <v>0.83243243200000006</v>
      </c>
      <c r="R2044">
        <v>0.167567568</v>
      </c>
      <c r="S2044" t="str">
        <f>IF(H2044&gt;0.5,"Rahm",IF(I2044&gt;0.5,"Wilson",IF(J2044&gt;0.5,"Fioretti",IF(K2044&gt;0.5,"Chuy",IF(L2044&gt;0.5,"Walls","None")))))</f>
        <v>Rahm</v>
      </c>
      <c r="T2044" t="str">
        <f>IF(AND(H2044&gt;I2044,H2044&gt;J2044,H2044&gt;K2044,H2044&gt;L2044),"Rahm",IF(AND(I2044&gt;H2044,I2044&gt;J2044,I2044&gt;K2044,I2044&gt;L2044), "Wilson", IF(AND(J2044&gt;H2044,J2044&gt;I2044,J2044&gt;K2044,J2044&gt;L2044),"Fioretti",IF(AND(K2044&gt;H2044,K2044&gt;I2044,K2044&gt;J2044,K2044&gt;L2044),"Chuy",IF(AND(L2044&gt;H2044,L2044&gt;I2044,L2044&gt;J2044,L2044&gt;K2044),"Walls", "Error")))))</f>
        <v>Rahm</v>
      </c>
      <c r="U2044" t="str">
        <f>IF(N2044&gt;O2044,"Rahm", "Chuy")</f>
        <v>Rahm</v>
      </c>
      <c r="V2044" t="str">
        <f>IF(T2044=U2044,"No","Yes")</f>
        <v>No</v>
      </c>
      <c r="W2044" t="str">
        <f>IF(AND(I2044&gt;J2044,I2044&gt;K2044,I2044&gt;L2044), "Wilson",IF(AND(J2044&gt;I2044,J2044&gt;K2044,J2044&gt;L2044),"Fioretti",IF(AND(K2044&gt;I2044,K2044&gt;J2044,K2044&gt;L2044), "Chuy",IF(AND(L2044&gt;I2044,L2044&gt;J2044,L2044&gt;K2044),"Walls","Error"))))</f>
        <v>Wilson</v>
      </c>
    </row>
    <row r="2045" spans="1:23">
      <c r="A2045" t="s">
        <v>339</v>
      </c>
      <c r="B2045" s="1">
        <v>5.6200000000000002E-10</v>
      </c>
      <c r="C2045">
        <v>0.97815699499999997</v>
      </c>
      <c r="D2045">
        <v>1.3651877E-2</v>
      </c>
      <c r="E2045">
        <v>0</v>
      </c>
      <c r="F2045">
        <v>8.1911269999999994E-3</v>
      </c>
      <c r="G2045">
        <v>208</v>
      </c>
      <c r="H2045">
        <v>0.50480769199999997</v>
      </c>
      <c r="I2045">
        <v>0.245192308</v>
      </c>
      <c r="J2045">
        <v>2.8846153999999999E-2</v>
      </c>
      <c r="K2045">
        <v>0.17307692299999999</v>
      </c>
      <c r="L2045">
        <v>4.8076923000000001E-2</v>
      </c>
      <c r="M2045">
        <v>240</v>
      </c>
      <c r="N2045">
        <v>0.63749999999999996</v>
      </c>
      <c r="O2045">
        <v>0.36249999999999999</v>
      </c>
      <c r="P2045">
        <v>370</v>
      </c>
      <c r="Q2045">
        <v>0.73513513500000005</v>
      </c>
      <c r="R2045">
        <v>0.264864865</v>
      </c>
      <c r="S2045" t="str">
        <f>IF(H2045&gt;0.5,"Rahm",IF(I2045&gt;0.5,"Wilson",IF(J2045&gt;0.5,"Fioretti",IF(K2045&gt;0.5,"Chuy",IF(L2045&gt;0.5,"Walls","None")))))</f>
        <v>Rahm</v>
      </c>
      <c r="T2045" t="str">
        <f>IF(AND(H2045&gt;I2045,H2045&gt;J2045,H2045&gt;K2045,H2045&gt;L2045),"Rahm",IF(AND(I2045&gt;H2045,I2045&gt;J2045,I2045&gt;K2045,I2045&gt;L2045), "Wilson", IF(AND(J2045&gt;H2045,J2045&gt;I2045,J2045&gt;K2045,J2045&gt;L2045),"Fioretti",IF(AND(K2045&gt;H2045,K2045&gt;I2045,K2045&gt;J2045,K2045&gt;L2045),"Chuy",IF(AND(L2045&gt;H2045,L2045&gt;I2045,L2045&gt;J2045,L2045&gt;K2045),"Walls", "Error")))))</f>
        <v>Rahm</v>
      </c>
      <c r="U2045" t="str">
        <f>IF(N2045&gt;O2045,"Rahm", "Chuy")</f>
        <v>Rahm</v>
      </c>
      <c r="V2045" t="str">
        <f>IF(T2045=U2045,"No","Yes")</f>
        <v>No</v>
      </c>
      <c r="W2045" t="str">
        <f>IF(AND(I2045&gt;J2045,I2045&gt;K2045,I2045&gt;L2045), "Wilson",IF(AND(J2045&gt;I2045,J2045&gt;K2045,J2045&gt;L2045),"Fioretti",IF(AND(K2045&gt;I2045,K2045&gt;J2045,K2045&gt;L2045), "Chuy",IF(AND(L2045&gt;I2045,L2045&gt;J2045,L2045&gt;K2045),"Walls","Error"))))</f>
        <v>Wilson</v>
      </c>
    </row>
    <row r="2046" spans="1:23">
      <c r="A2046" t="s">
        <v>354</v>
      </c>
      <c r="B2046">
        <v>8.5470089999999995E-3</v>
      </c>
      <c r="C2046">
        <v>0.97056030500000001</v>
      </c>
      <c r="D2046">
        <v>2.8490019999999998E-3</v>
      </c>
      <c r="E2046">
        <v>0</v>
      </c>
      <c r="F2046">
        <v>1.8043684000000001E-2</v>
      </c>
      <c r="G2046">
        <v>257</v>
      </c>
      <c r="H2046">
        <v>0.501945525</v>
      </c>
      <c r="I2046">
        <v>0.24902723700000001</v>
      </c>
      <c r="J2046">
        <v>3.5019454999999998E-2</v>
      </c>
      <c r="K2046">
        <v>0.18287937700000001</v>
      </c>
      <c r="L2046">
        <v>3.1128405000000001E-2</v>
      </c>
      <c r="M2046">
        <v>283</v>
      </c>
      <c r="N2046">
        <v>0.62897526500000001</v>
      </c>
      <c r="O2046">
        <v>0.37102473499999999</v>
      </c>
      <c r="P2046">
        <v>388</v>
      </c>
      <c r="Q2046">
        <v>0.68814432999999997</v>
      </c>
      <c r="R2046">
        <v>0.31185566999999997</v>
      </c>
      <c r="S2046" t="str">
        <f>IF(H2046&gt;0.5,"Rahm",IF(I2046&gt;0.5,"Wilson",IF(J2046&gt;0.5,"Fioretti",IF(K2046&gt;0.5,"Chuy",IF(L2046&gt;0.5,"Walls","None")))))</f>
        <v>Rahm</v>
      </c>
      <c r="T2046" t="str">
        <f>IF(AND(H2046&gt;I2046,H2046&gt;J2046,H2046&gt;K2046,H2046&gt;L2046),"Rahm",IF(AND(I2046&gt;H2046,I2046&gt;J2046,I2046&gt;K2046,I2046&gt;L2046), "Wilson", IF(AND(J2046&gt;H2046,J2046&gt;I2046,J2046&gt;K2046,J2046&gt;L2046),"Fioretti",IF(AND(K2046&gt;H2046,K2046&gt;I2046,K2046&gt;J2046,K2046&gt;L2046),"Chuy",IF(AND(L2046&gt;H2046,L2046&gt;I2046,L2046&gt;J2046,L2046&gt;K2046),"Walls", "Error")))))</f>
        <v>Rahm</v>
      </c>
      <c r="U2046" t="str">
        <f>IF(N2046&gt;O2046,"Rahm", "Chuy")</f>
        <v>Rahm</v>
      </c>
      <c r="V2046" t="str">
        <f>IF(T2046=U2046,"No","Yes")</f>
        <v>No</v>
      </c>
      <c r="W2046" t="str">
        <f>IF(AND(I2046&gt;J2046,I2046&gt;K2046,I2046&gt;L2046), "Wilson",IF(AND(J2046&gt;I2046,J2046&gt;K2046,J2046&gt;L2046),"Fioretti",IF(AND(K2046&gt;I2046,K2046&gt;J2046,K2046&gt;L2046), "Chuy",IF(AND(L2046&gt;I2046,L2046&gt;J2046,L2046&gt;K2046),"Walls","Error"))))</f>
        <v>Wilson</v>
      </c>
    </row>
    <row r="2047" spans="1:23">
      <c r="A2047" t="s">
        <v>375</v>
      </c>
      <c r="B2047">
        <v>6.2111800000000002E-3</v>
      </c>
      <c r="C2047">
        <v>0.95997239599999995</v>
      </c>
      <c r="D2047">
        <v>1.5182885E-2</v>
      </c>
      <c r="E2047">
        <v>0</v>
      </c>
      <c r="F2047">
        <v>1.8633540000000001E-2</v>
      </c>
      <c r="G2047">
        <v>168</v>
      </c>
      <c r="H2047">
        <v>0.51190476200000001</v>
      </c>
      <c r="I2047">
        <v>0.21428571399999999</v>
      </c>
      <c r="J2047">
        <v>2.9761905000000002E-2</v>
      </c>
      <c r="K2047">
        <v>0.202380952</v>
      </c>
      <c r="L2047">
        <v>4.1666666999999998E-2</v>
      </c>
      <c r="M2047">
        <v>227</v>
      </c>
      <c r="N2047">
        <v>0.59471365600000003</v>
      </c>
      <c r="O2047">
        <v>0.40528634400000002</v>
      </c>
      <c r="P2047">
        <v>353</v>
      </c>
      <c r="Q2047">
        <v>0.68838526899999997</v>
      </c>
      <c r="R2047">
        <v>0.31161473099999998</v>
      </c>
      <c r="S2047" t="str">
        <f>IF(H2047&gt;0.5,"Rahm",IF(I2047&gt;0.5,"Wilson",IF(J2047&gt;0.5,"Fioretti",IF(K2047&gt;0.5,"Chuy",IF(L2047&gt;0.5,"Walls","None")))))</f>
        <v>Rahm</v>
      </c>
      <c r="T2047" t="str">
        <f>IF(AND(H2047&gt;I2047,H2047&gt;J2047,H2047&gt;K2047,H2047&gt;L2047),"Rahm",IF(AND(I2047&gt;H2047,I2047&gt;J2047,I2047&gt;K2047,I2047&gt;L2047), "Wilson", IF(AND(J2047&gt;H2047,J2047&gt;I2047,J2047&gt;K2047,J2047&gt;L2047),"Fioretti",IF(AND(K2047&gt;H2047,K2047&gt;I2047,K2047&gt;J2047,K2047&gt;L2047),"Chuy",IF(AND(L2047&gt;H2047,L2047&gt;I2047,L2047&gt;J2047,L2047&gt;K2047),"Walls", "Error")))))</f>
        <v>Rahm</v>
      </c>
      <c r="U2047" t="str">
        <f>IF(N2047&gt;O2047,"Rahm", "Chuy")</f>
        <v>Rahm</v>
      </c>
      <c r="V2047" t="str">
        <f>IF(T2047=U2047,"No","Yes")</f>
        <v>No</v>
      </c>
      <c r="W2047" t="str">
        <f>IF(AND(I2047&gt;J2047,I2047&gt;K2047,I2047&gt;L2047), "Wilson",IF(AND(J2047&gt;I2047,J2047&gt;K2047,J2047&gt;L2047),"Fioretti",IF(AND(K2047&gt;I2047,K2047&gt;J2047,K2047&gt;L2047), "Chuy",IF(AND(L2047&gt;I2047,L2047&gt;J2047,L2047&gt;K2047),"Walls","Error"))))</f>
        <v>Wilson</v>
      </c>
    </row>
    <row r="2048" spans="1:23">
      <c r="A2048" t="s">
        <v>376</v>
      </c>
      <c r="B2048">
        <v>1.0221465000000001E-2</v>
      </c>
      <c r="C2048">
        <v>0.97955707000000003</v>
      </c>
      <c r="D2048">
        <v>3.4071549999999998E-3</v>
      </c>
      <c r="E2048">
        <v>0</v>
      </c>
      <c r="F2048">
        <v>6.8143099999999996E-3</v>
      </c>
      <c r="G2048">
        <v>161</v>
      </c>
      <c r="H2048">
        <v>0.55900621100000003</v>
      </c>
      <c r="I2048">
        <v>0.198757764</v>
      </c>
      <c r="J2048">
        <v>3.1055901E-2</v>
      </c>
      <c r="K2048">
        <v>0.161490683</v>
      </c>
      <c r="L2048">
        <v>4.9689441000000001E-2</v>
      </c>
      <c r="M2048">
        <v>187</v>
      </c>
      <c r="N2048">
        <v>0.64171122999999997</v>
      </c>
      <c r="O2048">
        <v>0.35828876999999998</v>
      </c>
      <c r="P2048">
        <v>303</v>
      </c>
      <c r="Q2048">
        <v>0.76567656799999995</v>
      </c>
      <c r="R2048">
        <v>0.234323432</v>
      </c>
      <c r="S2048" t="str">
        <f>IF(H2048&gt;0.5,"Rahm",IF(I2048&gt;0.5,"Wilson",IF(J2048&gt;0.5,"Fioretti",IF(K2048&gt;0.5,"Chuy",IF(L2048&gt;0.5,"Walls","None")))))</f>
        <v>Rahm</v>
      </c>
      <c r="T2048" t="str">
        <f>IF(AND(H2048&gt;I2048,H2048&gt;J2048,H2048&gt;K2048,H2048&gt;L2048),"Rahm",IF(AND(I2048&gt;H2048,I2048&gt;J2048,I2048&gt;K2048,I2048&gt;L2048), "Wilson", IF(AND(J2048&gt;H2048,J2048&gt;I2048,J2048&gt;K2048,J2048&gt;L2048),"Fioretti",IF(AND(K2048&gt;H2048,K2048&gt;I2048,K2048&gt;J2048,K2048&gt;L2048),"Chuy",IF(AND(L2048&gt;H2048,L2048&gt;I2048,L2048&gt;J2048,L2048&gt;K2048),"Walls", "Error")))))</f>
        <v>Rahm</v>
      </c>
      <c r="U2048" t="str">
        <f>IF(N2048&gt;O2048,"Rahm", "Chuy")</f>
        <v>Rahm</v>
      </c>
      <c r="V2048" t="str">
        <f>IF(T2048=U2048,"No","Yes")</f>
        <v>No</v>
      </c>
      <c r="W2048" t="str">
        <f>IF(AND(I2048&gt;J2048,I2048&gt;K2048,I2048&gt;L2048), "Wilson",IF(AND(J2048&gt;I2048,J2048&gt;K2048,J2048&gt;L2048),"Fioretti",IF(AND(K2048&gt;I2048,K2048&gt;J2048,K2048&gt;L2048), "Chuy",IF(AND(L2048&gt;I2048,L2048&gt;J2048,L2048&gt;K2048),"Walls","Error"))))</f>
        <v>Wilson</v>
      </c>
    </row>
    <row r="2049" spans="1:23">
      <c r="A2049" t="s">
        <v>378</v>
      </c>
      <c r="B2049">
        <v>5.8962260000000001E-3</v>
      </c>
      <c r="C2049">
        <v>0.96226415399999998</v>
      </c>
      <c r="D2049">
        <v>1.6509433E-2</v>
      </c>
      <c r="E2049">
        <v>1.179245E-3</v>
      </c>
      <c r="F2049">
        <v>1.4150942E-2</v>
      </c>
      <c r="G2049">
        <v>245</v>
      </c>
      <c r="H2049">
        <v>0.50612244900000003</v>
      </c>
      <c r="I2049">
        <v>0.240816327</v>
      </c>
      <c r="J2049">
        <v>1.6326530999999998E-2</v>
      </c>
      <c r="K2049">
        <v>0.15102040799999999</v>
      </c>
      <c r="L2049">
        <v>8.5714286000000001E-2</v>
      </c>
      <c r="M2049">
        <v>286</v>
      </c>
      <c r="N2049">
        <v>0.65034965</v>
      </c>
      <c r="O2049">
        <v>0.34965035</v>
      </c>
      <c r="P2049">
        <v>407</v>
      </c>
      <c r="Q2049">
        <v>0.67321867300000005</v>
      </c>
      <c r="R2049">
        <v>0.32678132700000001</v>
      </c>
      <c r="S2049" t="str">
        <f>IF(H2049&gt;0.5,"Rahm",IF(I2049&gt;0.5,"Wilson",IF(J2049&gt;0.5,"Fioretti",IF(K2049&gt;0.5,"Chuy",IF(L2049&gt;0.5,"Walls","None")))))</f>
        <v>Rahm</v>
      </c>
      <c r="T2049" t="str">
        <f>IF(AND(H2049&gt;I2049,H2049&gt;J2049,H2049&gt;K2049,H2049&gt;L2049),"Rahm",IF(AND(I2049&gt;H2049,I2049&gt;J2049,I2049&gt;K2049,I2049&gt;L2049), "Wilson", IF(AND(J2049&gt;H2049,J2049&gt;I2049,J2049&gt;K2049,J2049&gt;L2049),"Fioretti",IF(AND(K2049&gt;H2049,K2049&gt;I2049,K2049&gt;J2049,K2049&gt;L2049),"Chuy",IF(AND(L2049&gt;H2049,L2049&gt;I2049,L2049&gt;J2049,L2049&gt;K2049),"Walls", "Error")))))</f>
        <v>Rahm</v>
      </c>
      <c r="U2049" t="str">
        <f>IF(N2049&gt;O2049,"Rahm", "Chuy")</f>
        <v>Rahm</v>
      </c>
      <c r="V2049" t="str">
        <f>IF(T2049=U2049,"No","Yes")</f>
        <v>No</v>
      </c>
      <c r="W2049" t="str">
        <f>IF(AND(I2049&gt;J2049,I2049&gt;K2049,I2049&gt;L2049), "Wilson",IF(AND(J2049&gt;I2049,J2049&gt;K2049,J2049&gt;L2049),"Fioretti",IF(AND(K2049&gt;I2049,K2049&gt;J2049,K2049&gt;L2049), "Chuy",IF(AND(L2049&gt;I2049,L2049&gt;J2049,L2049&gt;K2049),"Walls","Error"))))</f>
        <v>Wilson</v>
      </c>
    </row>
    <row r="2050" spans="1:23">
      <c r="A2050" t="s">
        <v>381</v>
      </c>
      <c r="B2050">
        <v>4.2194090000000004E-3</v>
      </c>
      <c r="C2050">
        <v>0.97468354099999999</v>
      </c>
      <c r="D2050">
        <v>1.5471168E-2</v>
      </c>
      <c r="E2050" s="1">
        <v>6.1200000000000006E-11</v>
      </c>
      <c r="F2050">
        <v>5.6258819999999996E-3</v>
      </c>
      <c r="G2050">
        <v>187</v>
      </c>
      <c r="H2050">
        <v>0.50802139000000002</v>
      </c>
      <c r="I2050">
        <v>0.197860963</v>
      </c>
      <c r="J2050">
        <v>4.8128341999999998E-2</v>
      </c>
      <c r="K2050">
        <v>0.19251336899999999</v>
      </c>
      <c r="L2050">
        <v>5.3475936000000002E-2</v>
      </c>
      <c r="M2050">
        <v>226</v>
      </c>
      <c r="N2050">
        <v>0.57964601800000004</v>
      </c>
      <c r="O2050">
        <v>0.42035398200000001</v>
      </c>
      <c r="P2050">
        <v>323</v>
      </c>
      <c r="Q2050">
        <v>0.65944272400000004</v>
      </c>
      <c r="R2050">
        <v>0.34055727600000002</v>
      </c>
      <c r="S2050" t="str">
        <f>IF(H2050&gt;0.5,"Rahm",IF(I2050&gt;0.5,"Wilson",IF(J2050&gt;0.5,"Fioretti",IF(K2050&gt;0.5,"Chuy",IF(L2050&gt;0.5,"Walls","None")))))</f>
        <v>Rahm</v>
      </c>
      <c r="T2050" t="str">
        <f>IF(AND(H2050&gt;I2050,H2050&gt;J2050,H2050&gt;K2050,H2050&gt;L2050),"Rahm",IF(AND(I2050&gt;H2050,I2050&gt;J2050,I2050&gt;K2050,I2050&gt;L2050), "Wilson", IF(AND(J2050&gt;H2050,J2050&gt;I2050,J2050&gt;K2050,J2050&gt;L2050),"Fioretti",IF(AND(K2050&gt;H2050,K2050&gt;I2050,K2050&gt;J2050,K2050&gt;L2050),"Chuy",IF(AND(L2050&gt;H2050,L2050&gt;I2050,L2050&gt;J2050,L2050&gt;K2050),"Walls", "Error")))))</f>
        <v>Rahm</v>
      </c>
      <c r="U2050" t="str">
        <f>IF(N2050&gt;O2050,"Rahm", "Chuy")</f>
        <v>Rahm</v>
      </c>
      <c r="V2050" t="str">
        <f>IF(T2050=U2050,"No","Yes")</f>
        <v>No</v>
      </c>
      <c r="W2050" t="str">
        <f>IF(AND(I2050&gt;J2050,I2050&gt;K2050,I2050&gt;L2050), "Wilson",IF(AND(J2050&gt;I2050,J2050&gt;K2050,J2050&gt;L2050),"Fioretti",IF(AND(K2050&gt;I2050,K2050&gt;J2050,K2050&gt;L2050), "Chuy",IF(AND(L2050&gt;I2050,L2050&gt;J2050,L2050&gt;K2050),"Walls","Error"))))</f>
        <v>Wilson</v>
      </c>
    </row>
    <row r="2051" spans="1:23">
      <c r="A2051" t="s">
        <v>410</v>
      </c>
      <c r="B2051">
        <v>2.159827E-3</v>
      </c>
      <c r="C2051">
        <v>0.97948164000000004</v>
      </c>
      <c r="D2051">
        <v>1.187905E-2</v>
      </c>
      <c r="E2051">
        <v>0</v>
      </c>
      <c r="F2051">
        <v>6.4794819999999999E-3</v>
      </c>
      <c r="G2051">
        <v>178</v>
      </c>
      <c r="H2051">
        <v>0.51123595499999996</v>
      </c>
      <c r="I2051">
        <v>0.224719101</v>
      </c>
      <c r="J2051">
        <v>2.2471910000000001E-2</v>
      </c>
      <c r="K2051">
        <v>0.14606741600000001</v>
      </c>
      <c r="L2051">
        <v>9.5505618E-2</v>
      </c>
      <c r="M2051">
        <v>188</v>
      </c>
      <c r="N2051">
        <v>0.67021276600000002</v>
      </c>
      <c r="O2051">
        <v>0.32978723399999998</v>
      </c>
      <c r="P2051">
        <v>299</v>
      </c>
      <c r="Q2051">
        <v>0.76254180599999999</v>
      </c>
      <c r="R2051">
        <v>0.23745819400000001</v>
      </c>
      <c r="S2051" t="str">
        <f>IF(H2051&gt;0.5,"Rahm",IF(I2051&gt;0.5,"Wilson",IF(J2051&gt;0.5,"Fioretti",IF(K2051&gt;0.5,"Chuy",IF(L2051&gt;0.5,"Walls","None")))))</f>
        <v>Rahm</v>
      </c>
      <c r="T2051" t="str">
        <f>IF(AND(H2051&gt;I2051,H2051&gt;J2051,H2051&gt;K2051,H2051&gt;L2051),"Rahm",IF(AND(I2051&gt;H2051,I2051&gt;J2051,I2051&gt;K2051,I2051&gt;L2051), "Wilson", IF(AND(J2051&gt;H2051,J2051&gt;I2051,J2051&gt;K2051,J2051&gt;L2051),"Fioretti",IF(AND(K2051&gt;H2051,K2051&gt;I2051,K2051&gt;J2051,K2051&gt;L2051),"Chuy",IF(AND(L2051&gt;H2051,L2051&gt;I2051,L2051&gt;J2051,L2051&gt;K2051),"Walls", "Error")))))</f>
        <v>Rahm</v>
      </c>
      <c r="U2051" t="str">
        <f>IF(N2051&gt;O2051,"Rahm", "Chuy")</f>
        <v>Rahm</v>
      </c>
      <c r="V2051" t="str">
        <f>IF(T2051=U2051,"No","Yes")</f>
        <v>No</v>
      </c>
      <c r="W2051" t="str">
        <f>IF(AND(I2051&gt;J2051,I2051&gt;K2051,I2051&gt;L2051), "Wilson",IF(AND(J2051&gt;I2051,J2051&gt;K2051,J2051&gt;L2051),"Fioretti",IF(AND(K2051&gt;I2051,K2051&gt;J2051,K2051&gt;L2051), "Chuy",IF(AND(L2051&gt;I2051,L2051&gt;J2051,L2051&gt;K2051),"Walls","Error"))))</f>
        <v>Wilson</v>
      </c>
    </row>
    <row r="2052" spans="1:23">
      <c r="A2052" t="s">
        <v>643</v>
      </c>
      <c r="B2052">
        <v>3.0372049999999999E-3</v>
      </c>
      <c r="C2052">
        <v>0.96279423200000003</v>
      </c>
      <c r="D2052">
        <v>2.8853453000000001E-2</v>
      </c>
      <c r="E2052">
        <v>2.2779039999999999E-3</v>
      </c>
      <c r="F2052">
        <v>3.0372060000000002E-3</v>
      </c>
      <c r="G2052">
        <v>195</v>
      </c>
      <c r="H2052">
        <v>0.53846153799999996</v>
      </c>
      <c r="I2052">
        <v>0.256410256</v>
      </c>
      <c r="J2052">
        <v>1.5384615000000001E-2</v>
      </c>
      <c r="K2052">
        <v>0.138461538</v>
      </c>
      <c r="L2052">
        <v>5.1282051000000002E-2</v>
      </c>
      <c r="M2052">
        <v>252</v>
      </c>
      <c r="N2052">
        <v>0.64285714299999996</v>
      </c>
      <c r="O2052">
        <v>0.35714285699999998</v>
      </c>
      <c r="P2052">
        <v>340</v>
      </c>
      <c r="Q2052">
        <v>0.7</v>
      </c>
      <c r="R2052">
        <v>0.3</v>
      </c>
      <c r="S2052" t="str">
        <f>IF(H2052&gt;0.5,"Rahm",IF(I2052&gt;0.5,"Wilson",IF(J2052&gt;0.5,"Fioretti",IF(K2052&gt;0.5,"Chuy",IF(L2052&gt;0.5,"Walls","None")))))</f>
        <v>Rahm</v>
      </c>
      <c r="T2052" t="str">
        <f>IF(AND(H2052&gt;I2052,H2052&gt;J2052,H2052&gt;K2052,H2052&gt;L2052),"Rahm",IF(AND(I2052&gt;H2052,I2052&gt;J2052,I2052&gt;K2052,I2052&gt;L2052), "Wilson", IF(AND(J2052&gt;H2052,J2052&gt;I2052,J2052&gt;K2052,J2052&gt;L2052),"Fioretti",IF(AND(K2052&gt;H2052,K2052&gt;I2052,K2052&gt;J2052,K2052&gt;L2052),"Chuy",IF(AND(L2052&gt;H2052,L2052&gt;I2052,L2052&gt;J2052,L2052&gt;K2052),"Walls", "Error")))))</f>
        <v>Rahm</v>
      </c>
      <c r="U2052" t="str">
        <f>IF(N2052&gt;O2052,"Rahm", "Chuy")</f>
        <v>Rahm</v>
      </c>
      <c r="V2052" t="str">
        <f>IF(T2052=U2052,"No","Yes")</f>
        <v>No</v>
      </c>
      <c r="W2052" t="str">
        <f>IF(AND(I2052&gt;J2052,I2052&gt;K2052,I2052&gt;L2052), "Wilson",IF(AND(J2052&gt;I2052,J2052&gt;K2052,J2052&gt;L2052),"Fioretti",IF(AND(K2052&gt;I2052,K2052&gt;J2052,K2052&gt;L2052), "Chuy",IF(AND(L2052&gt;I2052,L2052&gt;J2052,L2052&gt;K2052),"Walls","Error"))))</f>
        <v>Wilson</v>
      </c>
    </row>
    <row r="2053" spans="1:23">
      <c r="A2053" t="s">
        <v>826</v>
      </c>
      <c r="B2053">
        <v>1.0628022000000001E-2</v>
      </c>
      <c r="C2053">
        <v>0.96038646900000002</v>
      </c>
      <c r="D2053">
        <v>1.4492751999999999E-2</v>
      </c>
      <c r="E2053">
        <v>5.7971029999999996E-3</v>
      </c>
      <c r="F2053">
        <v>8.6956529999999994E-3</v>
      </c>
      <c r="G2053">
        <v>169</v>
      </c>
      <c r="H2053">
        <v>0.50887574000000002</v>
      </c>
      <c r="I2053">
        <v>0.24852071000000001</v>
      </c>
      <c r="J2053">
        <v>1.1834320000000001E-2</v>
      </c>
      <c r="K2053">
        <v>0.177514793</v>
      </c>
      <c r="L2053">
        <v>5.3254438000000001E-2</v>
      </c>
      <c r="M2053">
        <v>168</v>
      </c>
      <c r="N2053">
        <v>0.56547619000000005</v>
      </c>
      <c r="O2053">
        <v>0.43452381000000001</v>
      </c>
      <c r="P2053">
        <v>222</v>
      </c>
      <c r="Q2053">
        <v>0.69369369400000003</v>
      </c>
      <c r="R2053">
        <v>0.30630630599999997</v>
      </c>
      <c r="S2053" t="str">
        <f>IF(H2053&gt;0.5,"Rahm",IF(I2053&gt;0.5,"Wilson",IF(J2053&gt;0.5,"Fioretti",IF(K2053&gt;0.5,"Chuy",IF(L2053&gt;0.5,"Walls","None")))))</f>
        <v>Rahm</v>
      </c>
      <c r="T2053" t="str">
        <f>IF(AND(H2053&gt;I2053,H2053&gt;J2053,H2053&gt;K2053,H2053&gt;L2053),"Rahm",IF(AND(I2053&gt;H2053,I2053&gt;J2053,I2053&gt;K2053,I2053&gt;L2053), "Wilson", IF(AND(J2053&gt;H2053,J2053&gt;I2053,J2053&gt;K2053,J2053&gt;L2053),"Fioretti",IF(AND(K2053&gt;H2053,K2053&gt;I2053,K2053&gt;J2053,K2053&gt;L2053),"Chuy",IF(AND(L2053&gt;H2053,L2053&gt;I2053,L2053&gt;J2053,L2053&gt;K2053),"Walls", "Error")))))</f>
        <v>Rahm</v>
      </c>
      <c r="U2053" t="str">
        <f>IF(N2053&gt;O2053,"Rahm", "Chuy")</f>
        <v>Rahm</v>
      </c>
      <c r="V2053" t="str">
        <f>IF(T2053=U2053,"No","Yes")</f>
        <v>No</v>
      </c>
      <c r="W2053" t="str">
        <f>IF(AND(I2053&gt;J2053,I2053&gt;K2053,I2053&gt;L2053), "Wilson",IF(AND(J2053&gt;I2053,J2053&gt;K2053,J2053&gt;L2053),"Fioretti",IF(AND(K2053&gt;I2053,K2053&gt;J2053,K2053&gt;L2053), "Chuy",IF(AND(L2053&gt;I2053,L2053&gt;J2053,L2053&gt;K2053),"Walls","Error"))))</f>
        <v>Wilson</v>
      </c>
    </row>
    <row r="2054" spans="1:23">
      <c r="A2054" t="s">
        <v>1114</v>
      </c>
      <c r="B2054">
        <v>1.4304292999999999E-2</v>
      </c>
      <c r="C2054">
        <v>0.93498048600000006</v>
      </c>
      <c r="D2054">
        <v>4.1612486999999997E-2</v>
      </c>
      <c r="E2054">
        <v>1.3003909999999999E-3</v>
      </c>
      <c r="F2054">
        <v>7.8023440000000001E-3</v>
      </c>
      <c r="G2054">
        <v>177</v>
      </c>
      <c r="H2054">
        <v>0.50282485899999996</v>
      </c>
      <c r="I2054">
        <v>0.32203389799999999</v>
      </c>
      <c r="J2054">
        <v>2.8248588000000002E-2</v>
      </c>
      <c r="K2054">
        <v>0.124293785</v>
      </c>
      <c r="L2054">
        <v>2.259887E-2</v>
      </c>
      <c r="M2054">
        <v>210</v>
      </c>
      <c r="N2054">
        <v>0.6</v>
      </c>
      <c r="O2054">
        <v>0.4</v>
      </c>
      <c r="P2054">
        <v>299</v>
      </c>
      <c r="Q2054">
        <v>0.66220735799999997</v>
      </c>
      <c r="R2054">
        <v>0.33779264199999998</v>
      </c>
      <c r="S2054" t="str">
        <f>IF(H2054&gt;0.5,"Rahm",IF(I2054&gt;0.5,"Wilson",IF(J2054&gt;0.5,"Fioretti",IF(K2054&gt;0.5,"Chuy",IF(L2054&gt;0.5,"Walls","None")))))</f>
        <v>Rahm</v>
      </c>
      <c r="T2054" t="str">
        <f>IF(AND(H2054&gt;I2054,H2054&gt;J2054,H2054&gt;K2054,H2054&gt;L2054),"Rahm",IF(AND(I2054&gt;H2054,I2054&gt;J2054,I2054&gt;K2054,I2054&gt;L2054), "Wilson", IF(AND(J2054&gt;H2054,J2054&gt;I2054,J2054&gt;K2054,J2054&gt;L2054),"Fioretti",IF(AND(K2054&gt;H2054,K2054&gt;I2054,K2054&gt;J2054,K2054&gt;L2054),"Chuy",IF(AND(L2054&gt;H2054,L2054&gt;I2054,L2054&gt;J2054,L2054&gt;K2054),"Walls", "Error")))))</f>
        <v>Rahm</v>
      </c>
      <c r="U2054" t="str">
        <f>IF(N2054&gt;O2054,"Rahm", "Chuy")</f>
        <v>Rahm</v>
      </c>
      <c r="V2054" t="str">
        <f>IF(T2054=U2054,"No","Yes")</f>
        <v>No</v>
      </c>
      <c r="W2054" t="str">
        <f>IF(AND(I2054&gt;J2054,I2054&gt;K2054,I2054&gt;L2054), "Wilson",IF(AND(J2054&gt;I2054,J2054&gt;K2054,J2054&gt;L2054),"Fioretti",IF(AND(K2054&gt;I2054,K2054&gt;J2054,K2054&gt;L2054), "Chuy",IF(AND(L2054&gt;I2054,L2054&gt;J2054,L2054&gt;K2054),"Walls","Error"))))</f>
        <v>Wilson</v>
      </c>
    </row>
    <row r="2055" spans="1:23">
      <c r="A2055" t="s">
        <v>1125</v>
      </c>
      <c r="B2055">
        <v>1.4097744000000001E-2</v>
      </c>
      <c r="C2055">
        <v>0.91917294100000002</v>
      </c>
      <c r="D2055">
        <v>5.1691719999999997E-2</v>
      </c>
      <c r="E2055" s="1">
        <v>5.3700000000000001E-10</v>
      </c>
      <c r="F2055">
        <v>1.5037594E-2</v>
      </c>
      <c r="G2055">
        <v>210</v>
      </c>
      <c r="H2055">
        <v>0.54761904800000005</v>
      </c>
      <c r="I2055">
        <v>0.29047619000000002</v>
      </c>
      <c r="J2055">
        <v>1.4285714E-2</v>
      </c>
      <c r="K2055">
        <v>0.13809523800000001</v>
      </c>
      <c r="L2055">
        <v>9.5238100000000006E-3</v>
      </c>
      <c r="M2055">
        <v>233</v>
      </c>
      <c r="N2055">
        <v>0.69527897000000005</v>
      </c>
      <c r="O2055">
        <v>0.30472103</v>
      </c>
      <c r="P2055">
        <v>364</v>
      </c>
      <c r="Q2055">
        <v>0.74450549499999996</v>
      </c>
      <c r="R2055">
        <v>0.25549450499999998</v>
      </c>
      <c r="S2055" t="str">
        <f>IF(H2055&gt;0.5,"Rahm",IF(I2055&gt;0.5,"Wilson",IF(J2055&gt;0.5,"Fioretti",IF(K2055&gt;0.5,"Chuy",IF(L2055&gt;0.5,"Walls","None")))))</f>
        <v>Rahm</v>
      </c>
      <c r="T2055" t="str">
        <f>IF(AND(H2055&gt;I2055,H2055&gt;J2055,H2055&gt;K2055,H2055&gt;L2055),"Rahm",IF(AND(I2055&gt;H2055,I2055&gt;J2055,I2055&gt;K2055,I2055&gt;L2055), "Wilson", IF(AND(J2055&gt;H2055,J2055&gt;I2055,J2055&gt;K2055,J2055&gt;L2055),"Fioretti",IF(AND(K2055&gt;H2055,K2055&gt;I2055,K2055&gt;J2055,K2055&gt;L2055),"Chuy",IF(AND(L2055&gt;H2055,L2055&gt;I2055,L2055&gt;J2055,L2055&gt;K2055),"Walls", "Error")))))</f>
        <v>Rahm</v>
      </c>
      <c r="U2055" t="str">
        <f>IF(N2055&gt;O2055,"Rahm", "Chuy")</f>
        <v>Rahm</v>
      </c>
      <c r="V2055" t="str">
        <f>IF(T2055=U2055,"No","Yes")</f>
        <v>No</v>
      </c>
      <c r="W2055" t="str">
        <f>IF(AND(I2055&gt;J2055,I2055&gt;K2055,I2055&gt;L2055), "Wilson",IF(AND(J2055&gt;I2055,J2055&gt;K2055,J2055&gt;L2055),"Fioretti",IF(AND(K2055&gt;I2055,K2055&gt;J2055,K2055&gt;L2055), "Chuy",IF(AND(L2055&gt;I2055,L2055&gt;J2055,L2055&gt;K2055),"Walls","Error"))))</f>
        <v>Wilson</v>
      </c>
    </row>
    <row r="2056" spans="1:23">
      <c r="A2056" t="s">
        <v>1156</v>
      </c>
      <c r="B2056">
        <v>2.1786520000000001E-3</v>
      </c>
      <c r="C2056">
        <v>0.98039215099999999</v>
      </c>
      <c r="D2056">
        <v>1.3071896E-2</v>
      </c>
      <c r="E2056" s="1">
        <v>6.3E-10</v>
      </c>
      <c r="F2056">
        <v>4.3572999999999997E-3</v>
      </c>
      <c r="G2056">
        <v>85</v>
      </c>
      <c r="H2056">
        <v>0.52941176499999998</v>
      </c>
      <c r="I2056">
        <v>0.305882353</v>
      </c>
      <c r="J2056">
        <v>0</v>
      </c>
      <c r="K2056">
        <v>9.4117646999999999E-2</v>
      </c>
      <c r="L2056">
        <v>7.0588234999999999E-2</v>
      </c>
      <c r="M2056">
        <v>81</v>
      </c>
      <c r="N2056">
        <v>0.71604938299999998</v>
      </c>
      <c r="O2056">
        <v>0.28395061700000002</v>
      </c>
      <c r="P2056">
        <v>123</v>
      </c>
      <c r="Q2056">
        <v>0.84552845499999996</v>
      </c>
      <c r="R2056">
        <v>0.15447154499999999</v>
      </c>
      <c r="S2056" t="str">
        <f>IF(H2056&gt;0.5,"Rahm",IF(I2056&gt;0.5,"Wilson",IF(J2056&gt;0.5,"Fioretti",IF(K2056&gt;0.5,"Chuy",IF(L2056&gt;0.5,"Walls","None")))))</f>
        <v>Rahm</v>
      </c>
      <c r="T2056" t="str">
        <f>IF(AND(H2056&gt;I2056,H2056&gt;J2056,H2056&gt;K2056,H2056&gt;L2056),"Rahm",IF(AND(I2056&gt;H2056,I2056&gt;J2056,I2056&gt;K2056,I2056&gt;L2056), "Wilson", IF(AND(J2056&gt;H2056,J2056&gt;I2056,J2056&gt;K2056,J2056&gt;L2056),"Fioretti",IF(AND(K2056&gt;H2056,K2056&gt;I2056,K2056&gt;J2056,K2056&gt;L2056),"Chuy",IF(AND(L2056&gt;H2056,L2056&gt;I2056,L2056&gt;J2056,L2056&gt;K2056),"Walls", "Error")))))</f>
        <v>Rahm</v>
      </c>
      <c r="U2056" t="str">
        <f>IF(N2056&gt;O2056,"Rahm", "Chuy")</f>
        <v>Rahm</v>
      </c>
      <c r="V2056" t="str">
        <f>IF(T2056=U2056,"No","Yes")</f>
        <v>No</v>
      </c>
      <c r="W2056" t="str">
        <f>IF(AND(I2056&gt;J2056,I2056&gt;K2056,I2056&gt;L2056), "Wilson",IF(AND(J2056&gt;I2056,J2056&gt;K2056,J2056&gt;L2056),"Fioretti",IF(AND(K2056&gt;I2056,K2056&gt;J2056,K2056&gt;L2056), "Chuy",IF(AND(L2056&gt;I2056,L2056&gt;J2056,L2056&gt;K2056),"Walls","Error"))))</f>
        <v>Wilson</v>
      </c>
    </row>
    <row r="2057" spans="1:23">
      <c r="A2057" t="s">
        <v>1382</v>
      </c>
      <c r="B2057">
        <v>1.2468830000000001E-3</v>
      </c>
      <c r="C2057">
        <v>0.99251870099999995</v>
      </c>
      <c r="D2057">
        <v>2.493767E-3</v>
      </c>
      <c r="E2057">
        <v>0</v>
      </c>
      <c r="F2057">
        <v>3.7406499999999999E-3</v>
      </c>
      <c r="G2057">
        <v>296</v>
      </c>
      <c r="H2057">
        <v>0.52027027000000003</v>
      </c>
      <c r="I2057">
        <v>0.206081081</v>
      </c>
      <c r="J2057">
        <v>2.3648649000000001E-2</v>
      </c>
      <c r="K2057">
        <v>0.18581081099999999</v>
      </c>
      <c r="L2057">
        <v>6.4189188999999994E-2</v>
      </c>
      <c r="M2057">
        <v>322</v>
      </c>
      <c r="N2057">
        <v>0.63975155299999997</v>
      </c>
      <c r="O2057">
        <v>0.36024844700000003</v>
      </c>
      <c r="P2057">
        <v>403</v>
      </c>
      <c r="Q2057">
        <v>0.667493797</v>
      </c>
      <c r="R2057">
        <v>0.332506203</v>
      </c>
      <c r="S2057" t="str">
        <f>IF(H2057&gt;0.5,"Rahm",IF(I2057&gt;0.5,"Wilson",IF(J2057&gt;0.5,"Fioretti",IF(K2057&gt;0.5,"Chuy",IF(L2057&gt;0.5,"Walls","None")))))</f>
        <v>Rahm</v>
      </c>
      <c r="T2057" t="str">
        <f>IF(AND(H2057&gt;I2057,H2057&gt;J2057,H2057&gt;K2057,H2057&gt;L2057),"Rahm",IF(AND(I2057&gt;H2057,I2057&gt;J2057,I2057&gt;K2057,I2057&gt;L2057), "Wilson", IF(AND(J2057&gt;H2057,J2057&gt;I2057,J2057&gt;K2057,J2057&gt;L2057),"Fioretti",IF(AND(K2057&gt;H2057,K2057&gt;I2057,K2057&gt;J2057,K2057&gt;L2057),"Chuy",IF(AND(L2057&gt;H2057,L2057&gt;I2057,L2057&gt;J2057,L2057&gt;K2057),"Walls", "Error")))))</f>
        <v>Rahm</v>
      </c>
      <c r="U2057" t="str">
        <f>IF(N2057&gt;O2057,"Rahm", "Chuy")</f>
        <v>Rahm</v>
      </c>
      <c r="V2057" t="str">
        <f>IF(T2057=U2057,"No","Yes")</f>
        <v>No</v>
      </c>
      <c r="W2057" t="str">
        <f>IF(AND(I2057&gt;J2057,I2057&gt;K2057,I2057&gt;L2057), "Wilson",IF(AND(J2057&gt;I2057,J2057&gt;K2057,J2057&gt;L2057),"Fioretti",IF(AND(K2057&gt;I2057,K2057&gt;J2057,K2057&gt;L2057), "Chuy",IF(AND(L2057&gt;I2057,L2057&gt;J2057,L2057&gt;K2057),"Walls","Error"))))</f>
        <v>Wilson</v>
      </c>
    </row>
    <row r="2058" spans="1:23">
      <c r="A2058" t="s">
        <v>1395</v>
      </c>
      <c r="B2058">
        <v>3.4602080000000002E-3</v>
      </c>
      <c r="C2058">
        <v>0.96539792599999996</v>
      </c>
      <c r="D2058">
        <v>1.9607841000000001E-2</v>
      </c>
      <c r="E2058">
        <v>0</v>
      </c>
      <c r="F2058">
        <v>1.1534025E-2</v>
      </c>
      <c r="G2058">
        <v>326</v>
      </c>
      <c r="H2058">
        <v>0.51533742299999996</v>
      </c>
      <c r="I2058">
        <v>0.21472392600000001</v>
      </c>
      <c r="J2058">
        <v>3.3742331E-2</v>
      </c>
      <c r="K2058">
        <v>0.19631901800000001</v>
      </c>
      <c r="L2058">
        <v>3.9877300999999997E-2</v>
      </c>
      <c r="M2058">
        <v>360</v>
      </c>
      <c r="N2058">
        <v>0.69722222199999995</v>
      </c>
      <c r="O2058">
        <v>0.302777778</v>
      </c>
      <c r="P2058">
        <v>440</v>
      </c>
      <c r="Q2058">
        <v>0.74318181800000005</v>
      </c>
      <c r="R2058">
        <v>0.25681818200000001</v>
      </c>
      <c r="S2058" t="str">
        <f>IF(H2058&gt;0.5,"Rahm",IF(I2058&gt;0.5,"Wilson",IF(J2058&gt;0.5,"Fioretti",IF(K2058&gt;0.5,"Chuy",IF(L2058&gt;0.5,"Walls","None")))))</f>
        <v>Rahm</v>
      </c>
      <c r="T2058" t="str">
        <f>IF(AND(H2058&gt;I2058,H2058&gt;J2058,H2058&gt;K2058,H2058&gt;L2058),"Rahm",IF(AND(I2058&gt;H2058,I2058&gt;J2058,I2058&gt;K2058,I2058&gt;L2058), "Wilson", IF(AND(J2058&gt;H2058,J2058&gt;I2058,J2058&gt;K2058,J2058&gt;L2058),"Fioretti",IF(AND(K2058&gt;H2058,K2058&gt;I2058,K2058&gt;J2058,K2058&gt;L2058),"Chuy",IF(AND(L2058&gt;H2058,L2058&gt;I2058,L2058&gt;J2058,L2058&gt;K2058),"Walls", "Error")))))</f>
        <v>Rahm</v>
      </c>
      <c r="U2058" t="str">
        <f>IF(N2058&gt;O2058,"Rahm", "Chuy")</f>
        <v>Rahm</v>
      </c>
      <c r="V2058" t="str">
        <f>IF(T2058=U2058,"No","Yes")</f>
        <v>No</v>
      </c>
      <c r="W2058" t="str">
        <f>IF(AND(I2058&gt;J2058,I2058&gt;K2058,I2058&gt;L2058), "Wilson",IF(AND(J2058&gt;I2058,J2058&gt;K2058,J2058&gt;L2058),"Fioretti",IF(AND(K2058&gt;I2058,K2058&gt;J2058,K2058&gt;L2058), "Chuy",IF(AND(L2058&gt;I2058,L2058&gt;J2058,L2058&gt;K2058),"Walls","Error"))))</f>
        <v>Wilson</v>
      </c>
    </row>
    <row r="2059" spans="1:23">
      <c r="A2059" t="s">
        <v>1403</v>
      </c>
      <c r="B2059">
        <v>8.3892600000000004E-4</v>
      </c>
      <c r="C2059">
        <v>0.96812080499999997</v>
      </c>
      <c r="D2059">
        <v>1.3422819000000001E-2</v>
      </c>
      <c r="E2059" s="1">
        <v>8.5300000000000005E-11</v>
      </c>
      <c r="F2059">
        <v>1.761745E-2</v>
      </c>
      <c r="G2059">
        <v>159</v>
      </c>
      <c r="H2059">
        <v>0.50314465399999997</v>
      </c>
      <c r="I2059">
        <v>0.30817610099999998</v>
      </c>
      <c r="J2059">
        <v>4.4025157000000002E-2</v>
      </c>
      <c r="K2059">
        <v>0.106918239</v>
      </c>
      <c r="L2059">
        <v>3.7735849000000002E-2</v>
      </c>
      <c r="M2059">
        <v>187</v>
      </c>
      <c r="N2059">
        <v>0.63636363600000001</v>
      </c>
      <c r="O2059">
        <v>0.36363636399999999</v>
      </c>
      <c r="P2059">
        <v>289</v>
      </c>
      <c r="Q2059">
        <v>0.702422145</v>
      </c>
      <c r="R2059">
        <v>0.297577855</v>
      </c>
      <c r="S2059" t="str">
        <f>IF(H2059&gt;0.5,"Rahm",IF(I2059&gt;0.5,"Wilson",IF(J2059&gt;0.5,"Fioretti",IF(K2059&gt;0.5,"Chuy",IF(L2059&gt;0.5,"Walls","None")))))</f>
        <v>Rahm</v>
      </c>
      <c r="T2059" t="str">
        <f>IF(AND(H2059&gt;I2059,H2059&gt;J2059,H2059&gt;K2059,H2059&gt;L2059),"Rahm",IF(AND(I2059&gt;H2059,I2059&gt;J2059,I2059&gt;K2059,I2059&gt;L2059), "Wilson", IF(AND(J2059&gt;H2059,J2059&gt;I2059,J2059&gt;K2059,J2059&gt;L2059),"Fioretti",IF(AND(K2059&gt;H2059,K2059&gt;I2059,K2059&gt;J2059,K2059&gt;L2059),"Chuy",IF(AND(L2059&gt;H2059,L2059&gt;I2059,L2059&gt;J2059,L2059&gt;K2059),"Walls", "Error")))))</f>
        <v>Rahm</v>
      </c>
      <c r="U2059" t="str">
        <f>IF(N2059&gt;O2059,"Rahm", "Chuy")</f>
        <v>Rahm</v>
      </c>
      <c r="V2059" t="str">
        <f>IF(T2059=U2059,"No","Yes")</f>
        <v>No</v>
      </c>
      <c r="W2059" t="str">
        <f>IF(AND(I2059&gt;J2059,I2059&gt;K2059,I2059&gt;L2059), "Wilson",IF(AND(J2059&gt;I2059,J2059&gt;K2059,J2059&gt;L2059),"Fioretti",IF(AND(K2059&gt;I2059,K2059&gt;J2059,K2059&gt;L2059), "Chuy",IF(AND(L2059&gt;I2059,L2059&gt;J2059,L2059&gt;K2059),"Walls","Error"))))</f>
        <v>Wilson</v>
      </c>
    </row>
    <row r="2060" spans="1:23">
      <c r="A2060" t="s">
        <v>1407</v>
      </c>
      <c r="B2060" s="1">
        <v>5.0600000000000001E-10</v>
      </c>
      <c r="C2060">
        <v>0.97514910499999996</v>
      </c>
      <c r="D2060">
        <v>3.9761450000000004E-3</v>
      </c>
      <c r="E2060">
        <v>9.9403570000000004E-3</v>
      </c>
      <c r="F2060">
        <v>1.0934391999999999E-2</v>
      </c>
      <c r="G2060">
        <v>235</v>
      </c>
      <c r="H2060">
        <v>0.50638297899999996</v>
      </c>
      <c r="I2060">
        <v>0.26808510600000002</v>
      </c>
      <c r="J2060">
        <v>2.5531914999999999E-2</v>
      </c>
      <c r="K2060">
        <v>0.15319148899999999</v>
      </c>
      <c r="L2060">
        <v>4.6808510999999997E-2</v>
      </c>
      <c r="M2060">
        <v>264</v>
      </c>
      <c r="N2060">
        <v>0.67045454500000001</v>
      </c>
      <c r="O2060">
        <v>0.32954545499999999</v>
      </c>
      <c r="P2060">
        <v>371</v>
      </c>
      <c r="Q2060">
        <v>0.66576819399999998</v>
      </c>
      <c r="R2060">
        <v>0.33423180600000002</v>
      </c>
      <c r="S2060" t="str">
        <f>IF(H2060&gt;0.5,"Rahm",IF(I2060&gt;0.5,"Wilson",IF(J2060&gt;0.5,"Fioretti",IF(K2060&gt;0.5,"Chuy",IF(L2060&gt;0.5,"Walls","None")))))</f>
        <v>Rahm</v>
      </c>
      <c r="T2060" t="str">
        <f>IF(AND(H2060&gt;I2060,H2060&gt;J2060,H2060&gt;K2060,H2060&gt;L2060),"Rahm",IF(AND(I2060&gt;H2060,I2060&gt;J2060,I2060&gt;K2060,I2060&gt;L2060), "Wilson", IF(AND(J2060&gt;H2060,J2060&gt;I2060,J2060&gt;K2060,J2060&gt;L2060),"Fioretti",IF(AND(K2060&gt;H2060,K2060&gt;I2060,K2060&gt;J2060,K2060&gt;L2060),"Chuy",IF(AND(L2060&gt;H2060,L2060&gt;I2060,L2060&gt;J2060,L2060&gt;K2060),"Walls", "Error")))))</f>
        <v>Rahm</v>
      </c>
      <c r="U2060" t="str">
        <f>IF(N2060&gt;O2060,"Rahm", "Chuy")</f>
        <v>Rahm</v>
      </c>
      <c r="V2060" t="str">
        <f>IF(T2060=U2060,"No","Yes")</f>
        <v>No</v>
      </c>
      <c r="W2060" t="str">
        <f>IF(AND(I2060&gt;J2060,I2060&gt;K2060,I2060&gt;L2060), "Wilson",IF(AND(J2060&gt;I2060,J2060&gt;K2060,J2060&gt;L2060),"Fioretti",IF(AND(K2060&gt;I2060,K2060&gt;J2060,K2060&gt;L2060), "Chuy",IF(AND(L2060&gt;I2060,L2060&gt;J2060,L2060&gt;K2060),"Walls","Error"))))</f>
        <v>Wilson</v>
      </c>
    </row>
    <row r="2061" spans="1:23">
      <c r="A2061" t="s">
        <v>1419</v>
      </c>
      <c r="B2061">
        <v>1.4476614E-2</v>
      </c>
      <c r="C2061">
        <v>0.95657015999999995</v>
      </c>
      <c r="D2061">
        <v>2.1158125999999999E-2</v>
      </c>
      <c r="E2061">
        <v>0</v>
      </c>
      <c r="F2061">
        <v>7.7951000000000001E-3</v>
      </c>
      <c r="G2061">
        <v>260</v>
      </c>
      <c r="H2061">
        <v>0.50769230799999998</v>
      </c>
      <c r="I2061">
        <v>0.238461538</v>
      </c>
      <c r="J2061">
        <v>2.6923077E-2</v>
      </c>
      <c r="K2061">
        <v>0.17692307700000001</v>
      </c>
      <c r="L2061">
        <v>0.05</v>
      </c>
      <c r="M2061">
        <v>280</v>
      </c>
      <c r="N2061">
        <v>0.63214285699999995</v>
      </c>
      <c r="O2061">
        <v>0.367857143</v>
      </c>
      <c r="P2061">
        <v>380</v>
      </c>
      <c r="Q2061">
        <v>0.73421052600000003</v>
      </c>
      <c r="R2061">
        <v>0.26578947400000003</v>
      </c>
      <c r="S2061" t="str">
        <f>IF(H2061&gt;0.5,"Rahm",IF(I2061&gt;0.5,"Wilson",IF(J2061&gt;0.5,"Fioretti",IF(K2061&gt;0.5,"Chuy",IF(L2061&gt;0.5,"Walls","None")))))</f>
        <v>Rahm</v>
      </c>
      <c r="T2061" t="str">
        <f>IF(AND(H2061&gt;I2061,H2061&gt;J2061,H2061&gt;K2061,H2061&gt;L2061),"Rahm",IF(AND(I2061&gt;H2061,I2061&gt;J2061,I2061&gt;K2061,I2061&gt;L2061), "Wilson", IF(AND(J2061&gt;H2061,J2061&gt;I2061,J2061&gt;K2061,J2061&gt;L2061),"Fioretti",IF(AND(K2061&gt;H2061,K2061&gt;I2061,K2061&gt;J2061,K2061&gt;L2061),"Chuy",IF(AND(L2061&gt;H2061,L2061&gt;I2061,L2061&gt;J2061,L2061&gt;K2061),"Walls", "Error")))))</f>
        <v>Rahm</v>
      </c>
      <c r="U2061" t="str">
        <f>IF(N2061&gt;O2061,"Rahm", "Chuy")</f>
        <v>Rahm</v>
      </c>
      <c r="V2061" t="str">
        <f>IF(T2061=U2061,"No","Yes")</f>
        <v>No</v>
      </c>
      <c r="W2061" t="str">
        <f>IF(AND(I2061&gt;J2061,I2061&gt;K2061,I2061&gt;L2061), "Wilson",IF(AND(J2061&gt;I2061,J2061&gt;K2061,J2061&gt;L2061),"Fioretti",IF(AND(K2061&gt;I2061,K2061&gt;J2061,K2061&gt;L2061), "Chuy",IF(AND(L2061&gt;I2061,L2061&gt;J2061,L2061&gt;K2061),"Walls","Error"))))</f>
        <v>Wilson</v>
      </c>
    </row>
    <row r="2062" spans="1:23">
      <c r="A2062" t="s">
        <v>1422</v>
      </c>
      <c r="B2062">
        <v>1.0909090999999999E-2</v>
      </c>
      <c r="C2062">
        <v>0.971818179</v>
      </c>
      <c r="D2062">
        <v>4.5454550000000003E-3</v>
      </c>
      <c r="E2062">
        <v>0</v>
      </c>
      <c r="F2062">
        <v>1.2727275E-2</v>
      </c>
      <c r="G2062">
        <v>222</v>
      </c>
      <c r="H2062">
        <v>0.50900900900000001</v>
      </c>
      <c r="I2062">
        <v>0.26576576600000001</v>
      </c>
      <c r="J2062">
        <v>4.5045049999999998E-3</v>
      </c>
      <c r="K2062">
        <v>0.15765765800000001</v>
      </c>
      <c r="L2062">
        <v>6.3063063000000003E-2</v>
      </c>
      <c r="M2062">
        <v>235</v>
      </c>
      <c r="N2062">
        <v>0.73617021299999996</v>
      </c>
      <c r="O2062">
        <v>0.26382978699999998</v>
      </c>
      <c r="P2062">
        <v>358</v>
      </c>
      <c r="Q2062">
        <v>0.72905027899999997</v>
      </c>
      <c r="R2062">
        <v>0.27094972099999998</v>
      </c>
      <c r="S2062" t="str">
        <f>IF(H2062&gt;0.5,"Rahm",IF(I2062&gt;0.5,"Wilson",IF(J2062&gt;0.5,"Fioretti",IF(K2062&gt;0.5,"Chuy",IF(L2062&gt;0.5,"Walls","None")))))</f>
        <v>Rahm</v>
      </c>
      <c r="T2062" t="str">
        <f>IF(AND(H2062&gt;I2062,H2062&gt;J2062,H2062&gt;K2062,H2062&gt;L2062),"Rahm",IF(AND(I2062&gt;H2062,I2062&gt;J2062,I2062&gt;K2062,I2062&gt;L2062), "Wilson", IF(AND(J2062&gt;H2062,J2062&gt;I2062,J2062&gt;K2062,J2062&gt;L2062),"Fioretti",IF(AND(K2062&gt;H2062,K2062&gt;I2062,K2062&gt;J2062,K2062&gt;L2062),"Chuy",IF(AND(L2062&gt;H2062,L2062&gt;I2062,L2062&gt;J2062,L2062&gt;K2062),"Walls", "Error")))))</f>
        <v>Rahm</v>
      </c>
      <c r="U2062" t="str">
        <f>IF(N2062&gt;O2062,"Rahm", "Chuy")</f>
        <v>Rahm</v>
      </c>
      <c r="V2062" t="str">
        <f>IF(T2062=U2062,"No","Yes")</f>
        <v>No</v>
      </c>
      <c r="W2062" t="str">
        <f>IF(AND(I2062&gt;J2062,I2062&gt;K2062,I2062&gt;L2062), "Wilson",IF(AND(J2062&gt;I2062,J2062&gt;K2062,J2062&gt;L2062),"Fioretti",IF(AND(K2062&gt;I2062,K2062&gt;J2062,K2062&gt;L2062), "Chuy",IF(AND(L2062&gt;I2062,L2062&gt;J2062,L2062&gt;K2062),"Walls","Error"))))</f>
        <v>Wilson</v>
      </c>
    </row>
    <row r="2063" spans="1:23">
      <c r="A2063" t="s">
        <v>1490</v>
      </c>
      <c r="B2063">
        <v>2.9725597999999999E-2</v>
      </c>
      <c r="C2063">
        <v>0.946646353</v>
      </c>
      <c r="D2063">
        <v>1.6768292000000001E-2</v>
      </c>
      <c r="E2063">
        <v>7.6219500000000002E-4</v>
      </c>
      <c r="F2063">
        <v>6.0975619999999999E-3</v>
      </c>
      <c r="G2063">
        <v>189</v>
      </c>
      <c r="H2063">
        <v>0.51851851900000001</v>
      </c>
      <c r="I2063">
        <v>0.25925925900000002</v>
      </c>
      <c r="J2063">
        <v>2.1164021000000002E-2</v>
      </c>
      <c r="K2063">
        <v>0.15873015900000001</v>
      </c>
      <c r="L2063">
        <v>4.2328042000000003E-2</v>
      </c>
      <c r="M2063">
        <v>229</v>
      </c>
      <c r="N2063">
        <v>0.67248908299999999</v>
      </c>
      <c r="O2063">
        <v>0.32751091700000001</v>
      </c>
      <c r="P2063">
        <v>301</v>
      </c>
      <c r="Q2063">
        <v>0.71760797300000001</v>
      </c>
      <c r="R2063">
        <v>0.28239202699999999</v>
      </c>
      <c r="S2063" t="str">
        <f>IF(H2063&gt;0.5,"Rahm",IF(I2063&gt;0.5,"Wilson",IF(J2063&gt;0.5,"Fioretti",IF(K2063&gt;0.5,"Chuy",IF(L2063&gt;0.5,"Walls","None")))))</f>
        <v>Rahm</v>
      </c>
      <c r="T2063" t="str">
        <f>IF(AND(H2063&gt;I2063,H2063&gt;J2063,H2063&gt;K2063,H2063&gt;L2063),"Rahm",IF(AND(I2063&gt;H2063,I2063&gt;J2063,I2063&gt;K2063,I2063&gt;L2063), "Wilson", IF(AND(J2063&gt;H2063,J2063&gt;I2063,J2063&gt;K2063,J2063&gt;L2063),"Fioretti",IF(AND(K2063&gt;H2063,K2063&gt;I2063,K2063&gt;J2063,K2063&gt;L2063),"Chuy",IF(AND(L2063&gt;H2063,L2063&gt;I2063,L2063&gt;J2063,L2063&gt;K2063),"Walls", "Error")))))</f>
        <v>Rahm</v>
      </c>
      <c r="U2063" t="str">
        <f>IF(N2063&gt;O2063,"Rahm", "Chuy")</f>
        <v>Rahm</v>
      </c>
      <c r="V2063" t="str">
        <f>IF(T2063=U2063,"No","Yes")</f>
        <v>No</v>
      </c>
      <c r="W2063" t="str">
        <f>IF(AND(I2063&gt;J2063,I2063&gt;K2063,I2063&gt;L2063), "Wilson",IF(AND(J2063&gt;I2063,J2063&gt;K2063,J2063&gt;L2063),"Fioretti",IF(AND(K2063&gt;I2063,K2063&gt;J2063,K2063&gt;L2063), "Chuy",IF(AND(L2063&gt;I2063,L2063&gt;J2063,L2063&gt;K2063),"Walls","Error"))))</f>
        <v>Wilson</v>
      </c>
    </row>
    <row r="2064" spans="1:23">
      <c r="A2064" t="s">
        <v>1504</v>
      </c>
      <c r="B2064">
        <v>3.2232060000000002E-3</v>
      </c>
      <c r="C2064">
        <v>0.93714746100000001</v>
      </c>
      <c r="D2064">
        <v>4.5124901000000002E-2</v>
      </c>
      <c r="E2064" s="1">
        <v>3.3199999999999999E-11</v>
      </c>
      <c r="F2064">
        <v>1.4504431E-2</v>
      </c>
      <c r="G2064">
        <v>240</v>
      </c>
      <c r="H2064">
        <v>0.50833333300000005</v>
      </c>
      <c r="I2064">
        <v>0.233333333</v>
      </c>
      <c r="J2064">
        <v>0.05</v>
      </c>
      <c r="K2064">
        <v>0.16666666699999999</v>
      </c>
      <c r="L2064">
        <v>4.1666666999999998E-2</v>
      </c>
      <c r="M2064">
        <v>287</v>
      </c>
      <c r="N2064">
        <v>0.66550522599999995</v>
      </c>
      <c r="O2064">
        <v>0.33449477399999999</v>
      </c>
      <c r="P2064">
        <v>398</v>
      </c>
      <c r="Q2064">
        <v>0.64572864299999999</v>
      </c>
      <c r="R2064">
        <v>0.35427135700000001</v>
      </c>
      <c r="S2064" t="str">
        <f>IF(H2064&gt;0.5,"Rahm",IF(I2064&gt;0.5,"Wilson",IF(J2064&gt;0.5,"Fioretti",IF(K2064&gt;0.5,"Chuy",IF(L2064&gt;0.5,"Walls","None")))))</f>
        <v>Rahm</v>
      </c>
      <c r="T2064" t="str">
        <f>IF(AND(H2064&gt;I2064,H2064&gt;J2064,H2064&gt;K2064,H2064&gt;L2064),"Rahm",IF(AND(I2064&gt;H2064,I2064&gt;J2064,I2064&gt;K2064,I2064&gt;L2064), "Wilson", IF(AND(J2064&gt;H2064,J2064&gt;I2064,J2064&gt;K2064,J2064&gt;L2064),"Fioretti",IF(AND(K2064&gt;H2064,K2064&gt;I2064,K2064&gt;J2064,K2064&gt;L2064),"Chuy",IF(AND(L2064&gt;H2064,L2064&gt;I2064,L2064&gt;J2064,L2064&gt;K2064),"Walls", "Error")))))</f>
        <v>Rahm</v>
      </c>
      <c r="U2064" t="str">
        <f>IF(N2064&gt;O2064,"Rahm", "Chuy")</f>
        <v>Rahm</v>
      </c>
      <c r="V2064" t="str">
        <f>IF(T2064=U2064,"No","Yes")</f>
        <v>No</v>
      </c>
      <c r="W2064" t="str">
        <f>IF(AND(I2064&gt;J2064,I2064&gt;K2064,I2064&gt;L2064), "Wilson",IF(AND(J2064&gt;I2064,J2064&gt;K2064,J2064&gt;L2064),"Fioretti",IF(AND(K2064&gt;I2064,K2064&gt;J2064,K2064&gt;L2064), "Chuy",IF(AND(L2064&gt;I2064,L2064&gt;J2064,L2064&gt;K2064),"Walls","Error"))))</f>
        <v>Wilson</v>
      </c>
    </row>
    <row r="2065" spans="1:23">
      <c r="A2065" t="s">
        <v>1522</v>
      </c>
      <c r="B2065">
        <v>7.9554500000000004E-4</v>
      </c>
      <c r="C2065">
        <v>0.94510738100000002</v>
      </c>
      <c r="D2065">
        <v>4.7732715000000002E-2</v>
      </c>
      <c r="E2065">
        <v>0</v>
      </c>
      <c r="F2065">
        <v>6.364359E-3</v>
      </c>
      <c r="G2065">
        <v>235</v>
      </c>
      <c r="H2065">
        <v>0.50638297899999996</v>
      </c>
      <c r="I2065">
        <v>0.242553191</v>
      </c>
      <c r="J2065">
        <v>4.2553190999999997E-2</v>
      </c>
      <c r="K2065">
        <v>0.16595744700000001</v>
      </c>
      <c r="L2065">
        <v>4.2553190999999997E-2</v>
      </c>
      <c r="M2065">
        <v>273</v>
      </c>
      <c r="N2065">
        <v>0.60439560400000003</v>
      </c>
      <c r="O2065">
        <v>0.39560439600000002</v>
      </c>
      <c r="P2065">
        <v>378</v>
      </c>
      <c r="Q2065">
        <v>0.78835978799999995</v>
      </c>
      <c r="R2065">
        <v>0.21164021199999999</v>
      </c>
      <c r="S2065" t="str">
        <f>IF(H2065&gt;0.5,"Rahm",IF(I2065&gt;0.5,"Wilson",IF(J2065&gt;0.5,"Fioretti",IF(K2065&gt;0.5,"Chuy",IF(L2065&gt;0.5,"Walls","None")))))</f>
        <v>Rahm</v>
      </c>
      <c r="T2065" t="str">
        <f>IF(AND(H2065&gt;I2065,H2065&gt;J2065,H2065&gt;K2065,H2065&gt;L2065),"Rahm",IF(AND(I2065&gt;H2065,I2065&gt;J2065,I2065&gt;K2065,I2065&gt;L2065), "Wilson", IF(AND(J2065&gt;H2065,J2065&gt;I2065,J2065&gt;K2065,J2065&gt;L2065),"Fioretti",IF(AND(K2065&gt;H2065,K2065&gt;I2065,K2065&gt;J2065,K2065&gt;L2065),"Chuy",IF(AND(L2065&gt;H2065,L2065&gt;I2065,L2065&gt;J2065,L2065&gt;K2065),"Walls", "Error")))))</f>
        <v>Rahm</v>
      </c>
      <c r="U2065" t="str">
        <f>IF(N2065&gt;O2065,"Rahm", "Chuy")</f>
        <v>Rahm</v>
      </c>
      <c r="V2065" t="str">
        <f>IF(T2065=U2065,"No","Yes")</f>
        <v>No</v>
      </c>
      <c r="W2065" t="str">
        <f>IF(AND(I2065&gt;J2065,I2065&gt;K2065,I2065&gt;L2065), "Wilson",IF(AND(J2065&gt;I2065,J2065&gt;K2065,J2065&gt;L2065),"Fioretti",IF(AND(K2065&gt;I2065,K2065&gt;J2065,K2065&gt;L2065), "Chuy",IF(AND(L2065&gt;I2065,L2065&gt;J2065,L2065&gt;K2065),"Walls","Error"))))</f>
        <v>Wilson</v>
      </c>
    </row>
    <row r="2066" spans="1:23">
      <c r="A2066" t="s">
        <v>464</v>
      </c>
      <c r="B2066">
        <v>4.6868463999999999E-2</v>
      </c>
      <c r="C2066">
        <v>0.426126369</v>
      </c>
      <c r="D2066">
        <v>0.522243978</v>
      </c>
      <c r="E2066">
        <v>4.7611880000000004E-3</v>
      </c>
      <c r="F2066" s="1">
        <v>1.2799999999999999E-9</v>
      </c>
      <c r="G2066">
        <v>78</v>
      </c>
      <c r="H2066">
        <v>0.39743589699999998</v>
      </c>
      <c r="I2066">
        <v>0.16666666699999999</v>
      </c>
      <c r="J2066">
        <v>2.5641026000000001E-2</v>
      </c>
      <c r="K2066">
        <v>0.39743589699999998</v>
      </c>
      <c r="L2066">
        <v>1.2820513E-2</v>
      </c>
      <c r="M2066">
        <v>87</v>
      </c>
      <c r="N2066">
        <v>0.35632183899999997</v>
      </c>
      <c r="O2066">
        <v>0.64367816099999997</v>
      </c>
      <c r="P2066">
        <v>84</v>
      </c>
      <c r="Q2066">
        <v>0.678571429</v>
      </c>
      <c r="R2066">
        <v>0.321428571</v>
      </c>
      <c r="S2066" t="str">
        <f>IF(H2066&gt;0.5,"Rahm",IF(I2066&gt;0.5,"Wilson",IF(J2066&gt;0.5,"Fioretti",IF(K2066&gt;0.5,"Chuy",IF(L2066&gt;0.5,"Walls","None")))))</f>
        <v>None</v>
      </c>
      <c r="T2066" t="s">
        <v>2089</v>
      </c>
      <c r="U2066" t="str">
        <f>IF(N2066&gt;O2066,"Rahm", "Chuy")</f>
        <v>Chuy</v>
      </c>
      <c r="V2066" t="str">
        <f>IF(T2066=U2066,"No","Yes")</f>
        <v>Yes</v>
      </c>
      <c r="W2066" t="str">
        <f>IF(AND(I2066&gt;J2066,I2066&gt;L2066), "Wilson",IF(J2066&gt;L2066,"Fioretti","Walls"))</f>
        <v>Wilson</v>
      </c>
    </row>
    <row r="2067" spans="1:23">
      <c r="A2067" t="s">
        <v>635</v>
      </c>
      <c r="B2067">
        <v>1.5564201999999999E-2</v>
      </c>
      <c r="C2067">
        <v>0.61284044800000004</v>
      </c>
      <c r="D2067">
        <v>0.36251623100000002</v>
      </c>
      <c r="E2067">
        <v>6.4850800000000001E-4</v>
      </c>
      <c r="F2067">
        <v>8.4306099999999998E-3</v>
      </c>
      <c r="G2067">
        <v>166</v>
      </c>
      <c r="H2067">
        <v>0.31927710799999998</v>
      </c>
      <c r="I2067">
        <v>0.26506024099999997</v>
      </c>
      <c r="J2067">
        <v>4.2168675000000003E-2</v>
      </c>
      <c r="K2067">
        <v>0.31927710799999998</v>
      </c>
      <c r="L2067">
        <v>5.4216867000000002E-2</v>
      </c>
      <c r="M2067">
        <v>222</v>
      </c>
      <c r="N2067">
        <v>0.45495495499999999</v>
      </c>
      <c r="O2067">
        <v>0.54504504499999995</v>
      </c>
      <c r="P2067">
        <v>301</v>
      </c>
      <c r="Q2067">
        <v>0.61461794000000003</v>
      </c>
      <c r="R2067">
        <v>0.38538206000000003</v>
      </c>
      <c r="S2067" t="str">
        <f>IF(H2067&gt;0.5,"Rahm",IF(I2067&gt;0.5,"Wilson",IF(J2067&gt;0.5,"Fioretti",IF(K2067&gt;0.5,"Chuy",IF(L2067&gt;0.5,"Walls","None")))))</f>
        <v>None</v>
      </c>
      <c r="T2067" t="s">
        <v>2089</v>
      </c>
      <c r="U2067" t="str">
        <f>IF(N2067&gt;O2067,"Rahm", "Chuy")</f>
        <v>Chuy</v>
      </c>
      <c r="V2067" t="str">
        <f>IF(T2067=U2067,"No","Yes")</f>
        <v>Yes</v>
      </c>
      <c r="W2067" t="str">
        <f>IF(AND(I2067&gt;J2067,I2067&gt;L2067), "Wilson",IF(J2067&gt;L2067,"Fioretti","Walls"))</f>
        <v>Wilson</v>
      </c>
    </row>
    <row r="2068" spans="1:23">
      <c r="A2068" t="s">
        <v>1080</v>
      </c>
      <c r="B2068">
        <v>2.1516397999999999E-2</v>
      </c>
      <c r="C2068">
        <v>0.124999997</v>
      </c>
      <c r="D2068">
        <v>0.84733606299999997</v>
      </c>
      <c r="E2068" s="1">
        <v>6.3199999999999999E-10</v>
      </c>
      <c r="F2068">
        <v>6.1475410000000003E-3</v>
      </c>
      <c r="G2068">
        <v>102</v>
      </c>
      <c r="H2068">
        <v>0.42156862699999997</v>
      </c>
      <c r="I2068">
        <v>0.12745097999999999</v>
      </c>
      <c r="J2068">
        <v>1.9607843E-2</v>
      </c>
      <c r="K2068">
        <v>0.42156862699999997</v>
      </c>
      <c r="L2068">
        <v>9.8039219999999996E-3</v>
      </c>
      <c r="M2068">
        <v>126</v>
      </c>
      <c r="N2068">
        <v>0.30952381000000001</v>
      </c>
      <c r="O2068">
        <v>0.69047619000000005</v>
      </c>
      <c r="P2068">
        <v>159</v>
      </c>
      <c r="Q2068">
        <v>0.52830188700000003</v>
      </c>
      <c r="R2068">
        <v>0.47169811299999997</v>
      </c>
      <c r="S2068" t="str">
        <f>IF(H2068&gt;0.5,"Rahm",IF(I2068&gt;0.5,"Wilson",IF(J2068&gt;0.5,"Fioretti",IF(K2068&gt;0.5,"Chuy",IF(L2068&gt;0.5,"Walls","None")))))</f>
        <v>None</v>
      </c>
      <c r="T2068" t="s">
        <v>2089</v>
      </c>
      <c r="U2068" t="str">
        <f>IF(N2068&gt;O2068,"Rahm", "Chuy")</f>
        <v>Chuy</v>
      </c>
      <c r="V2068" t="str">
        <f>IF(T2068=U2068,"No","Yes")</f>
        <v>Yes</v>
      </c>
      <c r="W2068" t="str">
        <f>IF(AND(I2068&gt;J2068,I2068&gt;L2068), "Wilson",IF(J2068&gt;L2068,"Fioretti","Walls"))</f>
        <v>Wilson</v>
      </c>
    </row>
    <row r="2069" spans="1:23">
      <c r="A2069" t="s">
        <v>2019</v>
      </c>
      <c r="B2069">
        <v>0.49961455799999999</v>
      </c>
      <c r="C2069">
        <v>0.29452578000000001</v>
      </c>
      <c r="D2069">
        <v>0.113338465</v>
      </c>
      <c r="E2069">
        <v>5.3199684999999997E-2</v>
      </c>
      <c r="F2069">
        <v>3.9321511000000003E-2</v>
      </c>
      <c r="G2069">
        <v>225</v>
      </c>
      <c r="H2069">
        <v>0.43555555600000001</v>
      </c>
      <c r="I2069">
        <v>6.6666666999999999E-2</v>
      </c>
      <c r="J2069">
        <v>0.04</v>
      </c>
      <c r="K2069">
        <v>0.43555555600000001</v>
      </c>
      <c r="L2069">
        <v>2.2222222E-2</v>
      </c>
      <c r="M2069">
        <v>264</v>
      </c>
      <c r="N2069">
        <v>0.462121212</v>
      </c>
      <c r="O2069">
        <v>0.537878788</v>
      </c>
      <c r="P2069">
        <v>395</v>
      </c>
      <c r="Q2069">
        <v>0.41012658200000002</v>
      </c>
      <c r="R2069">
        <v>0.58987341800000004</v>
      </c>
      <c r="S2069" t="str">
        <f>IF(H2069&gt;0.5,"Rahm",IF(I2069&gt;0.5,"Wilson",IF(J2069&gt;0.5,"Fioretti",IF(K2069&gt;0.5,"Chuy",IF(L2069&gt;0.5,"Walls","None")))))</f>
        <v>None</v>
      </c>
      <c r="T2069" t="s">
        <v>2089</v>
      </c>
      <c r="U2069" t="str">
        <f>IF(N2069&gt;O2069,"Rahm", "Chuy")</f>
        <v>Chuy</v>
      </c>
      <c r="V2069" t="str">
        <f>IF(T2069=U2069,"No","Yes")</f>
        <v>Yes</v>
      </c>
      <c r="W2069" t="str">
        <f>IF(AND(I2069&gt;J2069,I2069&gt;L2069), "Wilson",IF(J2069&gt;L2069,"Fioretti","Walls"))</f>
        <v>Wilson</v>
      </c>
    </row>
    <row r="2070" spans="1:23">
      <c r="A2070" t="s">
        <v>721</v>
      </c>
      <c r="B2070">
        <v>3.5407727999999999E-2</v>
      </c>
      <c r="C2070">
        <v>0.89806866900000004</v>
      </c>
      <c r="D2070">
        <v>5.3648067000000001E-2</v>
      </c>
      <c r="E2070">
        <v>1.072962E-3</v>
      </c>
      <c r="F2070">
        <v>1.1802574E-2</v>
      </c>
      <c r="G2070">
        <v>261</v>
      </c>
      <c r="H2070">
        <v>0.34482758600000002</v>
      </c>
      <c r="I2070">
        <v>0.17624521100000001</v>
      </c>
      <c r="J2070">
        <v>4.5977010999999998E-2</v>
      </c>
      <c r="K2070">
        <v>0.34482758600000002</v>
      </c>
      <c r="L2070">
        <v>8.8122605000000007E-2</v>
      </c>
      <c r="M2070">
        <v>296</v>
      </c>
      <c r="N2070">
        <v>0.56081081099999996</v>
      </c>
      <c r="O2070">
        <v>0.43918918899999998</v>
      </c>
      <c r="P2070">
        <v>353</v>
      </c>
      <c r="Q2070">
        <v>0.67705382400000003</v>
      </c>
      <c r="R2070">
        <v>0.32294617599999997</v>
      </c>
      <c r="S2070" t="str">
        <f>IF(H2070&gt;0.5,"Rahm",IF(I2070&gt;0.5,"Wilson",IF(J2070&gt;0.5,"Fioretti",IF(K2070&gt;0.5,"Chuy",IF(L2070&gt;0.5,"Walls","None")))))</f>
        <v>None</v>
      </c>
      <c r="T2070" t="s">
        <v>2089</v>
      </c>
      <c r="U2070" t="str">
        <f>IF(N2070&gt;O2070,"Rahm", "Chuy")</f>
        <v>Rahm</v>
      </c>
      <c r="V2070" t="str">
        <f>IF(T2070=U2070,"No","Yes")</f>
        <v>Yes</v>
      </c>
      <c r="W2070" t="str">
        <f>IF(AND(I2070&gt;J2070,I2070&gt;L2070), "Wilson",IF(J2070&gt;L2070,"Fioretti","Walls"))</f>
        <v>Wilson</v>
      </c>
    </row>
  </sheetData>
  <sortState ref="A2:W2075">
    <sortCondition ref="W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Chicago_election_demo_data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2019-02-22T20:51:39Z</dcterms:created>
  <dcterms:modified xsi:type="dcterms:W3CDTF">2019-02-22T20:51:41Z</dcterms:modified>
</cp:coreProperties>
</file>