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d0e1fb8cae263e5/88. CNTT/DBI202 SQLserver/asm2/"/>
    </mc:Choice>
  </mc:AlternateContent>
  <xr:revisionPtr revIDLastSave="26" documentId="8_{0E10625F-C440-4CAE-973A-4458748FEA6F}" xr6:coauthVersionLast="47" xr6:coauthVersionMax="47" xr10:uidLastSave="{841F1EBC-E7BC-4C8E-80A8-BCC9706C0B9F}"/>
  <bookViews>
    <workbookView xWindow="-120" yWindow="-120" windowWidth="20730" windowHeight="11040" tabRatio="411" xr2:uid="{6808D94C-2CD3-4382-B9B9-9C95F733887C}"/>
  </bookViews>
  <sheets>
    <sheet name="DT" sheetId="6" r:id="rId1"/>
    <sheet name="BV" sheetId="7" r:id="rId2"/>
    <sheet name="PV" sheetId="5" r:id="rId3"/>
    <sheet name="BTV" sheetId="4" r:id="rId4"/>
    <sheet name="ND" sheetId="3" r:id="rId5"/>
    <sheet name="CM" sheetId="2" r:id="rId6"/>
    <sheet name="BL" sheetId="8" r:id="rId7"/>
    <sheet name="data" sheetId="11" state="hidden" r:id="rId8"/>
  </sheets>
  <definedNames>
    <definedName name="_xlnm._FilterDatabase" localSheetId="6" hidden="1">BL!$B$2:$G$37</definedName>
    <definedName name="_xlnm._FilterDatabase" localSheetId="7" hidden="1">data!$A$1:$C$221</definedName>
    <definedName name="_xlnm._FilterDatabase" localSheetId="2" hidden="1">PV!$A$2:$F$2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 i="6" l="1"/>
  <c r="B5" i="6"/>
  <c r="B37" i="8"/>
  <c r="G37" i="8" s="1"/>
  <c r="B7" i="6"/>
  <c r="B8" i="6"/>
  <c r="B25" i="8"/>
  <c r="G25" i="8" s="1"/>
  <c r="B13" i="8"/>
  <c r="G13" i="8" s="1"/>
  <c r="B11" i="6"/>
  <c r="B12" i="6"/>
  <c r="B13" i="6"/>
  <c r="B19" i="8"/>
  <c r="G19" i="8" s="1"/>
  <c r="B15" i="6"/>
  <c r="B16" i="6"/>
  <c r="B29" i="8"/>
  <c r="G29" i="8" s="1"/>
  <c r="B6" i="8"/>
  <c r="G6" i="8" s="1"/>
  <c r="B26" i="8"/>
  <c r="G26" i="8" s="1"/>
  <c r="B20" i="6"/>
  <c r="B21" i="6"/>
  <c r="B28" i="8"/>
  <c r="G28" i="8" s="1"/>
  <c r="B23" i="6"/>
  <c r="B24" i="6"/>
  <c r="B7" i="8"/>
  <c r="G7" i="8" s="1"/>
  <c r="B3" i="6"/>
  <c r="C51" i="11"/>
  <c r="C52" i="11"/>
  <c r="C53" i="11"/>
  <c r="C54" i="11"/>
  <c r="C84" i="11"/>
  <c r="C85" i="11"/>
  <c r="C86" i="11"/>
  <c r="C173" i="11"/>
  <c r="C174" i="11"/>
  <c r="C175" i="11"/>
  <c r="C176" i="11"/>
  <c r="C177" i="11"/>
  <c r="C178" i="11"/>
  <c r="C179" i="11"/>
  <c r="C180" i="11"/>
  <c r="C181" i="11"/>
  <c r="C62" i="11"/>
  <c r="C61" i="11"/>
  <c r="C60" i="11"/>
  <c r="C220" i="11"/>
  <c r="C219" i="11"/>
  <c r="C218" i="11"/>
  <c r="C171" i="11"/>
  <c r="C170" i="11"/>
  <c r="C169" i="11"/>
  <c r="C168" i="11"/>
  <c r="C167" i="11"/>
  <c r="C166" i="11"/>
  <c r="C165" i="11"/>
  <c r="C164" i="11"/>
  <c r="C163" i="11"/>
  <c r="C162" i="11"/>
  <c r="C161" i="11"/>
  <c r="C160" i="11"/>
  <c r="C156" i="11"/>
  <c r="C155" i="11"/>
  <c r="C154" i="11"/>
  <c r="C153" i="11"/>
  <c r="C152" i="11"/>
  <c r="C151" i="11"/>
  <c r="C150" i="11"/>
  <c r="C149" i="11"/>
  <c r="C148" i="11"/>
  <c r="C147" i="11"/>
  <c r="C146" i="11"/>
  <c r="C145" i="11"/>
  <c r="C144" i="11"/>
  <c r="C143" i="11"/>
  <c r="C142" i="11"/>
  <c r="C141" i="11"/>
  <c r="C140" i="11"/>
  <c r="C139" i="11"/>
  <c r="C137" i="11"/>
  <c r="C136" i="11"/>
  <c r="C135" i="11"/>
  <c r="C134" i="11"/>
  <c r="C133" i="11"/>
  <c r="C132" i="11"/>
  <c r="C131" i="11"/>
  <c r="C130" i="11"/>
  <c r="C129" i="11"/>
  <c r="C128" i="11"/>
  <c r="C127" i="11"/>
  <c r="C126" i="11"/>
  <c r="C125" i="11"/>
  <c r="C124" i="11"/>
  <c r="C123" i="11"/>
  <c r="C122" i="11"/>
  <c r="C115" i="11"/>
  <c r="C116" i="11"/>
  <c r="C117" i="11"/>
  <c r="C118" i="11"/>
  <c r="C119" i="11"/>
  <c r="C120" i="11"/>
  <c r="C121"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3" i="11"/>
  <c r="C82" i="11"/>
  <c r="C81" i="11"/>
  <c r="C80" i="11"/>
  <c r="C79" i="11"/>
  <c r="C78" i="11"/>
  <c r="C77" i="11"/>
  <c r="C76" i="11"/>
  <c r="C75" i="11"/>
  <c r="C74" i="11"/>
  <c r="C73" i="11"/>
  <c r="C72" i="11"/>
  <c r="C71" i="11"/>
  <c r="C70" i="11"/>
  <c r="C69" i="11"/>
  <c r="C68" i="11"/>
  <c r="C67" i="11"/>
  <c r="C66" i="11"/>
  <c r="C65" i="11"/>
  <c r="C64" i="11"/>
  <c r="C63" i="11"/>
  <c r="C59" i="11"/>
  <c r="C58" i="11"/>
  <c r="C57" i="11"/>
  <c r="C56" i="11"/>
  <c r="C55" i="11"/>
  <c r="C50" i="11"/>
  <c r="C49" i="11"/>
  <c r="C48" i="11"/>
  <c r="C47" i="11"/>
  <c r="C46" i="11"/>
  <c r="C45" i="11"/>
  <c r="C44" i="11"/>
  <c r="C43" i="11"/>
  <c r="C42" i="11"/>
  <c r="C41" i="11"/>
  <c r="C138" i="11"/>
  <c r="C172" i="11"/>
  <c r="C183" i="11"/>
  <c r="C182" i="11"/>
  <c r="C185" i="11"/>
  <c r="C184" i="11"/>
  <c r="C187" i="11"/>
  <c r="C186" i="11"/>
  <c r="C189" i="11"/>
  <c r="C188" i="11"/>
  <c r="C194" i="11"/>
  <c r="C193" i="11"/>
  <c r="C192" i="11"/>
  <c r="C191" i="11"/>
  <c r="C190" i="11"/>
  <c r="C199" i="11"/>
  <c r="C198" i="11"/>
  <c r="C197" i="11"/>
  <c r="C196" i="11"/>
  <c r="C195" i="11"/>
  <c r="C201" i="11"/>
  <c r="C202" i="11"/>
  <c r="C203" i="11"/>
  <c r="C204" i="11"/>
  <c r="C205" i="11"/>
  <c r="C200" i="11"/>
  <c r="C209" i="11"/>
  <c r="C208" i="11"/>
  <c r="C207" i="11"/>
  <c r="C206" i="11"/>
  <c r="C212" i="11"/>
  <c r="C211" i="11"/>
  <c r="C210" i="11"/>
  <c r="C213" i="11"/>
  <c r="C215" i="11"/>
  <c r="C214" i="11"/>
  <c r="C217" i="11"/>
  <c r="C216" i="11"/>
  <c r="C221" i="11"/>
  <c r="C25" i="11"/>
  <c r="C26" i="11"/>
  <c r="C27" i="11"/>
  <c r="C28" i="11"/>
  <c r="C29" i="11"/>
  <c r="C30" i="11"/>
  <c r="C31" i="11"/>
  <c r="C32" i="11"/>
  <c r="C33" i="11"/>
  <c r="C34" i="11"/>
  <c r="C35" i="11"/>
  <c r="C36" i="11"/>
  <c r="C37" i="11"/>
  <c r="C38" i="11"/>
  <c r="C39" i="11"/>
  <c r="C40" i="11"/>
  <c r="C157" i="11"/>
  <c r="C158" i="11"/>
  <c r="C159" i="11"/>
  <c r="C24" i="11"/>
  <c r="C3" i="11"/>
  <c r="C4" i="11"/>
  <c r="C5" i="11"/>
  <c r="C6" i="11"/>
  <c r="C7" i="11"/>
  <c r="C8" i="11"/>
  <c r="C9" i="11"/>
  <c r="C10" i="11"/>
  <c r="C11" i="11"/>
  <c r="C12" i="11"/>
  <c r="C13" i="11"/>
  <c r="C14" i="11"/>
  <c r="C15" i="11"/>
  <c r="C16" i="11"/>
  <c r="C17" i="11"/>
  <c r="C18" i="11"/>
  <c r="C19" i="11"/>
  <c r="C20" i="11"/>
  <c r="C21" i="11"/>
  <c r="C22" i="11"/>
  <c r="C23" i="11"/>
  <c r="C2" i="11"/>
  <c r="B32" i="8" l="1"/>
  <c r="B20" i="8"/>
  <c r="G20" i="8" s="1"/>
  <c r="B21" i="8"/>
  <c r="B11" i="8"/>
  <c r="G11" i="8" s="1"/>
  <c r="B3" i="8"/>
  <c r="G3" i="8" s="1"/>
  <c r="B15" i="8"/>
  <c r="G15" i="8" s="1"/>
  <c r="B31" i="8"/>
  <c r="G31" i="8" s="1"/>
  <c r="B17" i="8"/>
  <c r="G17" i="8" s="1"/>
  <c r="B8" i="8"/>
  <c r="G8" i="8" s="1"/>
  <c r="B14" i="8"/>
  <c r="G14" i="8" s="1"/>
  <c r="B30" i="8"/>
  <c r="G30" i="8" s="1"/>
  <c r="B4" i="8"/>
  <c r="G4" i="8" s="1"/>
  <c r="B36" i="8"/>
  <c r="G36" i="8" s="1"/>
  <c r="B12" i="8"/>
  <c r="G12" i="8" s="1"/>
  <c r="B34" i="8"/>
  <c r="B19" i="6"/>
  <c r="B9" i="8"/>
  <c r="G9" i="8" s="1"/>
  <c r="B24" i="8"/>
  <c r="G24" i="8" s="1"/>
  <c r="B27" i="8"/>
  <c r="G27" i="8" s="1"/>
  <c r="B10" i="8"/>
  <c r="G10" i="8" s="1"/>
  <c r="B22" i="6"/>
  <c r="B18" i="6"/>
  <c r="B14" i="6"/>
  <c r="B10" i="6"/>
  <c r="B6" i="6"/>
  <c r="B22" i="8"/>
  <c r="G22" i="8" s="1"/>
  <c r="B18" i="8"/>
  <c r="B33" i="8"/>
  <c r="G33" i="8" s="1"/>
  <c r="B16" i="8"/>
  <c r="G16" i="8" s="1"/>
  <c r="B25" i="6"/>
  <c r="B17" i="6"/>
  <c r="B9" i="6"/>
  <c r="B35" i="8"/>
  <c r="G35" i="8" s="1"/>
  <c r="B5" i="8"/>
  <c r="G5" i="8" s="1"/>
  <c r="B23" i="8"/>
  <c r="G34" i="8" l="1"/>
  <c r="G21" i="8"/>
  <c r="G32" i="8"/>
  <c r="G23" i="8"/>
  <c r="G18" i="8"/>
</calcChain>
</file>

<file path=xl/sharedStrings.xml><?xml version="1.0" encoding="utf-8"?>
<sst xmlns="http://schemas.openxmlformats.org/spreadsheetml/2006/main" count="847" uniqueCount="559">
  <si>
    <t>Ma_chuyen_muc</t>
  </si>
  <si>
    <t>CM001</t>
  </si>
  <si>
    <t>CM002</t>
  </si>
  <si>
    <t>CM003</t>
  </si>
  <si>
    <t>Ten_chuyen_muc</t>
  </si>
  <si>
    <t>Khoa học</t>
  </si>
  <si>
    <t>Giải trí</t>
  </si>
  <si>
    <t>Số hóa</t>
  </si>
  <si>
    <t>CM004</t>
  </si>
  <si>
    <t>Thời sự</t>
  </si>
  <si>
    <t>CM005</t>
  </si>
  <si>
    <t>Sức khỏe</t>
  </si>
  <si>
    <t>Ma_nguoi_doc</t>
  </si>
  <si>
    <t>Email_ND</t>
  </si>
  <si>
    <t>Ten_hien_thi</t>
  </si>
  <si>
    <t>So_dien_thoai</t>
  </si>
  <si>
    <t>Dia_chi</t>
  </si>
  <si>
    <t>Ngay_dang_ky</t>
  </si>
  <si>
    <t>Ho_ten</t>
  </si>
  <si>
    <t>Email_BTV</t>
  </si>
  <si>
    <t>Ma_BTV</t>
  </si>
  <si>
    <t>Ma_phong_vien</t>
  </si>
  <si>
    <t>Email_PV</t>
  </si>
  <si>
    <t>Do_tin_cay</t>
  </si>
  <si>
    <t>Ma_du_thao</t>
  </si>
  <si>
    <t>TG_gui_bai</t>
  </si>
  <si>
    <t>So_lan_sua</t>
  </si>
  <si>
    <t>Trang_thai</t>
  </si>
  <si>
    <t>Ma_bai_viet</t>
  </si>
  <si>
    <t>Ten_bai_viet</t>
  </si>
  <si>
    <t>Noi_dung</t>
  </si>
  <si>
    <t>TG_dang_bai</t>
  </si>
  <si>
    <t>Ma_binh_luan</t>
  </si>
  <si>
    <t>Ngay_BL</t>
  </si>
  <si>
    <t>Noi_dung_BL</t>
  </si>
  <si>
    <t>Nguyễn Mạnh Hà</t>
  </si>
  <si>
    <t>Lý Ngọc Hoa</t>
  </si>
  <si>
    <t>Nguyễn Thị Bích Quyền</t>
  </si>
  <si>
    <t>Trần Phú Quý</t>
  </si>
  <si>
    <t>STT</t>
  </si>
  <si>
    <t>Võ Hoàng Giang</t>
  </si>
  <si>
    <t>Nguyễn Ngọc Giàu</t>
  </si>
  <si>
    <t>Bùi Văn Sỹ</t>
  </si>
  <si>
    <t>Hoàng Văn Hiếu</t>
  </si>
  <si>
    <t>Nguyễn Thị Yến</t>
  </si>
  <si>
    <t>Đậu Quang Huy</t>
  </si>
  <si>
    <t>Phùng Đức Nhân</t>
  </si>
  <si>
    <t>Lê Thị Bích Đào</t>
  </si>
  <si>
    <t>Nguyễn Minh Trí</t>
  </si>
  <si>
    <t>Lê Văn Ngọc Hải</t>
  </si>
  <si>
    <t>Phạm Đại Nghĩa</t>
  </si>
  <si>
    <t>Phạm Trường Anh</t>
  </si>
  <si>
    <t>Phạm Bá Quỳnh</t>
  </si>
  <si>
    <t>Trần Văn Vũ</t>
  </si>
  <si>
    <t>Trần Hữu Hoàng</t>
  </si>
  <si>
    <t>Trần Thùy Dương</t>
  </si>
  <si>
    <t>Nguyễn Hữu Lý</t>
  </si>
  <si>
    <t>lynhce140219@fpt.edu.vn</t>
  </si>
  <si>
    <t>Dương Bá Nhật</t>
  </si>
  <si>
    <t>Nguyễn Phương</t>
  </si>
  <si>
    <t>NguyễnVương</t>
  </si>
  <si>
    <t>Phạm Khánh</t>
  </si>
  <si>
    <t>Huỳnh Khánh</t>
  </si>
  <si>
    <t>Vương Q.Tuấn</t>
  </si>
  <si>
    <t>03</t>
  </si>
  <si>
    <t>06</t>
  </si>
  <si>
    <t>07</t>
  </si>
  <si>
    <t>08</t>
  </si>
  <si>
    <t>09</t>
  </si>
  <si>
    <t>Nguyễn Quang Khải</t>
  </si>
  <si>
    <t>Nguyễn Mạnh Linh</t>
  </si>
  <si>
    <t>Nguyễn Văn Toàn</t>
  </si>
  <si>
    <t>Lợi Nguyễn Phúc Ân</t>
  </si>
  <si>
    <t>Nguyễn Đình Hải</t>
  </si>
  <si>
    <t>Nguyễn Duy Minh</t>
  </si>
  <si>
    <t>Nguyễn Văn Dương</t>
  </si>
  <si>
    <t>Nguyễn Thị Thúy Trinh</t>
  </si>
  <si>
    <t>Nguyễn Trung Hiếu</t>
  </si>
  <si>
    <t>Trần Quỳnh Chi</t>
  </si>
  <si>
    <t>Quách Hữu Công</t>
  </si>
  <si>
    <t>Tưởng Đức Tâm</t>
  </si>
  <si>
    <t>quytpfx14208@gmail.com</t>
  </si>
  <si>
    <t>giangvhfx13288@gmail.com</t>
  </si>
  <si>
    <t>phuongnhhfx12447@gmail.com</t>
  </si>
  <si>
    <t>giaunnFX13469@gmail.com</t>
  </si>
  <si>
    <t>sybvfx13618@gmail.com</t>
  </si>
  <si>
    <t>hieuhvFX14188@gmail.com</t>
  </si>
  <si>
    <t>yenntFX15090@gmail.com</t>
  </si>
  <si>
    <t>huydqfx14879@gmail.com</t>
  </si>
  <si>
    <t>nhanpdFX05810@gmail.com</t>
  </si>
  <si>
    <t>daoltbfx15051@gmail.com</t>
  </si>
  <si>
    <t>trinmfx15581@gmail.com</t>
  </si>
  <si>
    <t>hailvnfx14964@gmail.com</t>
  </si>
  <si>
    <t>nghiapdfx15202@gmail.com</t>
  </si>
  <si>
    <t>anhptfx15241@gmail.com</t>
  </si>
  <si>
    <t>vuongnvfx15456@gmail.com</t>
  </si>
  <si>
    <t>hanmfx13850@gmail.com</t>
  </si>
  <si>
    <t>khanhptfx15310@gmail.com</t>
  </si>
  <si>
    <t>quynhpbfx09832@gmail.com</t>
  </si>
  <si>
    <t>vutvfx11869@gmail.com</t>
  </si>
  <si>
    <t>hoangthfx15592@gmail.com</t>
  </si>
  <si>
    <t>duongttfx15596@gmail.com</t>
  </si>
  <si>
    <t>khanhhddfx14223@gmail.com</t>
  </si>
  <si>
    <t>nhatdbfx09444@gmail.com</t>
  </si>
  <si>
    <t>tuanvqfx15145@gmail.com</t>
  </si>
  <si>
    <t>lyngochoa.pv@vnexpress.net</t>
  </si>
  <si>
    <t>nguyenvantoan.pv@vnexpress.net</t>
  </si>
  <si>
    <t>nguyenmanhha.pv@vnexpress.net</t>
  </si>
  <si>
    <t>nguyendinhhai.pv@vnexpress.net</t>
  </si>
  <si>
    <t>nguyenduyminh.pv@vnexpress.net</t>
  </si>
  <si>
    <t>quachhuucong.pv@vnexpress.net</t>
  </si>
  <si>
    <t>nguyenhieu.pv@vnexpress.net</t>
  </si>
  <si>
    <t>nguyenvduong.pv@vnexpress.net</t>
  </si>
  <si>
    <t>nguyenphucan.pv@vnexpress.net</t>
  </si>
  <si>
    <t>bichquyen.pv@vnexpress.net</t>
  </si>
  <si>
    <t>nguyenqkhai.pv@vnexpress.net</t>
  </si>
  <si>
    <t>manhlinh.pv@vnexpress.net</t>
  </si>
  <si>
    <t>thuytrinh.btv@vnexpress.net</t>
  </si>
  <si>
    <t>trunghieu.btv@vnexpress.net</t>
  </si>
  <si>
    <t>quynhchi.btv@vnexpress.net</t>
  </si>
  <si>
    <t>huucong.btv@vnexpress.net</t>
  </si>
  <si>
    <t>ductam.btv@vnexpress.net</t>
  </si>
  <si>
    <t xml:space="preserve"> Số 142 Hùng Vương, phường 2, thành phố Tân An, Long An</t>
  </si>
  <si>
    <t xml:space="preserve"> số 80, ấp Hòa Thuận 1, xã Trường Bình, H. Cần Giuộc, Long An</t>
  </si>
  <si>
    <t xml:space="preserve"> Số 197/1C khu 3, thị trấn Đức Hòa, huyện Đức Hòa, Long An</t>
  </si>
  <si>
    <t xml:space="preserve"> 156 Lương Ngọc Quyến, phường Hoàng Văn Thụ, Thành phố Thái Nguyên</t>
  </si>
  <si>
    <t>152 An Tiêm, phường Hà Khẩu, TP Hạ Long, Quảng Ninh</t>
  </si>
  <si>
    <t>177 Nguyễn Văn Cừ, TP Hạ Long, Quảng Ninh</t>
  </si>
  <si>
    <t xml:space="preserve"> 484 Trần Phú, P. Cẩm Thủy, TP Cẩm Phả, Quảng Ninh</t>
  </si>
  <si>
    <t xml:space="preserve"> 487 Lý Thường Kiệt, P. Cửa Ông, TP Cẩm Phả, Quảng Ninh</t>
  </si>
  <si>
    <t xml:space="preserve"> 258 Quang Trung, P.Quang Trung, TP Uông Bí, Quảng Ninh</t>
  </si>
  <si>
    <t xml:space="preserve"> 21 Lý Tự Trọng, TP Móng Cái, Quảng Ninh</t>
  </si>
  <si>
    <t xml:space="preserve"> 34 Trần Hưng Đạo, Thị xã Quảng Yên, Quảng Ninh</t>
  </si>
  <si>
    <t xml:space="preserve"> 633 khu Vĩnh Hòa, thị trấn Mạo Khê, Thị xã Đông Triều, Quảng Ninh</t>
  </si>
  <si>
    <t xml:space="preserve"> 157 Trần Bình Trọng, thị trấn Quảng Hà, Huyện Hải Hà, Quảng Ninh</t>
  </si>
  <si>
    <t xml:space="preserve"> 251 Nguyễn Văn Linh,  P.Phước Nguyên, Thành phố Bà Rịa</t>
  </si>
  <si>
    <t xml:space="preserve"> 48 Lê Hồng Phong, TT.Ngãi Giao, Huyện Châu Đức, Bà Rịa - Vũng Tàu</t>
  </si>
  <si>
    <t> 80 Quốc Lộ 55, thị trấn Phước Bửu, Huyện Xuyên Mộc, Bà Rịa - Vũng Tàu</t>
  </si>
  <si>
    <t>Số 196 Hà Huy Giáp, phường Quyết Thắng, Tp. Biên Hòa, Đồng Nai</t>
  </si>
  <si>
    <t>Số 9/12 đường Đồng Khởi, Tân Hiệp, Tp. Biên Hòa, Đồng Nai</t>
  </si>
  <si>
    <t>Số 88 đường Bùi Văn Hòa, khu phố 3, Long Bình Tân, Tp. Biên Hòa, Đồng Nai</t>
  </si>
  <si>
    <t>Len</t>
  </si>
  <si>
    <t xml:space="preserve"> Số 540 Hai Bà Trưng, phường Tân An, thành phố Hội An, Quảng Nam</t>
  </si>
  <si>
    <t xml:space="preserve"> Số 511 Phan Bội Châu, thành phố Tam kỳ, Quảng Nam</t>
  </si>
  <si>
    <t xml:space="preserve"> Số 83 Đỗ Đăng Tuyển, thị trấn Ái Nghĩa, huyện Đại Lộc, Quảng Nam</t>
  </si>
  <si>
    <t xml:space="preserve"> 24 Tô Hiến Thành, thị xã Từ Sơn, Bắc Ninh</t>
  </si>
  <si>
    <t xml:space="preserve"> 01 Phố Khám, xã Gia Đông, huyện Thuận Thành, Bắc Ninh</t>
  </si>
  <si>
    <t>118 Mậu Thân, phường An Nghiệp, Cần Thơ</t>
  </si>
  <si>
    <t xml:space="preserve"> số 9 đường Huỳnh Thị Giang, phường Châu Văn Liêm, Cần Thơ</t>
  </si>
  <si>
    <t xml:space="preserve"> 25 Trần Phú, Phường Nam Hồng, thị xã Hồng Lĩnh, Hà Tĩnh</t>
  </si>
  <si>
    <t xml:space="preserve"> số 195 phường Phụng Thạnh 1, Cần Thơ</t>
  </si>
  <si>
    <t>xóm Xuân Thọ, xã Kỳ Tân, thị xã Kỳ Anh, Hà Tĩnh</t>
  </si>
  <si>
    <t xml:space="preserve"> 25 Yên Trung, xã Đức Yên, huyện Đức Thọ, Hà Tĩnh</t>
  </si>
  <si>
    <t xml:space="preserve"> Số 259 Nguyễn Bỉnh Khiêm, phường Vĩnh Thạnh, thành phố Rạch Giá, Kiên Giang</t>
  </si>
  <si>
    <t xml:space="preserve"> Số 347 Khu Phố Ngã Ba, thị trấn Kiên Lương. huyện Kiên Lương, Kiên Giang</t>
  </si>
  <si>
    <t> Số 14, Kp.Đông An, thị trấn Tân Hiệp, huyện Tân Hiệp , Kiên Giang</t>
  </si>
  <si>
    <t xml:space="preserve"> Số 65, Phan Văn Mãng, thị trấn Bến Lức, huyện Bến Lức, Long An</t>
  </si>
  <si>
    <t xml:space="preserve"> 319 Nguyễn Huệ, phường 1, thị xã Vĩnh Châu, Sóc Trăng</t>
  </si>
  <si>
    <t xml:space="preserve"> 253 Bùi Sỹ Tiêm l, tổ 1 TT Đông Hưng, huyện Đông Hưng, Thái Bình</t>
  </si>
  <si>
    <t xml:space="preserve"> 144 Hùng Thắng, TT.Tiền Hải, huyện Tiền Hải, Thái Bình</t>
  </si>
  <si>
    <t xml:space="preserve"> số 200 Trần Hưng Đạo, thị trấn Quỳnh Côi, huyện Quỳnh Phụ, Thái Bình</t>
  </si>
  <si>
    <t xml:space="preserve"> 130 khu 6 TT.Diêm Điền, huyện Thái Thụy, Thái Bình</t>
  </si>
  <si>
    <t xml:space="preserve"> 115 Nguyễn Biểu, P.Nam Hà, thành phố Hà Tĩnh, Hà Tĩnh</t>
  </si>
  <si>
    <t xml:space="preserve"> 33 Trần Hưng Đạo, phường 3, thành phố Sóc Trăng, Sóc Trăng</t>
  </si>
  <si>
    <t xml:space="preserve"> 18 Nguyễn Trãi, phường Liên Bảo, thành phố Vĩnh Yên, Vĩnh Phúc</t>
  </si>
  <si>
    <t> 132 Trần Hưng Đạo, P.Trần Hưng Đạo, thành phố Phủ Lý, Hà Nam</t>
  </si>
  <si>
    <t>số 444 Nguyễn Huệ, thị trấn Đăk Đoa, Huyện Đăk Đoa, Gia Lai</t>
  </si>
  <si>
    <t> 258 Nguyễn Hữu Tiến, phường Đồng Văn, Tx. Duy Tiên, Hà Nam</t>
  </si>
  <si>
    <t xml:space="preserve"> 48 Vạn Bảo, P.Ngọc Khánh, Quận Ba Đình, Hà Nội</t>
  </si>
  <si>
    <t xml:space="preserve"> Liền kề 25 KĐT Bắc Hà, Phố An Hòa, Quận Hà Đông, Hà Nội</t>
  </si>
  <si>
    <t xml:space="preserve"> 59 Nguyễn Công Trứ, P.Đồng Tâm, Quận Hai Bà Trưng, Hà Nội</t>
  </si>
  <si>
    <t xml:space="preserve"> 8 Kim Đồng, P. Giáp Bát, Quận Hoàng Mai, Hà Nội</t>
  </si>
  <si>
    <t xml:space="preserve"> 46 Nguyễn Hoàng, Phường Mỹ Đình 2, Quận Nam Từ Liêm, Hà Nội</t>
  </si>
  <si>
    <t xml:space="preserve"> 256 Ngô Gia Tự, P. Đức Giang, Quận Long Biên, Hà Nội</t>
  </si>
  <si>
    <t xml:space="preserve"> 14 ngõ 75 Ngô Xuân Quảng, TT.Trâu Quỳ, Huyện Gia Lâm, Hà Nội</t>
  </si>
  <si>
    <t xml:space="preserve"> 203 Chùa Thông, P.Sơn Lộc, Tx. Sơn Tây, Hà Nội</t>
  </si>
  <si>
    <t xml:space="preserve"> 560 Phố Nả, xã Chu Minh, Huyện Ba Vì, Hà Nội</t>
  </si>
  <si>
    <t xml:space="preserve"> 122 Tây Sơn, thị trấn Phùng, Huyện Đan Phượng, Hà Nội</t>
  </si>
  <si>
    <t xml:space="preserve"> 68 tổ 3 khu Tân Bình, TT.Xuân Mai, Hà Nội</t>
  </si>
  <si>
    <t xml:space="preserve"> 55 Hòa Sơn, TT.Chúc Sơn, Hà Nội</t>
  </si>
  <si>
    <t xml:space="preserve"> KDT Phương Huy, Phố Yên, xã Tiền Phong, Huyện Mê Linh, Hà Nội</t>
  </si>
  <si>
    <t xml:space="preserve"> Số 31 Đại Đồng, thị trấn Đại Nghĩa, huyện Mỹ Đức, Huyện Mỹ Đức, Hà Nội</t>
  </si>
  <si>
    <t xml:space="preserve"> 36 Miếu Thờ, xã Tiên Dược, Huyện Sóc Sơn, Hà Nội</t>
  </si>
  <si>
    <t xml:space="preserve"> 339 Đường Ngọc Hồi, thị trấn Văn Điển, Huyện Thanh Trì, Hà Nội</t>
  </si>
  <si>
    <t xml:space="preserve"> 226 Lê Lợi, TT.Vân Đình, Huyện Ứng Hòa, Hà Nội</t>
  </si>
  <si>
    <t xml:space="preserve"> 124 Sương Nguyệt Ánh, P.Bến Thành, Quận 1, TP Hồ Chí Minh</t>
  </si>
  <si>
    <t xml:space="preserve"> 227 Hậu Giang, P.5, Quận 6, TP Hồ Chí Minh</t>
  </si>
  <si>
    <t xml:space="preserve"> 198 Lâm Văn Bền, phường Tân Quy, Quận 7, TP Hồ Chí Minh</t>
  </si>
  <si>
    <t xml:space="preserve"> 625 Phạm Thế Hiển, P.4, Quận 8, TP Hồ Chí Minh</t>
  </si>
  <si>
    <t xml:space="preserve"> 199A Lã Xuân Oai, P.Tăng Nhơn Phú A, Quân 9, TP Hồ Chí Minh</t>
  </si>
  <si>
    <t xml:space="preserve"> 202 Ngô Gia Tự, P.4, Quận 10, TP Hồ Chí Minh</t>
  </si>
  <si>
    <t xml:space="preserve"> 156 Lê Văn Khương, phường Thới An, Quận 12, TP Hồ Chí Minh</t>
  </si>
  <si>
    <t xml:space="preserve"> 31 Lê Văn Quới, P.Bình Trị Đông, Quận Bình Tân, TP Hồ Chí Minh</t>
  </si>
  <si>
    <t xml:space="preserve"> 155 Đinh Bộ Lĩnh, P.26, Quận Bình Thạnh, TP Hồ Chí Minh</t>
  </si>
  <si>
    <t xml:space="preserve"> 1015 Phan Văn Trị, P.7, Quận Gò Vấp, TP Hồ Chí Minh</t>
  </si>
  <si>
    <t xml:space="preserve"> 340E-F Hoàng Văn Thụ, P.6, Quận Tân Bình, TP Hồ Chí Minh</t>
  </si>
  <si>
    <t xml:space="preserve"> 61 Vườn Lài, Quận Tân Phú, TP Hồ Chí Minh</t>
  </si>
  <si>
    <t xml:space="preserve"> 66 Hoàng Diệu 2, Kp3, P.Linh Chiểu, Quận Thủ Đức, TP Hồ Chí Minh</t>
  </si>
  <si>
    <t xml:space="preserve"> B11B/13C Võ Văn Vân, ấp 2, xã Vĩnh Lộc B, Huyện Bình Chánh, TP Hồ Chí Minh</t>
  </si>
  <si>
    <t xml:space="preserve"> E1/14A Quốc lộ 50, xã Phong Phú, Huyện Bình Chánh, TP Hồ Chí Minh</t>
  </si>
  <si>
    <t xml:space="preserve"> 645 Quốc lộ 22, khu phố 5, TT.Củ Chi, Huyện Củ Chi, TP Hồ Chí Minh</t>
  </si>
  <si>
    <t xml:space="preserve"> 33/5A Lê Thị Hà, KP.8, TT.Hóc Môn, Huyện Hóc Môn, TP Hồ Chí Minh</t>
  </si>
  <si>
    <t xml:space="preserve"> 182-184 Đường 2 tháng 9, P. Hòa Cường Bắc, Quận Hải Châu, Đà Nẵng</t>
  </si>
  <si>
    <t xml:space="preserve"> 569 Điện Biên Phủ, P. Hòa Khê, Quận Thanh Khê, Đà Nẵng</t>
  </si>
  <si>
    <t xml:space="preserve"> 909 Ngô Quyền , Quận Sơn Trà, Đà Nẵng</t>
  </si>
  <si>
    <t xml:space="preserve"> 224 Phạm Hùng, Hoà Châu, Hoà Vang, Quận Cẩm lệ, Đà Nẵng</t>
  </si>
  <si>
    <t xml:space="preserve"> 132 Trần Hưng Đạo, P.Mỹ Bình, Tp. Long Xuyên, An Giang</t>
  </si>
  <si>
    <t xml:space="preserve"> 513 Thủ Khoa Huân, P.Châu Phú B, Tx. Châu Đốc, An Giang</t>
  </si>
  <si>
    <t xml:space="preserve"> 84 Tôn Đức Thắng, Tx. Tân Châu, An Giang</t>
  </si>
  <si>
    <t xml:space="preserve"> 9C Trần Hưng Đạo, TT.Chợ Mới, Huyện Chợ Mới, An Giang</t>
  </si>
  <si>
    <t>, Số 186 Trương Công Định, Tp. Vũng Tàu</t>
  </si>
  <si>
    <t xml:space="preserve"> 47 Ngô Gia Tự, P.Ngô Quyền, Tp. Bắc Giang, Bắc Giang</t>
  </si>
  <si>
    <t xml:space="preserve"> 177 Trường Chinh, TT.Thắng, Huyện Hiệp Hòa, Bắc Giang</t>
  </si>
  <si>
    <t xml:space="preserve"> Nhã Nam, Tiến Phan, Huyện Tân Yên, Bắc Giang</t>
  </si>
  <si>
    <t xml:space="preserve"> Xã Hoàng Ninh, Ngã 3 Phúc Lâm, Huyện Việt Yên, Bắc Giang</t>
  </si>
  <si>
    <t> Tiên Hưng, Huyện Lục Nam, Bắc Giang</t>
  </si>
  <si>
    <t> 248 Phố Mới, thị trấn Chờ, huyện Yên Phong, Bắc Ninh</t>
  </si>
  <si>
    <t xml:space="preserve"> 43B Trần Huỳnh, phường 7, Tp. Bạc Liêu, Bạc Liêu</t>
  </si>
  <si>
    <t xml:space="preserve"> 250 QL1A, TT.Hộ Phòng, Huyện Giá Rai, Bạc Liêu</t>
  </si>
  <si>
    <t xml:space="preserve"> 1 đường DT746 ấp Tân Hóa, xã Tân Vĩnh Hiệp, Tx. Tân Uyên, Bình Dương</t>
  </si>
  <si>
    <t> 79B Đường TC4, KP Mỹ Phước 2, Tx. Bến Cát, Bình Dương</t>
  </si>
  <si>
    <t xml:space="preserve"> 94 Phạm Hùng, P.Lý Thường Kiệt, Tp. Quy Nhơn, Bình Định</t>
  </si>
  <si>
    <t xml:space="preserve"> 92 Trần Phú, P.Bình Định, Tx. An Nhơn, Bình Định</t>
  </si>
  <si>
    <t xml:space="preserve"> 222 Quang Trung, TT.Bồng Sơn, Huyện Hoài Nhơn, Bình Định</t>
  </si>
  <si>
    <t xml:space="preserve"> 489 Quốc lộ 14, phường Tân Phú, Tx. Đồng Xoài, Bình Phước</t>
  </si>
  <si>
    <t xml:space="preserve"> 07 Tuyên Quang, P.Bình Hưng, Tp. Phan Thiết, Bình Thuận</t>
  </si>
  <si>
    <t xml:space="preserve"> 185 Thống Nhất, P.Tân Thiện, Tx. La Gi, Bình Thuận</t>
  </si>
  <si>
    <t xml:space="preserve"> 59 Quang Trung, TT.Phan Rí Cửa, Huyện Tuy Phong, Bình Thuận</t>
  </si>
  <si>
    <t xml:space="preserve"> 55 Trần Hưng Đạo, khóm 4, P.5, Tp. Cà Mau, Cà Mau</t>
  </si>
  <si>
    <t xml:space="preserve"> 228 Quốc Lộ 1A, khóm 2, TT.Cái Nước, Huyện Cái Nước, Cà Mau</t>
  </si>
  <si>
    <t xml:space="preserve"> 8 Kim Đồng, tổ 15, P.Hợp Giang, Tp. Cao Bằng, Cao Bằng</t>
  </si>
  <si>
    <t xml:space="preserve"> 96 Phan Chu Trinh, P.Thắng Lợi, Tp. Buôn Ma Thuột, Đăk Lăk</t>
  </si>
  <si>
    <t xml:space="preserve"> 47 Cách Mạng Tháng 8, P.Xuân An, Tp. Long Khánh, Đồng Nai</t>
  </si>
  <si>
    <t xml:space="preserve"> A3 khu Phước Hải, TT.Long Thành, Huyện Long Thành, Đồng Nai</t>
  </si>
  <si>
    <t xml:space="preserve"> 13 khu phố 114, TT.Định Quán, Huyện Định Quán, Đồng Nai</t>
  </si>
  <si>
    <t xml:space="preserve"> 48/1A ấp Long Đức, xã Gia Tân 2, Huyện Thống Nhất, Đồng Nai</t>
  </si>
  <si>
    <t xml:space="preserve"> 17 Hùng Vương, TT.Gia Rây, Huyện Xuân Lộc, Đồng Nai</t>
  </si>
  <si>
    <t xml:space="preserve"> 4 Lý Thường Kiệt, P.1, Tp. Cao Lãnh, Đồng Tháp</t>
  </si>
  <si>
    <t xml:space="preserve"> 255 Nguyễn Sinh Sắc, P.2, Tx. Sadec, Đồng Tháp</t>
  </si>
  <si>
    <t xml:space="preserve"> 50 Nguyễn Huệ, P.An Thạnh, Tx. Hồng Ngự, Đồng Tháp</t>
  </si>
  <si>
    <t xml:space="preserve"> 67 Tăng Bạt Hổ, P.Yên Đỗ, Tp. Pleiku, Gia Lai</t>
  </si>
  <si>
    <t xml:space="preserve"> 150 Bùi Thị Xuân, P.An Phú, Tx. An Khê, Gia Lai</t>
  </si>
  <si>
    <t xml:space="preserve"> đường Nguyễn Tri Phương, TDP 7, TT.Chư Sê, Huyện Chư Sê, Gia Lai</t>
  </si>
  <si>
    <t xml:space="preserve"> 10 Ngô Quốc Trị, P.5, Tp. Vị Thanh, Hậu Giang</t>
  </si>
  <si>
    <t xml:space="preserve"> 2D Châu Văn Liêm, P.Ngã Bảy, Tx. Ngã Bảy, Hậu Giang</t>
  </si>
  <si>
    <t xml:space="preserve"> Số 16-18 Bà Triệu, P.Phạm Ngũ Lão, Tp. Hải Dương, Hải Dương</t>
  </si>
  <si>
    <t> 34 Nguyễn Trãi, P.Sao Đỏ, Tp. Chí Linh, Hải Dương</t>
  </si>
  <si>
    <t xml:space="preserve"> 90 Nguyễn Trãi, Tx. Kinh Môn, Hải Dương</t>
  </si>
  <si>
    <t xml:space="preserve"> 36 Hùng Vương, xã Tráng Liệt, Huyện Bình Giang, Hải Dương</t>
  </si>
  <si>
    <t> 91 Nguyễn Lương Bằng. TT Thanh Miện, Huyện Thanh Miện, Hải Dương</t>
  </si>
  <si>
    <t xml:space="preserve"> 20 Văn Cao, P.Đằng Giang, Quận Ngô Quyền, Hải Phòng</t>
  </si>
  <si>
    <t xml:space="preserve"> 137 Trần Nguyên Hãn, P.Nghĩa Xá, Quận Lê Chân, Hải Phòng</t>
  </si>
  <si>
    <t xml:space="preserve"> 128 Hoàng Quốc Việt, Quận Kiến An, Hải Phòng</t>
  </si>
  <si>
    <t xml:space="preserve"> Đối diện chợ Mới đường Ba Toa, xã Thủy Đường, Huyện Thủy Nguyên, Hải Phòng</t>
  </si>
  <si>
    <t xml:space="preserve"> 114 Cầu Đen, Huyện Kiến Thụy, Hải Phòng</t>
  </si>
  <si>
    <t> 146 Phạm Ngọc Đa, thị trấn Tiên Lãng, Huyện Tiên Lãng, Hải Phòng</t>
  </si>
  <si>
    <t> 178 phố Đông Thái, thị trấn Vĩnh Bảo, Huyện Vĩnh Bảo, Hải Phòng</t>
  </si>
  <si>
    <t xml:space="preserve"> Số 33 khu 1 thị trấn Mường Khến, Huyện Tân Lạc, Hòa Bình</t>
  </si>
  <si>
    <t xml:space="preserve"> 88 Tuệ Tĩnh, Tp. Hưng Yên, Hưng Yên</t>
  </si>
  <si>
    <t xml:space="preserve"> 401 TT.Văn Giang, Huyện Văn Giang, Hưng Yên</t>
  </si>
  <si>
    <t xml:space="preserve"> 128 Phan Chu Trinh, P.Quyết Thắng, Tp. Kon Tum, Kon Tum</t>
  </si>
  <si>
    <t xml:space="preserve"> 771 Hùng Vương, TT.PleiKần, Huyện Ngọc Hồi, Kon Tum</t>
  </si>
  <si>
    <t xml:space="preserve"> 467 đường 3/4, P.Cam Thuận, Tp. Cam Ranh, Khánh Hòa</t>
  </si>
  <si>
    <t> Đội 03 Phú Ân Nam - Diên An - Diên Khánh, Huyện Diên Khánh, Khánh Hòa</t>
  </si>
  <si>
    <t xml:space="preserve"> 350 Hùng Vương, TT.Vạn Giã, Huyện Vạn Ninh, Khánh Hòa</t>
  </si>
  <si>
    <t xml:space="preserve"> 228 Hoàng Liên, P.Cốc Lếu, Tp. Lào Cai, Lào Cai</t>
  </si>
  <si>
    <t xml:space="preserve"> 322 Bà Triệu, P.Vĩnh Trại, Tp. Lạng Sơn, Lạng Sơn</t>
  </si>
  <si>
    <t xml:space="preserve"> 36 Pasteur, Phường 3, Tp. Đà Lạt, Lâm Đồng</t>
  </si>
  <si>
    <t xml:space="preserve"> 821 Trần Phú, P.B'Lao, Tp. Bảo Lộc, Lâm Đồng</t>
  </si>
  <si>
    <t xml:space="preserve"> 745 A Hùng Vương, TT.Di Linh, Huyện Di Linh, Lâm Đồng</t>
  </si>
  <si>
    <t> 283 đường 2 tháng 4, thị trấn Thạnh Mỹ, Huyện Đơn Dương, Lâm Đồng</t>
  </si>
  <si>
    <t xml:space="preserve"> 312 Trần Hưng Đạo, Tp. Nam Định, Nam Định</t>
  </si>
  <si>
    <t xml:space="preserve"> xóm 8, Trại E, TT.Lâm, Huyện Ý Yên, Nam Định</t>
  </si>
  <si>
    <t xml:space="preserve"> 108 Điện Biên, TT.Cổ Lễ, Huyện Trực Ninh, Nam Định</t>
  </si>
  <si>
    <t xml:space="preserve"> 28 khu liền kề Trung Đô, đường Lenin, Tp. Vinh, Nghệ An</t>
  </si>
  <si>
    <t xml:space="preserve"> Đường Nguyễn Cảnh Quế, gần chợ Hải Sản, Tx. Cửa Lò, Nghệ An</t>
  </si>
  <si>
    <t xml:space="preserve"> đường Phùng Chí Kiên, khối 250, P.Quang Tiến, Tx. Thái Hòa, Nghệ An</t>
  </si>
  <si>
    <t xml:space="preserve"> 6 khối 1, TT.Cầu Giát, Huyện Quỳnh Lưu, Nghệ An</t>
  </si>
  <si>
    <t xml:space="preserve"> Sau khách sạn Mường Thanh, Khối 2, TT.Diễn Châu, Huyện Diễn Châu, Nghệ An</t>
  </si>
  <si>
    <t> 263 Quang Trung, tổ 9 Trung Sơn, Tam Điệp, Tp. Tam Điệp, TP Hồ Chí Minh</t>
  </si>
  <si>
    <t xml:space="preserve"> Xóm 11 xã Quang Thiện, Huyện Kim Sơn, TP Hồ Chí Minh</t>
  </si>
  <si>
    <t xml:space="preserve"> 256 Ngô Gia Tự, P.Tấn Tài, Tp. Phan Rang - Tháp Chàm, Ninh Thuận</t>
  </si>
  <si>
    <t xml:space="preserve"> 272 Lê Duẩn, TT.Tân Sơn, Huyện Ninh Sơn, Ninh Thuận</t>
  </si>
  <si>
    <t xml:space="preserve"> 1121 Đại lộ Hùng Vương, P.Tiên Cát, Tp. Việt Trì, Phú Thọ</t>
  </si>
  <si>
    <t xml:space="preserve"> Số 78 Hòa Bình, Tx. Phú Thọ, Phú Thọ</t>
  </si>
  <si>
    <t> Số 114 đường 324, xã Sơn Vi, huyện Lâm Thao, Huyện Lâm Thao, Phú Thọ</t>
  </si>
  <si>
    <t xml:space="preserve"> 26 phố Núi Miếu, thị trấn Phong Châu, Huyện Phù Ninh, Phú Thọ</t>
  </si>
  <si>
    <t xml:space="preserve"> A11 khu đô thị Hưng Phú, đường Trần Phú, P.5, Tp. Tuy Hòa, Phú Yên</t>
  </si>
  <si>
    <t xml:space="preserve"> 22 Trần Hưng Đạo, P.Đồng Phú, Tp. Đồng Hới, Quảng Bình</t>
  </si>
  <si>
    <t xml:space="preserve"> 247 Phan Bội Châu, P.Trần Hưng Đạo, Tp. Quảng Ngãi, Quảng Ngãi</t>
  </si>
  <si>
    <t xml:space="preserve"> 20 Lê Lợi, Phường 5, Tp. Đông Hà, Quảng Trị</t>
  </si>
  <si>
    <t xml:space="preserve"> 211 Lê Duẩn, khóm 3B, TT.Khe Sanh, Huyện Hướng Hóa, Quảng Trị</t>
  </si>
  <si>
    <t xml:space="preserve"> 8 Nguyễn Lương Bằng, tổ 4, P.Quyết Thắng, Tp. Sơn La, Sơn La</t>
  </si>
  <si>
    <t xml:space="preserve"> 41 tiểu khu 20, thị trấn Hát Lót, Huyện Mai Sơn, Sơn La</t>
  </si>
  <si>
    <t xml:space="preserve"> 565-567 Cách Mạng Tháng 8, P.3, Tp. Tây Ninh, Tây Ninh</t>
  </si>
  <si>
    <t xml:space="preserve"> 28 Lê Lợi, Tp. Sầm Sơn, Thanh Hóa</t>
  </si>
  <si>
    <t xml:space="preserve"> 114 Nguyễn Huệ, Tx. Bỉm Sơn, Thanh Hóa</t>
  </si>
  <si>
    <t xml:space="preserve"> 19 Nguyễn Đình Chiểu, Tiểu khu 2, TT. Còng, Tx. Nghi Sơn, Thanh Hóa</t>
  </si>
  <si>
    <t> 227 Khu 2 thị trấn Hậu Lộc, Huyện Hậu Lộc, Thanh Hóa</t>
  </si>
  <si>
    <t> Cầu Quan, xã Trung Chính, Huyện Nông Cống, Thanh Hóa</t>
  </si>
  <si>
    <t xml:space="preserve"> 46 Phạm Hồng Thái, P.Vĩnh Ninh, Tp. Huế</t>
  </si>
  <si>
    <t xml:space="preserve"> 9 Nguyễn Trãi, P.Thuận Hoà, Tp. Huế</t>
  </si>
  <si>
    <t xml:space="preserve"> 133 Lý Thánh Tông, TT. Phú Lộc, Huyện Phú Lộc, Tp. Huế</t>
  </si>
  <si>
    <t xml:space="preserve"> 29 Nguyễn Kim Thành, TT. Sịa, Huyện Quảng Điền, Tp. Huế</t>
  </si>
  <si>
    <t> 79 Lý Thường Kiệt, phường 5, Tp. Mỹ Tho, Tiền Giang</t>
  </si>
  <si>
    <t xml:space="preserve"> 9 Nguyễn Trãi, phường 2, Tx. Gò Công, Tiền Giang</t>
  </si>
  <si>
    <t> Số 91, Võ Thanh Tâm, Phường 4, Tx. Cai Lậy, Tiền Giang</t>
  </si>
  <si>
    <t xml:space="preserve"> 45 Nguyễn Đáng, khóm 6, phường 7, Tp. Trà Vinh, Trà Vinh</t>
  </si>
  <si>
    <t xml:space="preserve"> 118 Trần Phú, phường Tân Quang, Tp. Tuyên Quang, Tuyên Quang</t>
  </si>
  <si>
    <t xml:space="preserve"> 68/11A Phạm Thái Bường, P. 4, Tp. Vĩnh Long, Vĩnh Long</t>
  </si>
  <si>
    <t xml:space="preserve"> 583/10 Phan Văn Năm, khóm 1, P. Cái Vồn, Tx. Bình Minh, Vĩnh Long</t>
  </si>
  <si>
    <t xml:space="preserve"> 269 Hai Bà Trưng, P.Hùng Vương, thành phố Phúc Yên, Vĩnh Phúc</t>
  </si>
  <si>
    <t> Số 274 Khu 3, thôn Đoài, đường Dương Tĩnh, thị trấn Yên Lạc, Vĩnh Phúc</t>
  </si>
  <si>
    <t xml:space="preserve"> 822 Điện Biên, P.Minh Tân, Tp. Yên Bái, Yên Bái</t>
  </si>
  <si>
    <t xml:space="preserve"> 195 Lê Đại Hành, phố Thanh Sơn, P.Thanh Bình, Tp. Ninh Bình, TP Hồ Chí Minh</t>
  </si>
  <si>
    <t xml:space="preserve"> Tiểu khu Dương Tự Minh, thị trấn Đu, huyện Phú Lương, Thái Nguyên</t>
  </si>
  <si>
    <t xml:space="preserve"> Số 225 quốc lộ 3, phường Ba Hàng, thị xã Phổ Yên,  Thái Nguyên</t>
  </si>
  <si>
    <t xml:space="preserve"> Phố Chợ 2, Thị trấn Hùng Sơn, huyện Đại Từ, Thái Nguyên</t>
  </si>
  <si>
    <t xml:space="preserve"> Xóm Thuần Pháp, Điềm Thụy, Phú Bình, Thái Nguyên</t>
  </si>
  <si>
    <t>01 Mỹ Xuân, tổ 1, ấp Thị Vải, xã Mỹ Xuân, Huyện Tân Thành, Bà Rịa - Vũng Tàu</t>
  </si>
  <si>
    <t xml:space="preserve"> Tầng 2 - Số 34 Trần Quốc Hoàn, phường Dịch Vọng Hậu, Quận Cầu Giấy, Hà Nội</t>
  </si>
  <si>
    <t xml:space="preserve"> 313 Trần Hưng Đạo, xã Sủ Ngòi, thành phố Hòa Bình, Tp. Hòa Bình, Hòa Bình</t>
  </si>
  <si>
    <t> 244 Phạm Văn Đồng, KP Long Hải Nam, P.Xuân Phú, Tx. Sông Cầu, Phú Yên</t>
  </si>
  <si>
    <t> TDP Quyết Tiến, thị trấn Sơn Dương, Huyện Sơn Dương, Tuyên Quang</t>
  </si>
  <si>
    <t xml:space="preserve"> 42 Lê Thành Phương, phường Phương Sài, Tp. Nha Trang, Khánh Hòa</t>
  </si>
  <si>
    <t xml:space="preserve"> 402 Xã Đàn, P. Ô Chợ Dừa, Quận Đống Đa, Hà Nội</t>
  </si>
  <si>
    <t xml:space="preserve"> 12 Quốc lộ 5A, TT.Bần Yên Nhân, Huyện Mỹ Hào, Hưng Yên</t>
  </si>
  <si>
    <t> Phố Cầu, Xã Nam Hùng, Nam Trực, Huyện Nam Trực, Nam Định</t>
  </si>
  <si>
    <t xml:space="preserve"> 63 tổ 2 thị trấn An Dương, Huyện An Dương, Hải Phòng</t>
  </si>
  <si>
    <t>Số 1582 đường 30/4 (phường 12), Tp. Vũng Tàu</t>
  </si>
  <si>
    <t>168 Nguyễn Thị Minh Khai, P.Bồ Xuyên, thành phố Thái Bình</t>
  </si>
  <si>
    <t>lô 9 khu nhà ở thương mại, đường Phan Chu Trinh, P.Điện Biên, Tp. Thanh Hóa</t>
  </si>
  <si>
    <t>56 Đường DT743B, khu phố Tân Long, phường Tân Đông Hiệp, Tp. Dĩ An, Bình Dương</t>
  </si>
  <si>
    <t>Ô 9-10, lô B1, đường D9, P.Chánh Nghĩa, Tp. Thủ Dầu Một, Bình Dương</t>
  </si>
  <si>
    <t>Ngã Tư đèn xanh đèn đỏ, Bô Thời, Hồng Tiến, Khoái Châu, Hưng Yên</t>
  </si>
  <si>
    <t xml:space="preserve"> Số 21 đường 2/4, thị trấn Liên Nghĩa, Đức Trọng, Lâm Đồng</t>
  </si>
  <si>
    <t> Số 1887 ấp Quảng Hòa, xã Quảng Tiến, huyện Trảng Bom, Đồng Nai</t>
  </si>
  <si>
    <t> 285K khu phố 3, Đường Đại Lộ Đồng Khởi, Phường Phú Tân, Tp. Bến Tre</t>
  </si>
  <si>
    <t xml:space="preserve"> 89 quốc lộ 22, khu phố Lộc Thành, TT.Trảng Bàng, Tây Ninh</t>
  </si>
  <si>
    <t xml:space="preserve"> 584 đường Võ Nguyên Giáp, TDP 1, P.Tân Thanh, Tp. Điện Biên Phủ</t>
  </si>
  <si>
    <t>Địa chỉ</t>
  </si>
  <si>
    <t xml:space="preserve"> 92 BL12 đường 23 KĐ TP Giao Lưu, Cổ Nhuế 2, Quận Bắc Từ Liêm, Hà Nội</t>
  </si>
  <si>
    <t>220 Cao Lỗ, xã Uy Nỗ, Huyện Đông Anh, Hà Nội</t>
  </si>
  <si>
    <t>Phòng 1505 tòa nhà CT2A KĐT Tân Tây Đô, xã Tân Lập, Hoài Đức, Hà Nội</t>
  </si>
  <si>
    <t>`</t>
  </si>
  <si>
    <t>Báo hoa mai leo cây để trốn voi</t>
  </si>
  <si>
    <t>Nhiếp ảnh gia Kevin Dooley chụp lại khoảnh khắc một con báo hoa mai buộc phải ẩn náu trên cảnh cây cao để thoát khỏi sự rượt đuổi của voi đực đang giận dữ tại khu bảo tồn Madikwe. Trong loạt ảnh, voi đực to lớn giương cao vòi tìm cách với cành cây nơi báo hoa mai đang bám chặt</t>
  </si>
  <si>
    <t>Tế bào nhân tạo đổi màu như bạch tuộc</t>
  </si>
  <si>
    <t>Trong nghiên cứu mới, nhóm nhà khoa học sử dụng những màng mỏng, mềm dẻo làm từ mạng lưới polymer gồm các tinh thể lỏng, để tạo ra tế bào sắc tố nhân tạo có thể đổi màu ngay lập tức từ cận hồng ngoại đến khả kiến và cực tím theo yêu cầu. Các màng này được phủ lên những lỗ nhỏ sắp xếp thành mạng lưới, mỗi lỗ có thể được bơm đến áp suất nhất định. Khi lỗ được bơm phồng, màng bị kéo căng, giảm độ dày và thay đổi màu sắc.</t>
  </si>
  <si>
    <t>Lớp phủ ngăn kính bám sương mù</t>
  </si>
  <si>
    <t>Giống như các lớp phủ chống sương mù khác, lớp phủ này hoạt động bằng cách khiến các giọt nước tí hon đọng trên kính lan ra thành một màng đồng nhất có thể dễ dàng nhìn xuyên qua. Nó thực hiện điều này chỉ trong vòng 93 mili giây sau khi giọt nước chạm vào màng</t>
  </si>
  <si>
    <t>Biến bã cà phê thành sản phẩm làm đẹp</t>
  </si>
  <si>
    <t>Công ty Upcircle ở London đang tận dụng bã cà phê bỏ đi để sản xuất kem tẩy da chết, mang lại giá trị kinh tế từ rác thải. Quá trình sản xuất sản phẩm tẩy da chết của Upcircle rất đơn giản: bã cà phê được trộn với đường và tinh dầu, sau đó đánh bông hỗn hợp với bơ hạt mỡ và thêm chất bảo quản tự nhiên. Sản phẩm cuối cùng được đổ vào các lọ thủy tinh và bán ra thị trường.</t>
  </si>
  <si>
    <t>Phát hiện tiểu hành tinh có ba mặt trăng</t>
  </si>
  <si>
    <t>Electra 130 nằm trong vành đai tiểu hành tinh chính giữa sao Mộc và sao Hỏa, được phát hiện vào ngày 17/2/1873 bởi nhà thiên văn học Christian Peters tại Đài quan sát Litchfield ở New York, nhưng mãi đến năm 2003, sau 130 năm, các nhà khoa học mới tìm thấy mặt trăng đầu tiên của thiên thể và đặt tên cho nó là S/2003. Tuy nhiên, trong một nghiên cứu mới xuất bản trên tạp chí Astrophysical Journal Letters hôm 8/2, các nhà nghiên cứu từ Đài thiên văn phía nam châu Âu (ESO) đã xác nhận sự tồn tại của mặt trăng thứ ba trên quỹ đạo của Elektra 130, biến nó trở thành tiểu hành tinh đầu tiên được biết đến trong hệ Mặt Trời có ba vệ tinh tự nhiên.</t>
  </si>
  <si>
    <t>Việt Nam nối lại 20 đường bay quốc tế</t>
  </si>
  <si>
    <t>So với thời điểm trước dịch (mùa Đông năm 2019), còn 8 quốc gia và vùng lãnh thổ chưa nối lại đường bay là Brunei, Ấn Độ, Indonesia, Myanma, Macao, Phần Lan, Italy, Thụy Sĩ. Theo Bộ Giao thông Vận tải, tần suất các chuyến bay quốc tế đi/đến Việt Nam là 370 chuyến mỗi chiều hàng tuần, tương đương 53 chuyến bay mỗi ngày. Trong khi tần suất khai thác các đường bay quốc tế thời điểm trước dịch là 4.185 chuyến mỗi chiều hàng tuần, tương đương 598 chuyến mỗi ngày. Như vậy, tần suất các chuyến bay chặng quốc tế mới đạt khoảng 10% so với trước đây.</t>
  </si>
  <si>
    <t>Hoan hô một quyết định sáng suốt. Hãy dẹp bỏ lo toan và vui sống!</t>
  </si>
  <si>
    <t>Du lịch dần quay lại rồi. Niềm vui của bao người</t>
  </si>
  <si>
    <t>Lý do chưa triển khai hộ chiếu vaccine</t>
  </si>
  <si>
    <t>Cục Công nghệ thông tin - Bộ Y tế cho biết đã làm việc với các cơ quan của Bộ Thông tin và Truyền thông, đơn vị cung cấp dịch vụ để cùng đánh giá chức năng ký số. "Hiện chức năng chưa đáp ứng yêu cầu nên chưa thể triển khai thử nghiệm". Theo Bộ Y tế, giải pháp ký số được đưa ra xem xét còn tồn tại một số vấn đề, như chức năng ký số phải ký được cả dữ liệu định dạng json, trong khi hiện mới ký được định dạng tệp pdf. Quy trình ký số cần cho phép tỉnh thành trực thuộc Trung ương chỉ định đơn vị ký tập trung (Sở Y tế hoặc Trung tâm Kiểm soát bệnh tật tỉnh) hoặc các cơ sở tiêm chủng ký tùy theo khả năng, tình hình thực tế ở mỗi địa phương. Ngoài ra, chữ ký số phải sử dụng được các dịch vụ của nhà cung cấp khác nhau.</t>
  </si>
  <si>
    <t>hãy dùng PC-Covid để cung cấp hộ chiếu vaccine một cách tự động</t>
  </si>
  <si>
    <t>Chắc tại thủ tục còn quá rườm rà</t>
  </si>
  <si>
    <t>Nên quy định số đó là số điện thoại</t>
  </si>
  <si>
    <t>Kỹ thuật sốVN cũng mới chỉ mới thời kỳ bắt đầu, còn phải học nữa học mãi</t>
  </si>
  <si>
    <t>Chiều nay không khí lạnh tràn về miền Bắc</t>
  </si>
  <si>
    <t>Trung tâm Dự báo Khí tượng Thủy văn quốc gia cho biết, không khí lạnh còn kết hợp với hội tụ gió trên cao gây mưa cho Bắc Bộ từ chiều 18/2 đến ngày 21/2. Trong đó vùng núi và trung du có mưa vừa 30-50 mm/đợt, có nơi mưa rất to trên 130 mm/đợt</t>
  </si>
  <si>
    <t>Chả bù Sài Gòn mấy ngày nay toàn nắng nóng 36-38 độ, có ai cho xin 1 tí lạnh của Miền Bắc vào đi</t>
  </si>
  <si>
    <t>rét nàng Bân, vừa lạnh vừa ẩm</t>
  </si>
  <si>
    <t>vậy trẻ nhỏ cấp 1 nên ra quyết định nghỉ học luôn ngày 21/2 đi thôi</t>
  </si>
  <si>
    <t>Hà Nội lấy ý kiến người dân về kiến trúc cầu Trần Hưng Đạo</t>
  </si>
  <si>
    <t>UBND TP Hà Nội vừa đồng ý với đề xuất của Ban Quản lý dự án đầu tư xây dựng công trình giao thông về việc tổ chức triển lãm kết quả thi tuyển và tuyển chọn phương án kiến trúc cầu Trần Hưng Đạo tại 93 Đinh Tiên Hoàng.
Phương án 1, cầu Extrados bê tông cốt thép (dầm - cáp hỗn hợp) có kết cấu chính là 5 trụ tháp kết hợp với dây văng. Trong đó, trụ chính giữa thiết kế tạo điểm nhấn, 4 trụ hai bên đối xứng trụ chính.
Phương án 2, cầu vòm thép kết hợp dây văng gồm 3 vòm chính mềm mại tương phản với 4 tháp nghiêng hai bên tạo thành sự thống nhất giữa các mặt đối lập, như tinh thần hài hòa âm dương.
Phương án 3 là cầu dầm hộp bê tông cốt thép dự ứng lực kết hợp trụ tháp. Kiến trúc mang phong cách cổ điển, kết nối trục cảnh quan đường Trần Hưng Đạo với các công trình kiến trúc kiểu Pháp và khu vực phát triển mới bắc sông Hồng.</t>
  </si>
  <si>
    <t>Hàng chục nghìn sách giảm giá ở Hội sách xuyên Việt</t>
  </si>
  <si>
    <t>Hội sách xuyên Việt 2022 chủ đề Khai Xuân mãnh hổ - Bùng nổ sách hay. Sự kiện giới thiệu tác phẩm của sáu đơn vị: Cửa hàng sách Nhà xuất bản Trẻ, Thái Hà Books, Nhã Nam, Minh Long, Đinh Tị và Saigon Books. Ngoài các đầu sách đồng giá 5.000-30.000 đồng, các ấn phẩm còn giảm giá 25%-35%, từ 12h đến 13h</t>
  </si>
  <si>
    <t>Tết Hà Thành đầu thế kỷ 20</t>
  </si>
  <si>
    <t>Không thể so sánh Tết với bất cứ lễ hội nào của người châu Âu. Nhưng ngay cả những nước phương Tây ít am hiểu nhất cũng lý giải được niềm hy vọng sục sôi bao trùm thời điểm này, cũng như nỗi hoan hỷ mà người ta cố gắng kìm nén, nhưng cuối cùng lại thủ tiêu mọi thứ ngăn giữ. Ngay cả tại các nhiệm sở, nơi những viên thư ký đã giữ được lâu nhất vẻ bình thản cần thấy của nhân viên mẫn cán, thì tâm trạng những ngày giáp Tết cũng "thổi" đến như luồng gió điên rồ. Điều này trở nên "bức bối" khủng khiếp khi những con người kém may mắn ấy phải nén chịu để mà sắp xếp ngôn từ theo đúng quy tắc Pháp ngữ, hoặc quy định sổ sách kế toán, trong lúc đầu óc thì bộn bề lo lắng, nào thì những món nợ phải trả, nào quà tặng cha mẹ, bạn bè phải tiếp đón, cùng vô vàn mối quan tâm cá nhân khác nữa.</t>
  </si>
  <si>
    <t>Mặc ấm mà vẫn đẹp ngày rét</t>
  </si>
  <si>
    <t>Trên Vogue, các chuyên gia khuyên khi nhiệt độ môi trường xuống thấp, bạn nên mặc nhiều lớp áo ôm sát cơ thể và có độ mỏng vừa phải. Việc mặc áo dày không bó sát tạo ra các khoảng hở giúp gió len lỏi vào trong, khiến cơ thể mất nhiệt.
Để tạo nên vẻ thẩm mỹ, bạn nên mặc quần áo giữ nhiệt trong cùng, sau đó đến áo len ôm sát, thêm sơ mi dài tay, rồi tới cardigan hoặc blazer dạ. Ngoài cùng, bạn có thể chọn măng tô hoặc áo khoác phao. Bộ đồ này có thể đi cùng mọi loại quần dài như jeans, quần vải baggy...
Với những ngày vừa rét vừa mưa, bạn nên chọn áo khoác phao có độ dày để giữ ấm với nhiều kiểu phối đa dạng. Khi tiết trời khô ráo, bạn có thể chuyển sang áo khoác lông. Có nhiều loại lông giữ ấm cơ thể hiệu quả như lông vũ, lông cừu. Các cô gái có thể chọn áo khoác lông trắng diện cùng quần skinny jeans, bốt cao tới gối bằng da lộn hoặc bốt cổ ngắn là đủ sành điệu.</t>
  </si>
  <si>
    <t>Đối với những người thích đẹp thì thời trang fang thời tiết</t>
  </si>
  <si>
    <t>nói là mặc nhiều lớp mỏng ấm hơn nhưng chỉ hợp đi ô tô, đi bộ, chứ đi xe máy như ở HN thì ko thể thiếu áo phao dày, áo lông thì bắt bụi lại gặp trời mưa thì thôi</t>
  </si>
  <si>
    <t>Người đẹp thì mặc gì cũng đẹp</t>
  </si>
  <si>
    <t>Trung Quốc cảnh báo lừa đảo trong vũ trụ ảo</t>
  </si>
  <si>
    <t>Theo CCTV Finance, không ít game gắn mác vũ trụ ảo thực chất chỉ núp bóng công nghệ blockchain. Nhiều mô hình lấy tiền của người tham gia sau để trả cho người trước. Những hoạt động liên quan đến tiền điện tử vẫn được xem là trái phép tại Trung Quốc, do đó những dự án game như thế có thể sụp đổ bất cứ lúc nào.
Không ít trường hợp thổi phồng giá trị của bất động sản ảo trong metaverse để lôi kéo người dùng mới. Nhiều dự án còn dụ dỗ người chơi mua tiền mã hóa, sau đó thu lợi bằng cách thao túng giá và chặn rút tiền. CBIRC khuyến khích người dân báo với chính quyền nếu phát hiện những trường hợp lừa đảo như trên.</t>
  </si>
  <si>
    <t>Ba tuyến cáp quang biển cùng gặp sự cố</t>
  </si>
  <si>
    <t>Sự cố với IA diễn ra trong giai đoạn hai tuyến cáp quang biển khác là AAG và APG vẫn chưa được xử lý. Theo một nguồn tin trong ngành, APG gặp sự cố trên phân đoạn cách Hong Kong khoảng 125 km từ ngày 13/12 nhưng dự kiến quá trình khắc phục chỉ hoàn thành vào ngày 24/2</t>
  </si>
  <si>
    <t>Hy vọng các nhà mạng giảm tiền thuê bao cho khách hàng khi sự cố triền miên thế này.</t>
  </si>
  <si>
    <t>Điệp khúc này nghe quen quen</t>
  </si>
  <si>
    <t>Có cái cáp một năm đứt ko biết bao nhiêu lần, mà chưa một lần được hoàn phí sử dụng?</t>
  </si>
  <si>
    <t>Chờ dự án internet vệ tinh hoàn thành thì không còn lo đứt cáp nữa!</t>
  </si>
  <si>
    <t>Mấy hôm nay buổi tối không vào được mạng. Cứ tưởng máy tính mình bị làm sao</t>
  </si>
  <si>
    <t>Ra ngoài nhiều thì xăng tăng tốn kém, về nhà thì internet chậm lỗi. Nan giải đây, anh em nói xem nên ra đường hay nên ở nhà</t>
  </si>
  <si>
    <t>Một năm mất 10 tháng sửa chữa đứt cáp.</t>
  </si>
  <si>
    <t>Sóng gió đang ập đến với Facebook</t>
  </si>
  <si>
    <t>Trong báo cáo tài chính quý IV/2021, Mark Zuckerberg, CEO Meta, thừa nhận nhiều thách thức đang bủa vây Facebook. Lần đầu tiên lượng người dùng Facebook hàng ngày trung bình trong một quý bị giảm kể từ 2004. Theo Financial Times, tin xấu khiến cổ phiếu Meta sụt giảm nặng nề. Hôm 3/2, giá cổ phiếu của công ty này giảm 27%, khiến vốn hoá bốc hơi 230 tỷ USD - mức chưa từng có tại phố Wall hay Thung lũng Silicon.</t>
  </si>
  <si>
    <t>Nói thật không thích facebook nhưng vẫn còn hơn tiktok</t>
  </si>
  <si>
    <t>Facebook quá nhiều quảng cáo, dù liên tục có những bản cập nhật nhưng tất cả cũng chỉ để tối ưu việc quảng cáo</t>
  </si>
  <si>
    <t>Tôi mong nó sập</t>
  </si>
  <si>
    <t>Google AI tự viết code như lập trình viên</t>
  </si>
  <si>
    <t>AlphaCode, công cụ AI do DeepMind của Google sản xuất, có thể tự lập trình với "chuyên môn của một lập trình viên bình thường".
DeepMind đã kiểm tra năng lực của AlphaCode bằng cách cho công cụ AI này tham dự các cuộc thi viết mã do Codeforces - nền tảng chuyên đào tạo kỹ năng của hàng chục nghìn lập trình viên phần mềm trên khắp thế giới - tổ chức. Trình độ của AlphaCode được đánh giá "bình thường" ở hiện tại, nhưng là bước tiến lớn trong việc để máy móc tự tư duy lập trình.</t>
  </si>
  <si>
    <t>Rồi 1 thời gian nữa lập trình viên bị AI Code cướp việc</t>
  </si>
  <si>
    <t>Mỹ vẫn chiếm ưu thế rất lớn trọg lĩnh vực AI</t>
  </si>
  <si>
    <t>Một thời gian nữa thì robot sẽ tự tạo ra robot con người chả phải làm gì nữa</t>
  </si>
  <si>
    <t>Nói là AI chứ thực ra nó chỉ là cái thư viện tự động. Việc thay thế thì không thể vì nó không có khả năng tư duy.</t>
  </si>
  <si>
    <t>Rau diếp cá chữa viêm họng</t>
  </si>
  <si>
    <t>Trong Đông y, toàn bộ cây diếp cá được dùng để làm thuốc trị cảm cúm và phế cầu khuẩn, giải độc, thanh nhiệt, giảm đau, trị ho, giảm đau họng hiệu quả. Lương y Bùi Đắc Sáng, Viện Hàn lâm Khoa học và Công nghệ, Hội Đông y Việt Nam, chia sẻ các bài thuốc từ lá rau trong vườn để chữa khỏi các triệu chứng khó chịu này</t>
  </si>
  <si>
    <t>Biết là rau diếp cá rất tốt cho sức khỏe nhưng mình không thể ăn được nó</t>
  </si>
  <si>
    <t>Ăn uống chống Covid cho trẻ chưa tiêm vaccine</t>
  </si>
  <si>
    <t>Tiến sĩ, bác sĩ Nguyễn Thị Thu Hậu (Trưởng Khoa Dinh dưỡng, Bệnh viện Nhi đồng 2) cho biết người khỏe mạnh, có sức đề kháng tốt thường ít bị lây nhiễm hơn và nếu nhiễm virus thì biểu hiện bệnh cũng nhẹ hơn, nhanh hồi phục hơn những người có sức khỏe yếu, sức đề kháng kém, có bệnh nền. Dinh dưỡng trong phòng chống Covid-19 cần hợp lý cho từng nhóm lứa tuổi, theo bệnh nền nếu có với chế độ ăn đa dạng giúp cơ thể khỏe mạnh, tăng cường miễn dịch chứ không có một loại thực phẩm riêng biệt nào có tác dụng ngừa Covid-19.</t>
  </si>
  <si>
    <t>Chạy bộ có thể gây mòn răng?</t>
  </si>
  <si>
    <t>Mòn răng là tình trạng xảy ra khi men răng bị axit tác động và không thể phục hồi. Theo các nhà khoa học, có rất nhiều lý do gây ra tình trạng này. Trong đó, việc hoạt động thể chất như chơi thể thao, chạy bộ cũng có thể khiến răng bị mòn. Nguyên nhân đầu tiên liên quan đến chất lượng và số lượng nước bọt. Nước bọt có tác dụng trung hòa độ axit và cuốn trôi vi khuẩn, tạo pH kiềm, hỗ trợ tái khoáng men răng. Trong trường hợp chạy bộ liên tục, nhất là trong tiết nắng nóng, cơ thể sẽ mất nước làm lượng nước bọt giảm đi. Từ đó, răng sẽ không được bảo vệ tốt nhất.</t>
  </si>
  <si>
    <t>Ổ SSD có thể tăng giá đột biến</t>
  </si>
  <si>
    <t>Western Digital bị hỏng ít nhất 6,5 tỷ gigabyte dung lượng ổ cứng flash do các vấn đề về ô nhiễm tại cơ sở sản xuất NAND của mình.
Hiện Western Digital và Kioxia (trước đây là Toshiba) là liên minh sản xuất chip nhớ flash lớn nhất thế giới, chiếm 30% thị trường với nhiều khách hàng lớn như Apple. Liên minh này cũng chủ yếu cung cấp ổ cứng SSD và eMMC cho PC.
Vì vậy theo hãng nghiên cứu thị trường TrendForce, việc Western Digital phải tiêu huỷ chip nhớ có thể làm ổ SSD tăng giá 10%. Từ đó, giá bán của PC có thể tiếp tục tăng thêm nữa, bên cạnh việc tác động của tình trạng thiếu hụt chip xử lý và GPU như hiện nay.</t>
  </si>
  <si>
    <t>Thật ra là Nhật họ có tâm, thấy ô nhiễm là huỷ lô hàng</t>
  </si>
  <si>
    <t>Foxconn thưởng lớn tìm người làm iPhone sau Tết</t>
  </si>
  <si>
    <t>Tình trạng thiếu công nhân lắp ráp iPhone, iPad khiến nhà máy Foxconn ở Trung Quốc tuyển dụng quy mô lớn với mức thưởng cao cho nhân viên mới.
Theo Sina, nhà máy Foxconn Trịnh Châu chuyên lắp ráp iPhone đang có nhu cầu tuyển thêm nhân công sau kỳ nghỉ khi tăng mức thưởng cho nhân viên mới từ 6.000 nhân dân tệ (21,4 triệu đồng) lên 8.000 nhân dân tệ (28,5 triệu đồng).
Trong khi đó, Foxconn Thành Đô, cơ sở sản xuất iPad lớn nhất thế giới, cũng đưa ra mức đãi ngộ cao. Những người cam kết làm việc nhiều hơn 90 ngày có thể nhận khoản tiền thưởng 10.000 nhân dân tệ (35,6 triệu đồng). Lương theo giờ của nhà máy cũng tăng lên 32 nhân dân tệ (114.000 đồng), cao hơn mức bình thường là 25 nhân dân tệ (89.000 đồng).</t>
  </si>
  <si>
    <t>Cơn đau thắt ngực báo hiệu nhồi máu cơ tim</t>
  </si>
  <si>
    <t>Nhồi máu cơ tim cấp thường gặp ở những bệnh nhân tuổi trung niên, cao tuổi, có các bệnh lý kết hợp như tăng huyết áp, tiểu đường, rối loạn mỡ máu, ít hoạt động thể dục thể lực... Nếu không được cấp cứu can thiệp kịp thời bệnh nhân sẽ biến chứng nguy hiểm như rối loạn nhịp tim, suy tim cấp, tai biến do tắc mạch, vỡ tim, đột tử.
Triệu chứng điển hình của nhồi máu cơ tim là đau nặng ngực, đau giữa ngực, sau xương ức hoặc hơi lệch trái, cảm giác nặng, bóp nghẹt, siết chặt, đè, có khi lan ra tay trái, lên cằm xuống bụng vùng trên rốn. Thời gian đau ngực trong 20-30 phút hoặc dài hơn. Người bệnh có thể kèm vã mồ hôi, khó thở và bất tỉnh. Ngoài ra, có người không đau ngực mà đau bụng vùng trên rốn, đau sau lưng.</t>
  </si>
  <si>
    <t>Xử trí khi ngạt mũi</t>
  </si>
  <si>
    <t>Khi bị ngạt mũi, bạn không nên tự điều trị, nhất là sử dụng các thuốc co mạch kéo dài vì đây là nguyên nhân gây nghiện thuốc nhỏ mũi, gây xơ cứng cuốn dưới không hồi phục... Với trẻ em dưới 2 tuổi, tuyệt đối không tự sử dụng thuốc nhỏ mũi chống ngạt do một số thuốc có nồng độ không phù hợp gây nguy hiểm hay tinh dầu.
Thay vào đó, bạn nên đi khám để được bác sĩ hướng dẫn cách sử dụng thuốc nhỏ mũi an toàn và hiệu quả. Trường hợp mắc bệnh lý nguy hiểm, bạn được xử trí kịp thời như mổ lấy khối u, trong trường hợp u ác tính bên cạnh phẫu thuật còn cần phối hợp hoá chất và xạ trị. Hạn chế di căn của các khối u ác tính sang các bộ phận kế cận như di căn não, xương, tai và di căn toàn thân; chảy dịch não tủy sau các chấn thương vùng mũi đi kèm.</t>
  </si>
  <si>
    <t>mình không phải viêm xoang mà kiểu dị ứng, cứ đụng nước hoặc lạnh lạnh hoặc bậc quạt lâu chút là xụt xịt</t>
  </si>
  <si>
    <t>Lúc ngạt em chỉ biết một kế là há mồm ra thở</t>
  </si>
  <si>
    <t>Nếu thấy người khác bị viêm mũi, ho thì bạn nên giữ khoảng cách, đeo khẩu trang như phòng covid</t>
  </si>
  <si>
    <t>tập thể dục và hít thở kiểu như tập thể hình ! hít nhiều vào và thở ra hết lại hít vào thở ra liên tục làm vài phút là hết nghẹt</t>
  </si>
  <si>
    <t>Mỗi khi nghẹt mũi mình thường xông mũi bằng viên tinh dầu tràm mua ở tiệm thuốc tây, mình thấy đỡ hơn rất nhiều</t>
  </si>
  <si>
    <t>Trạng thái dự thảo</t>
  </si>
  <si>
    <t>N'Đã đăng tải'</t>
  </si>
  <si>
    <t>N'Chờ phê duyệt'</t>
  </si>
  <si>
    <t>N'Đang sửa'</t>
  </si>
  <si>
    <t>N'Được lên lịch đăng'</t>
  </si>
  <si>
    <t>N'Đã phê duyệt đăng'</t>
  </si>
  <si>
    <t>Những tiệm spa ở Việt Nam đã dùng bã cà phê tẩy tế bào chết nhiều năm nay rồi.</t>
  </si>
  <si>
    <t>Mở lại là đúng</t>
  </si>
  <si>
    <t>BV46204822</t>
  </si>
  <si>
    <t>DT46204822</t>
  </si>
  <si>
    <t>BV11625222</t>
  </si>
  <si>
    <t>DT11625222</t>
  </si>
  <si>
    <t>BV76641622</t>
  </si>
  <si>
    <t>DT76641622</t>
  </si>
  <si>
    <t>BV94053522</t>
  </si>
  <si>
    <t>DT94053522</t>
  </si>
  <si>
    <t>BV37930122</t>
  </si>
  <si>
    <t>DT37930122</t>
  </si>
  <si>
    <t>BV73759222</t>
  </si>
  <si>
    <t>DT73759222</t>
  </si>
  <si>
    <t>BV29371922</t>
  </si>
  <si>
    <t>DT29371922</t>
  </si>
  <si>
    <t>BV53853422</t>
  </si>
  <si>
    <t>DT53853422</t>
  </si>
  <si>
    <t>BV36743722</t>
  </si>
  <si>
    <t>DT36743722</t>
  </si>
  <si>
    <t>BV52231222</t>
  </si>
  <si>
    <t>DT52231222</t>
  </si>
  <si>
    <t>BV60628122</t>
  </si>
  <si>
    <t>DT60628122</t>
  </si>
  <si>
    <t>BV87428122</t>
  </si>
  <si>
    <t>DT87428122</t>
  </si>
  <si>
    <t>BV40239622</t>
  </si>
  <si>
    <t>DT40239622</t>
  </si>
  <si>
    <t>BV36694522</t>
  </si>
  <si>
    <t>DT36694522</t>
  </si>
  <si>
    <t>BV42509422</t>
  </si>
  <si>
    <t>DT42509422</t>
  </si>
  <si>
    <t>BV23248922</t>
  </si>
  <si>
    <t>DT23248922</t>
  </si>
  <si>
    <t>BV22491922</t>
  </si>
  <si>
    <t>DT22491922</t>
  </si>
  <si>
    <t>BV16700222</t>
  </si>
  <si>
    <t>DT16700222</t>
  </si>
  <si>
    <t>BV90472222</t>
  </si>
  <si>
    <t>DT90472222</t>
  </si>
  <si>
    <t>BV15078322</t>
  </si>
  <si>
    <t>DT15078322</t>
  </si>
  <si>
    <t>BV63250722</t>
  </si>
  <si>
    <t>DT63250722</t>
  </si>
  <si>
    <t>BV71235522</t>
  </si>
  <si>
    <t>DT71235522</t>
  </si>
  <si>
    <t>BV63269022</t>
  </si>
  <si>
    <t>DT63269022</t>
  </si>
  <si>
    <t>PV22820</t>
  </si>
  <si>
    <t>PV20785</t>
  </si>
  <si>
    <t>PV83122</t>
  </si>
  <si>
    <t>PV76705</t>
  </si>
  <si>
    <t>PV54849</t>
  </si>
  <si>
    <t>PV54631</t>
  </si>
  <si>
    <t>PV56957</t>
  </si>
  <si>
    <t>PV85078</t>
  </si>
  <si>
    <t>PV42758</t>
  </si>
  <si>
    <t>PV59222</t>
  </si>
  <si>
    <t>PV69401</t>
  </si>
  <si>
    <t>PV82327</t>
  </si>
  <si>
    <t>BTV2595</t>
  </si>
  <si>
    <t>BTV1390</t>
  </si>
  <si>
    <t>BTV4632</t>
  </si>
  <si>
    <t>BTV3306</t>
  </si>
  <si>
    <t>BTV8362</t>
  </si>
  <si>
    <t>ND68069916</t>
  </si>
  <si>
    <t>0360762969</t>
  </si>
  <si>
    <t>ND55698117</t>
  </si>
  <si>
    <t>0316914226</t>
  </si>
  <si>
    <t>ND88982219</t>
  </si>
  <si>
    <t>0315086606</t>
  </si>
  <si>
    <t>ND58389715</t>
  </si>
  <si>
    <t>0888716150</t>
  </si>
  <si>
    <t>ND83652220</t>
  </si>
  <si>
    <t>0854295417</t>
  </si>
  <si>
    <t>ND79620915</t>
  </si>
  <si>
    <t>0749172114</t>
  </si>
  <si>
    <t>ND84499017</t>
  </si>
  <si>
    <t>0675727230</t>
  </si>
  <si>
    <t>ND96008317</t>
  </si>
  <si>
    <t>ND62767016</t>
  </si>
  <si>
    <t>0656179221</t>
  </si>
  <si>
    <t>ND98929518</t>
  </si>
  <si>
    <t>0363859491</t>
  </si>
  <si>
    <t>ND21044315</t>
  </si>
  <si>
    <t>0351851539</t>
  </si>
  <si>
    <t>ND49364919</t>
  </si>
  <si>
    <t>0710274123</t>
  </si>
  <si>
    <t>ND42331818</t>
  </si>
  <si>
    <t>0799650192</t>
  </si>
  <si>
    <t>ND87276719</t>
  </si>
  <si>
    <t>0679027590</t>
  </si>
  <si>
    <t>ND56058920</t>
  </si>
  <si>
    <t>0978235802</t>
  </si>
  <si>
    <t>0850341386</t>
  </si>
  <si>
    <t>ND90153121</t>
  </si>
  <si>
    <t>0347154055</t>
  </si>
  <si>
    <t>ND61278617</t>
  </si>
  <si>
    <t>0755697416</t>
  </si>
  <si>
    <t>ND12187617</t>
  </si>
  <si>
    <t>0310196712</t>
  </si>
  <si>
    <t>ND76440121</t>
  </si>
  <si>
    <t>0916169158</t>
  </si>
  <si>
    <t>ND22640319</t>
  </si>
  <si>
    <t>0734103099</t>
  </si>
  <si>
    <t>ND62676315</t>
  </si>
  <si>
    <t>0921682229</t>
  </si>
  <si>
    <t>ND38119919</t>
  </si>
  <si>
    <t>0725084478</t>
  </si>
  <si>
    <t>ND52003021</t>
  </si>
  <si>
    <t>0982553992</t>
  </si>
  <si>
    <t>ND58995717</t>
  </si>
  <si>
    <t>0616414858</t>
  </si>
  <si>
    <t>ND94242717</t>
  </si>
  <si>
    <t>ND70848421</t>
  </si>
  <si>
    <t>0316653388</t>
  </si>
  <si>
    <t>Ngay_viet</t>
  </si>
  <si>
    <t>DT65017622</t>
  </si>
  <si>
    <t>DT77794322</t>
  </si>
  <si>
    <t>DT75512422</t>
  </si>
  <si>
    <t>DT53418122</t>
  </si>
  <si>
    <t>DT46720222</t>
  </si>
  <si>
    <t>DT35662422</t>
  </si>
  <si>
    <t>DT62930522</t>
  </si>
  <si>
    <t>DT48968222</t>
  </si>
  <si>
    <t>DT73536522</t>
  </si>
  <si>
    <t>DT61142922</t>
  </si>
  <si>
    <t>DT64480122</t>
  </si>
  <si>
    <t>ND41151521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</si>
</sst>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0" borderId="0" xfId="0" quotePrefix="1"/>
    <xf numFmtId="0" fontId="0" fillId="0" borderId="0" xfId="0" applyFill="1"/>
    <xf numFmtId="0" fontId="1" fillId="0" borderId="0" xfId="0" applyFont="1" applyAlignment="1">
      <alignment horizontal="center"/>
    </xf>
    <xf numFmtId="0" fontId="1" fillId="0" borderId="0" xfId="0" applyFont="1" applyFill="1" applyAlignment="1">
      <alignment horizont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vertical="center" wrapText="1"/>
    </xf>
    <xf numFmtId="0" fontId="0" fillId="2" borderId="0" xfId="0" applyFill="1" applyAlignment="1">
      <alignment vertical="center"/>
    </xf>
    <xf numFmtId="0" fontId="0" fillId="2" borderId="0" xfId="0" applyFill="1"/>
    <xf numFmtId="165" fontId="0" fillId="0" borderId="0" xfId="0" quotePrefix="1" applyNumberFormat="1" applyAlignment="1">
      <alignment horizontal="center" vertical="center"/>
    </xf>
    <xf numFmtId="165" fontId="0" fillId="0" borderId="0" xfId="0" applyNumberFormat="1" applyAlignment="1">
      <alignment horizontal="center" vertical="center"/>
    </xf>
    <xf numFmtId="165" fontId="0" fillId="0" borderId="0" xfId="0" quotePrefix="1" applyNumberFormat="1" applyFill="1" applyAlignment="1">
      <alignment horizontal="center" vertical="center"/>
    </xf>
    <xf numFmtId="0" fontId="1" fillId="0" borderId="0" xfId="0" applyFont="1" applyAlignment="1">
      <alignment horizontal="left"/>
    </xf>
    <xf numFmtId="0" fontId="3" fillId="0" borderId="0" xfId="0" applyFont="1" applyAlignment="1">
      <alignment horizontal="center" vertical="center"/>
    </xf>
    <xf numFmtId="0" fontId="3" fillId="0" borderId="0" xfId="0" applyFont="1" applyAlignment="1"/>
    <xf numFmtId="0" fontId="2" fillId="0" borderId="0" xfId="0" applyFont="1" applyAlignment="1">
      <alignment vertical="center"/>
    </xf>
    <xf numFmtId="0" fontId="1" fillId="0" borderId="0" xfId="0" applyFont="1" applyFill="1" applyAlignment="1">
      <alignment vertical="center"/>
    </xf>
    <xf numFmtId="0" fontId="1" fillId="0" borderId="0" xfId="0" applyFont="1" applyFill="1"/>
    <xf numFmtId="0" fontId="0" fillId="0" borderId="0" xfId="0" applyAlignment="1">
      <alignment horizontal="center"/>
    </xf>
    <xf numFmtId="164" fontId="0" fillId="0" borderId="0" xfId="0" applyNumberFormat="1" applyAlignment="1">
      <alignment horizontal="center"/>
    </xf>
    <xf numFmtId="164" fontId="1" fillId="0" borderId="0" xfId="0" applyNumberFormat="1" applyFont="1" applyFill="1" applyAlignment="1">
      <alignment horizontal="center" vertical="center"/>
    </xf>
    <xf numFmtId="0" fontId="1" fillId="0" borderId="0" xfId="0" applyFont="1" applyFill="1" applyAlignment="1">
      <alignment horizontal="center" vertical="center"/>
    </xf>
    <xf numFmtId="164" fontId="0" fillId="0" borderId="0" xfId="0" applyNumberFormat="1" applyFill="1" applyAlignment="1">
      <alignment horizontal="center" vertical="center"/>
    </xf>
    <xf numFmtId="0" fontId="1" fillId="0" borderId="0" xfId="0" applyFont="1" applyAlignment="1">
      <alignment horizontal="center" vertical="center" wrapText="1"/>
    </xf>
    <xf numFmtId="0" fontId="4" fillId="0" borderId="0" xfId="0" applyFont="1" applyAlignment="1">
      <alignment horizontal="center" vertical="center"/>
    </xf>
    <xf numFmtId="165" fontId="1" fillId="0" borderId="0" xfId="0" applyNumberFormat="1"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vertical="center" wrapText="1"/>
    </xf>
    <xf numFmtId="0" fontId="1"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2633-253B-4F01-96AA-2AB7B43675B8}">
  <dimension ref="B2:G36"/>
  <sheetViews>
    <sheetView tabSelected="1" workbookViewId="0">
      <selection activeCell="I10" sqref="I10"/>
    </sheetView>
  </sheetViews>
  <sheetFormatPr defaultRowHeight="15" x14ac:dyDescent="0.25"/>
  <cols>
    <col min="2" max="2" width="13.28515625" customWidth="1"/>
    <col min="3" max="3" width="27.140625" customWidth="1"/>
    <col min="4" max="4" width="12" style="20" customWidth="1"/>
    <col min="5" max="5" width="24.140625" customWidth="1"/>
    <col min="6" max="6" width="18.28515625" customWidth="1"/>
    <col min="7" max="7" width="14.7109375" customWidth="1"/>
  </cols>
  <sheetData>
    <row r="2" spans="2:7" s="30" customFormat="1" x14ac:dyDescent="0.25">
      <c r="B2" s="30" t="s">
        <v>24</v>
      </c>
      <c r="C2" s="30" t="s">
        <v>25</v>
      </c>
      <c r="D2" s="4" t="s">
        <v>26</v>
      </c>
      <c r="E2" s="30" t="s">
        <v>27</v>
      </c>
      <c r="F2" s="30" t="s">
        <v>21</v>
      </c>
      <c r="G2" s="30" t="s">
        <v>20</v>
      </c>
    </row>
    <row r="3" spans="2:7" x14ac:dyDescent="0.25">
      <c r="B3" t="str">
        <f>BV!F4</f>
        <v>DT46204822</v>
      </c>
      <c r="C3" s="11">
        <v>44605.206507447263</v>
      </c>
      <c r="D3" s="20">
        <v>3</v>
      </c>
      <c r="E3" t="s">
        <v>425</v>
      </c>
      <c r="F3" t="s">
        <v>481</v>
      </c>
      <c r="G3" t="s">
        <v>492</v>
      </c>
    </row>
    <row r="4" spans="2:7" x14ac:dyDescent="0.25">
      <c r="B4" t="str">
        <f>BV!F5</f>
        <v>DT11625222</v>
      </c>
      <c r="C4" s="11">
        <v>44611.784395692484</v>
      </c>
      <c r="D4" s="20">
        <v>2</v>
      </c>
      <c r="E4" t="s">
        <v>425</v>
      </c>
      <c r="F4" t="s">
        <v>480</v>
      </c>
      <c r="G4" t="s">
        <v>491</v>
      </c>
    </row>
    <row r="5" spans="2:7" x14ac:dyDescent="0.25">
      <c r="B5" t="str">
        <f>BV!F6</f>
        <v>DT76641622</v>
      </c>
      <c r="C5" s="11">
        <v>44613.396108257817</v>
      </c>
      <c r="D5" s="20">
        <v>1</v>
      </c>
      <c r="E5" t="s">
        <v>425</v>
      </c>
      <c r="F5" t="s">
        <v>480</v>
      </c>
      <c r="G5" t="s">
        <v>490</v>
      </c>
    </row>
    <row r="6" spans="2:7" x14ac:dyDescent="0.25">
      <c r="B6" t="str">
        <f>BV!F7</f>
        <v>DT94053522</v>
      </c>
      <c r="C6" s="11">
        <v>44608.806883783836</v>
      </c>
      <c r="D6" s="20">
        <v>1</v>
      </c>
      <c r="E6" t="s">
        <v>425</v>
      </c>
      <c r="F6" t="s">
        <v>480</v>
      </c>
      <c r="G6" t="s">
        <v>492</v>
      </c>
    </row>
    <row r="7" spans="2:7" x14ac:dyDescent="0.25">
      <c r="B7" t="str">
        <f>BV!F8</f>
        <v>DT37930122</v>
      </c>
      <c r="C7" s="11">
        <v>44606.553506944445</v>
      </c>
      <c r="D7" s="20">
        <v>1</v>
      </c>
      <c r="E7" t="s">
        <v>425</v>
      </c>
      <c r="F7" t="s">
        <v>481</v>
      </c>
      <c r="G7" t="s">
        <v>494</v>
      </c>
    </row>
    <row r="8" spans="2:7" x14ac:dyDescent="0.25">
      <c r="B8" t="str">
        <f>BV!F9</f>
        <v>DT73759222</v>
      </c>
      <c r="C8" s="11">
        <v>44612.308122574141</v>
      </c>
      <c r="D8" s="20">
        <v>0</v>
      </c>
      <c r="E8" t="s">
        <v>425</v>
      </c>
      <c r="F8" t="s">
        <v>478</v>
      </c>
      <c r="G8" t="s">
        <v>492</v>
      </c>
    </row>
    <row r="9" spans="2:7" x14ac:dyDescent="0.25">
      <c r="B9" t="str">
        <f>BV!F10</f>
        <v>DT29371922</v>
      </c>
      <c r="C9" s="11">
        <v>44613.134953703702</v>
      </c>
      <c r="D9" s="20">
        <v>2</v>
      </c>
      <c r="E9" t="s">
        <v>425</v>
      </c>
      <c r="F9" t="s">
        <v>484</v>
      </c>
      <c r="G9" t="s">
        <v>492</v>
      </c>
    </row>
    <row r="10" spans="2:7" x14ac:dyDescent="0.25">
      <c r="B10" t="str">
        <f>BV!F11</f>
        <v>DT53853422</v>
      </c>
      <c r="C10" s="11">
        <v>44609.632443990791</v>
      </c>
      <c r="D10" s="20">
        <v>0</v>
      </c>
      <c r="E10" t="s">
        <v>425</v>
      </c>
      <c r="F10" t="s">
        <v>479</v>
      </c>
      <c r="G10" t="s">
        <v>493</v>
      </c>
    </row>
    <row r="11" spans="2:7" x14ac:dyDescent="0.25">
      <c r="B11" t="str">
        <f>BV!F12</f>
        <v>DT36743722</v>
      </c>
      <c r="C11" s="11">
        <v>44613.003710140802</v>
      </c>
      <c r="D11" s="20">
        <v>3</v>
      </c>
      <c r="E11" t="s">
        <v>425</v>
      </c>
      <c r="F11" t="s">
        <v>478</v>
      </c>
      <c r="G11" t="s">
        <v>493</v>
      </c>
    </row>
    <row r="12" spans="2:7" x14ac:dyDescent="0.25">
      <c r="B12" t="str">
        <f>BV!F13</f>
        <v>DT52231222</v>
      </c>
      <c r="C12" s="11">
        <v>44608.223251003779</v>
      </c>
      <c r="D12" s="20">
        <v>0</v>
      </c>
      <c r="E12" t="s">
        <v>425</v>
      </c>
      <c r="F12" t="s">
        <v>482</v>
      </c>
      <c r="G12" t="s">
        <v>491</v>
      </c>
    </row>
    <row r="13" spans="2:7" x14ac:dyDescent="0.25">
      <c r="B13" t="str">
        <f>BV!F14</f>
        <v>DT60628122</v>
      </c>
      <c r="C13" s="11">
        <v>44598.23540007414</v>
      </c>
      <c r="D13" s="20">
        <v>0</v>
      </c>
      <c r="E13" t="s">
        <v>425</v>
      </c>
      <c r="F13" t="s">
        <v>482</v>
      </c>
      <c r="G13" t="s">
        <v>494</v>
      </c>
    </row>
    <row r="14" spans="2:7" x14ac:dyDescent="0.25">
      <c r="B14" t="str">
        <f>BV!F15</f>
        <v>DT87428122</v>
      </c>
      <c r="C14" s="11">
        <v>44610.513442209456</v>
      </c>
      <c r="D14" s="20">
        <v>1</v>
      </c>
      <c r="E14" t="s">
        <v>425</v>
      </c>
      <c r="F14" t="s">
        <v>483</v>
      </c>
      <c r="G14" t="s">
        <v>493</v>
      </c>
    </row>
    <row r="15" spans="2:7" x14ac:dyDescent="0.25">
      <c r="B15" t="str">
        <f>BV!F16</f>
        <v>DT40239622</v>
      </c>
      <c r="C15" s="11">
        <v>44609.041134259256</v>
      </c>
      <c r="D15" s="20">
        <v>3</v>
      </c>
      <c r="E15" t="s">
        <v>425</v>
      </c>
      <c r="F15" t="s">
        <v>485</v>
      </c>
      <c r="G15" t="s">
        <v>492</v>
      </c>
    </row>
    <row r="16" spans="2:7" x14ac:dyDescent="0.25">
      <c r="B16" t="str">
        <f>BV!F17</f>
        <v>DT36694522</v>
      </c>
      <c r="C16" s="11">
        <v>44611.758904227259</v>
      </c>
      <c r="D16" s="20">
        <v>3</v>
      </c>
      <c r="E16" t="s">
        <v>425</v>
      </c>
      <c r="F16" t="s">
        <v>484</v>
      </c>
      <c r="G16" t="s">
        <v>491</v>
      </c>
    </row>
    <row r="17" spans="2:7" x14ac:dyDescent="0.25">
      <c r="B17" t="str">
        <f>BV!F18</f>
        <v>DT42509422</v>
      </c>
      <c r="C17" s="11">
        <v>44595.879479166666</v>
      </c>
      <c r="D17" s="20">
        <v>2</v>
      </c>
      <c r="E17" t="s">
        <v>425</v>
      </c>
      <c r="F17" t="s">
        <v>485</v>
      </c>
      <c r="G17" t="s">
        <v>492</v>
      </c>
    </row>
    <row r="18" spans="2:7" x14ac:dyDescent="0.25">
      <c r="B18" t="str">
        <f>BV!F19</f>
        <v>DT23248922</v>
      </c>
      <c r="C18" s="11">
        <v>44594.36046156675</v>
      </c>
      <c r="D18" s="20">
        <v>1</v>
      </c>
      <c r="E18" t="s">
        <v>425</v>
      </c>
      <c r="F18" t="s">
        <v>485</v>
      </c>
      <c r="G18" t="s">
        <v>491</v>
      </c>
    </row>
    <row r="19" spans="2:7" x14ac:dyDescent="0.25">
      <c r="B19" t="str">
        <f>BV!F20</f>
        <v>DT22491922</v>
      </c>
      <c r="C19" s="11">
        <v>44597.661296296297</v>
      </c>
      <c r="D19" s="20">
        <v>0</v>
      </c>
      <c r="E19" t="s">
        <v>425</v>
      </c>
      <c r="F19" t="s">
        <v>487</v>
      </c>
      <c r="G19" t="s">
        <v>490</v>
      </c>
    </row>
    <row r="20" spans="2:7" x14ac:dyDescent="0.25">
      <c r="B20" t="str">
        <f>BV!F21</f>
        <v>DT16700222</v>
      </c>
      <c r="C20" s="11">
        <v>44590.194237038064</v>
      </c>
      <c r="D20" s="20">
        <v>2</v>
      </c>
      <c r="E20" t="s">
        <v>425</v>
      </c>
      <c r="F20" t="s">
        <v>487</v>
      </c>
      <c r="G20" t="s">
        <v>490</v>
      </c>
    </row>
    <row r="21" spans="2:7" x14ac:dyDescent="0.25">
      <c r="B21" t="str">
        <f>BV!F22</f>
        <v>DT90472222</v>
      </c>
      <c r="C21" s="11">
        <v>44605.243331621881</v>
      </c>
      <c r="D21" s="20">
        <v>0</v>
      </c>
      <c r="E21" t="s">
        <v>425</v>
      </c>
      <c r="F21" t="s">
        <v>487</v>
      </c>
      <c r="G21" t="s">
        <v>490</v>
      </c>
    </row>
    <row r="22" spans="2:7" x14ac:dyDescent="0.25">
      <c r="B22" t="str">
        <f>BV!F23</f>
        <v>DT15078322</v>
      </c>
      <c r="C22" s="11">
        <v>44604.019052106552</v>
      </c>
      <c r="D22" s="20">
        <v>1</v>
      </c>
      <c r="E22" t="s">
        <v>425</v>
      </c>
      <c r="F22" t="s">
        <v>486</v>
      </c>
      <c r="G22" t="s">
        <v>490</v>
      </c>
    </row>
    <row r="23" spans="2:7" x14ac:dyDescent="0.25">
      <c r="B23" t="str">
        <f>BV!F24</f>
        <v>DT63250722</v>
      </c>
      <c r="C23" s="11">
        <v>44596.432644363755</v>
      </c>
      <c r="D23" s="20">
        <v>1</v>
      </c>
      <c r="E23" t="s">
        <v>425</v>
      </c>
      <c r="F23" t="s">
        <v>484</v>
      </c>
      <c r="G23" t="s">
        <v>491</v>
      </c>
    </row>
    <row r="24" spans="2:7" x14ac:dyDescent="0.25">
      <c r="B24" t="str">
        <f>BV!F25</f>
        <v>DT71235522</v>
      </c>
      <c r="C24" s="11">
        <v>44607.238303982769</v>
      </c>
      <c r="D24" s="20">
        <v>2</v>
      </c>
      <c r="E24" t="s">
        <v>425</v>
      </c>
      <c r="F24" t="s">
        <v>483</v>
      </c>
      <c r="G24" t="s">
        <v>491</v>
      </c>
    </row>
    <row r="25" spans="2:7" x14ac:dyDescent="0.25">
      <c r="B25" t="str">
        <f>BV!F26</f>
        <v>DT63269022</v>
      </c>
      <c r="C25" s="11">
        <v>44605.294745370367</v>
      </c>
      <c r="D25" s="20">
        <v>3</v>
      </c>
      <c r="E25" t="s">
        <v>425</v>
      </c>
      <c r="F25" t="s">
        <v>483</v>
      </c>
      <c r="G25" t="s">
        <v>494</v>
      </c>
    </row>
    <row r="26" spans="2:7" x14ac:dyDescent="0.25">
      <c r="B26" t="s">
        <v>547</v>
      </c>
      <c r="C26" s="11">
        <v>44616.371229260447</v>
      </c>
      <c r="D26" s="20">
        <v>0</v>
      </c>
      <c r="E26" s="10" t="s">
        <v>429</v>
      </c>
      <c r="F26" s="10" t="s">
        <v>482</v>
      </c>
      <c r="G26" s="10" t="s">
        <v>492</v>
      </c>
    </row>
    <row r="27" spans="2:7" x14ac:dyDescent="0.25">
      <c r="B27" t="s">
        <v>548</v>
      </c>
      <c r="C27" s="11">
        <v>44616.45911108789</v>
      </c>
      <c r="D27" s="20">
        <v>2</v>
      </c>
      <c r="E27" s="10" t="s">
        <v>428</v>
      </c>
      <c r="F27" s="10" t="s">
        <v>487</v>
      </c>
      <c r="G27" s="10" t="s">
        <v>490</v>
      </c>
    </row>
    <row r="28" spans="2:7" x14ac:dyDescent="0.25">
      <c r="B28" t="s">
        <v>549</v>
      </c>
      <c r="C28" s="11">
        <v>44616.231264981419</v>
      </c>
      <c r="D28" s="20">
        <v>1</v>
      </c>
      <c r="E28" s="10" t="s">
        <v>429</v>
      </c>
      <c r="F28" s="10" t="s">
        <v>485</v>
      </c>
      <c r="G28" s="10" t="s">
        <v>493</v>
      </c>
    </row>
    <row r="29" spans="2:7" x14ac:dyDescent="0.25">
      <c r="B29" t="s">
        <v>550</v>
      </c>
      <c r="C29" s="11">
        <v>44616.028910765126</v>
      </c>
      <c r="D29" s="20">
        <v>0</v>
      </c>
      <c r="E29" s="10" t="s">
        <v>426</v>
      </c>
      <c r="F29" s="10" t="s">
        <v>486</v>
      </c>
      <c r="G29" s="10" t="s">
        <v>491</v>
      </c>
    </row>
    <row r="30" spans="2:7" x14ac:dyDescent="0.25">
      <c r="B30" t="s">
        <v>551</v>
      </c>
      <c r="C30" s="11">
        <v>44616.433424178387</v>
      </c>
      <c r="D30" s="20">
        <v>2</v>
      </c>
      <c r="E30" s="10" t="s">
        <v>426</v>
      </c>
      <c r="F30" s="10" t="s">
        <v>486</v>
      </c>
      <c r="G30" s="10" t="s">
        <v>490</v>
      </c>
    </row>
    <row r="31" spans="2:7" x14ac:dyDescent="0.25">
      <c r="B31" t="s">
        <v>552</v>
      </c>
      <c r="C31" s="11">
        <v>44616.039148751152</v>
      </c>
      <c r="D31" s="20">
        <v>1</v>
      </c>
      <c r="E31" s="10" t="s">
        <v>428</v>
      </c>
      <c r="F31" s="10" t="s">
        <v>482</v>
      </c>
      <c r="G31" s="10" t="s">
        <v>492</v>
      </c>
    </row>
    <row r="32" spans="2:7" x14ac:dyDescent="0.25">
      <c r="B32" t="s">
        <v>553</v>
      </c>
      <c r="C32" s="11">
        <v>44616.319200713748</v>
      </c>
      <c r="D32" s="20">
        <v>1</v>
      </c>
      <c r="E32" s="10" t="s">
        <v>429</v>
      </c>
      <c r="F32" s="10" t="s">
        <v>484</v>
      </c>
      <c r="G32" s="10" t="s">
        <v>492</v>
      </c>
    </row>
    <row r="33" spans="2:7" x14ac:dyDescent="0.25">
      <c r="B33" t="s">
        <v>554</v>
      </c>
      <c r="C33" s="11">
        <v>44616.377502389783</v>
      </c>
      <c r="D33" s="20">
        <v>1</v>
      </c>
      <c r="E33" s="10" t="s">
        <v>426</v>
      </c>
      <c r="F33" s="10" t="s">
        <v>487</v>
      </c>
      <c r="G33" s="10" t="s">
        <v>494</v>
      </c>
    </row>
    <row r="34" spans="2:7" x14ac:dyDescent="0.25">
      <c r="B34" t="s">
        <v>555</v>
      </c>
      <c r="C34" s="11">
        <v>44616.448579448464</v>
      </c>
      <c r="D34" s="20">
        <v>3</v>
      </c>
      <c r="E34" s="10" t="s">
        <v>426</v>
      </c>
      <c r="F34" s="10" t="s">
        <v>478</v>
      </c>
      <c r="G34" s="10" t="s">
        <v>494</v>
      </c>
    </row>
    <row r="35" spans="2:7" x14ac:dyDescent="0.25">
      <c r="B35" t="s">
        <v>556</v>
      </c>
      <c r="C35" s="11">
        <v>44616.046544028257</v>
      </c>
      <c r="D35" s="20">
        <v>2</v>
      </c>
      <c r="E35" s="10" t="s">
        <v>426</v>
      </c>
      <c r="F35" s="10" t="s">
        <v>481</v>
      </c>
      <c r="G35" s="10" t="s">
        <v>490</v>
      </c>
    </row>
    <row r="36" spans="2:7" x14ac:dyDescent="0.25">
      <c r="B36" t="s">
        <v>557</v>
      </c>
      <c r="C36" s="11">
        <v>44616.259922589205</v>
      </c>
      <c r="D36" s="20">
        <v>2</v>
      </c>
      <c r="E36" s="10" t="s">
        <v>427</v>
      </c>
      <c r="F36" s="10" t="s">
        <v>481</v>
      </c>
      <c r="G36" s="10"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DC58-0F57-4110-B51D-F3D45A214783}">
  <dimension ref="B3:I26"/>
  <sheetViews>
    <sheetView topLeftCell="C1" workbookViewId="0">
      <selection activeCell="C3" sqref="A3:XFD3"/>
    </sheetView>
  </sheetViews>
  <sheetFormatPr defaultRowHeight="15" x14ac:dyDescent="0.25"/>
  <cols>
    <col min="2" max="2" width="12.140625" customWidth="1"/>
    <col min="3" max="3" width="57.28515625" customWidth="1"/>
    <col min="4" max="4" width="60" style="16" customWidth="1"/>
    <col min="5" max="5" width="22.85546875" style="12" customWidth="1"/>
    <col min="6" max="6" width="12.7109375" style="1" customWidth="1"/>
    <col min="7" max="7" width="16.5703125" style="1" customWidth="1"/>
    <col min="8" max="8" width="23" style="15" customWidth="1"/>
    <col min="9" max="9" width="12.42578125" style="1" customWidth="1"/>
  </cols>
  <sheetData>
    <row r="3" spans="2:9" s="29" customFormat="1" x14ac:dyDescent="0.25">
      <c r="B3" s="25" t="s">
        <v>28</v>
      </c>
      <c r="C3" s="25" t="s">
        <v>29</v>
      </c>
      <c r="D3" s="26" t="s">
        <v>30</v>
      </c>
      <c r="E3" s="27" t="s">
        <v>31</v>
      </c>
      <c r="F3" s="25" t="s">
        <v>24</v>
      </c>
      <c r="G3" s="25" t="s">
        <v>0</v>
      </c>
      <c r="H3" s="28" t="s">
        <v>21</v>
      </c>
      <c r="I3" s="25" t="s">
        <v>20</v>
      </c>
    </row>
    <row r="4" spans="2:9" x14ac:dyDescent="0.25">
      <c r="B4" t="s">
        <v>432</v>
      </c>
      <c r="C4" t="s">
        <v>345</v>
      </c>
      <c r="D4" s="16" t="s">
        <v>346</v>
      </c>
      <c r="E4" s="11">
        <v>44606.958333333336</v>
      </c>
      <c r="F4" t="s">
        <v>433</v>
      </c>
      <c r="G4" s="1" t="s">
        <v>2</v>
      </c>
      <c r="H4" s="15" t="s">
        <v>481</v>
      </c>
      <c r="I4" s="1" t="s">
        <v>492</v>
      </c>
    </row>
    <row r="5" spans="2:9" x14ac:dyDescent="0.25">
      <c r="B5" t="s">
        <v>434</v>
      </c>
      <c r="C5" t="s">
        <v>347</v>
      </c>
      <c r="D5" s="16" t="s">
        <v>348</v>
      </c>
      <c r="E5" s="11">
        <v>44613.833333333336</v>
      </c>
      <c r="F5" t="s">
        <v>435</v>
      </c>
      <c r="G5" s="1" t="s">
        <v>2</v>
      </c>
      <c r="H5" s="15" t="s">
        <v>480</v>
      </c>
      <c r="I5" s="1" t="s">
        <v>491</v>
      </c>
    </row>
    <row r="6" spans="2:9" x14ac:dyDescent="0.25">
      <c r="B6" t="s">
        <v>436</v>
      </c>
      <c r="C6" t="s">
        <v>349</v>
      </c>
      <c r="D6" s="16" t="s">
        <v>350</v>
      </c>
      <c r="E6" s="11">
        <v>44615.791666666664</v>
      </c>
      <c r="F6" t="s">
        <v>437</v>
      </c>
      <c r="G6" s="1" t="s">
        <v>2</v>
      </c>
      <c r="H6" s="15" t="s">
        <v>480</v>
      </c>
      <c r="I6" s="1" t="s">
        <v>490</v>
      </c>
    </row>
    <row r="7" spans="2:9" x14ac:dyDescent="0.25">
      <c r="B7" t="s">
        <v>438</v>
      </c>
      <c r="C7" t="s">
        <v>351</v>
      </c>
      <c r="D7" s="16" t="s">
        <v>352</v>
      </c>
      <c r="E7" s="11">
        <v>44612.791666666664</v>
      </c>
      <c r="F7" t="s">
        <v>439</v>
      </c>
      <c r="G7" s="1" t="s">
        <v>2</v>
      </c>
      <c r="H7" s="15" t="s">
        <v>480</v>
      </c>
      <c r="I7" s="1" t="s">
        <v>492</v>
      </c>
    </row>
    <row r="8" spans="2:9" x14ac:dyDescent="0.25">
      <c r="B8" t="s">
        <v>440</v>
      </c>
      <c r="C8" t="s">
        <v>353</v>
      </c>
      <c r="D8" s="16" t="s">
        <v>354</v>
      </c>
      <c r="E8" s="11">
        <v>44610.791666666664</v>
      </c>
      <c r="F8" t="s">
        <v>441</v>
      </c>
      <c r="G8" s="1" t="s">
        <v>2</v>
      </c>
      <c r="H8" s="15" t="s">
        <v>481</v>
      </c>
      <c r="I8" s="1" t="s">
        <v>494</v>
      </c>
    </row>
    <row r="9" spans="2:9" x14ac:dyDescent="0.25">
      <c r="B9" t="s">
        <v>442</v>
      </c>
      <c r="C9" t="s">
        <v>355</v>
      </c>
      <c r="D9" s="16" t="s">
        <v>356</v>
      </c>
      <c r="E9" s="11">
        <v>44614.42083333333</v>
      </c>
      <c r="F9" t="s">
        <v>443</v>
      </c>
      <c r="G9" s="1" t="s">
        <v>1</v>
      </c>
      <c r="H9" s="15" t="s">
        <v>478</v>
      </c>
      <c r="I9" s="1" t="s">
        <v>492</v>
      </c>
    </row>
    <row r="10" spans="2:9" x14ac:dyDescent="0.25">
      <c r="B10" t="s">
        <v>444</v>
      </c>
      <c r="C10" t="s">
        <v>359</v>
      </c>
      <c r="D10" s="16" t="s">
        <v>360</v>
      </c>
      <c r="E10" s="11">
        <v>44614.78125</v>
      </c>
      <c r="F10" t="s">
        <v>445</v>
      </c>
      <c r="G10" s="1" t="s">
        <v>8</v>
      </c>
      <c r="H10" s="15" t="s">
        <v>484</v>
      </c>
      <c r="I10" s="1" t="s">
        <v>492</v>
      </c>
    </row>
    <row r="11" spans="2:9" x14ac:dyDescent="0.25">
      <c r="B11" t="s">
        <v>446</v>
      </c>
      <c r="C11" t="s">
        <v>365</v>
      </c>
      <c r="D11" s="16" t="s">
        <v>366</v>
      </c>
      <c r="E11" s="11">
        <v>44610.40625</v>
      </c>
      <c r="F11" t="s">
        <v>447</v>
      </c>
      <c r="G11" s="1" t="s">
        <v>1</v>
      </c>
      <c r="H11" s="15" t="s">
        <v>479</v>
      </c>
      <c r="I11" s="1" t="s">
        <v>493</v>
      </c>
    </row>
    <row r="12" spans="2:9" x14ac:dyDescent="0.25">
      <c r="B12" t="s">
        <v>448</v>
      </c>
      <c r="C12" t="s">
        <v>370</v>
      </c>
      <c r="D12" s="16" t="s">
        <v>371</v>
      </c>
      <c r="E12" s="11">
        <v>44615.509027777778</v>
      </c>
      <c r="F12" t="s">
        <v>449</v>
      </c>
      <c r="G12" s="1" t="s">
        <v>1</v>
      </c>
      <c r="H12" s="15" t="s">
        <v>478</v>
      </c>
      <c r="I12" s="1" t="s">
        <v>493</v>
      </c>
    </row>
    <row r="13" spans="2:9" x14ac:dyDescent="0.25">
      <c r="B13" t="s">
        <v>450</v>
      </c>
      <c r="C13" t="s">
        <v>372</v>
      </c>
      <c r="D13" s="16" t="s">
        <v>373</v>
      </c>
      <c r="E13" s="11">
        <v>44609.884027777778</v>
      </c>
      <c r="F13" t="s">
        <v>451</v>
      </c>
      <c r="G13" s="1" t="s">
        <v>3</v>
      </c>
      <c r="H13" s="15" t="s">
        <v>482</v>
      </c>
      <c r="I13" s="1" t="s">
        <v>491</v>
      </c>
    </row>
    <row r="14" spans="2:9" x14ac:dyDescent="0.25">
      <c r="B14" t="s">
        <v>452</v>
      </c>
      <c r="C14" t="s">
        <v>374</v>
      </c>
      <c r="D14" s="16" t="s">
        <v>375</v>
      </c>
      <c r="E14" s="11">
        <v>44600.003472222219</v>
      </c>
      <c r="F14" t="s">
        <v>453</v>
      </c>
      <c r="G14" s="1" t="s">
        <v>3</v>
      </c>
      <c r="H14" s="15" t="s">
        <v>482</v>
      </c>
      <c r="I14" s="1" t="s">
        <v>494</v>
      </c>
    </row>
    <row r="15" spans="2:9" x14ac:dyDescent="0.25">
      <c r="B15" t="s">
        <v>454</v>
      </c>
      <c r="C15" t="s">
        <v>376</v>
      </c>
      <c r="D15" s="16" t="s">
        <v>377</v>
      </c>
      <c r="E15" s="11">
        <v>44613.500694444447</v>
      </c>
      <c r="F15" t="s">
        <v>455</v>
      </c>
      <c r="G15" s="1" t="s">
        <v>3</v>
      </c>
      <c r="H15" s="15" t="s">
        <v>483</v>
      </c>
      <c r="I15" s="1" t="s">
        <v>493</v>
      </c>
    </row>
    <row r="16" spans="2:9" x14ac:dyDescent="0.25">
      <c r="B16" t="s">
        <v>456</v>
      </c>
      <c r="C16" t="s">
        <v>381</v>
      </c>
      <c r="D16" s="16" t="s">
        <v>382</v>
      </c>
      <c r="E16" s="11">
        <v>44613.291666666664</v>
      </c>
      <c r="F16" t="s">
        <v>457</v>
      </c>
      <c r="G16" s="1" t="s">
        <v>8</v>
      </c>
      <c r="H16" s="15" t="s">
        <v>485</v>
      </c>
      <c r="I16" s="1" t="s">
        <v>492</v>
      </c>
    </row>
    <row r="17" spans="2:9" x14ac:dyDescent="0.25">
      <c r="B17" t="s">
        <v>458</v>
      </c>
      <c r="C17" t="s">
        <v>383</v>
      </c>
      <c r="D17" s="16" t="s">
        <v>384</v>
      </c>
      <c r="E17" s="11">
        <v>44615.254166666666</v>
      </c>
      <c r="F17" t="s">
        <v>459</v>
      </c>
      <c r="G17" s="1" t="s">
        <v>8</v>
      </c>
      <c r="H17" s="15" t="s">
        <v>484</v>
      </c>
      <c r="I17" s="1" t="s">
        <v>491</v>
      </c>
    </row>
    <row r="18" spans="2:9" x14ac:dyDescent="0.25">
      <c r="B18" t="s">
        <v>460</v>
      </c>
      <c r="C18" t="s">
        <v>392</v>
      </c>
      <c r="D18" s="16" t="s">
        <v>393</v>
      </c>
      <c r="E18" s="11">
        <v>44597.42083333333</v>
      </c>
      <c r="F18" t="s">
        <v>461</v>
      </c>
      <c r="G18" s="1" t="s">
        <v>8</v>
      </c>
      <c r="H18" s="15" t="s">
        <v>485</v>
      </c>
      <c r="I18" s="1" t="s">
        <v>492</v>
      </c>
    </row>
    <row r="19" spans="2:9" x14ac:dyDescent="0.25">
      <c r="B19" t="s">
        <v>462</v>
      </c>
      <c r="C19" t="s">
        <v>397</v>
      </c>
      <c r="D19" s="16" t="s">
        <v>398</v>
      </c>
      <c r="E19" s="13">
        <v>44596.333333333336</v>
      </c>
      <c r="F19" t="s">
        <v>463</v>
      </c>
      <c r="G19" s="1" t="s">
        <v>8</v>
      </c>
      <c r="H19" s="15" t="s">
        <v>485</v>
      </c>
      <c r="I19" s="1" t="s">
        <v>491</v>
      </c>
    </row>
    <row r="20" spans="2:9" x14ac:dyDescent="0.25">
      <c r="B20" t="s">
        <v>464</v>
      </c>
      <c r="C20" t="s">
        <v>403</v>
      </c>
      <c r="D20" s="16" t="s">
        <v>404</v>
      </c>
      <c r="E20" s="13">
        <v>44600.375</v>
      </c>
      <c r="F20" t="s">
        <v>465</v>
      </c>
      <c r="G20" s="1" t="s">
        <v>10</v>
      </c>
      <c r="H20" s="15" t="s">
        <v>487</v>
      </c>
      <c r="I20" s="1" t="s">
        <v>490</v>
      </c>
    </row>
    <row r="21" spans="2:9" x14ac:dyDescent="0.25">
      <c r="B21" t="s">
        <v>466</v>
      </c>
      <c r="C21" t="s">
        <v>406</v>
      </c>
      <c r="D21" s="16" t="s">
        <v>407</v>
      </c>
      <c r="E21" s="13">
        <v>44595.354166666664</v>
      </c>
      <c r="F21" t="s">
        <v>467</v>
      </c>
      <c r="G21" s="1" t="s">
        <v>10</v>
      </c>
      <c r="H21" s="15" t="s">
        <v>488</v>
      </c>
      <c r="I21" s="1" t="s">
        <v>490</v>
      </c>
    </row>
    <row r="22" spans="2:9" x14ac:dyDescent="0.25">
      <c r="B22" t="s">
        <v>468</v>
      </c>
      <c r="C22" t="s">
        <v>408</v>
      </c>
      <c r="D22" s="16" t="s">
        <v>409</v>
      </c>
      <c r="E22" s="13">
        <v>44608.583333333336</v>
      </c>
      <c r="F22" t="s">
        <v>469</v>
      </c>
      <c r="G22" s="1" t="s">
        <v>10</v>
      </c>
      <c r="H22" s="15" t="s">
        <v>487</v>
      </c>
      <c r="I22" s="1" t="s">
        <v>490</v>
      </c>
    </row>
    <row r="23" spans="2:9" x14ac:dyDescent="0.25">
      <c r="B23" t="s">
        <v>470</v>
      </c>
      <c r="C23" t="s">
        <v>410</v>
      </c>
      <c r="D23" s="16" t="s">
        <v>411</v>
      </c>
      <c r="E23" s="13">
        <v>44606.420138888891</v>
      </c>
      <c r="F23" t="s">
        <v>471</v>
      </c>
      <c r="G23" s="1" t="s">
        <v>8</v>
      </c>
      <c r="H23" s="15" t="s">
        <v>486</v>
      </c>
      <c r="I23" s="1" t="s">
        <v>490</v>
      </c>
    </row>
    <row r="24" spans="2:9" x14ac:dyDescent="0.25">
      <c r="B24" t="s">
        <v>472</v>
      </c>
      <c r="C24" t="s">
        <v>413</v>
      </c>
      <c r="D24" s="16" t="s">
        <v>414</v>
      </c>
      <c r="E24" s="13">
        <v>44601.977777777778</v>
      </c>
      <c r="F24" t="s">
        <v>473</v>
      </c>
      <c r="G24" s="1" t="s">
        <v>8</v>
      </c>
      <c r="H24" s="15" t="s">
        <v>484</v>
      </c>
      <c r="I24" s="1" t="s">
        <v>491</v>
      </c>
    </row>
    <row r="25" spans="2:9" x14ac:dyDescent="0.25">
      <c r="B25" t="s">
        <v>474</v>
      </c>
      <c r="C25" t="s">
        <v>415</v>
      </c>
      <c r="D25" s="16" t="s">
        <v>416</v>
      </c>
      <c r="E25" s="11">
        <v>44610.019444444442</v>
      </c>
      <c r="F25" t="s">
        <v>475</v>
      </c>
      <c r="G25" s="1" t="s">
        <v>3</v>
      </c>
      <c r="H25" s="15" t="s">
        <v>483</v>
      </c>
      <c r="I25" s="1" t="s">
        <v>491</v>
      </c>
    </row>
    <row r="26" spans="2:9" x14ac:dyDescent="0.25">
      <c r="B26" t="s">
        <v>476</v>
      </c>
      <c r="C26" t="s">
        <v>417</v>
      </c>
      <c r="D26" s="16" t="s">
        <v>418</v>
      </c>
      <c r="E26" s="11">
        <v>44608.484722222223</v>
      </c>
      <c r="F26" t="s">
        <v>477</v>
      </c>
      <c r="G26" s="1" t="s">
        <v>3</v>
      </c>
      <c r="H26" s="15" t="s">
        <v>483</v>
      </c>
      <c r="I26" s="1" t="s">
        <v>494</v>
      </c>
    </row>
  </sheetData>
  <conditionalFormatting sqref="B1:B1048576">
    <cfRule type="duplicateValues" dxfId="5" priority="1"/>
    <cfRule type="duplicateValues" dxfId="4"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8D96A-CDC9-4599-BAD0-CAE430C98FC0}">
  <dimension ref="B2:F14"/>
  <sheetViews>
    <sheetView workbookViewId="0">
      <selection activeCell="A2" sqref="A2:XFD2"/>
    </sheetView>
  </sheetViews>
  <sheetFormatPr defaultRowHeight="15" x14ac:dyDescent="0.25"/>
  <cols>
    <col min="2" max="2" width="16" customWidth="1"/>
    <col min="3" max="3" width="35.7109375" customWidth="1"/>
    <col min="4" max="4" width="35.140625" customWidth="1"/>
    <col min="5" max="5" width="11.7109375" style="20" customWidth="1"/>
    <col min="6" max="6" width="16.28515625" style="20" customWidth="1"/>
  </cols>
  <sheetData>
    <row r="2" spans="2:6" s="19" customFormat="1" x14ac:dyDescent="0.25">
      <c r="B2" s="19" t="s">
        <v>21</v>
      </c>
      <c r="C2" s="19" t="s">
        <v>22</v>
      </c>
      <c r="D2" s="19" t="s">
        <v>18</v>
      </c>
      <c r="E2" s="5" t="s">
        <v>23</v>
      </c>
      <c r="F2" s="5" t="s">
        <v>0</v>
      </c>
    </row>
    <row r="3" spans="2:6" x14ac:dyDescent="0.25">
      <c r="B3" t="s">
        <v>478</v>
      </c>
      <c r="C3" t="s">
        <v>116</v>
      </c>
      <c r="D3" t="s">
        <v>70</v>
      </c>
      <c r="E3" s="20">
        <v>40</v>
      </c>
      <c r="F3" s="20" t="s">
        <v>1</v>
      </c>
    </row>
    <row r="4" spans="2:6" x14ac:dyDescent="0.25">
      <c r="B4" t="s">
        <v>479</v>
      </c>
      <c r="C4" t="s">
        <v>110</v>
      </c>
      <c r="D4" t="s">
        <v>79</v>
      </c>
      <c r="E4" s="20">
        <v>90</v>
      </c>
      <c r="F4" s="20" t="s">
        <v>1</v>
      </c>
    </row>
    <row r="5" spans="2:6" x14ac:dyDescent="0.25">
      <c r="B5" t="s">
        <v>480</v>
      </c>
      <c r="C5" s="3" t="s">
        <v>114</v>
      </c>
      <c r="D5" t="s">
        <v>37</v>
      </c>
      <c r="E5" s="20">
        <v>60</v>
      </c>
      <c r="F5" s="20" t="s">
        <v>2</v>
      </c>
    </row>
    <row r="6" spans="2:6" x14ac:dyDescent="0.25">
      <c r="B6" t="s">
        <v>481</v>
      </c>
      <c r="C6" t="s">
        <v>111</v>
      </c>
      <c r="D6" t="s">
        <v>77</v>
      </c>
      <c r="E6" s="20">
        <v>80</v>
      </c>
      <c r="F6" s="20" t="s">
        <v>2</v>
      </c>
    </row>
    <row r="7" spans="2:6" x14ac:dyDescent="0.25">
      <c r="B7" t="s">
        <v>482</v>
      </c>
      <c r="C7" t="s">
        <v>115</v>
      </c>
      <c r="D7" t="s">
        <v>69</v>
      </c>
      <c r="E7" s="20">
        <v>70</v>
      </c>
      <c r="F7" s="20" t="s">
        <v>3</v>
      </c>
    </row>
    <row r="8" spans="2:6" x14ac:dyDescent="0.25">
      <c r="B8" t="s">
        <v>483</v>
      </c>
      <c r="C8" t="s">
        <v>112</v>
      </c>
      <c r="D8" t="s">
        <v>75</v>
      </c>
      <c r="E8" s="20">
        <v>55</v>
      </c>
      <c r="F8" s="20" t="s">
        <v>3</v>
      </c>
    </row>
    <row r="9" spans="2:6" x14ac:dyDescent="0.25">
      <c r="B9" t="s">
        <v>484</v>
      </c>
      <c r="C9" t="s">
        <v>109</v>
      </c>
      <c r="D9" t="s">
        <v>74</v>
      </c>
      <c r="E9" s="20">
        <v>65</v>
      </c>
      <c r="F9" s="20" t="s">
        <v>8</v>
      </c>
    </row>
    <row r="10" spans="2:6" x14ac:dyDescent="0.25">
      <c r="B10" t="s">
        <v>485</v>
      </c>
      <c r="C10" t="s">
        <v>108</v>
      </c>
      <c r="D10" t="s">
        <v>73</v>
      </c>
      <c r="E10" s="20">
        <v>70</v>
      </c>
      <c r="F10" s="20" t="s">
        <v>8</v>
      </c>
    </row>
    <row r="11" spans="2:6" x14ac:dyDescent="0.25">
      <c r="B11" t="s">
        <v>486</v>
      </c>
      <c r="C11" t="s">
        <v>105</v>
      </c>
      <c r="D11" t="s">
        <v>36</v>
      </c>
      <c r="E11" s="20">
        <v>100</v>
      </c>
      <c r="F11" s="20" t="s">
        <v>8</v>
      </c>
    </row>
    <row r="12" spans="2:6" x14ac:dyDescent="0.25">
      <c r="B12" t="s">
        <v>487</v>
      </c>
      <c r="C12" t="s">
        <v>106</v>
      </c>
      <c r="D12" t="s">
        <v>71</v>
      </c>
      <c r="E12" s="20">
        <v>65</v>
      </c>
      <c r="F12" s="20" t="s">
        <v>10</v>
      </c>
    </row>
    <row r="13" spans="2:6" x14ac:dyDescent="0.25">
      <c r="B13" t="s">
        <v>488</v>
      </c>
      <c r="C13" t="s">
        <v>113</v>
      </c>
      <c r="D13" t="s">
        <v>72</v>
      </c>
      <c r="E13" s="20">
        <v>50</v>
      </c>
      <c r="F13" s="20" t="s">
        <v>10</v>
      </c>
    </row>
    <row r="14" spans="2:6" x14ac:dyDescent="0.25">
      <c r="B14" t="s">
        <v>489</v>
      </c>
      <c r="C14" t="s">
        <v>107</v>
      </c>
      <c r="D14" t="s">
        <v>35</v>
      </c>
      <c r="E14" s="20">
        <v>50</v>
      </c>
      <c r="F14" s="20" t="s">
        <v>10</v>
      </c>
    </row>
  </sheetData>
  <conditionalFormatting sqref="B3:B14">
    <cfRule type="duplicateValues" dxfId="3" priority="23"/>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F91ED-0CB6-4162-B77C-E36BEEFD525C}">
  <dimension ref="A3:D8"/>
  <sheetViews>
    <sheetView workbookViewId="0">
      <selection activeCell="A3" sqref="A3:XFD3"/>
    </sheetView>
  </sheetViews>
  <sheetFormatPr defaultRowHeight="15" x14ac:dyDescent="0.25"/>
  <cols>
    <col min="2" max="2" width="20.7109375" customWidth="1"/>
    <col min="3" max="3" width="35.5703125" customWidth="1"/>
    <col min="4" max="4" width="23" customWidth="1"/>
    <col min="5" max="5" width="9.42578125" customWidth="1"/>
  </cols>
  <sheetData>
    <row r="3" spans="1:4" s="19" customFormat="1" x14ac:dyDescent="0.25">
      <c r="B3" s="19" t="s">
        <v>20</v>
      </c>
      <c r="C3" s="19" t="s">
        <v>19</v>
      </c>
      <c r="D3" s="19" t="s">
        <v>18</v>
      </c>
    </row>
    <row r="4" spans="1:4" x14ac:dyDescent="0.25">
      <c r="A4">
        <v>1</v>
      </c>
      <c r="B4" t="s">
        <v>490</v>
      </c>
      <c r="C4" s="3" t="s">
        <v>117</v>
      </c>
      <c r="D4" t="s">
        <v>76</v>
      </c>
    </row>
    <row r="5" spans="1:4" x14ac:dyDescent="0.25">
      <c r="A5">
        <v>2</v>
      </c>
      <c r="B5" t="s">
        <v>491</v>
      </c>
      <c r="C5" s="3" t="s">
        <v>118</v>
      </c>
      <c r="D5" t="s">
        <v>77</v>
      </c>
    </row>
    <row r="6" spans="1:4" x14ac:dyDescent="0.25">
      <c r="A6">
        <v>3</v>
      </c>
      <c r="B6" t="s">
        <v>492</v>
      </c>
      <c r="C6" s="3" t="s">
        <v>119</v>
      </c>
      <c r="D6" t="s">
        <v>78</v>
      </c>
    </row>
    <row r="7" spans="1:4" x14ac:dyDescent="0.25">
      <c r="A7">
        <v>4</v>
      </c>
      <c r="B7" t="s">
        <v>493</v>
      </c>
      <c r="C7" s="3" t="s">
        <v>120</v>
      </c>
      <c r="D7" t="s">
        <v>79</v>
      </c>
    </row>
    <row r="8" spans="1:4" x14ac:dyDescent="0.25">
      <c r="A8">
        <v>5</v>
      </c>
      <c r="B8" t="s">
        <v>494</v>
      </c>
      <c r="C8" s="3" t="s">
        <v>121</v>
      </c>
      <c r="D8" t="s">
        <v>80</v>
      </c>
    </row>
  </sheetData>
  <conditionalFormatting sqref="B4:B8">
    <cfRule type="duplicateValues" dxfId="2" priority="2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77451-42C9-4164-BFCE-4AEF6B72ED21}">
  <dimension ref="A2:I56"/>
  <sheetViews>
    <sheetView workbookViewId="0">
      <selection activeCell="F1" sqref="F1:G1048576"/>
    </sheetView>
  </sheetViews>
  <sheetFormatPr defaultRowHeight="15" x14ac:dyDescent="0.25"/>
  <cols>
    <col min="1" max="1" width="17" customWidth="1"/>
    <col min="2" max="2" width="33.28515625" customWidth="1"/>
    <col min="3" max="3" width="17.85546875" customWidth="1"/>
    <col min="4" max="4" width="14" customWidth="1"/>
    <col min="5" max="5" width="27.85546875" style="3" customWidth="1"/>
    <col min="6" max="6" width="15.42578125" style="21" customWidth="1"/>
    <col min="7" max="7" width="16.5703125" style="20" customWidth="1"/>
  </cols>
  <sheetData>
    <row r="2" spans="1:7" s="19" customFormat="1" x14ac:dyDescent="0.25">
      <c r="A2" s="18" t="s">
        <v>12</v>
      </c>
      <c r="B2" s="18" t="s">
        <v>13</v>
      </c>
      <c r="C2" s="18" t="s">
        <v>14</v>
      </c>
      <c r="D2" s="18" t="s">
        <v>15</v>
      </c>
      <c r="E2" s="18" t="s">
        <v>16</v>
      </c>
      <c r="F2" s="22" t="s">
        <v>17</v>
      </c>
      <c r="G2" s="23" t="s">
        <v>0</v>
      </c>
    </row>
    <row r="3" spans="1:7" ht="30" x14ac:dyDescent="0.25">
      <c r="A3" s="6" t="s">
        <v>495</v>
      </c>
      <c r="B3" s="7" t="s">
        <v>81</v>
      </c>
      <c r="C3" s="6" t="s">
        <v>38</v>
      </c>
      <c r="D3" s="6" t="s">
        <v>496</v>
      </c>
      <c r="E3" s="8" t="s">
        <v>217</v>
      </c>
      <c r="F3" s="24">
        <v>42689</v>
      </c>
      <c r="G3" s="1" t="s">
        <v>10</v>
      </c>
    </row>
    <row r="4" spans="1:7" ht="30" x14ac:dyDescent="0.25">
      <c r="A4" s="6" t="s">
        <v>497</v>
      </c>
      <c r="B4" s="6" t="s">
        <v>82</v>
      </c>
      <c r="C4" s="6" t="s">
        <v>40</v>
      </c>
      <c r="D4" s="6" t="s">
        <v>498</v>
      </c>
      <c r="E4" s="8" t="s">
        <v>171</v>
      </c>
      <c r="F4" s="24">
        <v>43023</v>
      </c>
      <c r="G4" s="1" t="s">
        <v>3</v>
      </c>
    </row>
    <row r="5" spans="1:7" ht="30" x14ac:dyDescent="0.25">
      <c r="A5" s="6" t="s">
        <v>499</v>
      </c>
      <c r="B5" s="6" t="s">
        <v>83</v>
      </c>
      <c r="C5" s="6" t="s">
        <v>59</v>
      </c>
      <c r="D5" s="6" t="s">
        <v>500</v>
      </c>
      <c r="E5" s="8" t="s">
        <v>305</v>
      </c>
      <c r="F5" s="24">
        <v>43593</v>
      </c>
      <c r="G5" s="1" t="s">
        <v>1</v>
      </c>
    </row>
    <row r="6" spans="1:7" ht="30" x14ac:dyDescent="0.25">
      <c r="A6" s="6" t="s">
        <v>501</v>
      </c>
      <c r="B6" s="6" t="s">
        <v>84</v>
      </c>
      <c r="C6" s="6" t="s">
        <v>41</v>
      </c>
      <c r="D6" s="6" t="s">
        <v>502</v>
      </c>
      <c r="E6" s="8" t="s">
        <v>304</v>
      </c>
      <c r="F6" s="24">
        <v>42207</v>
      </c>
      <c r="G6" s="1" t="s">
        <v>3</v>
      </c>
    </row>
    <row r="7" spans="1:7" ht="45" x14ac:dyDescent="0.25">
      <c r="A7" s="6" t="s">
        <v>503</v>
      </c>
      <c r="B7" s="6" t="s">
        <v>85</v>
      </c>
      <c r="C7" s="6" t="s">
        <v>42</v>
      </c>
      <c r="D7" s="6" t="s">
        <v>504</v>
      </c>
      <c r="E7" s="8" t="s">
        <v>169</v>
      </c>
      <c r="F7" s="24">
        <v>43954</v>
      </c>
      <c r="G7" s="1" t="s">
        <v>2</v>
      </c>
    </row>
    <row r="8" spans="1:7" ht="45" x14ac:dyDescent="0.25">
      <c r="A8" s="6" t="s">
        <v>505</v>
      </c>
      <c r="B8" s="6" t="s">
        <v>86</v>
      </c>
      <c r="C8" s="6" t="s">
        <v>43</v>
      </c>
      <c r="D8" s="6" t="s">
        <v>506</v>
      </c>
      <c r="E8" s="8" t="s">
        <v>324</v>
      </c>
      <c r="F8" s="24">
        <v>42306</v>
      </c>
      <c r="G8" s="1" t="s">
        <v>2</v>
      </c>
    </row>
    <row r="9" spans="1:7" ht="30" x14ac:dyDescent="0.25">
      <c r="A9" s="6" t="s">
        <v>507</v>
      </c>
      <c r="B9" s="6" t="s">
        <v>87</v>
      </c>
      <c r="C9" s="6" t="s">
        <v>44</v>
      </c>
      <c r="D9" s="6" t="s">
        <v>508</v>
      </c>
      <c r="E9" s="8" t="s">
        <v>239</v>
      </c>
      <c r="F9" s="24">
        <v>42926</v>
      </c>
      <c r="G9" s="1" t="s">
        <v>10</v>
      </c>
    </row>
    <row r="10" spans="1:7" ht="30" x14ac:dyDescent="0.25">
      <c r="A10" s="17" t="s">
        <v>509</v>
      </c>
      <c r="B10" s="6" t="s">
        <v>88</v>
      </c>
      <c r="C10" s="6" t="s">
        <v>45</v>
      </c>
      <c r="D10" s="9"/>
      <c r="E10" s="8" t="s">
        <v>328</v>
      </c>
      <c r="F10" s="24">
        <v>42814</v>
      </c>
      <c r="G10" s="1" t="s">
        <v>10</v>
      </c>
    </row>
    <row r="11" spans="1:7" ht="45" x14ac:dyDescent="0.25">
      <c r="A11" s="6" t="s">
        <v>510</v>
      </c>
      <c r="B11" s="6" t="s">
        <v>89</v>
      </c>
      <c r="C11" s="6" t="s">
        <v>46</v>
      </c>
      <c r="D11" s="6" t="s">
        <v>511</v>
      </c>
      <c r="E11" s="8" t="s">
        <v>125</v>
      </c>
      <c r="F11" s="24">
        <v>42550</v>
      </c>
      <c r="G11" s="1" t="s">
        <v>10</v>
      </c>
    </row>
    <row r="12" spans="1:7" ht="30" x14ac:dyDescent="0.25">
      <c r="A12" s="6" t="s">
        <v>512</v>
      </c>
      <c r="B12" s="6" t="s">
        <v>89</v>
      </c>
      <c r="C12" s="6" t="s">
        <v>46</v>
      </c>
      <c r="D12" s="6" t="s">
        <v>513</v>
      </c>
      <c r="E12" s="8" t="s">
        <v>216</v>
      </c>
      <c r="F12" s="24">
        <v>43120</v>
      </c>
      <c r="G12" s="1" t="s">
        <v>10</v>
      </c>
    </row>
    <row r="13" spans="1:7" ht="45" x14ac:dyDescent="0.25">
      <c r="A13" s="6" t="s">
        <v>514</v>
      </c>
      <c r="B13" s="6" t="s">
        <v>89</v>
      </c>
      <c r="C13" s="6" t="s">
        <v>46</v>
      </c>
      <c r="D13" s="6" t="s">
        <v>515</v>
      </c>
      <c r="E13" s="8" t="s">
        <v>139</v>
      </c>
      <c r="F13" s="24">
        <v>42314</v>
      </c>
      <c r="G13" s="1" t="s">
        <v>2</v>
      </c>
    </row>
    <row r="14" spans="1:7" ht="45" x14ac:dyDescent="0.25">
      <c r="A14" s="6" t="s">
        <v>516</v>
      </c>
      <c r="B14" s="6" t="s">
        <v>90</v>
      </c>
      <c r="C14" s="6" t="s">
        <v>47</v>
      </c>
      <c r="D14" s="6" t="s">
        <v>517</v>
      </c>
      <c r="E14" s="8" t="s">
        <v>144</v>
      </c>
      <c r="F14" s="24">
        <v>43626</v>
      </c>
      <c r="G14" s="1" t="s">
        <v>2</v>
      </c>
    </row>
    <row r="15" spans="1:7" ht="45" x14ac:dyDescent="0.25">
      <c r="A15" s="6" t="s">
        <v>518</v>
      </c>
      <c r="B15" s="6" t="s">
        <v>91</v>
      </c>
      <c r="C15" s="6" t="s">
        <v>48</v>
      </c>
      <c r="D15" s="6" t="s">
        <v>519</v>
      </c>
      <c r="E15" s="8" t="s">
        <v>323</v>
      </c>
      <c r="F15" s="24">
        <v>43216</v>
      </c>
      <c r="G15" s="1" t="s">
        <v>3</v>
      </c>
    </row>
    <row r="16" spans="1:7" ht="45" x14ac:dyDescent="0.25">
      <c r="A16" s="6" t="s">
        <v>520</v>
      </c>
      <c r="B16" s="6" t="s">
        <v>92</v>
      </c>
      <c r="C16" s="6" t="s">
        <v>49</v>
      </c>
      <c r="D16" s="6" t="s">
        <v>521</v>
      </c>
      <c r="E16" s="8" t="s">
        <v>154</v>
      </c>
      <c r="F16" s="24">
        <v>43823</v>
      </c>
      <c r="G16" s="1" t="s">
        <v>1</v>
      </c>
    </row>
    <row r="17" spans="1:9" ht="30" x14ac:dyDescent="0.25">
      <c r="A17" s="6" t="s">
        <v>522</v>
      </c>
      <c r="B17" s="6" t="s">
        <v>93</v>
      </c>
      <c r="C17" s="6" t="s">
        <v>50</v>
      </c>
      <c r="D17" s="6" t="s">
        <v>523</v>
      </c>
      <c r="E17" s="8" t="s">
        <v>298</v>
      </c>
      <c r="F17" s="24">
        <v>44182</v>
      </c>
      <c r="G17" s="1" t="s">
        <v>10</v>
      </c>
    </row>
    <row r="18" spans="1:9" ht="30" x14ac:dyDescent="0.25">
      <c r="A18" s="6" t="s">
        <v>558</v>
      </c>
      <c r="B18" s="6" t="s">
        <v>94</v>
      </c>
      <c r="C18" s="6" t="s">
        <v>51</v>
      </c>
      <c r="D18" s="6" t="s">
        <v>524</v>
      </c>
      <c r="E18" s="8" t="s">
        <v>132</v>
      </c>
      <c r="F18" s="24">
        <v>44249</v>
      </c>
      <c r="G18" s="1" t="s">
        <v>10</v>
      </c>
    </row>
    <row r="19" spans="1:9" ht="30" x14ac:dyDescent="0.25">
      <c r="A19" s="6" t="s">
        <v>525</v>
      </c>
      <c r="B19" s="6" t="s">
        <v>95</v>
      </c>
      <c r="C19" s="6" t="s">
        <v>60</v>
      </c>
      <c r="D19" s="6" t="s">
        <v>526</v>
      </c>
      <c r="E19" s="8" t="s">
        <v>218</v>
      </c>
      <c r="F19" s="24">
        <v>44197</v>
      </c>
      <c r="G19" s="1" t="s">
        <v>1</v>
      </c>
    </row>
    <row r="20" spans="1:9" ht="30" x14ac:dyDescent="0.25">
      <c r="A20" s="6" t="s">
        <v>527</v>
      </c>
      <c r="B20" s="6" t="s">
        <v>96</v>
      </c>
      <c r="C20" s="6" t="s">
        <v>35</v>
      </c>
      <c r="D20" s="6" t="s">
        <v>528</v>
      </c>
      <c r="E20" s="8" t="s">
        <v>161</v>
      </c>
      <c r="F20" s="24">
        <v>42748</v>
      </c>
      <c r="G20" s="1" t="s">
        <v>10</v>
      </c>
    </row>
    <row r="21" spans="1:9" x14ac:dyDescent="0.25">
      <c r="A21" s="6" t="s">
        <v>529</v>
      </c>
      <c r="B21" s="6" t="s">
        <v>97</v>
      </c>
      <c r="C21" s="6" t="s">
        <v>61</v>
      </c>
      <c r="D21" s="6" t="s">
        <v>530</v>
      </c>
      <c r="E21" s="9"/>
      <c r="F21" s="24">
        <v>42827</v>
      </c>
      <c r="G21" s="1" t="s">
        <v>8</v>
      </c>
    </row>
    <row r="22" spans="1:9" x14ac:dyDescent="0.25">
      <c r="A22" s="6" t="s">
        <v>531</v>
      </c>
      <c r="B22" s="6" t="s">
        <v>98</v>
      </c>
      <c r="C22" s="6" t="s">
        <v>52</v>
      </c>
      <c r="D22" s="6" t="s">
        <v>532</v>
      </c>
      <c r="E22" s="9"/>
      <c r="F22" s="24">
        <v>44406</v>
      </c>
      <c r="G22" s="1" t="s">
        <v>8</v>
      </c>
    </row>
    <row r="23" spans="1:9" ht="30" x14ac:dyDescent="0.25">
      <c r="A23" s="6" t="s">
        <v>533</v>
      </c>
      <c r="B23" s="6" t="s">
        <v>99</v>
      </c>
      <c r="C23" s="6" t="s">
        <v>53</v>
      </c>
      <c r="D23" s="6" t="s">
        <v>534</v>
      </c>
      <c r="E23" s="8" t="s">
        <v>131</v>
      </c>
      <c r="F23" s="24">
        <v>43770</v>
      </c>
      <c r="G23" s="1" t="s">
        <v>1</v>
      </c>
    </row>
    <row r="24" spans="1:9" ht="30" x14ac:dyDescent="0.25">
      <c r="A24" s="6" t="s">
        <v>535</v>
      </c>
      <c r="B24" s="6" t="s">
        <v>100</v>
      </c>
      <c r="C24" s="6" t="s">
        <v>54</v>
      </c>
      <c r="D24" s="6" t="s">
        <v>536</v>
      </c>
      <c r="E24" s="8" t="s">
        <v>220</v>
      </c>
      <c r="F24" s="24">
        <v>42285</v>
      </c>
      <c r="G24" s="1" t="s">
        <v>2</v>
      </c>
    </row>
    <row r="25" spans="1:9" ht="30" x14ac:dyDescent="0.25">
      <c r="A25" s="6" t="s">
        <v>537</v>
      </c>
      <c r="B25" s="6" t="s">
        <v>101</v>
      </c>
      <c r="C25" s="6" t="s">
        <v>55</v>
      </c>
      <c r="D25" s="6" t="s">
        <v>538</v>
      </c>
      <c r="E25" s="8" t="s">
        <v>147</v>
      </c>
      <c r="F25" s="24">
        <v>43528</v>
      </c>
      <c r="G25" s="1" t="s">
        <v>1</v>
      </c>
      <c r="I25" t="s">
        <v>344</v>
      </c>
    </row>
    <row r="26" spans="1:9" ht="45" x14ac:dyDescent="0.25">
      <c r="A26" s="6" t="s">
        <v>539</v>
      </c>
      <c r="B26" s="6" t="s">
        <v>57</v>
      </c>
      <c r="C26" s="6" t="s">
        <v>56</v>
      </c>
      <c r="D26" s="6" t="s">
        <v>540</v>
      </c>
      <c r="E26" s="8" t="s">
        <v>202</v>
      </c>
      <c r="F26" s="24">
        <v>44412</v>
      </c>
      <c r="G26" s="1" t="s">
        <v>3</v>
      </c>
    </row>
    <row r="27" spans="1:9" ht="45" x14ac:dyDescent="0.25">
      <c r="A27" s="6" t="s">
        <v>541</v>
      </c>
      <c r="B27" s="6" t="s">
        <v>102</v>
      </c>
      <c r="C27" s="6" t="s">
        <v>62</v>
      </c>
      <c r="D27" s="6" t="s">
        <v>542</v>
      </c>
      <c r="E27" s="8" t="s">
        <v>181</v>
      </c>
      <c r="F27" s="24">
        <v>43075</v>
      </c>
      <c r="G27" s="1" t="s">
        <v>1</v>
      </c>
    </row>
    <row r="28" spans="1:9" ht="30" x14ac:dyDescent="0.25">
      <c r="A28" s="6" t="s">
        <v>543</v>
      </c>
      <c r="B28" s="6" t="s">
        <v>103</v>
      </c>
      <c r="C28" s="6" t="s">
        <v>58</v>
      </c>
      <c r="D28" s="9"/>
      <c r="E28" s="8" t="s">
        <v>173</v>
      </c>
      <c r="F28" s="24">
        <v>42805</v>
      </c>
      <c r="G28" s="1" t="s">
        <v>2</v>
      </c>
    </row>
    <row r="29" spans="1:9" ht="45" x14ac:dyDescent="0.25">
      <c r="A29" s="6" t="s">
        <v>544</v>
      </c>
      <c r="B29" s="6" t="s">
        <v>104</v>
      </c>
      <c r="C29" s="6" t="s">
        <v>63</v>
      </c>
      <c r="D29" s="6" t="s">
        <v>545</v>
      </c>
      <c r="E29" s="8" t="s">
        <v>279</v>
      </c>
      <c r="F29" s="24">
        <v>44337</v>
      </c>
      <c r="G29" s="1" t="s">
        <v>8</v>
      </c>
    </row>
    <row r="52" spans="1:2" x14ac:dyDescent="0.25">
      <c r="A52">
        <v>1</v>
      </c>
      <c r="B52" s="2" t="s">
        <v>64</v>
      </c>
    </row>
    <row r="53" spans="1:2" x14ac:dyDescent="0.25">
      <c r="A53">
        <v>2</v>
      </c>
      <c r="B53" s="2" t="s">
        <v>65</v>
      </c>
    </row>
    <row r="54" spans="1:2" x14ac:dyDescent="0.25">
      <c r="A54">
        <v>3</v>
      </c>
      <c r="B54" s="2" t="s">
        <v>66</v>
      </c>
    </row>
    <row r="55" spans="1:2" x14ac:dyDescent="0.25">
      <c r="A55">
        <v>4</v>
      </c>
      <c r="B55" s="2" t="s">
        <v>67</v>
      </c>
    </row>
    <row r="56" spans="1:2" x14ac:dyDescent="0.25">
      <c r="A56">
        <v>5</v>
      </c>
      <c r="B56" s="2" t="s">
        <v>68</v>
      </c>
    </row>
  </sheetData>
  <conditionalFormatting sqref="A2:A51">
    <cfRule type="duplicateValues" dxfId="1" priority="4"/>
  </conditionalFormatting>
  <conditionalFormatting sqref="A1:A1048576">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94B59-7127-4ADA-AE30-CA4FC31305C5}">
  <dimension ref="B2:C7"/>
  <sheetViews>
    <sheetView workbookViewId="0">
      <selection activeCell="D3" sqref="D3:D7"/>
    </sheetView>
  </sheetViews>
  <sheetFormatPr defaultRowHeight="15" x14ac:dyDescent="0.25"/>
  <cols>
    <col min="2" max="2" width="17.85546875" customWidth="1"/>
    <col min="3" max="3" width="20.42578125" customWidth="1"/>
  </cols>
  <sheetData>
    <row r="2" spans="2:3" s="3" customFormat="1" x14ac:dyDescent="0.25">
      <c r="B2" s="19" t="s">
        <v>0</v>
      </c>
      <c r="C2" s="19" t="s">
        <v>4</v>
      </c>
    </row>
    <row r="3" spans="2:3" x14ac:dyDescent="0.25">
      <c r="B3" t="s">
        <v>1</v>
      </c>
      <c r="C3" t="s">
        <v>9</v>
      </c>
    </row>
    <row r="4" spans="2:3" x14ac:dyDescent="0.25">
      <c r="B4" t="s">
        <v>2</v>
      </c>
      <c r="C4" t="s">
        <v>5</v>
      </c>
    </row>
    <row r="5" spans="2:3" x14ac:dyDescent="0.25">
      <c r="B5" t="s">
        <v>3</v>
      </c>
      <c r="C5" t="s">
        <v>6</v>
      </c>
    </row>
    <row r="6" spans="2:3" x14ac:dyDescent="0.25">
      <c r="B6" t="s">
        <v>8</v>
      </c>
      <c r="C6" t="s">
        <v>7</v>
      </c>
    </row>
    <row r="7" spans="2:3" x14ac:dyDescent="0.25">
      <c r="B7" t="s">
        <v>10</v>
      </c>
      <c r="C7"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37C48-C9DB-47CB-8BD5-9749DE9B6C30}">
  <dimension ref="B2:G37"/>
  <sheetViews>
    <sheetView workbookViewId="0">
      <selection activeCell="A2" sqref="A2:XFD2"/>
    </sheetView>
  </sheetViews>
  <sheetFormatPr defaultRowHeight="15" x14ac:dyDescent="0.25"/>
  <cols>
    <col min="2" max="2" width="13.140625" customWidth="1"/>
    <col min="3" max="3" width="14.140625" customWidth="1"/>
    <col min="4" max="4" width="76.5703125" customWidth="1"/>
    <col min="5" max="5" width="21.140625" customWidth="1"/>
    <col min="6" max="6" width="13.85546875" customWidth="1"/>
    <col min="7" max="7" width="21.140625" customWidth="1"/>
  </cols>
  <sheetData>
    <row r="2" spans="2:7" s="19" customFormat="1" x14ac:dyDescent="0.25">
      <c r="B2" s="19" t="s">
        <v>28</v>
      </c>
      <c r="C2" s="19" t="s">
        <v>32</v>
      </c>
      <c r="D2" s="19" t="s">
        <v>34</v>
      </c>
      <c r="E2" s="19" t="s">
        <v>33</v>
      </c>
      <c r="F2" s="19" t="s">
        <v>12</v>
      </c>
      <c r="G2" s="19" t="s">
        <v>546</v>
      </c>
    </row>
    <row r="3" spans="2:7" x14ac:dyDescent="0.25">
      <c r="B3" t="str">
        <f>BV!$B$17</f>
        <v>BV36694522</v>
      </c>
      <c r="C3">
        <v>105</v>
      </c>
      <c r="D3" t="s">
        <v>385</v>
      </c>
      <c r="E3" s="11">
        <v>44616.125347222223</v>
      </c>
      <c r="F3" t="s">
        <v>543</v>
      </c>
      <c r="G3" s="11">
        <f>VLOOKUP(B3,BV!$B$4:$E$27,4,0)</f>
        <v>44615.254166666666</v>
      </c>
    </row>
    <row r="4" spans="2:7" x14ac:dyDescent="0.25">
      <c r="B4" t="str">
        <f>BV!$B$17</f>
        <v>BV36694522</v>
      </c>
      <c r="C4">
        <v>106</v>
      </c>
      <c r="D4" t="s">
        <v>389</v>
      </c>
      <c r="E4" s="11">
        <v>44616.114537037036</v>
      </c>
      <c r="F4" t="s">
        <v>535</v>
      </c>
      <c r="G4" s="11">
        <f>VLOOKUP(B4,BV!$B$4:$E$27,4,0)</f>
        <v>44615.254166666666</v>
      </c>
    </row>
    <row r="5" spans="2:7" x14ac:dyDescent="0.25">
      <c r="B5" t="str">
        <f>BV!$B$15</f>
        <v>BV87428122</v>
      </c>
      <c r="C5">
        <v>107</v>
      </c>
      <c r="D5" t="s">
        <v>379</v>
      </c>
      <c r="E5" s="11">
        <v>44616.105127314811</v>
      </c>
      <c r="F5" t="s">
        <v>531</v>
      </c>
      <c r="G5" s="11">
        <f>VLOOKUP(B5,BV!$B$4:$E$27,4,0)</f>
        <v>44613.500694444447</v>
      </c>
    </row>
    <row r="6" spans="2:7" x14ac:dyDescent="0.25">
      <c r="B6" t="str">
        <f>BV!$B$19</f>
        <v>BV23248922</v>
      </c>
      <c r="C6">
        <v>108</v>
      </c>
      <c r="D6" t="s">
        <v>400</v>
      </c>
      <c r="E6" s="11">
        <v>44615.998888888891</v>
      </c>
      <c r="F6" t="s">
        <v>507</v>
      </c>
      <c r="G6" s="11">
        <f>VLOOKUP(B6,BV!$B$4:$E$27,4,0)</f>
        <v>44596.333333333336</v>
      </c>
    </row>
    <row r="7" spans="2:7" x14ac:dyDescent="0.25">
      <c r="B7" t="str">
        <f>BV!$B$26</f>
        <v>BV63269022</v>
      </c>
      <c r="C7">
        <v>109</v>
      </c>
      <c r="D7" t="s">
        <v>420</v>
      </c>
      <c r="E7" s="11">
        <v>44615.933796296296</v>
      </c>
      <c r="F7" t="s">
        <v>527</v>
      </c>
      <c r="G7" s="11">
        <f>VLOOKUP(B7,BV!$B$4:$E$27,4,0)</f>
        <v>44608.484722222223</v>
      </c>
    </row>
    <row r="8" spans="2:7" x14ac:dyDescent="0.25">
      <c r="B8" t="str">
        <f>BV!$B$17</f>
        <v>BV36694522</v>
      </c>
      <c r="C8">
        <v>110</v>
      </c>
      <c r="D8" t="s">
        <v>386</v>
      </c>
      <c r="E8" s="11">
        <v>44615.929537037038</v>
      </c>
      <c r="F8" t="s">
        <v>520</v>
      </c>
      <c r="G8" s="11">
        <f>VLOOKUP(B8,BV!$B$4:$E$27,4,0)</f>
        <v>44615.254166666666</v>
      </c>
    </row>
    <row r="9" spans="2:7" x14ac:dyDescent="0.25">
      <c r="B9" t="str">
        <f>BV!$B$10</f>
        <v>BV29371922</v>
      </c>
      <c r="C9">
        <v>111</v>
      </c>
      <c r="D9" t="s">
        <v>363</v>
      </c>
      <c r="E9" s="11">
        <v>44615.922328453511</v>
      </c>
      <c r="F9" t="s">
        <v>520</v>
      </c>
      <c r="G9" s="11">
        <f>VLOOKUP(B9,BV!$B$4:$E$27,4,0)</f>
        <v>44614.78125</v>
      </c>
    </row>
    <row r="10" spans="2:7" x14ac:dyDescent="0.25">
      <c r="B10" t="str">
        <f>BV!$B$26</f>
        <v>BV63269022</v>
      </c>
      <c r="C10">
        <v>112</v>
      </c>
      <c r="D10" t="s">
        <v>422</v>
      </c>
      <c r="E10" s="11">
        <v>44615.893969907411</v>
      </c>
      <c r="F10" t="s">
        <v>518</v>
      </c>
      <c r="G10" s="11">
        <f>VLOOKUP(B10,BV!$B$4:$E$27,4,0)</f>
        <v>44608.484722222223</v>
      </c>
    </row>
    <row r="11" spans="2:7" x14ac:dyDescent="0.25">
      <c r="B11" t="str">
        <f>BV!$B$17</f>
        <v>BV36694522</v>
      </c>
      <c r="C11">
        <v>113</v>
      </c>
      <c r="D11" t="s">
        <v>390</v>
      </c>
      <c r="E11" s="11">
        <v>44615.810636574075</v>
      </c>
      <c r="F11" t="s">
        <v>514</v>
      </c>
      <c r="G11" s="11">
        <f>VLOOKUP(B11,BV!$B$4:$E$27,4,0)</f>
        <v>44615.254166666666</v>
      </c>
    </row>
    <row r="12" spans="2:7" x14ac:dyDescent="0.25">
      <c r="B12" t="str">
        <f>BV!$B$26</f>
        <v>BV63269022</v>
      </c>
      <c r="C12">
        <v>114</v>
      </c>
      <c r="D12" t="s">
        <v>421</v>
      </c>
      <c r="E12" s="11">
        <v>44615.805381944447</v>
      </c>
      <c r="F12" t="s">
        <v>522</v>
      </c>
      <c r="G12" s="11">
        <f>VLOOKUP(B12,BV!$B$4:$E$27,4,0)</f>
        <v>44608.484722222223</v>
      </c>
    </row>
    <row r="13" spans="2:7" x14ac:dyDescent="0.25">
      <c r="B13" t="str">
        <f>BV!$B$11</f>
        <v>BV53853422</v>
      </c>
      <c r="C13">
        <v>115</v>
      </c>
      <c r="D13" t="s">
        <v>368</v>
      </c>
      <c r="E13" s="11">
        <v>44615.71671296296</v>
      </c>
      <c r="F13" t="s">
        <v>558</v>
      </c>
      <c r="G13" s="11">
        <f>VLOOKUP(B13,BV!$B$4:$E$27,4,0)</f>
        <v>44610.40625</v>
      </c>
    </row>
    <row r="14" spans="2:7" x14ac:dyDescent="0.25">
      <c r="B14" t="str">
        <f>BV!$B$17</f>
        <v>BV36694522</v>
      </c>
      <c r="C14">
        <v>116</v>
      </c>
      <c r="D14" t="s">
        <v>391</v>
      </c>
      <c r="E14" s="11">
        <v>44615.485184236815</v>
      </c>
      <c r="F14" t="s">
        <v>509</v>
      </c>
      <c r="G14" s="11">
        <f>VLOOKUP(B14,BV!$B$4:$E$27,4,0)</f>
        <v>44615.254166666666</v>
      </c>
    </row>
    <row r="15" spans="2:7" x14ac:dyDescent="0.25">
      <c r="B15" t="str">
        <f>BV!$B$17</f>
        <v>BV36694522</v>
      </c>
      <c r="C15">
        <v>117</v>
      </c>
      <c r="D15" t="s">
        <v>387</v>
      </c>
      <c r="E15" s="11">
        <v>44615.478968358286</v>
      </c>
      <c r="F15" t="s">
        <v>518</v>
      </c>
      <c r="G15" s="11">
        <f>VLOOKUP(B15,BV!$B$4:$E$27,4,0)</f>
        <v>44615.254166666666</v>
      </c>
    </row>
    <row r="16" spans="2:7" x14ac:dyDescent="0.25">
      <c r="B16" t="str">
        <f>BV!$B$26</f>
        <v>BV63269022</v>
      </c>
      <c r="C16">
        <v>118</v>
      </c>
      <c r="D16" t="s">
        <v>423</v>
      </c>
      <c r="E16" s="11">
        <v>44615.254374999997</v>
      </c>
      <c r="F16" t="s">
        <v>509</v>
      </c>
      <c r="G16" s="11">
        <f>VLOOKUP(B16,BV!$B$4:$E$27,4,0)</f>
        <v>44608.484722222223</v>
      </c>
    </row>
    <row r="17" spans="2:7" x14ac:dyDescent="0.25">
      <c r="B17" t="str">
        <f>BV!$B$9</f>
        <v>BV73759222</v>
      </c>
      <c r="C17">
        <v>119</v>
      </c>
      <c r="D17" t="s">
        <v>358</v>
      </c>
      <c r="E17" s="11">
        <v>44615.147067464</v>
      </c>
      <c r="F17" t="s">
        <v>497</v>
      </c>
      <c r="G17" s="11">
        <f>VLOOKUP(B17,BV!$B$4:$E$27,4,0)</f>
        <v>44614.42083333333</v>
      </c>
    </row>
    <row r="18" spans="2:7" x14ac:dyDescent="0.25">
      <c r="B18" t="str">
        <f>BV!$B$18</f>
        <v>BV42509422</v>
      </c>
      <c r="C18">
        <v>120</v>
      </c>
      <c r="D18" t="s">
        <v>395</v>
      </c>
      <c r="E18" s="11">
        <v>44615.0467220969</v>
      </c>
      <c r="F18" t="s">
        <v>520</v>
      </c>
      <c r="G18" s="11">
        <f>VLOOKUP(B18,BV!$B$4:$E$27,4,0)</f>
        <v>44597.42083333333</v>
      </c>
    </row>
    <row r="19" spans="2:7" x14ac:dyDescent="0.25">
      <c r="B19" t="str">
        <f>BV!$B$15</f>
        <v>BV87428122</v>
      </c>
      <c r="C19">
        <v>121</v>
      </c>
      <c r="D19" t="s">
        <v>380</v>
      </c>
      <c r="E19" s="11">
        <v>44614.816354719209</v>
      </c>
      <c r="F19" t="s">
        <v>518</v>
      </c>
      <c r="G19" s="11">
        <f>VLOOKUP(B19,BV!$B$4:$E$27,4,0)</f>
        <v>44613.500694444447</v>
      </c>
    </row>
    <row r="20" spans="2:7" x14ac:dyDescent="0.25">
      <c r="B20" t="str">
        <f>BV!$B$17</f>
        <v>BV36694522</v>
      </c>
      <c r="C20">
        <v>122</v>
      </c>
      <c r="D20" t="s">
        <v>388</v>
      </c>
      <c r="E20" s="11">
        <v>44614.026088808358</v>
      </c>
      <c r="F20" t="s">
        <v>520</v>
      </c>
      <c r="G20" s="11">
        <f>VLOOKUP(B20,BV!$B$4:$E$27,4,0)</f>
        <v>44615.254166666666</v>
      </c>
    </row>
    <row r="21" spans="2:7" x14ac:dyDescent="0.25">
      <c r="B21" t="str">
        <f>BV!$B$9</f>
        <v>BV73759222</v>
      </c>
      <c r="C21">
        <v>123</v>
      </c>
      <c r="D21" t="s">
        <v>431</v>
      </c>
      <c r="E21" s="11">
        <v>44614.004150393259</v>
      </c>
      <c r="F21" t="s">
        <v>525</v>
      </c>
      <c r="G21" s="11">
        <f>VLOOKUP(B21,BV!$B$4:$E$27,4,0)</f>
        <v>44614.42083333333</v>
      </c>
    </row>
    <row r="22" spans="2:7" x14ac:dyDescent="0.25">
      <c r="B22" t="str">
        <f>BV!$B$10</f>
        <v>BV29371922</v>
      </c>
      <c r="C22">
        <v>124</v>
      </c>
      <c r="D22" t="s">
        <v>362</v>
      </c>
      <c r="E22" s="11">
        <v>44613.423348173739</v>
      </c>
      <c r="F22" t="s">
        <v>531</v>
      </c>
      <c r="G22" s="11">
        <f>VLOOKUP(B22,BV!$B$4:$E$27,4,0)</f>
        <v>44614.78125</v>
      </c>
    </row>
    <row r="23" spans="2:7" x14ac:dyDescent="0.25">
      <c r="B23" t="str">
        <f>BV!$B$19</f>
        <v>BV23248922</v>
      </c>
      <c r="C23">
        <v>125</v>
      </c>
      <c r="D23" t="s">
        <v>399</v>
      </c>
      <c r="E23" s="11">
        <v>44613.101725326727</v>
      </c>
      <c r="F23" t="s">
        <v>499</v>
      </c>
      <c r="G23" s="11">
        <f>VLOOKUP(B23,BV!$B$4:$E$27,4,0)</f>
        <v>44596.333333333336</v>
      </c>
    </row>
    <row r="24" spans="2:7" x14ac:dyDescent="0.25">
      <c r="B24" t="str">
        <f>BV!$B$18</f>
        <v>BV42509422</v>
      </c>
      <c r="C24">
        <v>126</v>
      </c>
      <c r="D24" t="s">
        <v>394</v>
      </c>
      <c r="E24" s="11">
        <v>44611.541122685187</v>
      </c>
      <c r="F24" t="s">
        <v>509</v>
      </c>
      <c r="G24" s="11">
        <f>VLOOKUP(B24,BV!$B$4:$E$27,4,0)</f>
        <v>44597.42083333333</v>
      </c>
    </row>
    <row r="25" spans="2:7" x14ac:dyDescent="0.25">
      <c r="B25" t="str">
        <f>BV!$B$10</f>
        <v>BV29371922</v>
      </c>
      <c r="C25">
        <v>127</v>
      </c>
      <c r="D25" t="s">
        <v>364</v>
      </c>
      <c r="E25" s="11">
        <v>44611.346691616745</v>
      </c>
      <c r="F25" t="s">
        <v>505</v>
      </c>
      <c r="G25" s="11">
        <f>VLOOKUP(B25,BV!$B$4:$E$27,4,0)</f>
        <v>44614.78125</v>
      </c>
    </row>
    <row r="26" spans="2:7" x14ac:dyDescent="0.25">
      <c r="B26" t="str">
        <f>BV!$B$20</f>
        <v>BV22491922</v>
      </c>
      <c r="C26">
        <v>128</v>
      </c>
      <c r="D26" t="s">
        <v>405</v>
      </c>
      <c r="E26" s="11">
        <v>44610.965569033833</v>
      </c>
      <c r="F26" t="s">
        <v>539</v>
      </c>
      <c r="G26" s="11">
        <f>VLOOKUP(B26,BV!$B$4:$E$27,4,0)</f>
        <v>44600.375</v>
      </c>
    </row>
    <row r="27" spans="2:7" x14ac:dyDescent="0.25">
      <c r="B27" t="str">
        <f>BV!$B$19</f>
        <v>BV23248922</v>
      </c>
      <c r="C27">
        <v>129</v>
      </c>
      <c r="D27" t="s">
        <v>402</v>
      </c>
      <c r="E27" s="11">
        <v>44609.929722222223</v>
      </c>
      <c r="F27" t="s">
        <v>558</v>
      </c>
      <c r="G27" s="11">
        <f>VLOOKUP(B27,BV!$B$4:$E$27,4,0)</f>
        <v>44596.333333333336</v>
      </c>
    </row>
    <row r="28" spans="2:7" x14ac:dyDescent="0.25">
      <c r="B28" t="str">
        <f>BV!$B$23</f>
        <v>BV15078322</v>
      </c>
      <c r="C28">
        <v>130</v>
      </c>
      <c r="D28" t="s">
        <v>412</v>
      </c>
      <c r="E28" s="11">
        <v>44609.353733767392</v>
      </c>
      <c r="F28" t="s">
        <v>499</v>
      </c>
      <c r="G28" s="11">
        <f>VLOOKUP(B28,BV!$B$4:$E$27,4,0)</f>
        <v>44606.420138888891</v>
      </c>
    </row>
    <row r="29" spans="2:7" x14ac:dyDescent="0.25">
      <c r="B29" t="str">
        <f>BV!$B$18</f>
        <v>BV42509422</v>
      </c>
      <c r="C29">
        <v>131</v>
      </c>
      <c r="D29" t="s">
        <v>396</v>
      </c>
      <c r="E29" s="11">
        <v>44607.083878498473</v>
      </c>
      <c r="F29" t="s">
        <v>516</v>
      </c>
      <c r="G29" s="11">
        <f>VLOOKUP(B29,BV!$B$4:$E$27,4,0)</f>
        <v>44597.42083333333</v>
      </c>
    </row>
    <row r="30" spans="2:7" x14ac:dyDescent="0.25">
      <c r="B30" t="str">
        <f>BV!$B$19</f>
        <v>BV23248922</v>
      </c>
      <c r="C30">
        <v>132</v>
      </c>
      <c r="D30" t="s">
        <v>401</v>
      </c>
      <c r="E30" s="11">
        <v>44600.388372023881</v>
      </c>
      <c r="F30" t="s">
        <v>516</v>
      </c>
      <c r="G30" s="11">
        <f>VLOOKUP(B30,BV!$B$4:$E$27,4,0)</f>
        <v>44596.333333333336</v>
      </c>
    </row>
    <row r="31" spans="2:7" x14ac:dyDescent="0.25">
      <c r="B31" t="str">
        <f>BV!$B$15</f>
        <v>BV87428122</v>
      </c>
      <c r="C31">
        <v>133</v>
      </c>
      <c r="D31" t="s">
        <v>378</v>
      </c>
      <c r="E31" s="11">
        <v>44598.579004629632</v>
      </c>
      <c r="F31" t="s">
        <v>539</v>
      </c>
      <c r="G31" s="11">
        <f>VLOOKUP(B31,BV!$B$4:$E$27,4,0)</f>
        <v>44613.500694444447</v>
      </c>
    </row>
    <row r="32" spans="2:7" x14ac:dyDescent="0.25">
      <c r="B32" t="str">
        <f>BV!$B$9</f>
        <v>BV73759222</v>
      </c>
      <c r="C32">
        <v>134</v>
      </c>
      <c r="D32" t="s">
        <v>357</v>
      </c>
      <c r="E32" s="11">
        <v>44598.200456926679</v>
      </c>
      <c r="F32" t="s">
        <v>495</v>
      </c>
      <c r="G32" s="11">
        <f>VLOOKUP(B32,BV!$B$4:$E$27,4,0)</f>
        <v>44614.42083333333</v>
      </c>
    </row>
    <row r="33" spans="2:7" x14ac:dyDescent="0.25">
      <c r="B33" t="str">
        <f>BV!$B$26</f>
        <v>BV63269022</v>
      </c>
      <c r="C33">
        <v>135</v>
      </c>
      <c r="D33" t="s">
        <v>419</v>
      </c>
      <c r="E33" s="11">
        <v>44598.016986979492</v>
      </c>
      <c r="F33" t="s">
        <v>558</v>
      </c>
      <c r="G33" s="11">
        <f>VLOOKUP(B33,BV!$B$4:$E$27,4,0)</f>
        <v>44608.484722222223</v>
      </c>
    </row>
    <row r="34" spans="2:7" x14ac:dyDescent="0.25">
      <c r="B34" t="str">
        <f>BV!$B$10</f>
        <v>BV29371922</v>
      </c>
      <c r="C34">
        <v>136</v>
      </c>
      <c r="D34" t="s">
        <v>361</v>
      </c>
      <c r="E34" s="11">
        <v>44597.692564343044</v>
      </c>
      <c r="F34" t="s">
        <v>558</v>
      </c>
      <c r="G34" s="11">
        <f>VLOOKUP(B34,BV!$B$4:$E$27,4,0)</f>
        <v>44614.78125</v>
      </c>
    </row>
    <row r="35" spans="2:7" x14ac:dyDescent="0.25">
      <c r="B35" t="str">
        <f>BV!$B$11</f>
        <v>BV53853422</v>
      </c>
      <c r="C35">
        <v>137</v>
      </c>
      <c r="D35" t="s">
        <v>367</v>
      </c>
      <c r="E35" s="11">
        <v>44597.375347222223</v>
      </c>
      <c r="F35" t="s">
        <v>531</v>
      </c>
      <c r="G35" s="11">
        <f>VLOOKUP(B35,BV!$B$4:$E$27,4,0)</f>
        <v>44610.40625</v>
      </c>
    </row>
    <row r="36" spans="2:7" x14ac:dyDescent="0.25">
      <c r="B36" t="str">
        <f>BV!$B$11</f>
        <v>BV53853422</v>
      </c>
      <c r="C36">
        <v>138</v>
      </c>
      <c r="D36" t="s">
        <v>369</v>
      </c>
      <c r="E36" s="11">
        <v>44596.630810185183</v>
      </c>
      <c r="F36" t="s">
        <v>533</v>
      </c>
      <c r="G36" s="11">
        <f>VLOOKUP(B36,BV!$B$4:$E$27,4,0)</f>
        <v>44610.40625</v>
      </c>
    </row>
    <row r="37" spans="2:7" x14ac:dyDescent="0.25">
      <c r="B37" t="str">
        <f>BV!B7</f>
        <v>BV94053522</v>
      </c>
      <c r="C37">
        <v>139</v>
      </c>
      <c r="D37" t="s">
        <v>430</v>
      </c>
      <c r="E37" s="11">
        <v>44596.445131754474</v>
      </c>
      <c r="F37" t="s">
        <v>512</v>
      </c>
      <c r="G37" s="11">
        <f>VLOOKUP(B37,BV!$B$4:$E$27,4,0)</f>
        <v>44612.791666666664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10F41-88CD-42AC-945C-65AE3515B0D4}">
  <dimension ref="A1:F221"/>
  <sheetViews>
    <sheetView workbookViewId="0">
      <pane xSplit="1" ySplit="1" topLeftCell="B2" activePane="bottomRight" state="frozen"/>
      <selection activeCell="F17" sqref="F17"/>
      <selection pane="topRight" activeCell="F17" sqref="F17"/>
      <selection pane="bottomLeft" activeCell="F17" sqref="F17"/>
      <selection pane="bottomRight" activeCell="B9" sqref="B9"/>
    </sheetView>
  </sheetViews>
  <sheetFormatPr defaultRowHeight="15" x14ac:dyDescent="0.25"/>
  <cols>
    <col min="2" max="2" width="82" style="3" customWidth="1"/>
    <col min="6" max="6" width="20.7109375" customWidth="1"/>
  </cols>
  <sheetData>
    <row r="1" spans="1:6" x14ac:dyDescent="0.25">
      <c r="A1" s="4" t="s">
        <v>39</v>
      </c>
      <c r="B1" s="5" t="s">
        <v>340</v>
      </c>
      <c r="C1" s="4" t="s">
        <v>141</v>
      </c>
      <c r="E1" s="14" t="s">
        <v>424</v>
      </c>
    </row>
    <row r="2" spans="1:6" x14ac:dyDescent="0.25">
      <c r="A2">
        <v>1</v>
      </c>
      <c r="B2" s="3" t="s">
        <v>168</v>
      </c>
      <c r="C2">
        <f t="shared" ref="C2:C65" si="0">LEN(B2)</f>
        <v>47</v>
      </c>
      <c r="E2">
        <v>1</v>
      </c>
      <c r="F2" t="s">
        <v>425</v>
      </c>
    </row>
    <row r="3" spans="1:6" x14ac:dyDescent="0.25">
      <c r="A3">
        <v>2</v>
      </c>
      <c r="B3" s="3" t="s">
        <v>341</v>
      </c>
      <c r="C3">
        <f t="shared" si="0"/>
        <v>69</v>
      </c>
      <c r="E3">
        <v>2</v>
      </c>
      <c r="F3" t="s">
        <v>428</v>
      </c>
    </row>
    <row r="4" spans="1:6" x14ac:dyDescent="0.25">
      <c r="A4">
        <v>3</v>
      </c>
      <c r="B4" s="3" t="s">
        <v>320</v>
      </c>
      <c r="C4">
        <f t="shared" si="0"/>
        <v>75</v>
      </c>
      <c r="E4">
        <v>3</v>
      </c>
      <c r="F4" t="s">
        <v>429</v>
      </c>
    </row>
    <row r="5" spans="1:6" x14ac:dyDescent="0.25">
      <c r="A5">
        <v>4</v>
      </c>
      <c r="B5" s="3" t="s">
        <v>325</v>
      </c>
      <c r="C5">
        <f t="shared" si="0"/>
        <v>47</v>
      </c>
      <c r="E5">
        <v>4</v>
      </c>
      <c r="F5" t="s">
        <v>427</v>
      </c>
    </row>
    <row r="6" spans="1:6" x14ac:dyDescent="0.25">
      <c r="A6">
        <v>5</v>
      </c>
      <c r="B6" s="3" t="s">
        <v>169</v>
      </c>
      <c r="C6">
        <f t="shared" si="0"/>
        <v>56</v>
      </c>
      <c r="E6">
        <v>5</v>
      </c>
      <c r="F6" t="s">
        <v>426</v>
      </c>
    </row>
    <row r="7" spans="1:6" x14ac:dyDescent="0.25">
      <c r="A7">
        <v>6</v>
      </c>
      <c r="B7" s="3" t="s">
        <v>170</v>
      </c>
      <c r="C7">
        <f t="shared" si="0"/>
        <v>58</v>
      </c>
    </row>
    <row r="8" spans="1:6" x14ac:dyDescent="0.25">
      <c r="A8">
        <v>7</v>
      </c>
      <c r="B8" s="3" t="s">
        <v>171</v>
      </c>
      <c r="C8">
        <f t="shared" si="0"/>
        <v>48</v>
      </c>
    </row>
    <row r="9" spans="1:6" x14ac:dyDescent="0.25">
      <c r="A9">
        <v>8</v>
      </c>
      <c r="B9" s="3" t="s">
        <v>172</v>
      </c>
      <c r="C9">
        <f t="shared" si="0"/>
        <v>60</v>
      </c>
    </row>
    <row r="10" spans="1:6" x14ac:dyDescent="0.25">
      <c r="A10">
        <v>9</v>
      </c>
      <c r="B10" s="3" t="s">
        <v>173</v>
      </c>
      <c r="C10">
        <f t="shared" si="0"/>
        <v>53</v>
      </c>
    </row>
    <row r="11" spans="1:6" x14ac:dyDescent="0.25">
      <c r="A11">
        <v>10</v>
      </c>
      <c r="B11" s="3" t="s">
        <v>174</v>
      </c>
      <c r="C11">
        <f t="shared" si="0"/>
        <v>61</v>
      </c>
    </row>
    <row r="12" spans="1:6" x14ac:dyDescent="0.25">
      <c r="A12">
        <v>11</v>
      </c>
      <c r="B12" s="3" t="s">
        <v>175</v>
      </c>
      <c r="C12">
        <f t="shared" si="0"/>
        <v>47</v>
      </c>
    </row>
    <row r="13" spans="1:6" x14ac:dyDescent="0.25">
      <c r="A13">
        <v>12</v>
      </c>
      <c r="B13" s="3" t="s">
        <v>176</v>
      </c>
      <c r="C13">
        <f t="shared" si="0"/>
        <v>45</v>
      </c>
    </row>
    <row r="14" spans="1:6" x14ac:dyDescent="0.25">
      <c r="A14">
        <v>13</v>
      </c>
      <c r="B14" s="3" t="s">
        <v>177</v>
      </c>
      <c r="C14">
        <f t="shared" si="0"/>
        <v>54</v>
      </c>
    </row>
    <row r="15" spans="1:6" x14ac:dyDescent="0.25">
      <c r="A15">
        <v>14</v>
      </c>
      <c r="B15" s="3" t="s">
        <v>343</v>
      </c>
      <c r="C15">
        <f t="shared" si="0"/>
        <v>68</v>
      </c>
    </row>
    <row r="16" spans="1:6" x14ac:dyDescent="0.25">
      <c r="A16">
        <v>15</v>
      </c>
      <c r="B16" s="3" t="s">
        <v>342</v>
      </c>
      <c r="C16">
        <f t="shared" si="0"/>
        <v>44</v>
      </c>
    </row>
    <row r="17" spans="1:3" x14ac:dyDescent="0.25">
      <c r="A17">
        <v>16</v>
      </c>
      <c r="B17" s="3" t="s">
        <v>178</v>
      </c>
      <c r="C17">
        <f t="shared" si="0"/>
        <v>42</v>
      </c>
    </row>
    <row r="18" spans="1:3" x14ac:dyDescent="0.25">
      <c r="A18">
        <v>17</v>
      </c>
      <c r="B18" s="3" t="s">
        <v>179</v>
      </c>
      <c r="C18">
        <f t="shared" si="0"/>
        <v>32</v>
      </c>
    </row>
    <row r="19" spans="1:3" x14ac:dyDescent="0.25">
      <c r="A19">
        <v>18</v>
      </c>
      <c r="B19" s="3" t="s">
        <v>180</v>
      </c>
      <c r="C19">
        <f t="shared" si="0"/>
        <v>62</v>
      </c>
    </row>
    <row r="20" spans="1:3" x14ac:dyDescent="0.25">
      <c r="A20">
        <v>19</v>
      </c>
      <c r="B20" s="3" t="s">
        <v>181</v>
      </c>
      <c r="C20">
        <f t="shared" si="0"/>
        <v>71</v>
      </c>
    </row>
    <row r="21" spans="1:3" x14ac:dyDescent="0.25">
      <c r="A21">
        <v>20</v>
      </c>
      <c r="B21" s="3" t="s">
        <v>182</v>
      </c>
      <c r="C21">
        <f t="shared" si="0"/>
        <v>49</v>
      </c>
    </row>
    <row r="22" spans="1:3" x14ac:dyDescent="0.25">
      <c r="A22">
        <v>21</v>
      </c>
      <c r="B22" s="3" t="s">
        <v>183</v>
      </c>
      <c r="C22">
        <f t="shared" si="0"/>
        <v>63</v>
      </c>
    </row>
    <row r="23" spans="1:3" x14ac:dyDescent="0.25">
      <c r="A23">
        <v>22</v>
      </c>
      <c r="B23" s="3" t="s">
        <v>184</v>
      </c>
      <c r="C23">
        <f t="shared" si="0"/>
        <v>47</v>
      </c>
    </row>
    <row r="24" spans="1:3" x14ac:dyDescent="0.25">
      <c r="A24">
        <v>23</v>
      </c>
      <c r="B24" s="3" t="s">
        <v>185</v>
      </c>
      <c r="C24">
        <f t="shared" si="0"/>
        <v>58</v>
      </c>
    </row>
    <row r="25" spans="1:3" x14ac:dyDescent="0.25">
      <c r="A25">
        <v>24</v>
      </c>
      <c r="B25" s="3" t="s">
        <v>186</v>
      </c>
      <c r="C25">
        <f t="shared" si="0"/>
        <v>43</v>
      </c>
    </row>
    <row r="26" spans="1:3" x14ac:dyDescent="0.25">
      <c r="A26">
        <v>25</v>
      </c>
      <c r="B26" s="3" t="s">
        <v>187</v>
      </c>
      <c r="C26">
        <f t="shared" si="0"/>
        <v>56</v>
      </c>
    </row>
    <row r="27" spans="1:3" x14ac:dyDescent="0.25">
      <c r="A27">
        <v>26</v>
      </c>
      <c r="B27" s="3" t="s">
        <v>188</v>
      </c>
      <c r="C27">
        <f t="shared" si="0"/>
        <v>47</v>
      </c>
    </row>
    <row r="28" spans="1:3" x14ac:dyDescent="0.25">
      <c r="A28">
        <v>27</v>
      </c>
      <c r="B28" s="3" t="s">
        <v>189</v>
      </c>
      <c r="C28">
        <f t="shared" si="0"/>
        <v>60</v>
      </c>
    </row>
    <row r="29" spans="1:3" x14ac:dyDescent="0.25">
      <c r="A29">
        <v>28</v>
      </c>
      <c r="B29" s="3" t="s">
        <v>190</v>
      </c>
      <c r="C29">
        <f t="shared" si="0"/>
        <v>45</v>
      </c>
    </row>
    <row r="30" spans="1:3" x14ac:dyDescent="0.25">
      <c r="A30">
        <v>29</v>
      </c>
      <c r="B30" s="3" t="s">
        <v>191</v>
      </c>
      <c r="C30">
        <f t="shared" si="0"/>
        <v>59</v>
      </c>
    </row>
    <row r="31" spans="1:3" x14ac:dyDescent="0.25">
      <c r="A31">
        <v>30</v>
      </c>
      <c r="B31" s="3" t="s">
        <v>192</v>
      </c>
      <c r="C31">
        <f t="shared" si="0"/>
        <v>63</v>
      </c>
    </row>
    <row r="32" spans="1:3" x14ac:dyDescent="0.25">
      <c r="A32">
        <v>31</v>
      </c>
      <c r="B32" s="3" t="s">
        <v>193</v>
      </c>
      <c r="C32">
        <f t="shared" si="0"/>
        <v>56</v>
      </c>
    </row>
    <row r="33" spans="1:3" x14ac:dyDescent="0.25">
      <c r="A33">
        <v>32</v>
      </c>
      <c r="B33" s="3" t="s">
        <v>194</v>
      </c>
      <c r="C33">
        <f t="shared" si="0"/>
        <v>52</v>
      </c>
    </row>
    <row r="34" spans="1:3" x14ac:dyDescent="0.25">
      <c r="A34">
        <v>33</v>
      </c>
      <c r="B34" s="3" t="s">
        <v>195</v>
      </c>
      <c r="C34">
        <f t="shared" si="0"/>
        <v>57</v>
      </c>
    </row>
    <row r="35" spans="1:3" x14ac:dyDescent="0.25">
      <c r="A35">
        <v>34</v>
      </c>
      <c r="B35" s="3" t="s">
        <v>196</v>
      </c>
      <c r="C35">
        <f t="shared" si="0"/>
        <v>42</v>
      </c>
    </row>
    <row r="36" spans="1:3" x14ac:dyDescent="0.25">
      <c r="A36">
        <v>35</v>
      </c>
      <c r="B36" s="3" t="s">
        <v>197</v>
      </c>
      <c r="C36">
        <f t="shared" si="0"/>
        <v>65</v>
      </c>
    </row>
    <row r="37" spans="1:3" x14ac:dyDescent="0.25">
      <c r="A37">
        <v>36</v>
      </c>
      <c r="B37" s="3" t="s">
        <v>198</v>
      </c>
      <c r="C37">
        <f t="shared" si="0"/>
        <v>75</v>
      </c>
    </row>
    <row r="38" spans="1:3" x14ac:dyDescent="0.25">
      <c r="A38">
        <v>37</v>
      </c>
      <c r="B38" s="3" t="s">
        <v>199</v>
      </c>
      <c r="C38">
        <f t="shared" si="0"/>
        <v>66</v>
      </c>
    </row>
    <row r="39" spans="1:3" x14ac:dyDescent="0.25">
      <c r="A39">
        <v>38</v>
      </c>
      <c r="B39" s="3" t="s">
        <v>200</v>
      </c>
      <c r="C39">
        <f t="shared" si="0"/>
        <v>67</v>
      </c>
    </row>
    <row r="40" spans="1:3" x14ac:dyDescent="0.25">
      <c r="A40">
        <v>39</v>
      </c>
      <c r="B40" s="3" t="s">
        <v>201</v>
      </c>
      <c r="C40">
        <f t="shared" si="0"/>
        <v>65</v>
      </c>
    </row>
    <row r="41" spans="1:3" x14ac:dyDescent="0.25">
      <c r="A41">
        <v>40</v>
      </c>
      <c r="B41" s="3" t="s">
        <v>202</v>
      </c>
      <c r="C41">
        <f t="shared" si="0"/>
        <v>66</v>
      </c>
    </row>
    <row r="42" spans="1:3" x14ac:dyDescent="0.25">
      <c r="A42">
        <v>41</v>
      </c>
      <c r="B42" s="3" t="s">
        <v>203</v>
      </c>
      <c r="C42">
        <f t="shared" si="0"/>
        <v>55</v>
      </c>
    </row>
    <row r="43" spans="1:3" x14ac:dyDescent="0.25">
      <c r="A43">
        <v>42</v>
      </c>
      <c r="B43" s="3" t="s">
        <v>204</v>
      </c>
      <c r="C43">
        <f t="shared" si="0"/>
        <v>38</v>
      </c>
    </row>
    <row r="44" spans="1:3" x14ac:dyDescent="0.25">
      <c r="A44">
        <v>43</v>
      </c>
      <c r="B44" s="3" t="s">
        <v>205</v>
      </c>
      <c r="C44">
        <f t="shared" si="0"/>
        <v>56</v>
      </c>
    </row>
    <row r="45" spans="1:3" x14ac:dyDescent="0.25">
      <c r="A45">
        <v>44</v>
      </c>
      <c r="B45" s="3" t="s">
        <v>206</v>
      </c>
      <c r="C45">
        <f t="shared" si="0"/>
        <v>55</v>
      </c>
    </row>
    <row r="46" spans="1:3" x14ac:dyDescent="0.25">
      <c r="A46">
        <v>45</v>
      </c>
      <c r="B46" s="3" t="s">
        <v>207</v>
      </c>
      <c r="C46">
        <f t="shared" si="0"/>
        <v>56</v>
      </c>
    </row>
    <row r="47" spans="1:3" x14ac:dyDescent="0.25">
      <c r="A47">
        <v>46</v>
      </c>
      <c r="B47" s="3" t="s">
        <v>208</v>
      </c>
      <c r="C47">
        <f t="shared" si="0"/>
        <v>41</v>
      </c>
    </row>
    <row r="48" spans="1:3" x14ac:dyDescent="0.25">
      <c r="A48">
        <v>47</v>
      </c>
      <c r="B48" s="3" t="s">
        <v>209</v>
      </c>
      <c r="C48">
        <f t="shared" si="0"/>
        <v>54</v>
      </c>
    </row>
    <row r="49" spans="1:3" x14ac:dyDescent="0.25">
      <c r="A49">
        <v>48</v>
      </c>
      <c r="B49" s="3" t="s">
        <v>210</v>
      </c>
      <c r="C49">
        <f t="shared" si="0"/>
        <v>39</v>
      </c>
    </row>
    <row r="50" spans="1:3" x14ac:dyDescent="0.25">
      <c r="A50">
        <v>49</v>
      </c>
      <c r="B50" s="3" t="s">
        <v>329</v>
      </c>
      <c r="C50">
        <f t="shared" si="0"/>
        <v>44</v>
      </c>
    </row>
    <row r="51" spans="1:3" x14ac:dyDescent="0.25">
      <c r="A51">
        <v>50</v>
      </c>
      <c r="B51" s="3" t="s">
        <v>135</v>
      </c>
      <c r="C51">
        <f t="shared" si="0"/>
        <v>55</v>
      </c>
    </row>
    <row r="52" spans="1:3" x14ac:dyDescent="0.25">
      <c r="A52">
        <v>51</v>
      </c>
      <c r="B52" s="3" t="s">
        <v>136</v>
      </c>
      <c r="C52">
        <f t="shared" si="0"/>
        <v>66</v>
      </c>
    </row>
    <row r="53" spans="1:3" x14ac:dyDescent="0.25">
      <c r="A53">
        <v>52</v>
      </c>
      <c r="B53" s="3" t="s">
        <v>319</v>
      </c>
      <c r="C53">
        <f t="shared" si="0"/>
        <v>76</v>
      </c>
    </row>
    <row r="54" spans="1:3" x14ac:dyDescent="0.25">
      <c r="A54">
        <v>53</v>
      </c>
      <c r="B54" s="3" t="s">
        <v>137</v>
      </c>
      <c r="C54">
        <f t="shared" si="0"/>
        <v>70</v>
      </c>
    </row>
    <row r="55" spans="1:3" x14ac:dyDescent="0.25">
      <c r="A55">
        <v>54</v>
      </c>
      <c r="B55" s="3" t="s">
        <v>211</v>
      </c>
      <c r="C55">
        <f t="shared" si="0"/>
        <v>53</v>
      </c>
    </row>
    <row r="56" spans="1:3" x14ac:dyDescent="0.25">
      <c r="A56">
        <v>55</v>
      </c>
      <c r="B56" s="3" t="s">
        <v>212</v>
      </c>
      <c r="C56">
        <f t="shared" si="0"/>
        <v>54</v>
      </c>
    </row>
    <row r="57" spans="1:3" x14ac:dyDescent="0.25">
      <c r="A57">
        <v>56</v>
      </c>
      <c r="B57" s="3" t="s">
        <v>213</v>
      </c>
      <c r="C57">
        <f t="shared" si="0"/>
        <v>45</v>
      </c>
    </row>
    <row r="58" spans="1:3" x14ac:dyDescent="0.25">
      <c r="A58">
        <v>57</v>
      </c>
      <c r="B58" s="3" t="s">
        <v>214</v>
      </c>
      <c r="C58">
        <f t="shared" si="0"/>
        <v>57</v>
      </c>
    </row>
    <row r="59" spans="1:3" x14ac:dyDescent="0.25">
      <c r="A59">
        <v>58</v>
      </c>
      <c r="B59" s="3" t="s">
        <v>215</v>
      </c>
      <c r="C59">
        <f t="shared" si="0"/>
        <v>36</v>
      </c>
    </row>
    <row r="60" spans="1:3" x14ac:dyDescent="0.25">
      <c r="A60">
        <v>59</v>
      </c>
      <c r="B60" s="3" t="s">
        <v>145</v>
      </c>
      <c r="C60">
        <f t="shared" si="0"/>
        <v>42</v>
      </c>
    </row>
    <row r="61" spans="1:3" x14ac:dyDescent="0.25">
      <c r="A61">
        <v>60</v>
      </c>
      <c r="B61" s="3" t="s">
        <v>146</v>
      </c>
      <c r="C61">
        <f t="shared" si="0"/>
        <v>54</v>
      </c>
    </row>
    <row r="62" spans="1:3" x14ac:dyDescent="0.25">
      <c r="A62">
        <v>61</v>
      </c>
      <c r="B62" s="3" t="s">
        <v>216</v>
      </c>
      <c r="C62">
        <f t="shared" si="0"/>
        <v>53</v>
      </c>
    </row>
    <row r="63" spans="1:3" x14ac:dyDescent="0.25">
      <c r="A63">
        <v>62</v>
      </c>
      <c r="B63" s="3" t="s">
        <v>217</v>
      </c>
      <c r="C63">
        <f t="shared" si="0"/>
        <v>49</v>
      </c>
    </row>
    <row r="64" spans="1:3" x14ac:dyDescent="0.25">
      <c r="A64">
        <v>63</v>
      </c>
      <c r="B64" s="3" t="s">
        <v>218</v>
      </c>
      <c r="C64">
        <f t="shared" si="0"/>
        <v>47</v>
      </c>
    </row>
    <row r="65" spans="1:3" x14ac:dyDescent="0.25">
      <c r="A65">
        <v>64</v>
      </c>
      <c r="B65" s="3" t="s">
        <v>337</v>
      </c>
      <c r="C65">
        <f t="shared" si="0"/>
        <v>68</v>
      </c>
    </row>
    <row r="66" spans="1:3" x14ac:dyDescent="0.25">
      <c r="A66">
        <v>65</v>
      </c>
      <c r="B66" s="3" t="s">
        <v>333</v>
      </c>
      <c r="C66">
        <f t="shared" ref="C66:C129" si="1">LEN(B66)</f>
        <v>67</v>
      </c>
    </row>
    <row r="67" spans="1:3" x14ac:dyDescent="0.25">
      <c r="A67">
        <v>66</v>
      </c>
      <c r="B67" s="3" t="s">
        <v>332</v>
      </c>
      <c r="C67">
        <f t="shared" si="1"/>
        <v>78</v>
      </c>
    </row>
    <row r="68" spans="1:3" x14ac:dyDescent="0.25">
      <c r="A68">
        <v>67</v>
      </c>
      <c r="B68" s="3" t="s">
        <v>219</v>
      </c>
      <c r="C68">
        <f t="shared" si="1"/>
        <v>69</v>
      </c>
    </row>
    <row r="69" spans="1:3" x14ac:dyDescent="0.25">
      <c r="A69">
        <v>68</v>
      </c>
      <c r="B69" s="3" t="s">
        <v>220</v>
      </c>
      <c r="C69">
        <f t="shared" si="1"/>
        <v>54</v>
      </c>
    </row>
    <row r="70" spans="1:3" x14ac:dyDescent="0.25">
      <c r="A70">
        <v>69</v>
      </c>
      <c r="B70" s="3" t="s">
        <v>221</v>
      </c>
      <c r="C70">
        <f t="shared" si="1"/>
        <v>56</v>
      </c>
    </row>
    <row r="71" spans="1:3" x14ac:dyDescent="0.25">
      <c r="A71">
        <v>70</v>
      </c>
      <c r="B71" s="3" t="s">
        <v>222</v>
      </c>
      <c r="C71">
        <f t="shared" si="1"/>
        <v>49</v>
      </c>
    </row>
    <row r="72" spans="1:3" x14ac:dyDescent="0.25">
      <c r="A72">
        <v>71</v>
      </c>
      <c r="B72" s="3" t="s">
        <v>223</v>
      </c>
      <c r="C72">
        <f t="shared" si="1"/>
        <v>57</v>
      </c>
    </row>
    <row r="73" spans="1:3" x14ac:dyDescent="0.25">
      <c r="A73">
        <v>72</v>
      </c>
      <c r="B73" s="3" t="s">
        <v>224</v>
      </c>
      <c r="C73">
        <f t="shared" si="1"/>
        <v>58</v>
      </c>
    </row>
    <row r="74" spans="1:3" x14ac:dyDescent="0.25">
      <c r="A74">
        <v>73</v>
      </c>
      <c r="B74" s="3" t="s">
        <v>225</v>
      </c>
      <c r="C74">
        <f t="shared" si="1"/>
        <v>56</v>
      </c>
    </row>
    <row r="75" spans="1:3" x14ac:dyDescent="0.25">
      <c r="A75">
        <v>74</v>
      </c>
      <c r="B75" s="3" t="s">
        <v>226</v>
      </c>
      <c r="C75">
        <f t="shared" si="1"/>
        <v>51</v>
      </c>
    </row>
    <row r="76" spans="1:3" x14ac:dyDescent="0.25">
      <c r="A76">
        <v>75</v>
      </c>
      <c r="B76" s="3" t="s">
        <v>227</v>
      </c>
      <c r="C76">
        <f t="shared" si="1"/>
        <v>60</v>
      </c>
    </row>
    <row r="77" spans="1:3" x14ac:dyDescent="0.25">
      <c r="A77">
        <v>76</v>
      </c>
      <c r="B77" s="3" t="s">
        <v>228</v>
      </c>
      <c r="C77">
        <f t="shared" si="1"/>
        <v>50</v>
      </c>
    </row>
    <row r="78" spans="1:3" x14ac:dyDescent="0.25">
      <c r="A78">
        <v>77</v>
      </c>
      <c r="B78" s="3" t="s">
        <v>229</v>
      </c>
      <c r="C78">
        <f t="shared" si="1"/>
        <v>60</v>
      </c>
    </row>
    <row r="79" spans="1:3" x14ac:dyDescent="0.25">
      <c r="A79">
        <v>78</v>
      </c>
      <c r="B79" s="3" t="s">
        <v>230</v>
      </c>
      <c r="C79">
        <f t="shared" si="1"/>
        <v>55</v>
      </c>
    </row>
    <row r="80" spans="1:3" x14ac:dyDescent="0.25">
      <c r="A80">
        <v>79</v>
      </c>
      <c r="B80" s="3" t="s">
        <v>147</v>
      </c>
      <c r="C80">
        <f t="shared" si="1"/>
        <v>39</v>
      </c>
    </row>
    <row r="81" spans="1:3" x14ac:dyDescent="0.25">
      <c r="A81">
        <v>80</v>
      </c>
      <c r="B81" s="3" t="s">
        <v>148</v>
      </c>
      <c r="C81">
        <f t="shared" si="1"/>
        <v>58</v>
      </c>
    </row>
    <row r="82" spans="1:3" x14ac:dyDescent="0.25">
      <c r="A82">
        <v>81</v>
      </c>
      <c r="B82" s="3" t="s">
        <v>150</v>
      </c>
      <c r="C82">
        <f t="shared" si="1"/>
        <v>37</v>
      </c>
    </row>
    <row r="83" spans="1:3" x14ac:dyDescent="0.25">
      <c r="A83">
        <v>82</v>
      </c>
      <c r="B83" s="3" t="s">
        <v>231</v>
      </c>
      <c r="C83">
        <f t="shared" si="1"/>
        <v>59</v>
      </c>
    </row>
    <row r="84" spans="1:3" x14ac:dyDescent="0.25">
      <c r="A84">
        <v>83</v>
      </c>
      <c r="B84" s="3" t="s">
        <v>138</v>
      </c>
      <c r="C84">
        <f t="shared" si="1"/>
        <v>62</v>
      </c>
    </row>
    <row r="85" spans="1:3" x14ac:dyDescent="0.25">
      <c r="A85">
        <v>84</v>
      </c>
      <c r="B85" s="3" t="s">
        <v>139</v>
      </c>
      <c r="C85">
        <f t="shared" si="1"/>
        <v>57</v>
      </c>
    </row>
    <row r="86" spans="1:3" x14ac:dyDescent="0.25">
      <c r="A86">
        <v>85</v>
      </c>
      <c r="B86" s="3" t="s">
        <v>140</v>
      </c>
      <c r="C86">
        <f t="shared" si="1"/>
        <v>73</v>
      </c>
    </row>
    <row r="87" spans="1:3" x14ac:dyDescent="0.25">
      <c r="A87">
        <v>86</v>
      </c>
      <c r="B87" s="3" t="s">
        <v>232</v>
      </c>
      <c r="C87">
        <f t="shared" si="1"/>
        <v>58</v>
      </c>
    </row>
    <row r="88" spans="1:3" x14ac:dyDescent="0.25">
      <c r="A88">
        <v>87</v>
      </c>
      <c r="B88" s="3" t="s">
        <v>233</v>
      </c>
      <c r="C88">
        <f t="shared" si="1"/>
        <v>60</v>
      </c>
    </row>
    <row r="89" spans="1:3" x14ac:dyDescent="0.25">
      <c r="A89">
        <v>88</v>
      </c>
      <c r="B89" s="3" t="s">
        <v>336</v>
      </c>
      <c r="C89">
        <f t="shared" si="1"/>
        <v>63</v>
      </c>
    </row>
    <row r="90" spans="1:3" x14ac:dyDescent="0.25">
      <c r="A90">
        <v>89</v>
      </c>
      <c r="B90" s="3" t="s">
        <v>234</v>
      </c>
      <c r="C90">
        <f t="shared" si="1"/>
        <v>56</v>
      </c>
    </row>
    <row r="91" spans="1:3" x14ac:dyDescent="0.25">
      <c r="A91">
        <v>90</v>
      </c>
      <c r="B91" s="3" t="s">
        <v>235</v>
      </c>
      <c r="C91">
        <f t="shared" si="1"/>
        <v>60</v>
      </c>
    </row>
    <row r="92" spans="1:3" x14ac:dyDescent="0.25">
      <c r="A92">
        <v>91</v>
      </c>
      <c r="B92" s="3" t="s">
        <v>236</v>
      </c>
      <c r="C92">
        <f t="shared" si="1"/>
        <v>52</v>
      </c>
    </row>
    <row r="93" spans="1:3" x14ac:dyDescent="0.25">
      <c r="A93">
        <v>92</v>
      </c>
      <c r="B93" s="3" t="s">
        <v>237</v>
      </c>
      <c r="C93">
        <f t="shared" si="1"/>
        <v>47</v>
      </c>
    </row>
    <row r="94" spans="1:3" x14ac:dyDescent="0.25">
      <c r="A94">
        <v>93</v>
      </c>
      <c r="B94" s="3" t="s">
        <v>238</v>
      </c>
      <c r="C94">
        <f t="shared" si="1"/>
        <v>47</v>
      </c>
    </row>
    <row r="95" spans="1:3" x14ac:dyDescent="0.25">
      <c r="A95">
        <v>94</v>
      </c>
      <c r="B95" s="3" t="s">
        <v>239</v>
      </c>
      <c r="C95">
        <f t="shared" si="1"/>
        <v>51</v>
      </c>
    </row>
    <row r="96" spans="1:3" x14ac:dyDescent="0.25">
      <c r="A96">
        <v>95</v>
      </c>
      <c r="B96" s="3" t="s">
        <v>339</v>
      </c>
      <c r="C96">
        <f t="shared" si="1"/>
        <v>64</v>
      </c>
    </row>
    <row r="97" spans="1:3" x14ac:dyDescent="0.25">
      <c r="A97">
        <v>96</v>
      </c>
      <c r="B97" s="3" t="s">
        <v>240</v>
      </c>
      <c r="C97">
        <f t="shared" si="1"/>
        <v>46</v>
      </c>
    </row>
    <row r="98" spans="1:3" x14ac:dyDescent="0.25">
      <c r="A98">
        <v>97</v>
      </c>
      <c r="B98" s="3" t="s">
        <v>241</v>
      </c>
      <c r="C98">
        <f t="shared" si="1"/>
        <v>48</v>
      </c>
    </row>
    <row r="99" spans="1:3" x14ac:dyDescent="0.25">
      <c r="A99">
        <v>98</v>
      </c>
      <c r="B99" s="3" t="s">
        <v>242</v>
      </c>
      <c r="C99">
        <f t="shared" si="1"/>
        <v>65</v>
      </c>
    </row>
    <row r="100" spans="1:3" x14ac:dyDescent="0.25">
      <c r="A100">
        <v>99</v>
      </c>
      <c r="B100" s="3" t="s">
        <v>166</v>
      </c>
      <c r="C100">
        <f t="shared" si="1"/>
        <v>59</v>
      </c>
    </row>
    <row r="101" spans="1:3" x14ac:dyDescent="0.25">
      <c r="A101">
        <v>100</v>
      </c>
      <c r="B101" s="3" t="s">
        <v>165</v>
      </c>
      <c r="C101">
        <f t="shared" si="1"/>
        <v>61</v>
      </c>
    </row>
    <row r="102" spans="1:3" x14ac:dyDescent="0.25">
      <c r="A102">
        <v>101</v>
      </c>
      <c r="B102" s="3" t="s">
        <v>167</v>
      </c>
      <c r="C102">
        <f t="shared" si="1"/>
        <v>59</v>
      </c>
    </row>
    <row r="103" spans="1:3" x14ac:dyDescent="0.25">
      <c r="A103">
        <v>102</v>
      </c>
      <c r="B103" s="3" t="s">
        <v>162</v>
      </c>
      <c r="C103">
        <f t="shared" si="1"/>
        <v>54</v>
      </c>
    </row>
    <row r="104" spans="1:3" x14ac:dyDescent="0.25">
      <c r="A104">
        <v>103</v>
      </c>
      <c r="B104" s="3" t="s">
        <v>149</v>
      </c>
      <c r="C104">
        <f t="shared" si="1"/>
        <v>56</v>
      </c>
    </row>
    <row r="105" spans="1:3" x14ac:dyDescent="0.25">
      <c r="A105">
        <v>104</v>
      </c>
      <c r="B105" s="3" t="s">
        <v>151</v>
      </c>
      <c r="C105">
        <f t="shared" si="1"/>
        <v>47</v>
      </c>
    </row>
    <row r="106" spans="1:3" x14ac:dyDescent="0.25">
      <c r="A106">
        <v>105</v>
      </c>
      <c r="B106" s="3" t="s">
        <v>152</v>
      </c>
      <c r="C106">
        <f t="shared" si="1"/>
        <v>49</v>
      </c>
    </row>
    <row r="107" spans="1:3" x14ac:dyDescent="0.25">
      <c r="A107">
        <v>106</v>
      </c>
      <c r="B107" s="3" t="s">
        <v>243</v>
      </c>
      <c r="C107">
        <f t="shared" si="1"/>
        <v>46</v>
      </c>
    </row>
    <row r="108" spans="1:3" x14ac:dyDescent="0.25">
      <c r="A108">
        <v>107</v>
      </c>
      <c r="B108" s="3" t="s">
        <v>244</v>
      </c>
      <c r="C108">
        <f t="shared" si="1"/>
        <v>52</v>
      </c>
    </row>
    <row r="109" spans="1:3" x14ac:dyDescent="0.25">
      <c r="A109">
        <v>108</v>
      </c>
      <c r="B109" s="3" t="s">
        <v>245</v>
      </c>
      <c r="C109">
        <f t="shared" si="1"/>
        <v>60</v>
      </c>
    </row>
    <row r="110" spans="1:3" x14ac:dyDescent="0.25">
      <c r="A110">
        <v>109</v>
      </c>
      <c r="B110" s="3" t="s">
        <v>246</v>
      </c>
      <c r="C110">
        <f t="shared" si="1"/>
        <v>50</v>
      </c>
    </row>
    <row r="111" spans="1:3" x14ac:dyDescent="0.25">
      <c r="A111">
        <v>110</v>
      </c>
      <c r="B111" s="3" t="s">
        <v>247</v>
      </c>
      <c r="C111">
        <f t="shared" si="1"/>
        <v>40</v>
      </c>
    </row>
    <row r="112" spans="1:3" x14ac:dyDescent="0.25">
      <c r="A112">
        <v>111</v>
      </c>
      <c r="B112" s="3" t="s">
        <v>248</v>
      </c>
      <c r="C112">
        <f t="shared" si="1"/>
        <v>58</v>
      </c>
    </row>
    <row r="113" spans="1:3" x14ac:dyDescent="0.25">
      <c r="A113">
        <v>112</v>
      </c>
      <c r="B113" s="3" t="s">
        <v>249</v>
      </c>
      <c r="C113">
        <f t="shared" si="1"/>
        <v>65</v>
      </c>
    </row>
    <row r="114" spans="1:3" x14ac:dyDescent="0.25">
      <c r="A114">
        <v>113</v>
      </c>
      <c r="B114" s="3" t="s">
        <v>250</v>
      </c>
      <c r="C114">
        <f t="shared" si="1"/>
        <v>52</v>
      </c>
    </row>
    <row r="115" spans="1:3" x14ac:dyDescent="0.25">
      <c r="A115">
        <v>114</v>
      </c>
      <c r="B115" s="3" t="s">
        <v>251</v>
      </c>
      <c r="C115">
        <f t="shared" si="1"/>
        <v>57</v>
      </c>
    </row>
    <row r="116" spans="1:3" x14ac:dyDescent="0.25">
      <c r="A116">
        <v>115</v>
      </c>
      <c r="B116" s="3" t="s">
        <v>252</v>
      </c>
      <c r="C116">
        <f t="shared" si="1"/>
        <v>45</v>
      </c>
    </row>
    <row r="117" spans="1:3" x14ac:dyDescent="0.25">
      <c r="A117">
        <v>116</v>
      </c>
      <c r="B117" s="3" t="s">
        <v>328</v>
      </c>
      <c r="C117">
        <f t="shared" si="1"/>
        <v>53</v>
      </c>
    </row>
    <row r="118" spans="1:3" x14ac:dyDescent="0.25">
      <c r="A118">
        <v>117</v>
      </c>
      <c r="B118" s="3" t="s">
        <v>253</v>
      </c>
      <c r="C118">
        <f t="shared" si="1"/>
        <v>75</v>
      </c>
    </row>
    <row r="119" spans="1:3" x14ac:dyDescent="0.25">
      <c r="A119">
        <v>118</v>
      </c>
      <c r="B119" s="3" t="s">
        <v>254</v>
      </c>
      <c r="C119">
        <f t="shared" si="1"/>
        <v>40</v>
      </c>
    </row>
    <row r="120" spans="1:3" x14ac:dyDescent="0.25">
      <c r="A120">
        <v>119</v>
      </c>
      <c r="B120" s="3" t="s">
        <v>255</v>
      </c>
      <c r="C120">
        <f t="shared" si="1"/>
        <v>65</v>
      </c>
    </row>
    <row r="121" spans="1:3" x14ac:dyDescent="0.25">
      <c r="A121">
        <v>120</v>
      </c>
      <c r="B121" s="3" t="s">
        <v>256</v>
      </c>
      <c r="C121">
        <f t="shared" si="1"/>
        <v>64</v>
      </c>
    </row>
    <row r="122" spans="1:3" x14ac:dyDescent="0.25">
      <c r="A122">
        <v>121</v>
      </c>
      <c r="B122" s="3" t="s">
        <v>321</v>
      </c>
      <c r="C122">
        <f t="shared" si="1"/>
        <v>74</v>
      </c>
    </row>
    <row r="123" spans="1:3" x14ac:dyDescent="0.25">
      <c r="A123">
        <v>122</v>
      </c>
      <c r="B123" s="3" t="s">
        <v>257</v>
      </c>
      <c r="C123">
        <f t="shared" si="1"/>
        <v>57</v>
      </c>
    </row>
    <row r="124" spans="1:3" x14ac:dyDescent="0.25">
      <c r="A124">
        <v>123</v>
      </c>
      <c r="B124" s="3" t="s">
        <v>258</v>
      </c>
      <c r="C124">
        <f t="shared" si="1"/>
        <v>36</v>
      </c>
    </row>
    <row r="125" spans="1:3" x14ac:dyDescent="0.25">
      <c r="A125">
        <v>124</v>
      </c>
      <c r="B125" s="3" t="s">
        <v>326</v>
      </c>
      <c r="C125">
        <f t="shared" si="1"/>
        <v>55</v>
      </c>
    </row>
    <row r="126" spans="1:3" x14ac:dyDescent="0.25">
      <c r="A126">
        <v>125</v>
      </c>
      <c r="B126" s="3" t="s">
        <v>259</v>
      </c>
      <c r="C126">
        <f t="shared" si="1"/>
        <v>44</v>
      </c>
    </row>
    <row r="127" spans="1:3" x14ac:dyDescent="0.25">
      <c r="A127">
        <v>126</v>
      </c>
      <c r="B127" s="3" t="s">
        <v>334</v>
      </c>
      <c r="C127">
        <f t="shared" si="1"/>
        <v>64</v>
      </c>
    </row>
    <row r="128" spans="1:3" x14ac:dyDescent="0.25">
      <c r="A128">
        <v>127</v>
      </c>
      <c r="B128" s="3" t="s">
        <v>260</v>
      </c>
      <c r="C128">
        <f t="shared" si="1"/>
        <v>56</v>
      </c>
    </row>
    <row r="129" spans="1:3" x14ac:dyDescent="0.25">
      <c r="A129">
        <v>128</v>
      </c>
      <c r="B129" s="3" t="s">
        <v>261</v>
      </c>
      <c r="C129">
        <f t="shared" si="1"/>
        <v>52</v>
      </c>
    </row>
    <row r="130" spans="1:3" x14ac:dyDescent="0.25">
      <c r="A130">
        <v>129</v>
      </c>
      <c r="B130" s="3" t="s">
        <v>324</v>
      </c>
      <c r="C130">
        <f t="shared" ref="C130:C193" si="2">LEN(B130)</f>
        <v>64</v>
      </c>
    </row>
    <row r="131" spans="1:3" x14ac:dyDescent="0.25">
      <c r="A131">
        <v>130</v>
      </c>
      <c r="B131" s="3" t="s">
        <v>262</v>
      </c>
      <c r="C131">
        <f t="shared" si="2"/>
        <v>52</v>
      </c>
    </row>
    <row r="132" spans="1:3" x14ac:dyDescent="0.25">
      <c r="A132">
        <v>131</v>
      </c>
      <c r="B132" s="3" t="s">
        <v>263</v>
      </c>
      <c r="C132">
        <f t="shared" si="2"/>
        <v>70</v>
      </c>
    </row>
    <row r="133" spans="1:3" x14ac:dyDescent="0.25">
      <c r="A133">
        <v>132</v>
      </c>
      <c r="B133" s="3" t="s">
        <v>264</v>
      </c>
      <c r="C133">
        <f t="shared" si="2"/>
        <v>54</v>
      </c>
    </row>
    <row r="134" spans="1:3" x14ac:dyDescent="0.25">
      <c r="A134">
        <v>133</v>
      </c>
      <c r="B134" s="3" t="s">
        <v>153</v>
      </c>
      <c r="C134">
        <f t="shared" si="2"/>
        <v>76</v>
      </c>
    </row>
    <row r="135" spans="1:3" x14ac:dyDescent="0.25">
      <c r="A135">
        <v>134</v>
      </c>
      <c r="B135" s="3" t="s">
        <v>154</v>
      </c>
      <c r="C135">
        <f t="shared" si="2"/>
        <v>73</v>
      </c>
    </row>
    <row r="136" spans="1:3" x14ac:dyDescent="0.25">
      <c r="A136">
        <v>135</v>
      </c>
      <c r="B136" s="3" t="s">
        <v>155</v>
      </c>
      <c r="C136">
        <f t="shared" si="2"/>
        <v>66</v>
      </c>
    </row>
    <row r="137" spans="1:3" x14ac:dyDescent="0.25">
      <c r="A137">
        <v>136</v>
      </c>
      <c r="B137" s="3" t="s">
        <v>265</v>
      </c>
      <c r="C137">
        <f t="shared" si="2"/>
        <v>48</v>
      </c>
    </row>
    <row r="138" spans="1:3" x14ac:dyDescent="0.25">
      <c r="A138">
        <v>137</v>
      </c>
      <c r="B138" s="3" t="s">
        <v>266</v>
      </c>
      <c r="C138">
        <f t="shared" si="2"/>
        <v>50</v>
      </c>
    </row>
    <row r="139" spans="1:3" x14ac:dyDescent="0.25">
      <c r="A139">
        <v>138</v>
      </c>
      <c r="B139" s="3" t="s">
        <v>267</v>
      </c>
      <c r="C139">
        <f t="shared" si="2"/>
        <v>43</v>
      </c>
    </row>
    <row r="140" spans="1:3" x14ac:dyDescent="0.25">
      <c r="A140">
        <v>139</v>
      </c>
      <c r="B140" s="3" t="s">
        <v>268</v>
      </c>
      <c r="C140">
        <f t="shared" si="2"/>
        <v>45</v>
      </c>
    </row>
    <row r="141" spans="1:3" x14ac:dyDescent="0.25">
      <c r="A141">
        <v>140</v>
      </c>
      <c r="B141" s="3" t="s">
        <v>335</v>
      </c>
      <c r="C141">
        <f t="shared" si="2"/>
        <v>58</v>
      </c>
    </row>
    <row r="142" spans="1:3" x14ac:dyDescent="0.25">
      <c r="A142">
        <v>141</v>
      </c>
      <c r="B142" s="3" t="s">
        <v>269</v>
      </c>
      <c r="C142">
        <f t="shared" si="2"/>
        <v>54</v>
      </c>
    </row>
    <row r="143" spans="1:3" x14ac:dyDescent="0.25">
      <c r="A143">
        <v>142</v>
      </c>
      <c r="B143" s="3" t="s">
        <v>270</v>
      </c>
      <c r="C143">
        <f t="shared" si="2"/>
        <v>66</v>
      </c>
    </row>
    <row r="144" spans="1:3" x14ac:dyDescent="0.25">
      <c r="A144">
        <v>143</v>
      </c>
      <c r="B144" s="3" t="s">
        <v>122</v>
      </c>
      <c r="C144">
        <f t="shared" si="2"/>
        <v>55</v>
      </c>
    </row>
    <row r="145" spans="1:3" x14ac:dyDescent="0.25">
      <c r="A145">
        <v>144</v>
      </c>
      <c r="B145" s="3" t="s">
        <v>156</v>
      </c>
      <c r="C145">
        <f t="shared" si="2"/>
        <v>63</v>
      </c>
    </row>
    <row r="146" spans="1:3" x14ac:dyDescent="0.25">
      <c r="A146">
        <v>145</v>
      </c>
      <c r="B146" s="3" t="s">
        <v>123</v>
      </c>
      <c r="C146">
        <f t="shared" si="2"/>
        <v>61</v>
      </c>
    </row>
    <row r="147" spans="1:3" x14ac:dyDescent="0.25">
      <c r="A147">
        <v>146</v>
      </c>
      <c r="B147" s="3" t="s">
        <v>124</v>
      </c>
      <c r="C147">
        <f t="shared" si="2"/>
        <v>58</v>
      </c>
    </row>
    <row r="148" spans="1:3" x14ac:dyDescent="0.25">
      <c r="A148">
        <v>147</v>
      </c>
      <c r="B148" s="3" t="s">
        <v>271</v>
      </c>
      <c r="C148">
        <f t="shared" si="2"/>
        <v>42</v>
      </c>
    </row>
    <row r="149" spans="1:3" x14ac:dyDescent="0.25">
      <c r="A149">
        <v>148</v>
      </c>
      <c r="B149" s="3" t="s">
        <v>272</v>
      </c>
      <c r="C149">
        <f t="shared" si="2"/>
        <v>45</v>
      </c>
    </row>
    <row r="150" spans="1:3" x14ac:dyDescent="0.25">
      <c r="A150">
        <v>149</v>
      </c>
      <c r="B150" s="3" t="s">
        <v>273</v>
      </c>
      <c r="C150">
        <f t="shared" si="2"/>
        <v>51</v>
      </c>
    </row>
    <row r="151" spans="1:3" x14ac:dyDescent="0.25">
      <c r="A151">
        <v>150</v>
      </c>
      <c r="B151" s="3" t="s">
        <v>327</v>
      </c>
      <c r="C151">
        <f t="shared" si="2"/>
        <v>57</v>
      </c>
    </row>
    <row r="152" spans="1:3" x14ac:dyDescent="0.25">
      <c r="A152">
        <v>151</v>
      </c>
      <c r="B152" s="3" t="s">
        <v>274</v>
      </c>
      <c r="C152">
        <f t="shared" si="2"/>
        <v>56</v>
      </c>
    </row>
    <row r="153" spans="1:3" x14ac:dyDescent="0.25">
      <c r="A153">
        <v>152</v>
      </c>
      <c r="B153" s="3" t="s">
        <v>275</v>
      </c>
      <c r="C153">
        <f t="shared" si="2"/>
        <v>60</v>
      </c>
    </row>
    <row r="154" spans="1:3" x14ac:dyDescent="0.25">
      <c r="A154">
        <v>153</v>
      </c>
      <c r="B154" s="3" t="s">
        <v>276</v>
      </c>
      <c r="C154">
        <f t="shared" si="2"/>
        <v>68</v>
      </c>
    </row>
    <row r="155" spans="1:3" x14ac:dyDescent="0.25">
      <c r="A155">
        <v>154</v>
      </c>
      <c r="B155" s="3" t="s">
        <v>277</v>
      </c>
      <c r="C155">
        <f t="shared" si="2"/>
        <v>48</v>
      </c>
    </row>
    <row r="156" spans="1:3" x14ac:dyDescent="0.25">
      <c r="A156">
        <v>155</v>
      </c>
      <c r="B156" s="3" t="s">
        <v>278</v>
      </c>
      <c r="C156">
        <f t="shared" si="2"/>
        <v>74</v>
      </c>
    </row>
    <row r="157" spans="1:3" x14ac:dyDescent="0.25">
      <c r="A157">
        <v>156</v>
      </c>
      <c r="B157" s="3" t="s">
        <v>314</v>
      </c>
      <c r="C157">
        <f t="shared" si="2"/>
        <v>76</v>
      </c>
    </row>
    <row r="158" spans="1:3" x14ac:dyDescent="0.25">
      <c r="A158">
        <v>157</v>
      </c>
      <c r="B158" s="3" t="s">
        <v>279</v>
      </c>
      <c r="C158">
        <f t="shared" si="2"/>
        <v>72</v>
      </c>
    </row>
    <row r="159" spans="1:3" x14ac:dyDescent="0.25">
      <c r="A159">
        <v>158</v>
      </c>
      <c r="B159" s="3" t="s">
        <v>280</v>
      </c>
      <c r="C159">
        <f t="shared" si="2"/>
        <v>53</v>
      </c>
    </row>
    <row r="160" spans="1:3" x14ac:dyDescent="0.25">
      <c r="A160">
        <v>159</v>
      </c>
      <c r="B160" s="3" t="s">
        <v>281</v>
      </c>
      <c r="C160">
        <f t="shared" si="2"/>
        <v>65</v>
      </c>
    </row>
    <row r="161" spans="1:3" x14ac:dyDescent="0.25">
      <c r="A161">
        <v>160</v>
      </c>
      <c r="B161" s="3" t="s">
        <v>282</v>
      </c>
      <c r="C161">
        <f t="shared" si="2"/>
        <v>52</v>
      </c>
    </row>
    <row r="162" spans="1:3" x14ac:dyDescent="0.25">
      <c r="A162">
        <v>161</v>
      </c>
      <c r="B162" s="3" t="s">
        <v>283</v>
      </c>
      <c r="C162">
        <f t="shared" si="2"/>
        <v>58</v>
      </c>
    </row>
    <row r="163" spans="1:3" x14ac:dyDescent="0.25">
      <c r="A163">
        <v>162</v>
      </c>
      <c r="B163" s="3" t="s">
        <v>284</v>
      </c>
      <c r="C163">
        <f t="shared" si="2"/>
        <v>37</v>
      </c>
    </row>
    <row r="164" spans="1:3" x14ac:dyDescent="0.25">
      <c r="A164">
        <v>163</v>
      </c>
      <c r="B164" s="3" t="s">
        <v>285</v>
      </c>
      <c r="C164">
        <f t="shared" si="2"/>
        <v>69</v>
      </c>
    </row>
    <row r="165" spans="1:3" x14ac:dyDescent="0.25">
      <c r="A165">
        <v>164</v>
      </c>
      <c r="B165" s="3" t="s">
        <v>286</v>
      </c>
      <c r="C165">
        <f t="shared" si="2"/>
        <v>62</v>
      </c>
    </row>
    <row r="166" spans="1:3" x14ac:dyDescent="0.25">
      <c r="A166">
        <v>165</v>
      </c>
      <c r="B166" s="3" t="s">
        <v>287</v>
      </c>
      <c r="C166">
        <f t="shared" si="2"/>
        <v>67</v>
      </c>
    </row>
    <row r="167" spans="1:3" x14ac:dyDescent="0.25">
      <c r="A167">
        <v>166</v>
      </c>
      <c r="B167" s="3" t="s">
        <v>322</v>
      </c>
      <c r="C167">
        <f t="shared" si="2"/>
        <v>70</v>
      </c>
    </row>
    <row r="168" spans="1:3" x14ac:dyDescent="0.25">
      <c r="A168">
        <v>167</v>
      </c>
      <c r="B168" s="3" t="s">
        <v>288</v>
      </c>
      <c r="C168">
        <f t="shared" si="2"/>
        <v>55</v>
      </c>
    </row>
    <row r="169" spans="1:3" x14ac:dyDescent="0.25">
      <c r="A169">
        <v>168</v>
      </c>
      <c r="B169" s="3" t="s">
        <v>142</v>
      </c>
      <c r="C169">
        <f t="shared" si="2"/>
        <v>64</v>
      </c>
    </row>
    <row r="170" spans="1:3" x14ac:dyDescent="0.25">
      <c r="A170">
        <v>169</v>
      </c>
      <c r="B170" s="3" t="s">
        <v>143</v>
      </c>
      <c r="C170">
        <f t="shared" si="2"/>
        <v>50</v>
      </c>
    </row>
    <row r="171" spans="1:3" x14ac:dyDescent="0.25">
      <c r="A171">
        <v>170</v>
      </c>
      <c r="B171" s="3" t="s">
        <v>144</v>
      </c>
      <c r="C171">
        <f t="shared" si="2"/>
        <v>65</v>
      </c>
    </row>
    <row r="172" spans="1:3" x14ac:dyDescent="0.25">
      <c r="A172">
        <v>171</v>
      </c>
      <c r="B172" s="3" t="s">
        <v>289</v>
      </c>
      <c r="C172">
        <f t="shared" si="2"/>
        <v>63</v>
      </c>
    </row>
    <row r="173" spans="1:3" x14ac:dyDescent="0.25">
      <c r="A173">
        <v>172</v>
      </c>
      <c r="B173" s="3" t="s">
        <v>127</v>
      </c>
      <c r="C173">
        <f t="shared" si="2"/>
        <v>41</v>
      </c>
    </row>
    <row r="174" spans="1:3" x14ac:dyDescent="0.25">
      <c r="A174">
        <v>173</v>
      </c>
      <c r="B174" s="3" t="s">
        <v>126</v>
      </c>
      <c r="C174">
        <f t="shared" si="2"/>
        <v>51</v>
      </c>
    </row>
    <row r="175" spans="1:3" x14ac:dyDescent="0.25">
      <c r="A175">
        <v>174</v>
      </c>
      <c r="B175" s="3" t="s">
        <v>128</v>
      </c>
      <c r="C175">
        <f t="shared" si="2"/>
        <v>50</v>
      </c>
    </row>
    <row r="176" spans="1:3" x14ac:dyDescent="0.25">
      <c r="A176">
        <v>175</v>
      </c>
      <c r="B176" s="3" t="s">
        <v>129</v>
      </c>
      <c r="C176">
        <f t="shared" si="2"/>
        <v>55</v>
      </c>
    </row>
    <row r="177" spans="1:3" x14ac:dyDescent="0.25">
      <c r="A177">
        <v>176</v>
      </c>
      <c r="B177" s="3" t="s">
        <v>130</v>
      </c>
      <c r="C177">
        <f t="shared" si="2"/>
        <v>55</v>
      </c>
    </row>
    <row r="178" spans="1:3" x14ac:dyDescent="0.25">
      <c r="A178">
        <v>177</v>
      </c>
      <c r="B178" s="3" t="s">
        <v>131</v>
      </c>
      <c r="C178">
        <f t="shared" si="2"/>
        <v>40</v>
      </c>
    </row>
    <row r="179" spans="1:3" x14ac:dyDescent="0.25">
      <c r="A179">
        <v>178</v>
      </c>
      <c r="B179" s="3" t="s">
        <v>132</v>
      </c>
      <c r="C179">
        <f t="shared" si="2"/>
        <v>47</v>
      </c>
    </row>
    <row r="180" spans="1:3" x14ac:dyDescent="0.25">
      <c r="A180">
        <v>179</v>
      </c>
      <c r="B180" s="3" t="s">
        <v>133</v>
      </c>
      <c r="C180">
        <f t="shared" si="2"/>
        <v>66</v>
      </c>
    </row>
    <row r="181" spans="1:3" x14ac:dyDescent="0.25">
      <c r="A181">
        <v>180</v>
      </c>
      <c r="B181" s="3" t="s">
        <v>134</v>
      </c>
      <c r="C181">
        <f t="shared" si="2"/>
        <v>65</v>
      </c>
    </row>
    <row r="182" spans="1:3" x14ac:dyDescent="0.25">
      <c r="A182">
        <v>181</v>
      </c>
      <c r="B182" s="3" t="s">
        <v>290</v>
      </c>
      <c r="C182">
        <f t="shared" si="2"/>
        <v>44</v>
      </c>
    </row>
    <row r="183" spans="1:3" x14ac:dyDescent="0.25">
      <c r="A183">
        <v>182</v>
      </c>
      <c r="B183" s="3" t="s">
        <v>291</v>
      </c>
      <c r="C183">
        <f t="shared" si="2"/>
        <v>62</v>
      </c>
    </row>
    <row r="184" spans="1:3" x14ac:dyDescent="0.25">
      <c r="A184">
        <v>183</v>
      </c>
      <c r="B184" s="3" t="s">
        <v>163</v>
      </c>
      <c r="C184">
        <f t="shared" si="2"/>
        <v>59</v>
      </c>
    </row>
    <row r="185" spans="1:3" x14ac:dyDescent="0.25">
      <c r="A185">
        <v>184</v>
      </c>
      <c r="B185" s="3" t="s">
        <v>157</v>
      </c>
      <c r="C185">
        <f t="shared" si="2"/>
        <v>54</v>
      </c>
    </row>
    <row r="186" spans="1:3" x14ac:dyDescent="0.25">
      <c r="A186">
        <v>185</v>
      </c>
      <c r="B186" s="3" t="s">
        <v>292</v>
      </c>
      <c r="C186">
        <f t="shared" si="2"/>
        <v>61</v>
      </c>
    </row>
    <row r="187" spans="1:3" x14ac:dyDescent="0.25">
      <c r="A187">
        <v>186</v>
      </c>
      <c r="B187" s="3" t="s">
        <v>293</v>
      </c>
      <c r="C187">
        <f t="shared" si="2"/>
        <v>56</v>
      </c>
    </row>
    <row r="188" spans="1:3" x14ac:dyDescent="0.25">
      <c r="A188">
        <v>187</v>
      </c>
      <c r="B188" s="3" t="s">
        <v>294</v>
      </c>
      <c r="C188">
        <f t="shared" si="2"/>
        <v>55</v>
      </c>
    </row>
    <row r="189" spans="1:3" x14ac:dyDescent="0.25">
      <c r="A189">
        <v>188</v>
      </c>
      <c r="B189" s="3" t="s">
        <v>338</v>
      </c>
      <c r="C189">
        <f t="shared" si="2"/>
        <v>58</v>
      </c>
    </row>
    <row r="190" spans="1:3" x14ac:dyDescent="0.25">
      <c r="A190">
        <v>189</v>
      </c>
      <c r="B190" s="3" t="s">
        <v>330</v>
      </c>
      <c r="C190">
        <f t="shared" si="2"/>
        <v>57</v>
      </c>
    </row>
    <row r="191" spans="1:3" x14ac:dyDescent="0.25">
      <c r="A191">
        <v>190</v>
      </c>
      <c r="B191" s="3" t="s">
        <v>158</v>
      </c>
      <c r="C191">
        <f t="shared" si="2"/>
        <v>65</v>
      </c>
    </row>
    <row r="192" spans="1:3" x14ac:dyDescent="0.25">
      <c r="A192">
        <v>191</v>
      </c>
      <c r="B192" s="3" t="s">
        <v>159</v>
      </c>
      <c r="C192">
        <f t="shared" si="2"/>
        <v>55</v>
      </c>
    </row>
    <row r="193" spans="1:3" x14ac:dyDescent="0.25">
      <c r="A193">
        <v>192</v>
      </c>
      <c r="B193" s="3" t="s">
        <v>160</v>
      </c>
      <c r="C193">
        <f t="shared" si="2"/>
        <v>69</v>
      </c>
    </row>
    <row r="194" spans="1:3" x14ac:dyDescent="0.25">
      <c r="A194">
        <v>193</v>
      </c>
      <c r="B194" s="3" t="s">
        <v>161</v>
      </c>
      <c r="C194">
        <f t="shared" ref="C194:C221" si="3">LEN(B194)</f>
        <v>51</v>
      </c>
    </row>
    <row r="195" spans="1:3" x14ac:dyDescent="0.25">
      <c r="A195">
        <v>194</v>
      </c>
      <c r="B195" s="3" t="s">
        <v>125</v>
      </c>
      <c r="C195">
        <f t="shared" si="3"/>
        <v>66</v>
      </c>
    </row>
    <row r="196" spans="1:3" x14ac:dyDescent="0.25">
      <c r="A196">
        <v>195</v>
      </c>
      <c r="B196" s="3" t="s">
        <v>316</v>
      </c>
      <c r="C196">
        <f t="shared" si="3"/>
        <v>63</v>
      </c>
    </row>
    <row r="197" spans="1:3" x14ac:dyDescent="0.25">
      <c r="A197">
        <v>196</v>
      </c>
      <c r="B197" s="3" t="s">
        <v>317</v>
      </c>
      <c r="C197">
        <f t="shared" si="3"/>
        <v>56</v>
      </c>
    </row>
    <row r="198" spans="1:3" x14ac:dyDescent="0.25">
      <c r="A198">
        <v>197</v>
      </c>
      <c r="B198" s="3" t="s">
        <v>315</v>
      </c>
      <c r="C198">
        <f t="shared" si="3"/>
        <v>66</v>
      </c>
    </row>
    <row r="199" spans="1:3" x14ac:dyDescent="0.25">
      <c r="A199">
        <v>198</v>
      </c>
      <c r="B199" s="3" t="s">
        <v>318</v>
      </c>
      <c r="C199">
        <f t="shared" si="3"/>
        <v>49</v>
      </c>
    </row>
    <row r="200" spans="1:3" x14ac:dyDescent="0.25">
      <c r="A200">
        <v>199</v>
      </c>
      <c r="B200" s="3" t="s">
        <v>331</v>
      </c>
      <c r="C200">
        <f t="shared" si="3"/>
        <v>75</v>
      </c>
    </row>
    <row r="201" spans="1:3" x14ac:dyDescent="0.25">
      <c r="A201">
        <v>200</v>
      </c>
      <c r="B201" s="3" t="s">
        <v>295</v>
      </c>
      <c r="C201">
        <f t="shared" si="3"/>
        <v>34</v>
      </c>
    </row>
    <row r="202" spans="1:3" x14ac:dyDescent="0.25">
      <c r="A202">
        <v>201</v>
      </c>
      <c r="B202" s="3" t="s">
        <v>296</v>
      </c>
      <c r="C202">
        <f t="shared" si="3"/>
        <v>39</v>
      </c>
    </row>
    <row r="203" spans="1:3" x14ac:dyDescent="0.25">
      <c r="A203">
        <v>202</v>
      </c>
      <c r="B203" s="3" t="s">
        <v>297</v>
      </c>
      <c r="C203">
        <f t="shared" si="3"/>
        <v>68</v>
      </c>
    </row>
    <row r="204" spans="1:3" x14ac:dyDescent="0.25">
      <c r="A204">
        <v>203</v>
      </c>
      <c r="B204" s="3" t="s">
        <v>298</v>
      </c>
      <c r="C204">
        <f t="shared" si="3"/>
        <v>53</v>
      </c>
    </row>
    <row r="205" spans="1:3" x14ac:dyDescent="0.25">
      <c r="A205">
        <v>204</v>
      </c>
      <c r="B205" s="3" t="s">
        <v>299</v>
      </c>
      <c r="C205">
        <f t="shared" si="3"/>
        <v>53</v>
      </c>
    </row>
    <row r="206" spans="1:3" x14ac:dyDescent="0.25">
      <c r="A206">
        <v>205</v>
      </c>
      <c r="B206" s="3" t="s">
        <v>300</v>
      </c>
      <c r="C206">
        <f t="shared" si="3"/>
        <v>40</v>
      </c>
    </row>
    <row r="207" spans="1:3" x14ac:dyDescent="0.25">
      <c r="A207">
        <v>206</v>
      </c>
      <c r="B207" s="3" t="s">
        <v>301</v>
      </c>
      <c r="C207">
        <f t="shared" si="3"/>
        <v>36</v>
      </c>
    </row>
    <row r="208" spans="1:3" x14ac:dyDescent="0.25">
      <c r="A208">
        <v>207</v>
      </c>
      <c r="B208" s="3" t="s">
        <v>302</v>
      </c>
      <c r="C208">
        <f t="shared" si="3"/>
        <v>55</v>
      </c>
    </row>
    <row r="209" spans="1:3" x14ac:dyDescent="0.25">
      <c r="A209">
        <v>208</v>
      </c>
      <c r="B209" s="3" t="s">
        <v>303</v>
      </c>
      <c r="C209">
        <f t="shared" si="3"/>
        <v>56</v>
      </c>
    </row>
    <row r="210" spans="1:3" x14ac:dyDescent="0.25">
      <c r="A210">
        <v>209</v>
      </c>
      <c r="B210" s="3" t="s">
        <v>304</v>
      </c>
      <c r="C210">
        <f t="shared" si="3"/>
        <v>52</v>
      </c>
    </row>
    <row r="211" spans="1:3" x14ac:dyDescent="0.25">
      <c r="A211">
        <v>210</v>
      </c>
      <c r="B211" s="3" t="s">
        <v>305</v>
      </c>
      <c r="C211">
        <f t="shared" si="3"/>
        <v>49</v>
      </c>
    </row>
    <row r="212" spans="1:3" x14ac:dyDescent="0.25">
      <c r="A212">
        <v>211</v>
      </c>
      <c r="B212" s="3" t="s">
        <v>306</v>
      </c>
      <c r="C212">
        <f t="shared" si="3"/>
        <v>55</v>
      </c>
    </row>
    <row r="213" spans="1:3" x14ac:dyDescent="0.25">
      <c r="A213">
        <v>212</v>
      </c>
      <c r="B213" s="3" t="s">
        <v>307</v>
      </c>
      <c r="C213">
        <f t="shared" si="3"/>
        <v>57</v>
      </c>
    </row>
    <row r="214" spans="1:3" x14ac:dyDescent="0.25">
      <c r="A214">
        <v>213</v>
      </c>
      <c r="B214" s="3" t="s">
        <v>308</v>
      </c>
      <c r="C214">
        <f t="shared" si="3"/>
        <v>61</v>
      </c>
    </row>
    <row r="215" spans="1:3" x14ac:dyDescent="0.25">
      <c r="A215">
        <v>214</v>
      </c>
      <c r="B215" s="3" t="s">
        <v>323</v>
      </c>
      <c r="C215">
        <f t="shared" si="3"/>
        <v>65</v>
      </c>
    </row>
    <row r="216" spans="1:3" x14ac:dyDescent="0.25">
      <c r="A216">
        <v>215</v>
      </c>
      <c r="B216" s="3" t="s">
        <v>309</v>
      </c>
      <c r="C216">
        <f t="shared" si="3"/>
        <v>55</v>
      </c>
    </row>
    <row r="217" spans="1:3" x14ac:dyDescent="0.25">
      <c r="A217">
        <v>216</v>
      </c>
      <c r="B217" s="3" t="s">
        <v>310</v>
      </c>
      <c r="C217">
        <f t="shared" si="3"/>
        <v>66</v>
      </c>
    </row>
    <row r="218" spans="1:3" x14ac:dyDescent="0.25">
      <c r="A218">
        <v>217</v>
      </c>
      <c r="B218" s="3" t="s">
        <v>164</v>
      </c>
      <c r="C218">
        <f t="shared" si="3"/>
        <v>63</v>
      </c>
    </row>
    <row r="219" spans="1:3" x14ac:dyDescent="0.25">
      <c r="A219">
        <v>218</v>
      </c>
      <c r="B219" s="3" t="s">
        <v>311</v>
      </c>
      <c r="C219">
        <f t="shared" si="3"/>
        <v>62</v>
      </c>
    </row>
    <row r="220" spans="1:3" x14ac:dyDescent="0.25">
      <c r="A220">
        <v>219</v>
      </c>
      <c r="B220" s="3" t="s">
        <v>312</v>
      </c>
      <c r="C220">
        <f t="shared" si="3"/>
        <v>71</v>
      </c>
    </row>
    <row r="221" spans="1:3" x14ac:dyDescent="0.25">
      <c r="A221">
        <v>220</v>
      </c>
      <c r="B221" s="3" t="s">
        <v>313</v>
      </c>
      <c r="C221">
        <f t="shared" si="3"/>
        <v>48</v>
      </c>
    </row>
  </sheetData>
  <autoFilter ref="A1:C221" xr:uid="{76B10F41-88CD-42AC-945C-65AE3515B0D4}">
    <sortState xmlns:xlrd2="http://schemas.microsoft.com/office/spreadsheetml/2017/richdata2" ref="A2:C221">
      <sortCondition ref="A1:A2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DT</vt:lpstr>
      <vt:lpstr>BV</vt:lpstr>
      <vt:lpstr>PV</vt:lpstr>
      <vt:lpstr>BTV</vt:lpstr>
      <vt:lpstr>ND</vt:lpstr>
      <vt:lpstr>CM</vt:lpstr>
      <vt:lpstr>BL</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 nguyen</dc:creator>
  <cp:lastModifiedBy>ha nguyen</cp:lastModifiedBy>
  <dcterms:created xsi:type="dcterms:W3CDTF">2022-02-16T17:42:02Z</dcterms:created>
  <dcterms:modified xsi:type="dcterms:W3CDTF">2022-03-03T09:50:30Z</dcterms:modified>
</cp:coreProperties>
</file>