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<sst xmlns="http://schemas.openxmlformats.org/spreadsheetml/2006/main" count="69" uniqueCount="54">
  <si>
    <t>Motion Control Mechanics &amp; Drive Electronics</t>
  </si>
  <si>
    <t>Description</t>
  </si>
  <si>
    <t>Quantity</t>
  </si>
  <si>
    <t>Vendor</t>
  </si>
  <si>
    <t>PN</t>
  </si>
  <si>
    <t>price</t>
  </si>
  <si>
    <t>subtotal</t>
  </si>
  <si>
    <t>CRP2448 xyz CNC gantry kit w/ 3060 gantry extrusion, Nema 34 compatible </t>
  </si>
  <si>
    <t>CNC router parts</t>
  </si>
  <si>
    <t>CRP2448</t>
  </si>
  <si>
    <t>4-axis Nema 34 Electronics kit, 2x12' &amp; 2x20' cable, drive type G203V</t>
  </si>
  <si>
    <t>NA</t>
  </si>
  <si>
    <t>PMDX-133 3-axis daisey chainable mother board</t>
  </si>
  <si>
    <t>26-pin female-to-female ribbon cable 18"</t>
  </si>
  <si>
    <t>PMDX</t>
  </si>
  <si>
    <t>PMDX-HDR26Ribbon-18</t>
  </si>
  <si>
    <t>7A Bulkhead Enclosure Connector</t>
  </si>
  <si>
    <t>High current CNC motor cable</t>
  </si>
  <si>
    <t>CRP2448 cable track kit</t>
  </si>
  <si>
    <t>48V 21A Power Supply</t>
  </si>
  <si>
    <t>3700 CNC rotary axis w/ motor mount</t>
  </si>
  <si>
    <t>Sherline Direct</t>
  </si>
  <si>
    <t>3700-CNC</t>
  </si>
  <si>
    <t>3701 rotary axis right angle attachment plate</t>
  </si>
  <si>
    <t>3701-RIGHTANGLE</t>
  </si>
  <si>
    <t>Rotary axis tooling plate</t>
  </si>
  <si>
    <t>Sherline</t>
  </si>
  <si>
    <t>Nema 23 240 oz-in bipolar stepper</t>
  </si>
  <si>
    <t>Stepperonline</t>
  </si>
  <si>
    <t>Gecko G213V digital step drive  </t>
  </si>
  <si>
    <t>Gecko Drive</t>
  </si>
  <si>
    <t>G213V</t>
  </si>
  <si>
    <t>Finned heat sink for 3 Gecko drives</t>
  </si>
  <si>
    <t>Gecko Drive </t>
  </si>
  <si>
    <t>Rectangular Normally-Open NPN-style Proximity Sensor</t>
  </si>
  <si>
    <t>PMDX-PROX-01</t>
  </si>
  <si>
    <t>Omron lever SPDT limit switch</t>
  </si>
  <si>
    <t>Digikey</t>
  </si>
  <si>
    <t>SW703-ND</t>
  </si>
  <si>
    <t>3-wire limit switch cable (per ft)</t>
  </si>
  <si>
    <t>Light Object</t>
  </si>
  <si>
    <t>LSR-SNRCBL3</t>
  </si>
  <si>
    <t>2-wire limit switch cable (per ft)</t>
  </si>
  <si>
    <t>LSR-SNRCBL2</t>
  </si>
  <si>
    <t>MK20DX256VLH7 Cortex-M4 via Teensy 3.2 development board</t>
  </si>
  <si>
    <t>Sparkfun</t>
  </si>
  <si>
    <t>DEV-13736</t>
  </si>
  <si>
    <t>(Optional) 3/4" Stainless Steel Two Bolt Flange Bearing SSUCFL204-12</t>
  </si>
  <si>
    <t>Big Bearing Store</t>
  </si>
  <si>
    <t>SSUCFL204-12</t>
  </si>
  <si>
    <t>(Optional) Aluminum Helical Flexible Shaft Coupling, 3/4" x 3/4" Diameter Shaft, 2-3/4" Long</t>
  </si>
  <si>
    <t>McMaster Carr</t>
  </si>
  <si>
    <t>6208K699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</si>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</sst>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93.4336734693878"/>
    <col collapsed="false" hidden="false" max="2" min="2" style="0" width="14.4285714285714"/>
    <col collapsed="false" hidden="false" max="3" min="3" style="0" width="24.4234693877551"/>
    <col collapsed="false" hidden="false" max="4" min="4" style="0" width="24"/>
    <col collapsed="false" hidden="false" max="1025" min="5" style="0" width="14.4285714285714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false" outlineLevel="0" collapsed="false">
      <c r="A3" s="1" t="s">
        <v>0</v>
      </c>
    </row>
    <row r="4" customFormat="false" ht="15.75" hidden="false" customHeight="false" outlineLevel="0" collapsed="false">
      <c r="A4" s="1"/>
    </row>
    <row r="5" customFormat="false" ht="15.75" hidden="false" customHeight="tru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true" outlineLevel="0" collapsed="false">
      <c r="A6" s="4" t="s">
        <v>7</v>
      </c>
      <c r="B6" s="4" t="n">
        <v>1</v>
      </c>
      <c r="C6" s="4" t="s">
        <v>8</v>
      </c>
      <c r="D6" s="4" t="s">
        <v>9</v>
      </c>
      <c r="E6" s="4" t="n">
        <v>2320</v>
      </c>
      <c r="F6" s="0" t="n">
        <f aca="false">B6*E6</f>
        <v>2320</v>
      </c>
    </row>
    <row r="7" customFormat="false" ht="14.25" hidden="false" customHeight="true" outlineLevel="0" collapsed="false">
      <c r="A7" s="4" t="s">
        <v>10</v>
      </c>
      <c r="B7" s="4" t="n">
        <v>1</v>
      </c>
      <c r="C7" s="4" t="s">
        <v>8</v>
      </c>
      <c r="D7" s="4" t="s">
        <v>11</v>
      </c>
      <c r="E7" s="4" t="n">
        <v>1549</v>
      </c>
      <c r="F7" s="0" t="n">
        <f aca="false">B7*E7</f>
        <v>1549</v>
      </c>
    </row>
    <row r="8" customFormat="false" ht="14.25" hidden="false" customHeight="true" outlineLevel="0" collapsed="false">
      <c r="A8" s="4" t="s">
        <v>12</v>
      </c>
      <c r="B8" s="4" t="n">
        <v>2</v>
      </c>
      <c r="C8" s="4" t="s">
        <v>8</v>
      </c>
      <c r="D8" s="4" t="s">
        <v>11</v>
      </c>
      <c r="E8" s="4" t="n">
        <v>49</v>
      </c>
      <c r="F8" s="0" t="n">
        <f aca="false">B8*E8</f>
        <v>98</v>
      </c>
    </row>
    <row r="9" customFormat="false" ht="14.25" hidden="false" customHeight="true" outlineLevel="0" collapsed="false">
      <c r="A9" s="4" t="s">
        <v>13</v>
      </c>
      <c r="B9" s="4" t="n">
        <v>4</v>
      </c>
      <c r="C9" s="4" t="s">
        <v>14</v>
      </c>
      <c r="D9" s="4" t="s">
        <v>15</v>
      </c>
      <c r="E9" s="4" t="n">
        <v>8</v>
      </c>
      <c r="F9" s="0" t="n">
        <f aca="false">B9*E9</f>
        <v>32</v>
      </c>
    </row>
    <row r="10" customFormat="false" ht="15.75" hidden="false" customHeight="false" outlineLevel="0" collapsed="false">
      <c r="A10" s="4" t="s">
        <v>16</v>
      </c>
      <c r="B10" s="4" t="n">
        <v>3</v>
      </c>
      <c r="C10" s="4" t="s">
        <v>8</v>
      </c>
      <c r="D10" s="4" t="s">
        <v>11</v>
      </c>
      <c r="E10" s="4" t="n">
        <v>11.95</v>
      </c>
      <c r="F10" s="0" t="n">
        <f aca="false">B10*E10</f>
        <v>35.85</v>
      </c>
    </row>
    <row r="11" customFormat="false" ht="15.75" hidden="false" customHeight="false" outlineLevel="0" collapsed="false">
      <c r="A11" s="4" t="s">
        <v>17</v>
      </c>
      <c r="B11" s="4" t="n">
        <v>2</v>
      </c>
      <c r="C11" s="4" t="s">
        <v>8</v>
      </c>
      <c r="D11" s="4" t="s">
        <v>11</v>
      </c>
      <c r="E11" s="4" t="n">
        <v>27.95</v>
      </c>
      <c r="F11" s="0" t="n">
        <f aca="false">B11*E11</f>
        <v>55.9</v>
      </c>
    </row>
    <row r="12" customFormat="false" ht="15.75" hidden="false" customHeight="false" outlineLevel="0" collapsed="false">
      <c r="A12" s="4" t="s">
        <v>18</v>
      </c>
      <c r="B12" s="4" t="n">
        <v>1</v>
      </c>
      <c r="C12" s="4" t="s">
        <v>8</v>
      </c>
      <c r="D12" s="4" t="s">
        <v>11</v>
      </c>
      <c r="E12" s="4" t="n">
        <v>199</v>
      </c>
      <c r="F12" s="0" t="n">
        <f aca="false">B12*E12</f>
        <v>199</v>
      </c>
    </row>
    <row r="13" customFormat="false" ht="15.75" hidden="false" customHeight="false" outlineLevel="0" collapsed="false">
      <c r="A13" s="4" t="s">
        <v>19</v>
      </c>
      <c r="B13" s="4" t="n">
        <v>1</v>
      </c>
      <c r="C13" s="4" t="s">
        <v>8</v>
      </c>
      <c r="D13" s="4" t="s">
        <v>11</v>
      </c>
      <c r="E13" s="4" t="n">
        <v>239</v>
      </c>
      <c r="F13" s="0" t="n">
        <f aca="false">B13*E13</f>
        <v>239</v>
      </c>
    </row>
    <row r="14" customFormat="false" ht="15.75" hidden="false" customHeight="false" outlineLevel="0" collapsed="false">
      <c r="A14" s="4" t="s">
        <v>20</v>
      </c>
      <c r="B14" s="4" t="n">
        <v>1</v>
      </c>
      <c r="C14" s="4" t="s">
        <v>21</v>
      </c>
      <c r="D14" s="4" t="s">
        <v>22</v>
      </c>
      <c r="E14" s="4" t="n">
        <v>336</v>
      </c>
      <c r="F14" s="0" t="n">
        <f aca="false">B14*E14</f>
        <v>336</v>
      </c>
    </row>
    <row r="15" customFormat="false" ht="15.75" hidden="false" customHeight="false" outlineLevel="0" collapsed="false">
      <c r="A15" s="4" t="s">
        <v>23</v>
      </c>
      <c r="B15" s="4" t="n">
        <v>1</v>
      </c>
      <c r="C15" s="4" t="s">
        <v>21</v>
      </c>
      <c r="D15" s="4" t="s">
        <v>24</v>
      </c>
      <c r="E15" s="4" t="n">
        <v>78.75</v>
      </c>
      <c r="F15" s="0" t="n">
        <f aca="false">B15*E15</f>
        <v>78.75</v>
      </c>
    </row>
    <row r="16" customFormat="false" ht="15.75" hidden="false" customHeight="false" outlineLevel="0" collapsed="false">
      <c r="A16" s="4" t="s">
        <v>25</v>
      </c>
      <c r="B16" s="4" t="n">
        <v>1</v>
      </c>
      <c r="C16" s="4" t="s">
        <v>26</v>
      </c>
      <c r="D16" s="5" t="n">
        <v>3725</v>
      </c>
      <c r="E16" s="4" t="n">
        <v>47.25</v>
      </c>
      <c r="F16" s="0" t="n">
        <f aca="false">B16*E16</f>
        <v>47.25</v>
      </c>
    </row>
    <row r="17" customFormat="false" ht="15.75" hidden="false" customHeight="false" outlineLevel="0" collapsed="false">
      <c r="A17" s="4" t="s">
        <v>27</v>
      </c>
      <c r="B17" s="4" t="n">
        <v>2</v>
      </c>
      <c r="C17" s="4" t="s">
        <v>28</v>
      </c>
      <c r="D17" s="5" t="n">
        <v>274</v>
      </c>
      <c r="E17" s="4" t="n">
        <v>24.43</v>
      </c>
      <c r="F17" s="0" t="n">
        <f aca="false">B17*E17</f>
        <v>48.86</v>
      </c>
    </row>
    <row r="18" customFormat="false" ht="15.75" hidden="false" customHeight="false" outlineLevel="0" collapsed="false">
      <c r="A18" s="4" t="s">
        <v>29</v>
      </c>
      <c r="B18" s="4" t="n">
        <v>2</v>
      </c>
      <c r="C18" s="4" t="s">
        <v>30</v>
      </c>
      <c r="D18" s="4" t="s">
        <v>31</v>
      </c>
      <c r="E18" s="4" t="n">
        <v>166</v>
      </c>
      <c r="F18" s="0" t="n">
        <f aca="false">B18*E18</f>
        <v>332</v>
      </c>
    </row>
    <row r="19" customFormat="false" ht="15.75" hidden="false" customHeight="false" outlineLevel="0" collapsed="false">
      <c r="A19" s="4" t="s">
        <v>32</v>
      </c>
      <c r="B19" s="4" t="n">
        <v>2</v>
      </c>
      <c r="C19" s="4" t="s">
        <v>33</v>
      </c>
      <c r="D19" s="4" t="s">
        <v>11</v>
      </c>
      <c r="E19" s="4" t="n">
        <v>74</v>
      </c>
      <c r="F19" s="0" t="n">
        <f aca="false">B19*E19</f>
        <v>148</v>
      </c>
    </row>
    <row r="20" customFormat="false" ht="15.75" hidden="false" customHeight="false" outlineLevel="0" collapsed="false">
      <c r="A20" s="4" t="s">
        <v>34</v>
      </c>
      <c r="B20" s="4" t="n">
        <v>5</v>
      </c>
      <c r="C20" s="4" t="s">
        <v>14</v>
      </c>
      <c r="D20" s="4" t="s">
        <v>35</v>
      </c>
      <c r="E20" s="4" t="n">
        <v>21</v>
      </c>
      <c r="F20" s="0" t="n">
        <f aca="false">B20*E20</f>
        <v>105</v>
      </c>
    </row>
    <row r="21" customFormat="false" ht="15.75" hidden="false" customHeight="false" outlineLevel="0" collapsed="false">
      <c r="A21" s="4" t="s">
        <v>36</v>
      </c>
      <c r="B21" s="4" t="n">
        <v>10</v>
      </c>
      <c r="C21" s="4" t="s">
        <v>37</v>
      </c>
      <c r="D21" s="4" t="s">
        <v>38</v>
      </c>
      <c r="E21" s="4" t="n">
        <v>2.67</v>
      </c>
      <c r="F21" s="0" t="n">
        <f aca="false">B21*E21</f>
        <v>26.7</v>
      </c>
    </row>
    <row r="22" customFormat="false" ht="15.75" hidden="false" customHeight="false" outlineLevel="0" collapsed="false">
      <c r="A22" s="4" t="s">
        <v>39</v>
      </c>
      <c r="B22" s="4" t="n">
        <v>100</v>
      </c>
      <c r="C22" s="4" t="s">
        <v>40</v>
      </c>
      <c r="D22" s="4" t="s">
        <v>41</v>
      </c>
      <c r="E22" s="4" t="n">
        <v>0.25</v>
      </c>
      <c r="F22" s="0" t="n">
        <f aca="false">B22*E22</f>
        <v>25</v>
      </c>
    </row>
    <row r="23" customFormat="false" ht="15.75" hidden="false" customHeight="false" outlineLevel="0" collapsed="false">
      <c r="A23" s="4" t="s">
        <v>42</v>
      </c>
      <c r="B23" s="4" t="n">
        <v>200</v>
      </c>
      <c r="C23" s="4" t="s">
        <v>40</v>
      </c>
      <c r="D23" s="4" t="s">
        <v>43</v>
      </c>
      <c r="E23" s="4" t="n">
        <v>0.25</v>
      </c>
      <c r="F23" s="0" t="n">
        <f aca="false">B23*E23</f>
        <v>50</v>
      </c>
    </row>
    <row r="24" customFormat="false" ht="15.75" hidden="false" customHeight="false" outlineLevel="0" collapsed="false">
      <c r="A24" s="4" t="s">
        <v>44</v>
      </c>
      <c r="B24" s="4" t="n">
        <v>2</v>
      </c>
      <c r="C24" s="4" t="s">
        <v>45</v>
      </c>
      <c r="D24" s="4" t="s">
        <v>46</v>
      </c>
      <c r="E24" s="4" t="n">
        <v>19.95</v>
      </c>
      <c r="F24" s="0" t="n">
        <f aca="false">B24*E24</f>
        <v>39.9</v>
      </c>
    </row>
    <row r="25" customFormat="false" ht="15.75" hidden="false" customHeight="false" outlineLevel="0" collapsed="false">
      <c r="A25" s="4" t="s">
        <v>47</v>
      </c>
      <c r="B25" s="4" t="n">
        <v>1</v>
      </c>
      <c r="C25" s="4" t="s">
        <v>48</v>
      </c>
      <c r="D25" s="4" t="s">
        <v>49</v>
      </c>
      <c r="E25" s="4" t="n">
        <v>38.98</v>
      </c>
      <c r="F25" s="0" t="n">
        <f aca="false">B25*E25</f>
        <v>38.98</v>
      </c>
    </row>
    <row r="26" customFormat="false" ht="15.75" hidden="false" customHeight="false" outlineLevel="0" collapsed="false">
      <c r="A26" s="4" t="s">
        <v>50</v>
      </c>
      <c r="B26" s="4" t="n">
        <v>1</v>
      </c>
      <c r="C26" s="4" t="s">
        <v>51</v>
      </c>
      <c r="D26" s="4" t="s">
        <v>52</v>
      </c>
      <c r="E26" s="4" t="n">
        <v>89.81</v>
      </c>
      <c r="F26" s="0" t="n">
        <f aca="false">B26*E26</f>
        <v>89.81</v>
      </c>
    </row>
    <row r="27" customFormat="false" ht="15.75" hidden="false" customHeight="false" outlineLevel="0" collapsed="false">
      <c r="A27" s="4"/>
      <c r="B27" s="4"/>
      <c r="C27" s="4"/>
      <c r="D27" s="4"/>
      <c r="E27" s="4"/>
    </row>
    <row r="28" customFormat="false" ht="15.75" hidden="false" customHeight="false" outlineLevel="0" collapsed="false">
      <c r="A28" s="4"/>
      <c r="E28" s="2" t="s">
        <v>53</v>
      </c>
      <c r="F28" s="0" t="str">
        <f aca="false">SUM(F6:F26)</f>
        <v>5895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