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spiron\Downloads\"/>
    </mc:Choice>
  </mc:AlternateContent>
  <xr:revisionPtr revIDLastSave="0" documentId="13_ncr:1_{1BC292FA-EF6B-4859-8A16-AA1B28D6C685}" xr6:coauthVersionLast="47" xr6:coauthVersionMax="47" xr10:uidLastSave="{00000000-0000-0000-0000-000000000000}"/>
  <bookViews>
    <workbookView xWindow="-108" yWindow="-108" windowWidth="23256" windowHeight="12456" tabRatio="832" xr2:uid="{137DE344-6512-499D-9939-7006DF5FDB79}"/>
  </bookViews>
  <sheets>
    <sheet name="DASHBOARD" sheetId="44" r:id="rId1"/>
    <sheet name="Table 1" sheetId="1" r:id="rId2"/>
    <sheet name="Graph 7" sheetId="31" r:id="rId3"/>
    <sheet name="Table 6" sheetId="15" r:id="rId4"/>
    <sheet name="Graph 6" sheetId="18" r:id="rId5"/>
    <sheet name="Graph 2" sheetId="40" r:id="rId6"/>
    <sheet name="Graph 3" sheetId="5" r:id="rId7"/>
    <sheet name="Graph 4" sheetId="9" r:id="rId8"/>
    <sheet name="Graph 5" sheetId="42" r:id="rId9"/>
    <sheet name="Table 5" sheetId="32" r:id="rId10"/>
  </sheets>
  <definedNames>
    <definedName name="_xlcn.WorksheetConnection_Book1.xlsxTable11" hidden="1">Table3[]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2" l="1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2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CB9A6-09DC-46A7-A70C-984FECAC1FC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1375209-349F-40B5-BD46-F4F4E4B476A4}" name="WorksheetConnection_Book1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.xlsxTable11"/>
        </x15:connection>
      </ext>
    </extLst>
  </connection>
</connections>
</file>

<file path=xl/sharedStrings.xml><?xml version="1.0" encoding="utf-8"?>
<sst xmlns="http://schemas.openxmlformats.org/spreadsheetml/2006/main" count="664" uniqueCount="99">
  <si>
    <t>Women's Athletic Footwear</t>
  </si>
  <si>
    <t>Men's Apparel</t>
  </si>
  <si>
    <t>Women's Street Footwear</t>
  </si>
  <si>
    <t>Men's Athletic Footwear</t>
  </si>
  <si>
    <t>Women's Apparel</t>
  </si>
  <si>
    <t>Men's Street Footwear</t>
  </si>
  <si>
    <t>Product</t>
  </si>
  <si>
    <t>categories</t>
  </si>
  <si>
    <t>tot_sales</t>
  </si>
  <si>
    <t>op_profit</t>
  </si>
  <si>
    <t>sales_pct</t>
  </si>
  <si>
    <t>pro_pct</t>
  </si>
  <si>
    <t>year</t>
  </si>
  <si>
    <t>month</t>
  </si>
  <si>
    <t>date</t>
  </si>
  <si>
    <t>Womens_Athletic_Footwear</t>
  </si>
  <si>
    <t>Womens_Street_Footwear</t>
  </si>
  <si>
    <t>Womens_Apparel</t>
  </si>
  <si>
    <t>Mens_Athletic_Footwear</t>
  </si>
  <si>
    <t>Mens_Street_Footwear</t>
  </si>
  <si>
    <t>Mens_Apparel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</si>
  <si>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</si>
  <si>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</si>
  <si>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</si>
  <si>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</si>
  <si>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</si>
  <si>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</si>
  <si>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</si>
  <si>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</si>
  <si>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</si>
  <si>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</si>
  <si>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</si>
  <si>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</si>
  <si>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</si>
  <si>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</si>
  <si>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</si>
  <si>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</si>
  <si>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</si>
  <si>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</si>
  <si>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</si>
  <si>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</si>
  <si>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</si>
  <si>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</si>
  <si>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</si>
  <si>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</si>
  <si>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tot_revenue</t>
  </si>
  <si>
    <t>month_preyear</t>
  </si>
  <si>
    <t>amount_month_preyear</t>
  </si>
  <si>
    <t>pct_diff</t>
  </si>
  <si>
    <t>239.77%</t>
  </si>
  <si>
    <t>207.39%</t>
  </si>
  <si>
    <t>121.67%</t>
  </si>
  <si>
    <t>93.98%</t>
  </si>
  <si>
    <t>275.87%</t>
  </si>
  <si>
    <t>646.53%</t>
  </si>
  <si>
    <t>356.87%</t>
  </si>
  <si>
    <t>263.66%</t>
  </si>
  <si>
    <t>224.28%</t>
  </si>
  <si>
    <t>389.79%</t>
  </si>
  <si>
    <t>587.00%</t>
  </si>
  <si>
    <t>869.48%</t>
  </si>
  <si>
    <t>Row Labels</t>
  </si>
  <si>
    <t>Grand Total</t>
  </si>
  <si>
    <t>Column Labels</t>
  </si>
  <si>
    <t>Category sales</t>
  </si>
  <si>
    <t>Category Operating profit</t>
  </si>
  <si>
    <t>(blank)</t>
  </si>
  <si>
    <t>Sum of sales_pct</t>
  </si>
  <si>
    <t>total_revenue</t>
  </si>
  <si>
    <t>percentage_of_total_sales</t>
  </si>
  <si>
    <t>Sum of percentage_of_total_sales</t>
  </si>
  <si>
    <t>2021</t>
  </si>
  <si>
    <t>2020</t>
  </si>
  <si>
    <t>Date</t>
  </si>
  <si>
    <t>1-2021</t>
  </si>
  <si>
    <t>2-2021</t>
  </si>
  <si>
    <t>3-2021</t>
  </si>
  <si>
    <t>4-2021</t>
  </si>
  <si>
    <t>5-2021</t>
  </si>
  <si>
    <t>6-2021</t>
  </si>
  <si>
    <t>7-2021</t>
  </si>
  <si>
    <t>8-2021</t>
  </si>
  <si>
    <t>9-2021</t>
  </si>
  <si>
    <t>10-2021</t>
  </si>
  <si>
    <t>11-2021</t>
  </si>
  <si>
    <t>12-2021</t>
  </si>
  <si>
    <t>Sum of pct_diff</t>
  </si>
  <si>
    <t>Thg1</t>
  </si>
  <si>
    <t>Thg2</t>
  </si>
  <si>
    <t>Thg3</t>
  </si>
  <si>
    <t>Thg4</t>
  </si>
  <si>
    <t>Thg5</t>
  </si>
  <si>
    <t>Thg6</t>
  </si>
  <si>
    <t>Thg7</t>
  </si>
  <si>
    <t>Thg8</t>
  </si>
  <si>
    <t>Thg9</t>
  </si>
  <si>
    <t>Thg10</t>
  </si>
  <si>
    <t>Thg11</t>
  </si>
  <si>
    <t>Thg12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</si>
</sst>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;@"/>
    <numFmt numFmtId="165" formatCode="yyyy\-mm"/>
  </numFmts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 applyAlignment="1">
      <alignment horizontal="left" indent="1"/>
    </xf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9" formatCode="dd/mm/yyyy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Categories' profit</a:t>
            </a:r>
            <a:r>
              <a:rPr lang="en-US" baseline="0">
                <a:latin typeface=".VnTime" panose="020B7200000000000000" pitchFamily="34" charset="0"/>
              </a:rPr>
              <a:t> </a:t>
            </a:r>
            <a:r>
              <a:rPr lang="en-US">
                <a:latin typeface=".VnTime" panose="020B7200000000000000" pitchFamily="34" charset="0"/>
              </a:rPr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F-4063-86EB-0C4266BFF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F-4063-86EB-0C4266BFF8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F-4063-86EB-0C4266BFF8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F-4063-86EB-0C4266BFF8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F-4063-86EB-0C4266BFF8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CF-4063-86EB-0C4266BFF87F}"/>
              </c:ext>
            </c:extLst>
          </c:dPt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13.4773759337623</c:v>
              </c:pt>
              <c:pt idx="1">
                <c:v>15.610202163443599</c:v>
              </c:pt>
              <c:pt idx="2">
                <c:v>24.930312248037399</c:v>
              </c:pt>
              <c:pt idx="3">
                <c:v>20.669598441323501</c:v>
              </c:pt>
              <c:pt idx="4">
                <c:v>11.734935698850901</c:v>
              </c:pt>
              <c:pt idx="5">
                <c:v>13.5775755145823</c:v>
              </c:pt>
            </c:numLit>
          </c:val>
          <c:extLst>
            <c:ext xmlns:c16="http://schemas.microsoft.com/office/drawing/2014/chart" uri="{C3380CC4-5D6E-409C-BE32-E72D297353CC}">
              <c16:uniqueId val="{0000000C-9FCF-4063-86EB-0C4266BF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2!PivotTable25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Total</a:t>
            </a:r>
            <a:r>
              <a:rPr lang="en-US" baseline="0">
                <a:latin typeface=".VnTime" panose="020B7200000000000000" pitchFamily="34" charset="0"/>
              </a:rPr>
              <a:t> revenue from 2020-2021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2'!$B$3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2'!$B$4:$B$29</c:f>
              <c:numCache>
                <c:formatCode>General</c:formatCode>
                <c:ptCount val="24"/>
                <c:pt idx="0">
                  <c:v>1990181</c:v>
                </c:pt>
                <c:pt idx="1">
                  <c:v>2181938</c:v>
                </c:pt>
                <c:pt idx="2">
                  <c:v>2379327</c:v>
                </c:pt>
                <c:pt idx="3">
                  <c:v>2931669</c:v>
                </c:pt>
                <c:pt idx="4">
                  <c:v>2160044</c:v>
                </c:pt>
                <c:pt idx="5">
                  <c:v>1150501</c:v>
                </c:pt>
                <c:pt idx="6">
                  <c:v>2186525</c:v>
                </c:pt>
                <c:pt idx="7">
                  <c:v>2687600</c:v>
                </c:pt>
                <c:pt idx="8">
                  <c:v>2447313</c:v>
                </c:pt>
                <c:pt idx="9">
                  <c:v>1531020</c:v>
                </c:pt>
                <c:pt idx="10">
                  <c:v>794819</c:v>
                </c:pt>
                <c:pt idx="11">
                  <c:v>1188955</c:v>
                </c:pt>
                <c:pt idx="12">
                  <c:v>6357156</c:v>
                </c:pt>
                <c:pt idx="13">
                  <c:v>5029660</c:v>
                </c:pt>
                <c:pt idx="14">
                  <c:v>4741774</c:v>
                </c:pt>
                <c:pt idx="15">
                  <c:v>5188747</c:v>
                </c:pt>
                <c:pt idx="16">
                  <c:v>7269641</c:v>
                </c:pt>
                <c:pt idx="17">
                  <c:v>7593562</c:v>
                </c:pt>
                <c:pt idx="18">
                  <c:v>8633584</c:v>
                </c:pt>
                <c:pt idx="19">
                  <c:v>8139077</c:v>
                </c:pt>
                <c:pt idx="20">
                  <c:v>6385166</c:v>
                </c:pt>
                <c:pt idx="21">
                  <c:v>6191335</c:v>
                </c:pt>
                <c:pt idx="22">
                  <c:v>7922340</c:v>
                </c:pt>
                <c:pt idx="23">
                  <c:v>9549962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3-4C13-AEB5-CB07DC49D98B}"/>
            </c:ext>
          </c:extLst>
        </c:ser>
        <c:ser>
          <c:idx val="1"/>
          <c:order val="1"/>
          <c:tx>
            <c:strRef>
              <c:f>'Graph 2'!$C$3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2'!$C$4:$C$29</c:f>
              <c:numCache>
                <c:formatCode>General</c:formatCode>
                <c:ptCount val="24"/>
                <c:pt idx="0">
                  <c:v>2409037</c:v>
                </c:pt>
                <c:pt idx="1">
                  <c:v>2478844</c:v>
                </c:pt>
                <c:pt idx="2">
                  <c:v>2626326</c:v>
                </c:pt>
                <c:pt idx="3">
                  <c:v>3353969</c:v>
                </c:pt>
                <c:pt idx="4">
                  <c:v>2319492</c:v>
                </c:pt>
                <c:pt idx="5">
                  <c:v>1601820</c:v>
                </c:pt>
                <c:pt idx="6">
                  <c:v>2378688</c:v>
                </c:pt>
                <c:pt idx="7">
                  <c:v>2926020</c:v>
                </c:pt>
                <c:pt idx="8">
                  <c:v>3015912</c:v>
                </c:pt>
                <c:pt idx="9">
                  <c:v>1804339</c:v>
                </c:pt>
                <c:pt idx="10">
                  <c:v>1559189</c:v>
                </c:pt>
                <c:pt idx="11">
                  <c:v>952369</c:v>
                </c:pt>
                <c:pt idx="12">
                  <c:v>8430191</c:v>
                </c:pt>
                <c:pt idx="13">
                  <c:v>6674021</c:v>
                </c:pt>
                <c:pt idx="14">
                  <c:v>6007523</c:v>
                </c:pt>
                <c:pt idx="15">
                  <c:v>7084883</c:v>
                </c:pt>
                <c:pt idx="16">
                  <c:v>8804718</c:v>
                </c:pt>
                <c:pt idx="17">
                  <c:v>9044687</c:v>
                </c:pt>
                <c:pt idx="18">
                  <c:v>10488993</c:v>
                </c:pt>
                <c:pt idx="19">
                  <c:v>10630610</c:v>
                </c:pt>
                <c:pt idx="20">
                  <c:v>8496414</c:v>
                </c:pt>
                <c:pt idx="21">
                  <c:v>7101951</c:v>
                </c:pt>
                <c:pt idx="22">
                  <c:v>7265669</c:v>
                </c:pt>
                <c:pt idx="23">
                  <c:v>10547148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3-4C13-AEB5-CB07DC49D98B}"/>
            </c:ext>
          </c:extLst>
        </c:ser>
        <c:ser>
          <c:idx val="2"/>
          <c:order val="2"/>
          <c:tx>
            <c:strRef>
              <c:f>'Graph 2'!$D$3</c:f>
              <c:strCache>
                <c:ptCount val="1"/>
                <c:pt idx="0">
                  <c:v>Women's Apparel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2'!$D$4:$D$29</c:f>
              <c:numCache>
                <c:formatCode>General</c:formatCode>
                <c:ptCount val="24"/>
                <c:pt idx="0">
                  <c:v>3066713</c:v>
                </c:pt>
                <c:pt idx="1">
                  <c:v>2113861</c:v>
                </c:pt>
                <c:pt idx="2">
                  <c:v>3570368</c:v>
                </c:pt>
                <c:pt idx="3">
                  <c:v>4931081</c:v>
                </c:pt>
                <c:pt idx="4">
                  <c:v>3322570</c:v>
                </c:pt>
                <c:pt idx="5">
                  <c:v>1857493</c:v>
                </c:pt>
                <c:pt idx="6">
                  <c:v>3291716</c:v>
                </c:pt>
                <c:pt idx="7">
                  <c:v>3748758</c:v>
                </c:pt>
                <c:pt idx="8">
                  <c:v>3835693</c:v>
                </c:pt>
                <c:pt idx="9">
                  <c:v>2342771</c:v>
                </c:pt>
                <c:pt idx="10">
                  <c:v>1418844</c:v>
                </c:pt>
                <c:pt idx="11">
                  <c:v>1690464</c:v>
                </c:pt>
                <c:pt idx="12">
                  <c:v>10286615</c:v>
                </c:pt>
                <c:pt idx="13">
                  <c:v>8295794</c:v>
                </c:pt>
                <c:pt idx="14">
                  <c:v>6714950</c:v>
                </c:pt>
                <c:pt idx="15">
                  <c:v>10199898</c:v>
                </c:pt>
                <c:pt idx="16">
                  <c:v>13658307</c:v>
                </c:pt>
                <c:pt idx="17">
                  <c:v>15519917</c:v>
                </c:pt>
                <c:pt idx="18">
                  <c:v>16233109</c:v>
                </c:pt>
                <c:pt idx="19">
                  <c:v>12228186</c:v>
                </c:pt>
                <c:pt idx="20">
                  <c:v>11119933</c:v>
                </c:pt>
                <c:pt idx="21">
                  <c:v>11051405</c:v>
                </c:pt>
                <c:pt idx="22">
                  <c:v>13629706</c:v>
                </c:pt>
                <c:pt idx="23">
                  <c:v>14910708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3-4C13-AEB5-CB07DC49D98B}"/>
            </c:ext>
          </c:extLst>
        </c:ser>
        <c:ser>
          <c:idx val="3"/>
          <c:order val="3"/>
          <c:tx>
            <c:strRef>
              <c:f>'Graph 2'!$E$3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2'!$E$4:$E$29</c:f>
              <c:numCache>
                <c:formatCode>General</c:formatCode>
                <c:ptCount val="24"/>
                <c:pt idx="0">
                  <c:v>2639958</c:v>
                </c:pt>
                <c:pt idx="1">
                  <c:v>3055928</c:v>
                </c:pt>
                <c:pt idx="2">
                  <c:v>3176299</c:v>
                </c:pt>
                <c:pt idx="3">
                  <c:v>4197444</c:v>
                </c:pt>
                <c:pt idx="4">
                  <c:v>2913820</c:v>
                </c:pt>
                <c:pt idx="5">
                  <c:v>1541967</c:v>
                </c:pt>
                <c:pt idx="6">
                  <c:v>3093292</c:v>
                </c:pt>
                <c:pt idx="7">
                  <c:v>4201586</c:v>
                </c:pt>
                <c:pt idx="8">
                  <c:v>2741893</c:v>
                </c:pt>
                <c:pt idx="9">
                  <c:v>1482040</c:v>
                </c:pt>
                <c:pt idx="10">
                  <c:v>1684996</c:v>
                </c:pt>
                <c:pt idx="11">
                  <c:v>1065239</c:v>
                </c:pt>
                <c:pt idx="12">
                  <c:v>10451678</c:v>
                </c:pt>
                <c:pt idx="13">
                  <c:v>7839214</c:v>
                </c:pt>
                <c:pt idx="14">
                  <c:v>6743397</c:v>
                </c:pt>
                <c:pt idx="15">
                  <c:v>7744805</c:v>
                </c:pt>
                <c:pt idx="16">
                  <c:v>9947688</c:v>
                </c:pt>
                <c:pt idx="17">
                  <c:v>9725886</c:v>
                </c:pt>
                <c:pt idx="18">
                  <c:v>12968988</c:v>
                </c:pt>
                <c:pt idx="19">
                  <c:v>13974791</c:v>
                </c:pt>
                <c:pt idx="20">
                  <c:v>11595725</c:v>
                </c:pt>
                <c:pt idx="21">
                  <c:v>9236718</c:v>
                </c:pt>
                <c:pt idx="22">
                  <c:v>8455290</c:v>
                </c:pt>
                <c:pt idx="23">
                  <c:v>13195038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3-4C13-AEB5-CB07DC49D98B}"/>
            </c:ext>
          </c:extLst>
        </c:ser>
        <c:ser>
          <c:idx val="4"/>
          <c:order val="4"/>
          <c:tx>
            <c:strRef>
              <c:f>'Graph 2'!$F$3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2'!$F$4:$F$29</c:f>
              <c:numCache>
                <c:formatCode>General</c:formatCode>
                <c:ptCount val="24"/>
                <c:pt idx="0">
                  <c:v>3859495</c:v>
                </c:pt>
                <c:pt idx="1">
                  <c:v>2882776</c:v>
                </c:pt>
                <c:pt idx="2">
                  <c:v>3683790</c:v>
                </c:pt>
                <c:pt idx="3">
                  <c:v>5403244</c:v>
                </c:pt>
                <c:pt idx="4">
                  <c:v>3209137</c:v>
                </c:pt>
                <c:pt idx="5">
                  <c:v>1831450</c:v>
                </c:pt>
                <c:pt idx="6">
                  <c:v>3840096</c:v>
                </c:pt>
                <c:pt idx="7">
                  <c:v>3244959</c:v>
                </c:pt>
                <c:pt idx="8">
                  <c:v>3504026</c:v>
                </c:pt>
                <c:pt idx="9">
                  <c:v>1994487</c:v>
                </c:pt>
                <c:pt idx="10">
                  <c:v>2258139</c:v>
                </c:pt>
                <c:pt idx="11">
                  <c:v>2111421</c:v>
                </c:pt>
                <c:pt idx="12">
                  <c:v>11734700</c:v>
                </c:pt>
                <c:pt idx="13">
                  <c:v>11316559</c:v>
                </c:pt>
                <c:pt idx="14">
                  <c:v>9590963</c:v>
                </c:pt>
                <c:pt idx="15">
                  <c:v>11399753</c:v>
                </c:pt>
                <c:pt idx="16">
                  <c:v>15435431</c:v>
                </c:pt>
                <c:pt idx="17">
                  <c:v>15402319</c:v>
                </c:pt>
                <c:pt idx="18">
                  <c:v>19244657</c:v>
                </c:pt>
                <c:pt idx="19">
                  <c:v>18607030</c:v>
                </c:pt>
                <c:pt idx="20">
                  <c:v>14285930</c:v>
                </c:pt>
                <c:pt idx="21">
                  <c:v>12557222</c:v>
                </c:pt>
                <c:pt idx="22">
                  <c:v>12474812</c:v>
                </c:pt>
                <c:pt idx="23">
                  <c:v>18953848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3-4C13-AEB5-CB07DC49D98B}"/>
            </c:ext>
          </c:extLst>
        </c:ser>
        <c:ser>
          <c:idx val="5"/>
          <c:order val="5"/>
          <c:tx>
            <c:strRef>
              <c:f>'Graph 2'!$G$3</c:f>
              <c:strCache>
                <c:ptCount val="1"/>
                <c:pt idx="0">
                  <c:v>Men's Apparel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2'!$G$4:$G$29</c:f>
              <c:numCache>
                <c:formatCode>General</c:formatCode>
                <c:ptCount val="24"/>
                <c:pt idx="0">
                  <c:v>2288362</c:v>
                </c:pt>
                <c:pt idx="1">
                  <c:v>2284641</c:v>
                </c:pt>
                <c:pt idx="2">
                  <c:v>2224467</c:v>
                </c:pt>
                <c:pt idx="3">
                  <c:v>3789599</c:v>
                </c:pt>
                <c:pt idx="4">
                  <c:v>2992951</c:v>
                </c:pt>
                <c:pt idx="5">
                  <c:v>846588</c:v>
                </c:pt>
                <c:pt idx="6">
                  <c:v>2355696</c:v>
                </c:pt>
                <c:pt idx="7">
                  <c:v>3069057</c:v>
                </c:pt>
                <c:pt idx="8">
                  <c:v>2759599</c:v>
                </c:pt>
                <c:pt idx="9">
                  <c:v>1681612</c:v>
                </c:pt>
                <c:pt idx="10">
                  <c:v>906313</c:v>
                </c:pt>
                <c:pt idx="11">
                  <c:v>1018079</c:v>
                </c:pt>
                <c:pt idx="12">
                  <c:v>7965056</c:v>
                </c:pt>
                <c:pt idx="13">
                  <c:v>6946917</c:v>
                </c:pt>
                <c:pt idx="14">
                  <c:v>5349925</c:v>
                </c:pt>
                <c:pt idx="15">
                  <c:v>6114878</c:v>
                </c:pt>
                <c:pt idx="16">
                  <c:v>8473896</c:v>
                </c:pt>
                <c:pt idx="17">
                  <c:v>8631182</c:v>
                </c:pt>
                <c:pt idx="18">
                  <c:v>10765350</c:v>
                </c:pt>
                <c:pt idx="19">
                  <c:v>8708527</c:v>
                </c:pt>
                <c:pt idx="20">
                  <c:v>7473855</c:v>
                </c:pt>
                <c:pt idx="21">
                  <c:v>6936133</c:v>
                </c:pt>
                <c:pt idx="22">
                  <c:v>9487223</c:v>
                </c:pt>
                <c:pt idx="23">
                  <c:v>10658726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3-4C13-AEB5-CB07DC49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17983"/>
        <c:axId val="756018399"/>
      </c:lineChart>
      <c:catAx>
        <c:axId val="756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399"/>
        <c:crosses val="autoZero"/>
        <c:auto val="1"/>
        <c:lblAlgn val="ctr"/>
        <c:lblOffset val="100"/>
        <c:noMultiLvlLbl val="0"/>
      </c:catAx>
      <c:valAx>
        <c:axId val="756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Total</a:t>
            </a:r>
            <a:r>
              <a:rPr lang="en-US" baseline="0">
                <a:latin typeface=".VnTime" panose="020B7200000000000000" pitchFamily="34" charset="0"/>
              </a:rPr>
              <a:t> revenue and operating profit of each category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3'!$B$3</c:f>
              <c:strCache>
                <c:ptCount val="1"/>
                <c:pt idx="0">
                  <c:v>Category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3'!$A$4:$A$10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'Graph 3'!$B$4:$B$10</c:f>
              <c:numCache>
                <c:formatCode>General</c:formatCode>
                <c:ptCount val="6"/>
                <c:pt idx="0">
                  <c:v>123728632</c:v>
                </c:pt>
                <c:pt idx="1">
                  <c:v>153673680</c:v>
                </c:pt>
                <c:pt idx="2">
                  <c:v>208826244</c:v>
                </c:pt>
                <c:pt idx="3">
                  <c:v>179038860</c:v>
                </c:pt>
                <c:pt idx="4">
                  <c:v>106631896</c:v>
                </c:pt>
                <c:pt idx="5">
                  <c:v>128002813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8-4823-9D9B-1751841E983D}"/>
            </c:ext>
          </c:extLst>
        </c:ser>
        <c:ser>
          <c:idx val="1"/>
          <c:order val="1"/>
          <c:tx>
            <c:strRef>
              <c:f>'Graph 3'!$C$3</c:f>
              <c:strCache>
                <c:ptCount val="1"/>
                <c:pt idx="0">
                  <c:v>Category 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3'!$A$4:$A$10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'Graph 3'!$C$4:$C$10</c:f>
              <c:numCache>
                <c:formatCode>General</c:formatCode>
                <c:ptCount val="6"/>
                <c:pt idx="0">
                  <c:v>44763099</c:v>
                </c:pt>
                <c:pt idx="1">
                  <c:v>51846964</c:v>
                </c:pt>
                <c:pt idx="2">
                  <c:v>82802323</c:v>
                </c:pt>
                <c:pt idx="3">
                  <c:v>68650996</c:v>
                </c:pt>
                <c:pt idx="4">
                  <c:v>38975843</c:v>
                </c:pt>
                <c:pt idx="5">
                  <c:v>45095897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8-4823-9D9B-1751841E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111855"/>
        <c:axId val="1303112271"/>
      </c:barChart>
      <c:catAx>
        <c:axId val="13031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2271"/>
        <c:crosses val="autoZero"/>
        <c:auto val="1"/>
        <c:lblAlgn val="ctr"/>
        <c:lblOffset val="100"/>
        <c:noMultiLvlLbl val="0"/>
      </c:catAx>
      <c:valAx>
        <c:axId val="13031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Categories' profit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9-4A56-8EFE-9021DB2E7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09-4A56-8EFE-9021DB2E7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09-4A56-8EFE-9021DB2E7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09-4A56-8EFE-9021DB2E7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09-4A56-8EFE-9021DB2E73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09-4A56-8EFE-9021DB2E73CC}"/>
              </c:ext>
            </c:extLst>
          </c:dPt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13.4773759337623</c:v>
              </c:pt>
              <c:pt idx="1">
                <c:v>15.610202163443599</c:v>
              </c:pt>
              <c:pt idx="2">
                <c:v>24.930312248037399</c:v>
              </c:pt>
              <c:pt idx="3">
                <c:v>20.669598441323501</c:v>
              </c:pt>
              <c:pt idx="4">
                <c:v>11.734935698850901</c:v>
              </c:pt>
              <c:pt idx="5">
                <c:v>13.5775755145823</c:v>
              </c:pt>
            </c:numLit>
          </c:val>
          <c:extLst>
            <c:ext xmlns:c16="http://schemas.microsoft.com/office/drawing/2014/chart" uri="{C3380CC4-5D6E-409C-BE32-E72D297353CC}">
              <c16:uniqueId val="{0000000C-8209-4A56-8EFE-9021DB2E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.VnTime" panose="020B7200000000000000" pitchFamily="34" charset="0"/>
              </a:rPr>
              <a:t>Categories' sales percentage</a:t>
            </a:r>
            <a:endParaRPr lang="en-US" sz="1400">
              <a:effectLst/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B-4422-8AE8-0B81D10D36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B-4422-8AE8-0B81D10D36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B-4422-8AE8-0B81D10D36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B-4422-8AE8-0B81D10D36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B-4422-8AE8-0B81D10D36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B-4422-8AE8-0B81D10D3661}"/>
              </c:ext>
            </c:extLst>
          </c:dPt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123728632</c:v>
              </c:pt>
              <c:pt idx="1">
                <c:v>153673680</c:v>
              </c:pt>
              <c:pt idx="2">
                <c:v>208826244</c:v>
              </c:pt>
              <c:pt idx="3">
                <c:v>179038860</c:v>
              </c:pt>
              <c:pt idx="4">
                <c:v>106631896</c:v>
              </c:pt>
              <c:pt idx="5">
                <c:v>128002813</c:v>
              </c:pt>
            </c:numLit>
          </c:val>
          <c:extLst>
            <c:ext xmlns:c16="http://schemas.microsoft.com/office/drawing/2014/chart" uri="{C3380CC4-5D6E-409C-BE32-E72D297353CC}">
              <c16:uniqueId val="{0000000C-7D3B-4422-8AE8-0B81D10D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5!PivotTable26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'Graph 5'!$B$3:$B$4</c:f>
              <c:strCache>
                <c:ptCount val="1"/>
                <c:pt idx="0">
                  <c:v>Men's 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5'!$B$5:$B$31</c:f>
              <c:numCache>
                <c:formatCode>General</c:formatCode>
                <c:ptCount val="24"/>
                <c:pt idx="0">
                  <c:v>14.078982160000001</c:v>
                </c:pt>
                <c:pt idx="1">
                  <c:v>15.23298325</c:v>
                </c:pt>
                <c:pt idx="2">
                  <c:v>12.595664340000001</c:v>
                </c:pt>
                <c:pt idx="3">
                  <c:v>15.40048797</c:v>
                </c:pt>
                <c:pt idx="4">
                  <c:v>17.690912180000002</c:v>
                </c:pt>
                <c:pt idx="5">
                  <c:v>9.5878296029999994</c:v>
                </c:pt>
                <c:pt idx="6">
                  <c:v>13.73903076</c:v>
                </c:pt>
                <c:pt idx="7">
                  <c:v>15.439481280000001</c:v>
                </c:pt>
                <c:pt idx="8">
                  <c:v>15.07612144</c:v>
                </c:pt>
                <c:pt idx="9">
                  <c:v>15.51836707</c:v>
                </c:pt>
                <c:pt idx="10">
                  <c:v>10.5112673</c:v>
                </c:pt>
                <c:pt idx="11">
                  <c:v>12.68392918</c:v>
                </c:pt>
                <c:pt idx="12">
                  <c:v>14.42281374</c:v>
                </c:pt>
                <c:pt idx="13">
                  <c:v>15.068526609999999</c:v>
                </c:pt>
                <c:pt idx="14">
                  <c:v>13.66571038</c:v>
                </c:pt>
                <c:pt idx="15">
                  <c:v>12.810597720000001</c:v>
                </c:pt>
                <c:pt idx="16">
                  <c:v>13.325897960000001</c:v>
                </c:pt>
                <c:pt idx="17">
                  <c:v>13.09390535</c:v>
                </c:pt>
                <c:pt idx="18">
                  <c:v>13.742763569999999</c:v>
                </c:pt>
                <c:pt idx="19">
                  <c:v>12.046951610000001</c:v>
                </c:pt>
                <c:pt idx="20">
                  <c:v>12.591357560000001</c:v>
                </c:pt>
                <c:pt idx="21">
                  <c:v>13.06860827</c:v>
                </c:pt>
                <c:pt idx="22">
                  <c:v>16.016234650000001</c:v>
                </c:pt>
                <c:pt idx="23">
                  <c:v>13.697445350000001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2B3-9E36-42F67CB8155B}"/>
            </c:ext>
          </c:extLst>
        </c:ser>
        <c:ser>
          <c:idx val="1"/>
          <c:order val="1"/>
          <c:tx>
            <c:strRef>
              <c:f>'Graph 5'!$C$3:$C$4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5'!$C$5:$C$31</c:f>
              <c:numCache>
                <c:formatCode>General</c:formatCode>
                <c:ptCount val="24"/>
                <c:pt idx="0">
                  <c:v>16.242151190000001</c:v>
                </c:pt>
                <c:pt idx="1">
                  <c:v>20.375586380000001</c:v>
                </c:pt>
                <c:pt idx="2">
                  <c:v>17.985250430000001</c:v>
                </c:pt>
                <c:pt idx="3">
                  <c:v>17.05792245</c:v>
                </c:pt>
                <c:pt idx="4">
                  <c:v>17.223179980000001</c:v>
                </c:pt>
                <c:pt idx="5">
                  <c:v>17.463177900000002</c:v>
                </c:pt>
                <c:pt idx="6">
                  <c:v>18.040882159999999</c:v>
                </c:pt>
                <c:pt idx="7">
                  <c:v>21.136886140000001</c:v>
                </c:pt>
                <c:pt idx="8">
                  <c:v>14.97939079</c:v>
                </c:pt>
                <c:pt idx="9">
                  <c:v>13.67666307</c:v>
                </c:pt>
                <c:pt idx="10">
                  <c:v>19.542303100000002</c:v>
                </c:pt>
                <c:pt idx="11">
                  <c:v>13.271480929999999</c:v>
                </c:pt>
                <c:pt idx="12">
                  <c:v>18.925492179999999</c:v>
                </c:pt>
                <c:pt idx="13">
                  <c:v>17.004004040000002</c:v>
                </c:pt>
                <c:pt idx="14">
                  <c:v>17.225159300000001</c:v>
                </c:pt>
                <c:pt idx="15">
                  <c:v>16.225275679999999</c:v>
                </c:pt>
                <c:pt idx="16">
                  <c:v>15.64355701</c:v>
                </c:pt>
                <c:pt idx="17">
                  <c:v>14.754622339999999</c:v>
                </c:pt>
                <c:pt idx="18">
                  <c:v>16.55587006</c:v>
                </c:pt>
                <c:pt idx="19">
                  <c:v>19.33204443</c:v>
                </c:pt>
                <c:pt idx="20">
                  <c:v>19.5355569</c:v>
                </c:pt>
                <c:pt idx="21">
                  <c:v>17.403220109999999</c:v>
                </c:pt>
                <c:pt idx="22">
                  <c:v>14.274135709999999</c:v>
                </c:pt>
                <c:pt idx="23">
                  <c:v>16.95684005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6-42B3-9E36-42F67CB8155B}"/>
            </c:ext>
          </c:extLst>
        </c:ser>
        <c:ser>
          <c:idx val="2"/>
          <c:order val="2"/>
          <c:tx>
            <c:strRef>
              <c:f>'Graph 5'!$D$3:$D$4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5'!$D$5:$D$31</c:f>
              <c:numCache>
                <c:formatCode>General</c:formatCode>
                <c:ptCount val="24"/>
                <c:pt idx="0">
                  <c:v>23.745264630000001</c:v>
                </c:pt>
                <c:pt idx="1">
                  <c:v>19.22108485</c:v>
                </c:pt>
                <c:pt idx="2">
                  <c:v>20.858831510000002</c:v>
                </c:pt>
                <c:pt idx="3">
                  <c:v>21.958152890000001</c:v>
                </c:pt>
                <c:pt idx="4">
                  <c:v>18.96875721</c:v>
                </c:pt>
                <c:pt idx="5">
                  <c:v>20.741648269999999</c:v>
                </c:pt>
                <c:pt idx="6">
                  <c:v>22.396436999999999</c:v>
                </c:pt>
                <c:pt idx="7">
                  <c:v>16.324390099999999</c:v>
                </c:pt>
                <c:pt idx="8">
                  <c:v>19.143042699999999</c:v>
                </c:pt>
                <c:pt idx="9">
                  <c:v>18.40566158</c:v>
                </c:pt>
                <c:pt idx="10">
                  <c:v>26.1895202</c:v>
                </c:pt>
                <c:pt idx="11">
                  <c:v>26.305536629999999</c:v>
                </c:pt>
                <c:pt idx="12">
                  <c:v>21.248738530000001</c:v>
                </c:pt>
                <c:pt idx="13">
                  <c:v>24.54669754</c:v>
                </c:pt>
                <c:pt idx="14">
                  <c:v>24.498908409999999</c:v>
                </c:pt>
                <c:pt idx="15">
                  <c:v>23.882348889999999</c:v>
                </c:pt>
                <c:pt idx="16">
                  <c:v>24.273483930000001</c:v>
                </c:pt>
                <c:pt idx="17">
                  <c:v>23.366035750000002</c:v>
                </c:pt>
                <c:pt idx="18">
                  <c:v>24.56722457</c:v>
                </c:pt>
                <c:pt idx="19">
                  <c:v>25.74005798</c:v>
                </c:pt>
                <c:pt idx="20">
                  <c:v>24.067800699999999</c:v>
                </c:pt>
                <c:pt idx="21">
                  <c:v>23.65949663</c:v>
                </c:pt>
                <c:pt idx="22">
                  <c:v>21.059852410000001</c:v>
                </c:pt>
                <c:pt idx="23">
                  <c:v>24.35744171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6-42B3-9E36-42F67CB8155B}"/>
            </c:ext>
          </c:extLst>
        </c:ser>
        <c:ser>
          <c:idx val="3"/>
          <c:order val="3"/>
          <c:tx>
            <c:strRef>
              <c:f>'Graph 5'!$E$3:$E$4</c:f>
              <c:strCache>
                <c:ptCount val="1"/>
                <c:pt idx="0">
                  <c:v>Women's Apparel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5'!$E$5:$E$31</c:f>
              <c:numCache>
                <c:formatCode>General</c:formatCode>
                <c:ptCount val="24"/>
                <c:pt idx="0">
                  <c:v>18.867730550000001</c:v>
                </c:pt>
                <c:pt idx="1">
                  <c:v>14.09429718</c:v>
                </c:pt>
                <c:pt idx="2">
                  <c:v>20.216598810000001</c:v>
                </c:pt>
                <c:pt idx="3">
                  <c:v>20.039337580000002</c:v>
                </c:pt>
                <c:pt idx="4">
                  <c:v>19.639243709999999</c:v>
                </c:pt>
                <c:pt idx="5">
                  <c:v>21.036592030000001</c:v>
                </c:pt>
                <c:pt idx="6">
                  <c:v>19.198142449999999</c:v>
                </c:pt>
                <c:pt idx="7">
                  <c:v>18.858847829999998</c:v>
                </c:pt>
                <c:pt idx="8">
                  <c:v>20.954991459999999</c:v>
                </c:pt>
                <c:pt idx="9">
                  <c:v>21.619719849999999</c:v>
                </c:pt>
                <c:pt idx="10">
                  <c:v>16.455516509999999</c:v>
                </c:pt>
                <c:pt idx="11">
                  <c:v>21.060964469999998</c:v>
                </c:pt>
                <c:pt idx="12">
                  <c:v>18.626602510000001</c:v>
                </c:pt>
                <c:pt idx="13">
                  <c:v>17.994369679999998</c:v>
                </c:pt>
                <c:pt idx="14">
                  <c:v>17.15249502</c:v>
                </c:pt>
                <c:pt idx="15">
                  <c:v>21.368666739999998</c:v>
                </c:pt>
                <c:pt idx="16">
                  <c:v>21.478810370000001</c:v>
                </c:pt>
                <c:pt idx="17">
                  <c:v>23.5444374</c:v>
                </c:pt>
                <c:pt idx="18">
                  <c:v>20.722761349999999</c:v>
                </c:pt>
                <c:pt idx="19">
                  <c:v>16.915876239999999</c:v>
                </c:pt>
                <c:pt idx="20">
                  <c:v>18.73398031</c:v>
                </c:pt>
                <c:pt idx="21">
                  <c:v>20.822334699999999</c:v>
                </c:pt>
                <c:pt idx="22">
                  <c:v>23.009532870000001</c:v>
                </c:pt>
                <c:pt idx="23">
                  <c:v>19.16163414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6-42B3-9E36-42F67CB8155B}"/>
            </c:ext>
          </c:extLst>
        </c:ser>
        <c:ser>
          <c:idx val="4"/>
          <c:order val="4"/>
          <c:tx>
            <c:strRef>
              <c:f>'Graph 5'!$F$3:$F$4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5'!$F$5:$F$31</c:f>
              <c:numCache>
                <c:formatCode>General</c:formatCode>
                <c:ptCount val="24"/>
                <c:pt idx="0">
                  <c:v>12.244445069999999</c:v>
                </c:pt>
                <c:pt idx="1">
                  <c:v>14.54820473</c:v>
                </c:pt>
                <c:pt idx="2">
                  <c:v>13.472532640000001</c:v>
                </c:pt>
                <c:pt idx="3">
                  <c:v>11.913960599999999</c:v>
                </c:pt>
                <c:pt idx="4">
                  <c:v>12.767716119999999</c:v>
                </c:pt>
                <c:pt idx="5">
                  <c:v>13.02972349</c:v>
                </c:pt>
                <c:pt idx="6">
                  <c:v>12.75238156</c:v>
                </c:pt>
                <c:pt idx="7">
                  <c:v>13.520488500000001</c:v>
                </c:pt>
                <c:pt idx="8">
                  <c:v>13.370054120000001</c:v>
                </c:pt>
                <c:pt idx="9">
                  <c:v>14.128663660000001</c:v>
                </c:pt>
                <c:pt idx="10">
                  <c:v>9.2181784439999994</c:v>
                </c:pt>
                <c:pt idx="11">
                  <c:v>14.81282004</c:v>
                </c:pt>
                <c:pt idx="12">
                  <c:v>11.511290929999999</c:v>
                </c:pt>
                <c:pt idx="13">
                  <c:v>10.90981302</c:v>
                </c:pt>
                <c:pt idx="14">
                  <c:v>12.112265150000001</c:v>
                </c:pt>
                <c:pt idx="15">
                  <c:v>10.87036414</c:v>
                </c:pt>
                <c:pt idx="16">
                  <c:v>11.43210799</c:v>
                </c:pt>
                <c:pt idx="17">
                  <c:v>11.519787450000001</c:v>
                </c:pt>
                <c:pt idx="18">
                  <c:v>11.02140698</c:v>
                </c:pt>
                <c:pt idx="19">
                  <c:v>11.25920224</c:v>
                </c:pt>
                <c:pt idx="20">
                  <c:v>10.757220759999999</c:v>
                </c:pt>
                <c:pt idx="21">
                  <c:v>11.66530858</c:v>
                </c:pt>
                <c:pt idx="22">
                  <c:v>13.374414870000001</c:v>
                </c:pt>
                <c:pt idx="23">
                  <c:v>12.272581410000001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6-42B3-9E36-42F67CB8155B}"/>
            </c:ext>
          </c:extLst>
        </c:ser>
        <c:ser>
          <c:idx val="5"/>
          <c:order val="5"/>
          <c:tx>
            <c:strRef>
              <c:f>'Graph 5'!$G$3:$G$4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5'!$G$5:$G$31</c:f>
              <c:numCache>
                <c:formatCode>General</c:formatCode>
                <c:ptCount val="24"/>
                <c:pt idx="0">
                  <c:v>14.8214264</c:v>
                </c:pt>
                <c:pt idx="1">
                  <c:v>16.527843600000001</c:v>
                </c:pt>
                <c:pt idx="2">
                  <c:v>14.871122270000001</c:v>
                </c:pt>
                <c:pt idx="3">
                  <c:v>13.63013851</c:v>
                </c:pt>
                <c:pt idx="4">
                  <c:v>13.71019081</c:v>
                </c:pt>
                <c:pt idx="5">
                  <c:v>18.141028710000001</c:v>
                </c:pt>
                <c:pt idx="6">
                  <c:v>13.87312607</c:v>
                </c:pt>
                <c:pt idx="7">
                  <c:v>14.71990615</c:v>
                </c:pt>
                <c:pt idx="8">
                  <c:v>16.476399489999999</c:v>
                </c:pt>
                <c:pt idx="9">
                  <c:v>16.65092478</c:v>
                </c:pt>
                <c:pt idx="10">
                  <c:v>18.083214460000001</c:v>
                </c:pt>
                <c:pt idx="11">
                  <c:v>11.86526875</c:v>
                </c:pt>
                <c:pt idx="12">
                  <c:v>15.265062110000001</c:v>
                </c:pt>
                <c:pt idx="13">
                  <c:v>14.476589110000001</c:v>
                </c:pt>
                <c:pt idx="14">
                  <c:v>15.345461739999999</c:v>
                </c:pt>
                <c:pt idx="15">
                  <c:v>14.842746829999999</c:v>
                </c:pt>
                <c:pt idx="16">
                  <c:v>13.846142739999999</c:v>
                </c:pt>
                <c:pt idx="17">
                  <c:v>13.72121171</c:v>
                </c:pt>
                <c:pt idx="18">
                  <c:v>13.389973469999999</c:v>
                </c:pt>
                <c:pt idx="19">
                  <c:v>14.7058675</c:v>
                </c:pt>
                <c:pt idx="20">
                  <c:v>14.314083780000001</c:v>
                </c:pt>
                <c:pt idx="21">
                  <c:v>13.38103171</c:v>
                </c:pt>
                <c:pt idx="22">
                  <c:v>12.265829480000001</c:v>
                </c:pt>
                <c:pt idx="23">
                  <c:v>13.55405734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6-42B3-9E36-42F67CB81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57183"/>
        <c:axId val="1522458431"/>
      </c:areaChart>
      <c:catAx>
        <c:axId val="152245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58431"/>
        <c:crosses val="autoZero"/>
        <c:auto val="1"/>
        <c:lblAlgn val="ctr"/>
        <c:lblOffset val="100"/>
        <c:noMultiLvlLbl val="0"/>
      </c:catAx>
      <c:valAx>
        <c:axId val="15224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.VnTime" panose="020B7200000000000000" pitchFamily="34" charset="0"/>
              </a:rPr>
              <a:t>Categories' sales percentage</a:t>
            </a:r>
            <a:endParaRPr lang="en-US" sz="1400">
              <a:effectLst/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0-4C5A-9C9B-BE76E9A63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0-4C5A-9C9B-BE76E9A63A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0-4C5A-9C9B-BE76E9A63A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0-4C5A-9C9B-BE76E9A63A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0-4C5A-9C9B-BE76E9A63A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0-4C5A-9C9B-BE76E9A63A6C}"/>
              </c:ext>
            </c:extLst>
          </c:dPt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123728632</c:v>
              </c:pt>
              <c:pt idx="1">
                <c:v>153673680</c:v>
              </c:pt>
              <c:pt idx="2">
                <c:v>208826244</c:v>
              </c:pt>
              <c:pt idx="3">
                <c:v>179038860</c:v>
              </c:pt>
              <c:pt idx="4">
                <c:v>106631896</c:v>
              </c:pt>
              <c:pt idx="5">
                <c:v>128002813</c:v>
              </c:pt>
            </c:numLit>
          </c:val>
          <c:extLst>
            <c:ext xmlns:c16="http://schemas.microsoft.com/office/drawing/2014/chart" uri="{C3380CC4-5D6E-409C-BE32-E72D297353CC}">
              <c16:uniqueId val="{0000000C-8590-4C5A-9C9B-BE76E9A6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1078024719982"/>
          <c:y val="0.29264867922494381"/>
          <c:w val="0.3461731072794404"/>
          <c:h val="0.5874899911816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5!PivotTable26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437027211325604E-2"/>
          <c:y val="6.412895934352511E-2"/>
          <c:w val="0.67814719137348634"/>
          <c:h val="0.63632132051488621"/>
        </c:manualLayout>
      </c:layout>
      <c:areaChart>
        <c:grouping val="stacked"/>
        <c:varyColors val="0"/>
        <c:ser>
          <c:idx val="0"/>
          <c:order val="0"/>
          <c:tx>
            <c:strRef>
              <c:f>'Graph 5'!$B$3:$B$4</c:f>
              <c:strCache>
                <c:ptCount val="1"/>
                <c:pt idx="0">
                  <c:v>Men's 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5'!$B$5:$B$31</c:f>
              <c:numCache>
                <c:formatCode>General</c:formatCode>
                <c:ptCount val="24"/>
                <c:pt idx="0">
                  <c:v>14.078982160000001</c:v>
                </c:pt>
                <c:pt idx="1">
                  <c:v>15.23298325</c:v>
                </c:pt>
                <c:pt idx="2">
                  <c:v>12.595664340000001</c:v>
                </c:pt>
                <c:pt idx="3">
                  <c:v>15.40048797</c:v>
                </c:pt>
                <c:pt idx="4">
                  <c:v>17.690912180000002</c:v>
                </c:pt>
                <c:pt idx="5">
                  <c:v>9.5878296029999994</c:v>
                </c:pt>
                <c:pt idx="6">
                  <c:v>13.73903076</c:v>
                </c:pt>
                <c:pt idx="7">
                  <c:v>15.439481280000001</c:v>
                </c:pt>
                <c:pt idx="8">
                  <c:v>15.07612144</c:v>
                </c:pt>
                <c:pt idx="9">
                  <c:v>15.51836707</c:v>
                </c:pt>
                <c:pt idx="10">
                  <c:v>10.5112673</c:v>
                </c:pt>
                <c:pt idx="11">
                  <c:v>12.68392918</c:v>
                </c:pt>
                <c:pt idx="12">
                  <c:v>14.42281374</c:v>
                </c:pt>
                <c:pt idx="13">
                  <c:v>15.068526609999999</c:v>
                </c:pt>
                <c:pt idx="14">
                  <c:v>13.66571038</c:v>
                </c:pt>
                <c:pt idx="15">
                  <c:v>12.810597720000001</c:v>
                </c:pt>
                <c:pt idx="16">
                  <c:v>13.325897960000001</c:v>
                </c:pt>
                <c:pt idx="17">
                  <c:v>13.09390535</c:v>
                </c:pt>
                <c:pt idx="18">
                  <c:v>13.742763569999999</c:v>
                </c:pt>
                <c:pt idx="19">
                  <c:v>12.046951610000001</c:v>
                </c:pt>
                <c:pt idx="20">
                  <c:v>12.591357560000001</c:v>
                </c:pt>
                <c:pt idx="21">
                  <c:v>13.06860827</c:v>
                </c:pt>
                <c:pt idx="22">
                  <c:v>16.016234650000001</c:v>
                </c:pt>
                <c:pt idx="23">
                  <c:v>13.697445350000001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E8F-A63A-1A343429F2D8}"/>
            </c:ext>
          </c:extLst>
        </c:ser>
        <c:ser>
          <c:idx val="1"/>
          <c:order val="1"/>
          <c:tx>
            <c:strRef>
              <c:f>'Graph 5'!$C$3:$C$4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5'!$C$5:$C$31</c:f>
              <c:numCache>
                <c:formatCode>General</c:formatCode>
                <c:ptCount val="24"/>
                <c:pt idx="0">
                  <c:v>16.242151190000001</c:v>
                </c:pt>
                <c:pt idx="1">
                  <c:v>20.375586380000001</c:v>
                </c:pt>
                <c:pt idx="2">
                  <c:v>17.985250430000001</c:v>
                </c:pt>
                <c:pt idx="3">
                  <c:v>17.05792245</c:v>
                </c:pt>
                <c:pt idx="4">
                  <c:v>17.223179980000001</c:v>
                </c:pt>
                <c:pt idx="5">
                  <c:v>17.463177900000002</c:v>
                </c:pt>
                <c:pt idx="6">
                  <c:v>18.040882159999999</c:v>
                </c:pt>
                <c:pt idx="7">
                  <c:v>21.136886140000001</c:v>
                </c:pt>
                <c:pt idx="8">
                  <c:v>14.97939079</c:v>
                </c:pt>
                <c:pt idx="9">
                  <c:v>13.67666307</c:v>
                </c:pt>
                <c:pt idx="10">
                  <c:v>19.542303100000002</c:v>
                </c:pt>
                <c:pt idx="11">
                  <c:v>13.271480929999999</c:v>
                </c:pt>
                <c:pt idx="12">
                  <c:v>18.925492179999999</c:v>
                </c:pt>
                <c:pt idx="13">
                  <c:v>17.004004040000002</c:v>
                </c:pt>
                <c:pt idx="14">
                  <c:v>17.225159300000001</c:v>
                </c:pt>
                <c:pt idx="15">
                  <c:v>16.225275679999999</c:v>
                </c:pt>
                <c:pt idx="16">
                  <c:v>15.64355701</c:v>
                </c:pt>
                <c:pt idx="17">
                  <c:v>14.754622339999999</c:v>
                </c:pt>
                <c:pt idx="18">
                  <c:v>16.55587006</c:v>
                </c:pt>
                <c:pt idx="19">
                  <c:v>19.33204443</c:v>
                </c:pt>
                <c:pt idx="20">
                  <c:v>19.5355569</c:v>
                </c:pt>
                <c:pt idx="21">
                  <c:v>17.403220109999999</c:v>
                </c:pt>
                <c:pt idx="22">
                  <c:v>14.274135709999999</c:v>
                </c:pt>
                <c:pt idx="23">
                  <c:v>16.95684005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3-4E8F-A63A-1A343429F2D8}"/>
            </c:ext>
          </c:extLst>
        </c:ser>
        <c:ser>
          <c:idx val="2"/>
          <c:order val="2"/>
          <c:tx>
            <c:strRef>
              <c:f>'Graph 5'!$D$3:$D$4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5'!$D$5:$D$31</c:f>
              <c:numCache>
                <c:formatCode>General</c:formatCode>
                <c:ptCount val="24"/>
                <c:pt idx="0">
                  <c:v>23.745264630000001</c:v>
                </c:pt>
                <c:pt idx="1">
                  <c:v>19.22108485</c:v>
                </c:pt>
                <c:pt idx="2">
                  <c:v>20.858831510000002</c:v>
                </c:pt>
                <c:pt idx="3">
                  <c:v>21.958152890000001</c:v>
                </c:pt>
                <c:pt idx="4">
                  <c:v>18.96875721</c:v>
                </c:pt>
                <c:pt idx="5">
                  <c:v>20.741648269999999</c:v>
                </c:pt>
                <c:pt idx="6">
                  <c:v>22.396436999999999</c:v>
                </c:pt>
                <c:pt idx="7">
                  <c:v>16.324390099999999</c:v>
                </c:pt>
                <c:pt idx="8">
                  <c:v>19.143042699999999</c:v>
                </c:pt>
                <c:pt idx="9">
                  <c:v>18.40566158</c:v>
                </c:pt>
                <c:pt idx="10">
                  <c:v>26.1895202</c:v>
                </c:pt>
                <c:pt idx="11">
                  <c:v>26.305536629999999</c:v>
                </c:pt>
                <c:pt idx="12">
                  <c:v>21.248738530000001</c:v>
                </c:pt>
                <c:pt idx="13">
                  <c:v>24.54669754</c:v>
                </c:pt>
                <c:pt idx="14">
                  <c:v>24.498908409999999</c:v>
                </c:pt>
                <c:pt idx="15">
                  <c:v>23.882348889999999</c:v>
                </c:pt>
                <c:pt idx="16">
                  <c:v>24.273483930000001</c:v>
                </c:pt>
                <c:pt idx="17">
                  <c:v>23.366035750000002</c:v>
                </c:pt>
                <c:pt idx="18">
                  <c:v>24.56722457</c:v>
                </c:pt>
                <c:pt idx="19">
                  <c:v>25.74005798</c:v>
                </c:pt>
                <c:pt idx="20">
                  <c:v>24.067800699999999</c:v>
                </c:pt>
                <c:pt idx="21">
                  <c:v>23.65949663</c:v>
                </c:pt>
                <c:pt idx="22">
                  <c:v>21.059852410000001</c:v>
                </c:pt>
                <c:pt idx="23">
                  <c:v>24.35744171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3-4E8F-A63A-1A343429F2D8}"/>
            </c:ext>
          </c:extLst>
        </c:ser>
        <c:ser>
          <c:idx val="3"/>
          <c:order val="3"/>
          <c:tx>
            <c:strRef>
              <c:f>'Graph 5'!$E$3:$E$4</c:f>
              <c:strCache>
                <c:ptCount val="1"/>
                <c:pt idx="0">
                  <c:v>Women's Apparel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5'!$E$5:$E$31</c:f>
              <c:numCache>
                <c:formatCode>General</c:formatCode>
                <c:ptCount val="24"/>
                <c:pt idx="0">
                  <c:v>18.867730550000001</c:v>
                </c:pt>
                <c:pt idx="1">
                  <c:v>14.09429718</c:v>
                </c:pt>
                <c:pt idx="2">
                  <c:v>20.216598810000001</c:v>
                </c:pt>
                <c:pt idx="3">
                  <c:v>20.039337580000002</c:v>
                </c:pt>
                <c:pt idx="4">
                  <c:v>19.639243709999999</c:v>
                </c:pt>
                <c:pt idx="5">
                  <c:v>21.036592030000001</c:v>
                </c:pt>
                <c:pt idx="6">
                  <c:v>19.198142449999999</c:v>
                </c:pt>
                <c:pt idx="7">
                  <c:v>18.858847829999998</c:v>
                </c:pt>
                <c:pt idx="8">
                  <c:v>20.954991459999999</c:v>
                </c:pt>
                <c:pt idx="9">
                  <c:v>21.619719849999999</c:v>
                </c:pt>
                <c:pt idx="10">
                  <c:v>16.455516509999999</c:v>
                </c:pt>
                <c:pt idx="11">
                  <c:v>21.060964469999998</c:v>
                </c:pt>
                <c:pt idx="12">
                  <c:v>18.626602510000001</c:v>
                </c:pt>
                <c:pt idx="13">
                  <c:v>17.994369679999998</c:v>
                </c:pt>
                <c:pt idx="14">
                  <c:v>17.15249502</c:v>
                </c:pt>
                <c:pt idx="15">
                  <c:v>21.368666739999998</c:v>
                </c:pt>
                <c:pt idx="16">
                  <c:v>21.478810370000001</c:v>
                </c:pt>
                <c:pt idx="17">
                  <c:v>23.5444374</c:v>
                </c:pt>
                <c:pt idx="18">
                  <c:v>20.722761349999999</c:v>
                </c:pt>
                <c:pt idx="19">
                  <c:v>16.915876239999999</c:v>
                </c:pt>
                <c:pt idx="20">
                  <c:v>18.73398031</c:v>
                </c:pt>
                <c:pt idx="21">
                  <c:v>20.822334699999999</c:v>
                </c:pt>
                <c:pt idx="22">
                  <c:v>23.009532870000001</c:v>
                </c:pt>
                <c:pt idx="23">
                  <c:v>19.16163414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3-4E8F-A63A-1A343429F2D8}"/>
            </c:ext>
          </c:extLst>
        </c:ser>
        <c:ser>
          <c:idx val="4"/>
          <c:order val="4"/>
          <c:tx>
            <c:strRef>
              <c:f>'Graph 5'!$F$3:$F$4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5'!$F$5:$F$31</c:f>
              <c:numCache>
                <c:formatCode>General</c:formatCode>
                <c:ptCount val="24"/>
                <c:pt idx="0">
                  <c:v>12.244445069999999</c:v>
                </c:pt>
                <c:pt idx="1">
                  <c:v>14.54820473</c:v>
                </c:pt>
                <c:pt idx="2">
                  <c:v>13.472532640000001</c:v>
                </c:pt>
                <c:pt idx="3">
                  <c:v>11.913960599999999</c:v>
                </c:pt>
                <c:pt idx="4">
                  <c:v>12.767716119999999</c:v>
                </c:pt>
                <c:pt idx="5">
                  <c:v>13.02972349</c:v>
                </c:pt>
                <c:pt idx="6">
                  <c:v>12.75238156</c:v>
                </c:pt>
                <c:pt idx="7">
                  <c:v>13.520488500000001</c:v>
                </c:pt>
                <c:pt idx="8">
                  <c:v>13.370054120000001</c:v>
                </c:pt>
                <c:pt idx="9">
                  <c:v>14.128663660000001</c:v>
                </c:pt>
                <c:pt idx="10">
                  <c:v>9.2181784439999994</c:v>
                </c:pt>
                <c:pt idx="11">
                  <c:v>14.81282004</c:v>
                </c:pt>
                <c:pt idx="12">
                  <c:v>11.511290929999999</c:v>
                </c:pt>
                <c:pt idx="13">
                  <c:v>10.90981302</c:v>
                </c:pt>
                <c:pt idx="14">
                  <c:v>12.112265150000001</c:v>
                </c:pt>
                <c:pt idx="15">
                  <c:v>10.87036414</c:v>
                </c:pt>
                <c:pt idx="16">
                  <c:v>11.43210799</c:v>
                </c:pt>
                <c:pt idx="17">
                  <c:v>11.519787450000001</c:v>
                </c:pt>
                <c:pt idx="18">
                  <c:v>11.02140698</c:v>
                </c:pt>
                <c:pt idx="19">
                  <c:v>11.25920224</c:v>
                </c:pt>
                <c:pt idx="20">
                  <c:v>10.757220759999999</c:v>
                </c:pt>
                <c:pt idx="21">
                  <c:v>11.66530858</c:v>
                </c:pt>
                <c:pt idx="22">
                  <c:v>13.374414870000001</c:v>
                </c:pt>
                <c:pt idx="23">
                  <c:v>12.272581410000001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3-4E8F-A63A-1A343429F2D8}"/>
            </c:ext>
          </c:extLst>
        </c:ser>
        <c:ser>
          <c:idx val="5"/>
          <c:order val="5"/>
          <c:tx>
            <c:strRef>
              <c:f>'Graph 5'!$G$3:$G$4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'Graph 5'!$A$5:$A$31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5'!$G$5:$G$31</c:f>
              <c:numCache>
                <c:formatCode>General</c:formatCode>
                <c:ptCount val="24"/>
                <c:pt idx="0">
                  <c:v>14.8214264</c:v>
                </c:pt>
                <c:pt idx="1">
                  <c:v>16.527843600000001</c:v>
                </c:pt>
                <c:pt idx="2">
                  <c:v>14.871122270000001</c:v>
                </c:pt>
                <c:pt idx="3">
                  <c:v>13.63013851</c:v>
                </c:pt>
                <c:pt idx="4">
                  <c:v>13.71019081</c:v>
                </c:pt>
                <c:pt idx="5">
                  <c:v>18.141028710000001</c:v>
                </c:pt>
                <c:pt idx="6">
                  <c:v>13.87312607</c:v>
                </c:pt>
                <c:pt idx="7">
                  <c:v>14.71990615</c:v>
                </c:pt>
                <c:pt idx="8">
                  <c:v>16.476399489999999</c:v>
                </c:pt>
                <c:pt idx="9">
                  <c:v>16.65092478</c:v>
                </c:pt>
                <c:pt idx="10">
                  <c:v>18.083214460000001</c:v>
                </c:pt>
                <c:pt idx="11">
                  <c:v>11.86526875</c:v>
                </c:pt>
                <c:pt idx="12">
                  <c:v>15.265062110000001</c:v>
                </c:pt>
                <c:pt idx="13">
                  <c:v>14.476589110000001</c:v>
                </c:pt>
                <c:pt idx="14">
                  <c:v>15.345461739999999</c:v>
                </c:pt>
                <c:pt idx="15">
                  <c:v>14.842746829999999</c:v>
                </c:pt>
                <c:pt idx="16">
                  <c:v>13.846142739999999</c:v>
                </c:pt>
                <c:pt idx="17">
                  <c:v>13.72121171</c:v>
                </c:pt>
                <c:pt idx="18">
                  <c:v>13.389973469999999</c:v>
                </c:pt>
                <c:pt idx="19">
                  <c:v>14.7058675</c:v>
                </c:pt>
                <c:pt idx="20">
                  <c:v>14.314083780000001</c:v>
                </c:pt>
                <c:pt idx="21">
                  <c:v>13.38103171</c:v>
                </c:pt>
                <c:pt idx="22">
                  <c:v>12.265829480000001</c:v>
                </c:pt>
                <c:pt idx="23">
                  <c:v>13.55405734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3-4E8F-A63A-1A343429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57183"/>
        <c:axId val="1522458431"/>
      </c:areaChart>
      <c:catAx>
        <c:axId val="152245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58431"/>
        <c:crosses val="autoZero"/>
        <c:auto val="1"/>
        <c:lblAlgn val="ctr"/>
        <c:lblOffset val="100"/>
        <c:noMultiLvlLbl val="0"/>
      </c:catAx>
      <c:valAx>
        <c:axId val="1522458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24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6636780777802"/>
          <c:y val="4.0526564400026992E-2"/>
          <c:w val="0.24281983521792588"/>
          <c:h val="0.90728660136254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3!PivotTable2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Total</a:t>
            </a:r>
            <a:r>
              <a:rPr lang="en-US" baseline="0">
                <a:latin typeface=".VnTime" panose="020B7200000000000000" pitchFamily="34" charset="0"/>
              </a:rPr>
              <a:t> revenue and operating profit of each category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3'!$B$3</c:f>
              <c:strCache>
                <c:ptCount val="1"/>
                <c:pt idx="0">
                  <c:v>Category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3'!$A$4:$A$10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'Graph 3'!$B$4:$B$10</c:f>
              <c:numCache>
                <c:formatCode>General</c:formatCode>
                <c:ptCount val="6"/>
                <c:pt idx="0">
                  <c:v>123728632</c:v>
                </c:pt>
                <c:pt idx="1">
                  <c:v>153673680</c:v>
                </c:pt>
                <c:pt idx="2">
                  <c:v>208826244</c:v>
                </c:pt>
                <c:pt idx="3">
                  <c:v>179038860</c:v>
                </c:pt>
                <c:pt idx="4">
                  <c:v>106631896</c:v>
                </c:pt>
                <c:pt idx="5">
                  <c:v>128002813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E-4E44-BAB3-C610C3847D7A}"/>
            </c:ext>
          </c:extLst>
        </c:ser>
        <c:ser>
          <c:idx val="1"/>
          <c:order val="1"/>
          <c:tx>
            <c:strRef>
              <c:f>'Graph 3'!$C$3</c:f>
              <c:strCache>
                <c:ptCount val="1"/>
                <c:pt idx="0">
                  <c:v>Category 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3'!$A$4:$A$10</c:f>
              <c:strCache>
                <c:ptCount val="6"/>
                <c:pt idx="0">
                  <c:v>Men's Apparel</c:v>
                </c:pt>
                <c:pt idx="1">
                  <c:v>Men's Athletic Footwear</c:v>
                </c:pt>
                <c:pt idx="2">
                  <c:v>Men's Street Footwear</c:v>
                </c:pt>
                <c:pt idx="3">
                  <c:v>Women's Apparel</c:v>
                </c:pt>
                <c:pt idx="4">
                  <c:v>Women's Athletic Footwear</c:v>
                </c:pt>
                <c:pt idx="5">
                  <c:v>Women's Street Footwear</c:v>
                </c:pt>
              </c:strCache>
            </c:strRef>
          </c:cat>
          <c:val>
            <c:numRef>
              <c:f>'Graph 3'!$C$4:$C$10</c:f>
              <c:numCache>
                <c:formatCode>General</c:formatCode>
                <c:ptCount val="6"/>
                <c:pt idx="0">
                  <c:v>44763099</c:v>
                </c:pt>
                <c:pt idx="1">
                  <c:v>51846964</c:v>
                </c:pt>
                <c:pt idx="2">
                  <c:v>82802323</c:v>
                </c:pt>
                <c:pt idx="3">
                  <c:v>68650996</c:v>
                </c:pt>
                <c:pt idx="4">
                  <c:v>38975843</c:v>
                </c:pt>
                <c:pt idx="5">
                  <c:v>45095897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E-4E44-BAB3-C610C384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111855"/>
        <c:axId val="1303112271"/>
      </c:barChart>
      <c:catAx>
        <c:axId val="13031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2271"/>
        <c:crosses val="autoZero"/>
        <c:auto val="1"/>
        <c:lblAlgn val="ctr"/>
        <c:lblOffset val="100"/>
        <c:noMultiLvlLbl val="0"/>
      </c:catAx>
      <c:valAx>
        <c:axId val="13031122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31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2!PivotTable25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Total</a:t>
            </a:r>
            <a:r>
              <a:rPr lang="en-US" baseline="0">
                <a:latin typeface=".VnTime" panose="020B7200000000000000" pitchFamily="34" charset="0"/>
              </a:rPr>
              <a:t> revenue from 2020-2021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2'!$B$3</c:f>
              <c:strCache>
                <c:ptCount val="1"/>
                <c:pt idx="0">
                  <c:v>Women's Athletic Footwear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2'!$B$4:$B$29</c:f>
              <c:numCache>
                <c:formatCode>General</c:formatCode>
                <c:ptCount val="24"/>
                <c:pt idx="0">
                  <c:v>1990181</c:v>
                </c:pt>
                <c:pt idx="1">
                  <c:v>2181938</c:v>
                </c:pt>
                <c:pt idx="2">
                  <c:v>2379327</c:v>
                </c:pt>
                <c:pt idx="3">
                  <c:v>2931669</c:v>
                </c:pt>
                <c:pt idx="4">
                  <c:v>2160044</c:v>
                </c:pt>
                <c:pt idx="5">
                  <c:v>1150501</c:v>
                </c:pt>
                <c:pt idx="6">
                  <c:v>2186525</c:v>
                </c:pt>
                <c:pt idx="7">
                  <c:v>2687600</c:v>
                </c:pt>
                <c:pt idx="8">
                  <c:v>2447313</c:v>
                </c:pt>
                <c:pt idx="9">
                  <c:v>1531020</c:v>
                </c:pt>
                <c:pt idx="10">
                  <c:v>794819</c:v>
                </c:pt>
                <c:pt idx="11">
                  <c:v>1188955</c:v>
                </c:pt>
                <c:pt idx="12">
                  <c:v>6357156</c:v>
                </c:pt>
                <c:pt idx="13">
                  <c:v>5029660</c:v>
                </c:pt>
                <c:pt idx="14">
                  <c:v>4741774</c:v>
                </c:pt>
                <c:pt idx="15">
                  <c:v>5188747</c:v>
                </c:pt>
                <c:pt idx="16">
                  <c:v>7269641</c:v>
                </c:pt>
                <c:pt idx="17">
                  <c:v>7593562</c:v>
                </c:pt>
                <c:pt idx="18">
                  <c:v>8633584</c:v>
                </c:pt>
                <c:pt idx="19">
                  <c:v>8139077</c:v>
                </c:pt>
                <c:pt idx="20">
                  <c:v>6385166</c:v>
                </c:pt>
                <c:pt idx="21">
                  <c:v>6191335</c:v>
                </c:pt>
                <c:pt idx="22">
                  <c:v>7922340</c:v>
                </c:pt>
                <c:pt idx="23">
                  <c:v>9549962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E-4070-9E72-11BCCBBDE87D}"/>
            </c:ext>
          </c:extLst>
        </c:ser>
        <c:ser>
          <c:idx val="1"/>
          <c:order val="1"/>
          <c:tx>
            <c:strRef>
              <c:f>'Graph 2'!$C$3</c:f>
              <c:strCache>
                <c:ptCount val="1"/>
                <c:pt idx="0">
                  <c:v>Women's Street Footwear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2'!$C$4:$C$29</c:f>
              <c:numCache>
                <c:formatCode>General</c:formatCode>
                <c:ptCount val="24"/>
                <c:pt idx="0">
                  <c:v>2409037</c:v>
                </c:pt>
                <c:pt idx="1">
                  <c:v>2478844</c:v>
                </c:pt>
                <c:pt idx="2">
                  <c:v>2626326</c:v>
                </c:pt>
                <c:pt idx="3">
                  <c:v>3353969</c:v>
                </c:pt>
                <c:pt idx="4">
                  <c:v>2319492</c:v>
                </c:pt>
                <c:pt idx="5">
                  <c:v>1601820</c:v>
                </c:pt>
                <c:pt idx="6">
                  <c:v>2378688</c:v>
                </c:pt>
                <c:pt idx="7">
                  <c:v>2926020</c:v>
                </c:pt>
                <c:pt idx="8">
                  <c:v>3015912</c:v>
                </c:pt>
                <c:pt idx="9">
                  <c:v>1804339</c:v>
                </c:pt>
                <c:pt idx="10">
                  <c:v>1559189</c:v>
                </c:pt>
                <c:pt idx="11">
                  <c:v>952369</c:v>
                </c:pt>
                <c:pt idx="12">
                  <c:v>8430191</c:v>
                </c:pt>
                <c:pt idx="13">
                  <c:v>6674021</c:v>
                </c:pt>
                <c:pt idx="14">
                  <c:v>6007523</c:v>
                </c:pt>
                <c:pt idx="15">
                  <c:v>7084883</c:v>
                </c:pt>
                <c:pt idx="16">
                  <c:v>8804718</c:v>
                </c:pt>
                <c:pt idx="17">
                  <c:v>9044687</c:v>
                </c:pt>
                <c:pt idx="18">
                  <c:v>10488993</c:v>
                </c:pt>
                <c:pt idx="19">
                  <c:v>10630610</c:v>
                </c:pt>
                <c:pt idx="20">
                  <c:v>8496414</c:v>
                </c:pt>
                <c:pt idx="21">
                  <c:v>7101951</c:v>
                </c:pt>
                <c:pt idx="22">
                  <c:v>7265669</c:v>
                </c:pt>
                <c:pt idx="23">
                  <c:v>10547148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E-4070-9E72-11BCCBBDE87D}"/>
            </c:ext>
          </c:extLst>
        </c:ser>
        <c:ser>
          <c:idx val="2"/>
          <c:order val="2"/>
          <c:tx>
            <c:strRef>
              <c:f>'Graph 2'!$D$3</c:f>
              <c:strCache>
                <c:ptCount val="1"/>
                <c:pt idx="0">
                  <c:v>Women's Apparel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2'!$D$4:$D$29</c:f>
              <c:numCache>
                <c:formatCode>General</c:formatCode>
                <c:ptCount val="24"/>
                <c:pt idx="0">
                  <c:v>3066713</c:v>
                </c:pt>
                <c:pt idx="1">
                  <c:v>2113861</c:v>
                </c:pt>
                <c:pt idx="2">
                  <c:v>3570368</c:v>
                </c:pt>
                <c:pt idx="3">
                  <c:v>4931081</c:v>
                </c:pt>
                <c:pt idx="4">
                  <c:v>3322570</c:v>
                </c:pt>
                <c:pt idx="5">
                  <c:v>1857493</c:v>
                </c:pt>
                <c:pt idx="6">
                  <c:v>3291716</c:v>
                </c:pt>
                <c:pt idx="7">
                  <c:v>3748758</c:v>
                </c:pt>
                <c:pt idx="8">
                  <c:v>3835693</c:v>
                </c:pt>
                <c:pt idx="9">
                  <c:v>2342771</c:v>
                </c:pt>
                <c:pt idx="10">
                  <c:v>1418844</c:v>
                </c:pt>
                <c:pt idx="11">
                  <c:v>1690464</c:v>
                </c:pt>
                <c:pt idx="12">
                  <c:v>10286615</c:v>
                </c:pt>
                <c:pt idx="13">
                  <c:v>8295794</c:v>
                </c:pt>
                <c:pt idx="14">
                  <c:v>6714950</c:v>
                </c:pt>
                <c:pt idx="15">
                  <c:v>10199898</c:v>
                </c:pt>
                <c:pt idx="16">
                  <c:v>13658307</c:v>
                </c:pt>
                <c:pt idx="17">
                  <c:v>15519917</c:v>
                </c:pt>
                <c:pt idx="18">
                  <c:v>16233109</c:v>
                </c:pt>
                <c:pt idx="19">
                  <c:v>12228186</c:v>
                </c:pt>
                <c:pt idx="20">
                  <c:v>11119933</c:v>
                </c:pt>
                <c:pt idx="21">
                  <c:v>11051405</c:v>
                </c:pt>
                <c:pt idx="22">
                  <c:v>13629706</c:v>
                </c:pt>
                <c:pt idx="23">
                  <c:v>14910708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E-4070-9E72-11BCCBBDE87D}"/>
            </c:ext>
          </c:extLst>
        </c:ser>
        <c:ser>
          <c:idx val="3"/>
          <c:order val="3"/>
          <c:tx>
            <c:strRef>
              <c:f>'Graph 2'!$E$3</c:f>
              <c:strCache>
                <c:ptCount val="1"/>
                <c:pt idx="0">
                  <c:v>Men's Athletic Footwear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2'!$E$4:$E$29</c:f>
              <c:numCache>
                <c:formatCode>General</c:formatCode>
                <c:ptCount val="24"/>
                <c:pt idx="0">
                  <c:v>2639958</c:v>
                </c:pt>
                <c:pt idx="1">
                  <c:v>3055928</c:v>
                </c:pt>
                <c:pt idx="2">
                  <c:v>3176299</c:v>
                </c:pt>
                <c:pt idx="3">
                  <c:v>4197444</c:v>
                </c:pt>
                <c:pt idx="4">
                  <c:v>2913820</c:v>
                </c:pt>
                <c:pt idx="5">
                  <c:v>1541967</c:v>
                </c:pt>
                <c:pt idx="6">
                  <c:v>3093292</c:v>
                </c:pt>
                <c:pt idx="7">
                  <c:v>4201586</c:v>
                </c:pt>
                <c:pt idx="8">
                  <c:v>2741893</c:v>
                </c:pt>
                <c:pt idx="9">
                  <c:v>1482040</c:v>
                </c:pt>
                <c:pt idx="10">
                  <c:v>1684996</c:v>
                </c:pt>
                <c:pt idx="11">
                  <c:v>1065239</c:v>
                </c:pt>
                <c:pt idx="12">
                  <c:v>10451678</c:v>
                </c:pt>
                <c:pt idx="13">
                  <c:v>7839214</c:v>
                </c:pt>
                <c:pt idx="14">
                  <c:v>6743397</c:v>
                </c:pt>
                <c:pt idx="15">
                  <c:v>7744805</c:v>
                </c:pt>
                <c:pt idx="16">
                  <c:v>9947688</c:v>
                </c:pt>
                <c:pt idx="17">
                  <c:v>9725886</c:v>
                </c:pt>
                <c:pt idx="18">
                  <c:v>12968988</c:v>
                </c:pt>
                <c:pt idx="19">
                  <c:v>13974791</c:v>
                </c:pt>
                <c:pt idx="20">
                  <c:v>11595725</c:v>
                </c:pt>
                <c:pt idx="21">
                  <c:v>9236718</c:v>
                </c:pt>
                <c:pt idx="22">
                  <c:v>8455290</c:v>
                </c:pt>
                <c:pt idx="23">
                  <c:v>13195038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CE-4070-9E72-11BCCBBDE87D}"/>
            </c:ext>
          </c:extLst>
        </c:ser>
        <c:ser>
          <c:idx val="4"/>
          <c:order val="4"/>
          <c:tx>
            <c:strRef>
              <c:f>'Graph 2'!$F$3</c:f>
              <c:strCache>
                <c:ptCount val="1"/>
                <c:pt idx="0">
                  <c:v>Men's Street Footwear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2'!$F$4:$F$29</c:f>
              <c:numCache>
                <c:formatCode>General</c:formatCode>
                <c:ptCount val="24"/>
                <c:pt idx="0">
                  <c:v>3859495</c:v>
                </c:pt>
                <c:pt idx="1">
                  <c:v>2882776</c:v>
                </c:pt>
                <c:pt idx="2">
                  <c:v>3683790</c:v>
                </c:pt>
                <c:pt idx="3">
                  <c:v>5403244</c:v>
                </c:pt>
                <c:pt idx="4">
                  <c:v>3209137</c:v>
                </c:pt>
                <c:pt idx="5">
                  <c:v>1831450</c:v>
                </c:pt>
                <c:pt idx="6">
                  <c:v>3840096</c:v>
                </c:pt>
                <c:pt idx="7">
                  <c:v>3244959</c:v>
                </c:pt>
                <c:pt idx="8">
                  <c:v>3504026</c:v>
                </c:pt>
                <c:pt idx="9">
                  <c:v>1994487</c:v>
                </c:pt>
                <c:pt idx="10">
                  <c:v>2258139</c:v>
                </c:pt>
                <c:pt idx="11">
                  <c:v>2111421</c:v>
                </c:pt>
                <c:pt idx="12">
                  <c:v>11734700</c:v>
                </c:pt>
                <c:pt idx="13">
                  <c:v>11316559</c:v>
                </c:pt>
                <c:pt idx="14">
                  <c:v>9590963</c:v>
                </c:pt>
                <c:pt idx="15">
                  <c:v>11399753</c:v>
                </c:pt>
                <c:pt idx="16">
                  <c:v>15435431</c:v>
                </c:pt>
                <c:pt idx="17">
                  <c:v>15402319</c:v>
                </c:pt>
                <c:pt idx="18">
                  <c:v>19244657</c:v>
                </c:pt>
                <c:pt idx="19">
                  <c:v>18607030</c:v>
                </c:pt>
                <c:pt idx="20">
                  <c:v>14285930</c:v>
                </c:pt>
                <c:pt idx="21">
                  <c:v>12557222</c:v>
                </c:pt>
                <c:pt idx="22">
                  <c:v>12474812</c:v>
                </c:pt>
                <c:pt idx="23">
                  <c:v>18953848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E-4070-9E72-11BCCBBDE87D}"/>
            </c:ext>
          </c:extLst>
        </c:ser>
        <c:ser>
          <c:idx val="5"/>
          <c:order val="5"/>
          <c:tx>
            <c:strRef>
              <c:f>'Graph 2'!$G$3</c:f>
              <c:strCache>
                <c:ptCount val="1"/>
                <c:pt idx="0">
                  <c:v>Men's Apparel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'Graph 2'!$A$4:$A$29</c:f>
              <c:multiLvlStrCache>
                <c:ptCount val="24"/>
                <c:lvl>
                  <c:pt idx="0">
                    <c:v>Thg1</c:v>
                  </c:pt>
                  <c:pt idx="1">
                    <c:v>Thg2</c:v>
                  </c:pt>
                  <c:pt idx="2">
                    <c:v>Thg3</c:v>
                  </c:pt>
                  <c:pt idx="3">
                    <c:v>Thg4</c:v>
                  </c:pt>
                  <c:pt idx="4">
                    <c:v>Thg5</c:v>
                  </c:pt>
                  <c:pt idx="5">
                    <c:v>Thg6</c:v>
                  </c:pt>
                  <c:pt idx="6">
                    <c:v>Thg7</c:v>
                  </c:pt>
                  <c:pt idx="7">
                    <c:v>Thg8</c:v>
                  </c:pt>
                  <c:pt idx="8">
                    <c:v>Thg9</c:v>
                  </c:pt>
                  <c:pt idx="9">
                    <c:v>Thg10</c:v>
                  </c:pt>
                  <c:pt idx="10">
                    <c:v>Thg11</c:v>
                  </c:pt>
                  <c:pt idx="11">
                    <c:v>Thg12</c:v>
                  </c:pt>
                  <c:pt idx="12">
                    <c:v>Thg1</c:v>
                  </c:pt>
                  <c:pt idx="13">
                    <c:v>Thg2</c:v>
                  </c:pt>
                  <c:pt idx="14">
                    <c:v>Thg3</c:v>
                  </c:pt>
                  <c:pt idx="15">
                    <c:v>Thg4</c:v>
                  </c:pt>
                  <c:pt idx="16">
                    <c:v>Thg5</c:v>
                  </c:pt>
                  <c:pt idx="17">
                    <c:v>Thg6</c:v>
                  </c:pt>
                  <c:pt idx="18">
                    <c:v>Thg7</c:v>
                  </c:pt>
                  <c:pt idx="19">
                    <c:v>Thg8</c:v>
                  </c:pt>
                  <c:pt idx="20">
                    <c:v>Thg9</c:v>
                  </c:pt>
                  <c:pt idx="21">
                    <c:v>Thg10</c:v>
                  </c:pt>
                  <c:pt idx="22">
                    <c:v>Thg11</c:v>
                  </c:pt>
                  <c:pt idx="23">
                    <c:v>Thg12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'Graph 2'!$G$4:$G$29</c:f>
              <c:numCache>
                <c:formatCode>General</c:formatCode>
                <c:ptCount val="24"/>
                <c:pt idx="0">
                  <c:v>2288362</c:v>
                </c:pt>
                <c:pt idx="1">
                  <c:v>2284641</c:v>
                </c:pt>
                <c:pt idx="2">
                  <c:v>2224467</c:v>
                </c:pt>
                <c:pt idx="3">
                  <c:v>3789599</c:v>
                </c:pt>
                <c:pt idx="4">
                  <c:v>2992951</c:v>
                </c:pt>
                <c:pt idx="5">
                  <c:v>846588</c:v>
                </c:pt>
                <c:pt idx="6">
                  <c:v>2355696</c:v>
                </c:pt>
                <c:pt idx="7">
                  <c:v>3069057</c:v>
                </c:pt>
                <c:pt idx="8">
                  <c:v>2759599</c:v>
                </c:pt>
                <c:pt idx="9">
                  <c:v>1681612</c:v>
                </c:pt>
                <c:pt idx="10">
                  <c:v>906313</c:v>
                </c:pt>
                <c:pt idx="11">
                  <c:v>1018079</c:v>
                </c:pt>
                <c:pt idx="12">
                  <c:v>7965056</c:v>
                </c:pt>
                <c:pt idx="13">
                  <c:v>6946917</c:v>
                </c:pt>
                <c:pt idx="14">
                  <c:v>5349925</c:v>
                </c:pt>
                <c:pt idx="15">
                  <c:v>6114878</c:v>
                </c:pt>
                <c:pt idx="16">
                  <c:v>8473896</c:v>
                </c:pt>
                <c:pt idx="17">
                  <c:v>8631182</c:v>
                </c:pt>
                <c:pt idx="18">
                  <c:v>10765350</c:v>
                </c:pt>
                <c:pt idx="19">
                  <c:v>8708527</c:v>
                </c:pt>
                <c:pt idx="20">
                  <c:v>7473855</c:v>
                </c:pt>
                <c:pt idx="21">
                  <c:v>6936133</c:v>
                </c:pt>
                <c:pt idx="22">
                  <c:v>9487223</c:v>
                </c:pt>
                <c:pt idx="23">
                  <c:v>10658726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CE-4070-9E72-11BCCBBD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17983"/>
        <c:axId val="756018399"/>
      </c:lineChart>
      <c:catAx>
        <c:axId val="756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399"/>
        <c:crosses val="autoZero"/>
        <c:auto val="1"/>
        <c:lblAlgn val="ctr"/>
        <c:lblOffset val="100"/>
        <c:noMultiLvlLbl val="0"/>
      </c:catAx>
      <c:valAx>
        <c:axId val="7560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6!PivotTable3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Revenue of</a:t>
            </a:r>
            <a:r>
              <a:rPr lang="en-US" baseline="0">
                <a:latin typeface=".VnTime" panose="020B7200000000000000" pitchFamily="34" charset="0"/>
              </a:rPr>
              <a:t> the same month between 2020 and 2012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6'!$B$3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6'!$A$4:$A$16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'Graph 6'!$B$4:$B$16</c:f>
              <c:numCache>
                <c:formatCode>General</c:formatCode>
                <c:ptCount val="12"/>
                <c:pt idx="0">
                  <c:v>55225396</c:v>
                </c:pt>
                <c:pt idx="1">
                  <c:v>46102165</c:v>
                </c:pt>
                <c:pt idx="2">
                  <c:v>39148532</c:v>
                </c:pt>
                <c:pt idx="3">
                  <c:v>47732964</c:v>
                </c:pt>
                <c:pt idx="4">
                  <c:v>63589681</c:v>
                </c:pt>
                <c:pt idx="5">
                  <c:v>65917553</c:v>
                </c:pt>
                <c:pt idx="6">
                  <c:v>78334681</c:v>
                </c:pt>
                <c:pt idx="7">
                  <c:v>72288221</c:v>
                </c:pt>
                <c:pt idx="8">
                  <c:v>59357023</c:v>
                </c:pt>
                <c:pt idx="9">
                  <c:v>53074764</c:v>
                </c:pt>
                <c:pt idx="10">
                  <c:v>59235040</c:v>
                </c:pt>
                <c:pt idx="11">
                  <c:v>77815430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7-4FE3-9049-949FC49693D2}"/>
            </c:ext>
          </c:extLst>
        </c:ser>
        <c:ser>
          <c:idx val="1"/>
          <c:order val="1"/>
          <c:tx>
            <c:strRef>
              <c:f>'Graph 6'!$C$3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6'!$A$4:$A$16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'Graph 6'!$C$4:$C$16</c:f>
              <c:numCache>
                <c:formatCode>General</c:formatCode>
                <c:ptCount val="12"/>
                <c:pt idx="0">
                  <c:v>16253746</c:v>
                </c:pt>
                <c:pt idx="1">
                  <c:v>14997988</c:v>
                </c:pt>
                <c:pt idx="2">
                  <c:v>17660577</c:v>
                </c:pt>
                <c:pt idx="3">
                  <c:v>24607006</c:v>
                </c:pt>
                <c:pt idx="4">
                  <c:v>16918014</c:v>
                </c:pt>
                <c:pt idx="5">
                  <c:v>8829819</c:v>
                </c:pt>
                <c:pt idx="6">
                  <c:v>17146013</c:v>
                </c:pt>
                <c:pt idx="7">
                  <c:v>19877980</c:v>
                </c:pt>
                <c:pt idx="8">
                  <c:v>18304436</c:v>
                </c:pt>
                <c:pt idx="9">
                  <c:v>10836269</c:v>
                </c:pt>
                <c:pt idx="10">
                  <c:v>8622300</c:v>
                </c:pt>
                <c:pt idx="11">
                  <c:v>8026527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7-4FE3-9049-949FC496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11423"/>
        <c:axId val="632215583"/>
      </c:lineChart>
      <c:catAx>
        <c:axId val="6322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583"/>
        <c:crosses val="autoZero"/>
        <c:auto val="1"/>
        <c:lblAlgn val="ctr"/>
        <c:lblOffset val="100"/>
        <c:noMultiLvlLbl val="0"/>
      </c:catAx>
      <c:valAx>
        <c:axId val="6322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7!PivotTable18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Percentage</a:t>
            </a:r>
            <a:r>
              <a:rPr lang="en-US" baseline="0">
                <a:latin typeface=".VnTime" panose="020B7200000000000000" pitchFamily="34" charset="0"/>
              </a:rPr>
              <a:t> difference of revenue in 2021 comparing to the same month in 2020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7'!$A$4:$A$15</c:f>
              <c:strCache>
                <c:ptCount val="12"/>
                <c:pt idx="0">
                  <c:v>10-2021</c:v>
                </c:pt>
                <c:pt idx="1">
                  <c:v>11-2021</c:v>
                </c:pt>
                <c:pt idx="2">
                  <c:v>1-2021</c:v>
                </c:pt>
                <c:pt idx="3">
                  <c:v>12-2021</c:v>
                </c:pt>
                <c:pt idx="4">
                  <c:v>2-2021</c:v>
                </c:pt>
                <c:pt idx="5">
                  <c:v>3-2021</c:v>
                </c:pt>
                <c:pt idx="6">
                  <c:v>4-2021</c:v>
                </c:pt>
                <c:pt idx="7">
                  <c:v>5-2021</c:v>
                </c:pt>
                <c:pt idx="8">
                  <c:v>6-2021</c:v>
                </c:pt>
                <c:pt idx="9">
                  <c:v>7-2021</c:v>
                </c:pt>
                <c:pt idx="10">
                  <c:v>8-2021</c:v>
                </c:pt>
                <c:pt idx="11">
                  <c:v>9-2021</c:v>
                </c:pt>
              </c:strCache>
            </c:strRef>
          </c:cat>
          <c:val>
            <c:numRef>
              <c:f>'Graph 7'!$B$4:$B$15</c:f>
              <c:numCache>
                <c:formatCode>0.00%</c:formatCode>
                <c:ptCount val="12"/>
                <c:pt idx="0">
                  <c:v>3.8978999999999999</c:v>
                </c:pt>
                <c:pt idx="1">
                  <c:v>5.87</c:v>
                </c:pt>
                <c:pt idx="2">
                  <c:v>2.3976999999999999</c:v>
                </c:pt>
                <c:pt idx="3">
                  <c:v>8.6948000000000008</c:v>
                </c:pt>
                <c:pt idx="4">
                  <c:v>2.0739000000000001</c:v>
                </c:pt>
                <c:pt idx="5">
                  <c:v>1.2166999999999999</c:v>
                </c:pt>
                <c:pt idx="6">
                  <c:v>0.93979999999999997</c:v>
                </c:pt>
                <c:pt idx="7">
                  <c:v>2.7587000000000002</c:v>
                </c:pt>
                <c:pt idx="8">
                  <c:v>6.4653</c:v>
                </c:pt>
                <c:pt idx="9">
                  <c:v>3.5687000000000002</c:v>
                </c:pt>
                <c:pt idx="10">
                  <c:v>2.6366000000000001</c:v>
                </c:pt>
                <c:pt idx="11">
                  <c:v>2.2427999999999999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5-43E0-93C0-3379AD1A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52351"/>
        <c:axId val="1453653183"/>
      </c:lineChart>
      <c:catAx>
        <c:axId val="14536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53183"/>
        <c:crosses val="autoZero"/>
        <c:auto val="1"/>
        <c:lblAlgn val="ctr"/>
        <c:lblOffset val="100"/>
        <c:noMultiLvlLbl val="0"/>
      </c:catAx>
      <c:valAx>
        <c:axId val="1453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7!PivotTable18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Percentage</a:t>
            </a:r>
            <a:r>
              <a:rPr lang="en-US" baseline="0">
                <a:latin typeface=".VnTime" panose="020B7200000000000000" pitchFamily="34" charset="0"/>
              </a:rPr>
              <a:t> difference of revenue in 2021 comparing to the same month in 2020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7'!$A$4:$A$15</c:f>
              <c:strCache>
                <c:ptCount val="12"/>
                <c:pt idx="0">
                  <c:v>10-2021</c:v>
                </c:pt>
                <c:pt idx="1">
                  <c:v>11-2021</c:v>
                </c:pt>
                <c:pt idx="2">
                  <c:v>1-2021</c:v>
                </c:pt>
                <c:pt idx="3">
                  <c:v>12-2021</c:v>
                </c:pt>
                <c:pt idx="4">
                  <c:v>2-2021</c:v>
                </c:pt>
                <c:pt idx="5">
                  <c:v>3-2021</c:v>
                </c:pt>
                <c:pt idx="6">
                  <c:v>4-2021</c:v>
                </c:pt>
                <c:pt idx="7">
                  <c:v>5-2021</c:v>
                </c:pt>
                <c:pt idx="8">
                  <c:v>6-2021</c:v>
                </c:pt>
                <c:pt idx="9">
                  <c:v>7-2021</c:v>
                </c:pt>
                <c:pt idx="10">
                  <c:v>8-2021</c:v>
                </c:pt>
                <c:pt idx="11">
                  <c:v>9-2021</c:v>
                </c:pt>
              </c:strCache>
            </c:strRef>
          </c:cat>
          <c:val>
            <c:numRef>
              <c:f>'Graph 7'!$B$4:$B$15</c:f>
              <c:numCache>
                <c:formatCode>0.00%</c:formatCode>
                <c:ptCount val="12"/>
                <c:pt idx="0">
                  <c:v>3.8978999999999999</c:v>
                </c:pt>
                <c:pt idx="1">
                  <c:v>5.87</c:v>
                </c:pt>
                <c:pt idx="2">
                  <c:v>2.3976999999999999</c:v>
                </c:pt>
                <c:pt idx="3">
                  <c:v>8.6948000000000008</c:v>
                </c:pt>
                <c:pt idx="4">
                  <c:v>2.0739000000000001</c:v>
                </c:pt>
                <c:pt idx="5">
                  <c:v>1.2166999999999999</c:v>
                </c:pt>
                <c:pt idx="6">
                  <c:v>0.93979999999999997</c:v>
                </c:pt>
                <c:pt idx="7">
                  <c:v>2.7587000000000002</c:v>
                </c:pt>
                <c:pt idx="8">
                  <c:v>6.4653</c:v>
                </c:pt>
                <c:pt idx="9">
                  <c:v>3.5687000000000002</c:v>
                </c:pt>
                <c:pt idx="10">
                  <c:v>2.6366000000000001</c:v>
                </c:pt>
                <c:pt idx="11">
                  <c:v>2.2427999999999999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6-4F42-AC93-EAC7FFD7C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52351"/>
        <c:axId val="1453653183"/>
      </c:lineChart>
      <c:catAx>
        <c:axId val="14536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53183"/>
        <c:crosses val="autoZero"/>
        <c:auto val="1"/>
        <c:lblAlgn val="ctr"/>
        <c:lblOffset val="100"/>
        <c:noMultiLvlLbl val="0"/>
      </c:catAx>
      <c:valAx>
        <c:axId val="1453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[Book1.xlsx]Graph 6!PivotTable3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.VnTime" panose="020B7200000000000000" pitchFamily="34" charset="0"/>
              </a:rPr>
              <a:t>Revenue of</a:t>
            </a:r>
            <a:r>
              <a:rPr lang="en-US" baseline="0">
                <a:latin typeface=".VnTime" panose="020B7200000000000000" pitchFamily="34" charset="0"/>
              </a:rPr>
              <a:t> the same month between 2020 and 2012</a:t>
            </a:r>
            <a:endParaRPr lang="en-US">
              <a:latin typeface=".VnTime" panose="020B72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6'!$B$3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6'!$A$4:$A$16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'Graph 6'!$B$4:$B$16</c:f>
              <c:numCache>
                <c:formatCode>General</c:formatCode>
                <c:ptCount val="12"/>
                <c:pt idx="0">
                  <c:v>55225396</c:v>
                </c:pt>
                <c:pt idx="1">
                  <c:v>46102165</c:v>
                </c:pt>
                <c:pt idx="2">
                  <c:v>39148532</c:v>
                </c:pt>
                <c:pt idx="3">
                  <c:v>47732964</c:v>
                </c:pt>
                <c:pt idx="4">
                  <c:v>63589681</c:v>
                </c:pt>
                <c:pt idx="5">
                  <c:v>65917553</c:v>
                </c:pt>
                <c:pt idx="6">
                  <c:v>78334681</c:v>
                </c:pt>
                <c:pt idx="7">
                  <c:v>72288221</c:v>
                </c:pt>
                <c:pt idx="8">
                  <c:v>59357023</c:v>
                </c:pt>
                <c:pt idx="9">
                  <c:v>53074764</c:v>
                </c:pt>
                <c:pt idx="10">
                  <c:v>59235040</c:v>
                </c:pt>
                <c:pt idx="11">
                  <c:v>77815430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258-B0E8-90040C5EB473}"/>
            </c:ext>
          </c:extLst>
        </c:ser>
        <c:ser>
          <c:idx val="1"/>
          <c:order val="1"/>
          <c:tx>
            <c:strRef>
              <c:f>'Graph 6'!$C$3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6'!$A$4:$A$16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'Graph 6'!$C$4:$C$16</c:f>
              <c:numCache>
                <c:formatCode>General</c:formatCode>
                <c:ptCount val="12"/>
                <c:pt idx="0">
                  <c:v>16253746</c:v>
                </c:pt>
                <c:pt idx="1">
                  <c:v>14997988</c:v>
                </c:pt>
                <c:pt idx="2">
                  <c:v>17660577</c:v>
                </c:pt>
                <c:pt idx="3">
                  <c:v>24607006</c:v>
                </c:pt>
                <c:pt idx="4">
                  <c:v>16918014</c:v>
                </c:pt>
                <c:pt idx="5">
                  <c:v>8829819</c:v>
                </c:pt>
                <c:pt idx="6">
                  <c:v>17146013</c:v>
                </c:pt>
                <c:pt idx="7">
                  <c:v>19877980</c:v>
                </c:pt>
                <c:pt idx="8">
                  <c:v>18304436</c:v>
                </c:pt>
                <c:pt idx="9">
                  <c:v>10836269</c:v>
                </c:pt>
                <c:pt idx="10">
                  <c:v>8622300</c:v>
                </c:pt>
                <c:pt idx="11">
                  <c:v>8026527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2-4258-B0E8-90040C5EB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11423"/>
        <c:axId val="632215583"/>
      </c:lineChart>
      <c:catAx>
        <c:axId val="6322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583"/>
        <c:crosses val="autoZero"/>
        <c:auto val="1"/>
        <c:lblAlgn val="ctr"/>
        <c:lblOffset val="100"/>
        <c:noMultiLvlLbl val="0"/>
      </c:catAx>
      <c:valAx>
        <c:axId val="6322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295835</xdr:colOff>
      <xdr:row>1</xdr:row>
      <xdr:rowOff>107577</xdr:rowOff>
    </xdr:from>
    <xdr:to>
      <xdr:col>21</xdr:col>
      <xdr:colOff>206829</xdr:colOff>
      <xdr:row>33</xdr:row>
      <xdr:rowOff>21771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C2B8F4E0-EAD4-436F-8062-0148EF5954F2}"/>
            </a:ext>
          </a:extLst>
        </xdr:cNvPr>
        <xdr:cNvSpPr/>
      </xdr:nvSpPr>
      <xdr:spPr>
        <a:xfrm>
          <a:off x="295835" y="292634"/>
          <a:ext cx="12712594" cy="5836023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601531</xdr:colOff>
      <xdr:row>5</xdr:row>
      <xdr:rowOff>71078</xdr:rowOff>
    </xdr:from>
    <xdr:to>
      <xdr:col>14</xdr:col>
      <xdr:colOff>398929</xdr:colOff>
      <xdr:row>17</xdr:row>
      <xdr:rowOff>122625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142047-56B0-4E9A-A1AC-8B25514AE1A0}"/>
            </a:ext>
          </a:extLst>
        </xdr:cNvPr>
        <xdr:cNvSpPr/>
      </xdr:nvSpPr>
      <xdr:spPr>
        <a:xfrm>
          <a:off x="4868731" y="996364"/>
          <a:ext cx="4064598" cy="2272232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98162</xdr:colOff>
      <xdr:row>5</xdr:row>
      <xdr:rowOff>71719</xdr:rowOff>
    </xdr:from>
    <xdr:to>
      <xdr:col>7</xdr:col>
      <xdr:colOff>510987</xdr:colOff>
      <xdr:row>17</xdr:row>
      <xdr:rowOff>133575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105DC5-7770-4682-B6FF-370152F5F81F}"/>
            </a:ext>
          </a:extLst>
        </xdr:cNvPr>
        <xdr:cNvSpPr/>
      </xdr:nvSpPr>
      <xdr:spPr>
        <a:xfrm>
          <a:off x="707762" y="968190"/>
          <a:ext cx="4070425" cy="221338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485438</xdr:colOff>
      <xdr:row>5</xdr:row>
      <xdr:rowOff>66596</xdr:rowOff>
    </xdr:from>
    <xdr:to>
      <xdr:col>20</xdr:col>
      <xdr:colOff>421341</xdr:colOff>
      <xdr:row>17</xdr:row>
      <xdr:rowOff>137417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17B33D2-E304-48F1-9EEC-F72DD9E1FEE0}"/>
            </a:ext>
          </a:extLst>
        </xdr:cNvPr>
        <xdr:cNvSpPr/>
      </xdr:nvSpPr>
      <xdr:spPr>
        <a:xfrm>
          <a:off x="9019838" y="991882"/>
          <a:ext cx="3593503" cy="229150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91439</xdr:colOff>
      <xdr:row>18</xdr:row>
      <xdr:rowOff>0</xdr:rowOff>
    </xdr:from>
    <xdr:to>
      <xdr:col>7</xdr:col>
      <xdr:colOff>573741</xdr:colOff>
      <xdr:row>32</xdr:row>
      <xdr:rowOff>45720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AAF26A7-A58D-4F34-9CFF-C9E668FA2672}"/>
            </a:ext>
          </a:extLst>
        </xdr:cNvPr>
        <xdr:cNvSpPr/>
      </xdr:nvSpPr>
      <xdr:spPr>
        <a:xfrm>
          <a:off x="701039" y="2689412"/>
          <a:ext cx="4139902" cy="2555837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51995</xdr:colOff>
      <xdr:row>17</xdr:row>
      <xdr:rowOff>173916</xdr:rowOff>
    </xdr:from>
    <xdr:to>
      <xdr:col>14</xdr:col>
      <xdr:colOff>188258</xdr:colOff>
      <xdr:row>32</xdr:row>
      <xdr:rowOff>33170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F45253F-6CD2-40E2-AA6C-55C0E9D6DCAB}"/>
            </a:ext>
          </a:extLst>
        </xdr:cNvPr>
        <xdr:cNvSpPr/>
      </xdr:nvSpPr>
      <xdr:spPr>
        <a:xfrm>
          <a:off x="4928795" y="3282876"/>
          <a:ext cx="3793863" cy="260245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242047</xdr:colOff>
      <xdr:row>17</xdr:row>
      <xdr:rowOff>167640</xdr:rowOff>
    </xdr:from>
    <xdr:to>
      <xdr:col>20</xdr:col>
      <xdr:colOff>493059</xdr:colOff>
      <xdr:row>32</xdr:row>
      <xdr:rowOff>30480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E865D44-E0E7-4DD4-91EA-BC74C1DAF210}"/>
            </a:ext>
          </a:extLst>
        </xdr:cNvPr>
        <xdr:cNvSpPr/>
      </xdr:nvSpPr>
      <xdr:spPr>
        <a:xfrm>
          <a:off x="8776447" y="2677758"/>
          <a:ext cx="3908612" cy="255225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171225</xdr:colOff>
      <xdr:row>5</xdr:row>
      <xdr:rowOff>115901</xdr:rowOff>
    </xdr:from>
    <xdr:to>
      <xdr:col>11</xdr:col>
      <xdr:colOff>318246</xdr:colOff>
      <xdr:row>16</xdr:row>
      <xdr:rowOff>89006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2747BE-0197-40EB-9A11-431D2E09D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6</xdr:row>
      <xdr:rowOff>130632</xdr:rowOff>
    </xdr:from>
    <xdr:to>
      <xdr:col>15</xdr:col>
      <xdr:colOff>13446</xdr:colOff>
      <xdr:row>16</xdr:row>
      <xdr:rowOff>71078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35FCB2-9D0D-4BEC-B9D1-92FF27CC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389966</xdr:colOff>
      <xdr:row>6</xdr:row>
      <xdr:rowOff>115902</xdr:rowOff>
    </xdr:from>
    <xdr:to>
      <xdr:col>10</xdr:col>
      <xdr:colOff>389966</xdr:colOff>
      <xdr:row>17</xdr:row>
      <xdr:rowOff>89008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8DA3D10-21A1-44F1-8263-9EFEA9BD4F4A}"/>
            </a:ext>
          </a:extLst>
        </xdr:cNvPr>
        <xdr:cNvCxnSpPr/>
      </xdr:nvCxnSpPr>
      <xdr:spPr>
        <a:xfrm>
          <a:off x="6485966" y="1226245"/>
          <a:ext cx="0" cy="2008734"/>
        </a:xfrm>
        <a:prstGeom prst="line">
          <a:avLst/>
        </a:prstGeom>
        <a:ln w="34925" cmpd="thickThin">
          <a:solidFill>
            <a:schemeClr val="bg1">
              <a:lumMod val="9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85996</xdr:colOff>
      <xdr:row>5</xdr:row>
      <xdr:rowOff>134471</xdr:rowOff>
    </xdr:from>
    <xdr:to>
      <xdr:col>7</xdr:col>
      <xdr:colOff>606399</xdr:colOff>
      <xdr:row>18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D9CA0E-7C74-486A-92AD-5E5DAB1E9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367553</xdr:colOff>
      <xdr:row>5</xdr:row>
      <xdr:rowOff>98611</xdr:rowOff>
    </xdr:from>
    <xdr:to>
      <xdr:col>20</xdr:col>
      <xdr:colOff>457200</xdr:colOff>
      <xdr:row>17</xdr:row>
      <xdr:rowOff>138313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6A8E56-6619-4E1C-A760-69902645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107576</xdr:colOff>
      <xdr:row>18</xdr:row>
      <xdr:rowOff>53788</xdr:rowOff>
    </xdr:from>
    <xdr:to>
      <xdr:col>7</xdr:col>
      <xdr:colOff>537882</xdr:colOff>
      <xdr:row>33</xdr:row>
      <xdr:rowOff>26894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FA905A-6631-4BD4-BE6D-7C08BEA58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51995</xdr:colOff>
      <xdr:row>17</xdr:row>
      <xdr:rowOff>175260</xdr:rowOff>
    </xdr:from>
    <xdr:to>
      <xdr:col>14</xdr:col>
      <xdr:colOff>152400</xdr:colOff>
      <xdr:row>32</xdr:row>
      <xdr:rowOff>65506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3EC659-263B-4F6A-890A-0D26D8772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259975</xdr:colOff>
      <xdr:row>18</xdr:row>
      <xdr:rowOff>0</xdr:rowOff>
    </xdr:from>
    <xdr:to>
      <xdr:col>20</xdr:col>
      <xdr:colOff>493058</xdr:colOff>
      <xdr:row>32</xdr:row>
      <xdr:rowOff>30930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6ACE26-5E85-430D-BDF8-D00A36828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591672</xdr:colOff>
      <xdr:row>2</xdr:row>
      <xdr:rowOff>62755</xdr:rowOff>
    </xdr:from>
    <xdr:to>
      <xdr:col>19</xdr:col>
      <xdr:colOff>510990</xdr:colOff>
      <xdr:row>4</xdr:row>
      <xdr:rowOff>143437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6EDD825-752F-446E-8735-61AB5E072E01}"/>
            </a:ext>
          </a:extLst>
        </xdr:cNvPr>
        <xdr:cNvSpPr/>
      </xdr:nvSpPr>
      <xdr:spPr>
        <a:xfrm>
          <a:off x="1201272" y="421343"/>
          <a:ext cx="10892118" cy="43927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accent1">
                  <a:lumMod val="50000"/>
                </a:schemeClr>
              </a:solidFill>
              <a:latin typeface=".VnTime" panose="020B7200000000000000" pitchFamily="34" charset="0"/>
            </a:rPr>
            <a:t>SALES PERFORMANCE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latin typeface=".VnTime" panose="020B7200000000000000" pitchFamily="34" charset="0"/>
            </a:rPr>
            <a:t> ANALYSIS</a:t>
          </a:r>
          <a:endParaRPr lang="en-US" sz="2400" b="1">
            <a:solidFill>
              <a:schemeClr val="accent1">
                <a:lumMod val="50000"/>
              </a:schemeClr>
            </a:solidFill>
            <a:latin typeface=".VnTime" panose="020B7200000000000000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148590</xdr:rowOff>
    </xdr:from>
    <xdr:to>
      <xdr:col>14</xdr:col>
      <xdr:colOff>7620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47ED6-5B31-4A69-950C-AD2C53AB8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1</xdr:row>
      <xdr:rowOff>91440</xdr:rowOff>
    </xdr:from>
    <xdr:to>
      <xdr:col>6</xdr:col>
      <xdr:colOff>883920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AE13B-EC3E-47A1-B43A-409FB509C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812569</xdr:colOff>
      <xdr:row>1</xdr:row>
      <xdr:rowOff>25632</xdr:rowOff>
    </xdr:from>
    <xdr:to>
      <xdr:col>25</xdr:col>
      <xdr:colOff>554181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359E-7AC9-40EA-B8EE-5F755391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171450</xdr:rowOff>
    </xdr:from>
    <xdr:to>
      <xdr:col>12</xdr:col>
      <xdr:colOff>144780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FF391-C4B7-41D4-A552-EDED44AB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15</xdr:row>
      <xdr:rowOff>15240</xdr:rowOff>
    </xdr:from>
    <xdr:to>
      <xdr:col>10</xdr:col>
      <xdr:colOff>76200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BFAA6-153C-4059-B2F7-A679FF6E1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807720</xdr:colOff>
      <xdr:row>0</xdr:row>
      <xdr:rowOff>0</xdr:rowOff>
    </xdr:from>
    <xdr:to>
      <xdr:col>10</xdr:col>
      <xdr:colOff>68580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B009B-7193-41E1-92FE-D7CE6640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3</xdr:row>
      <xdr:rowOff>125730</xdr:rowOff>
    </xdr:from>
    <xdr:to>
      <xdr:col>19</xdr:col>
      <xdr:colOff>464820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8B878-CD90-44E8-9320-D013318B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339.437319212964" createdVersion="7" refreshedVersion="7" minRefreshableVersion="3" recordCount="6" xr:uid="{6BE243CA-6E5A-4C9F-B764-94424574A9F1}">
  <cacheSource type="worksheet">
    <worksheetSource name="Table3"/>
  </cacheSource>
  <cacheFields count="3">
    <cacheField name="categories" numFmtId="0">
      <sharedItems count="6">
        <s v="Women's Athletic Footwear"/>
        <s v="Men's Apparel"/>
        <s v="Women's Street Footwear"/>
        <s v="Men's Athletic Footwear"/>
        <s v="Women's Apparel"/>
        <s v="Men's Street Footwear"/>
      </sharedItems>
    </cacheField>
    <cacheField name="Total sales" numFmtId="0">
      <sharedItems containsSemiMixedTypes="0" containsString="0" containsNumber="1" containsInteger="1" minValue="106631896" maxValue="208826244" count="6">
        <n v="106631896"/>
        <n v="123728632"/>
        <n v="128002813"/>
        <n v="153673680"/>
        <n v="179038860"/>
        <n v="208826244"/>
      </sharedItems>
    </cacheField>
    <cacheField name="Operating profit" numFmtId="0">
      <sharedItems containsSemiMixedTypes="0" containsString="0" containsNumber="1" containsInteger="1" minValue="38975843" maxValue="82802323" count="6">
        <n v="38975843"/>
        <n v="44763099"/>
        <n v="45095897"/>
        <n v="51846964"/>
        <n v="68650996"/>
        <n v="828023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339.455415509263" createdVersion="7" refreshedVersion="7" minRefreshableVersion="3" recordCount="7" xr:uid="{827DFDE9-7436-443D-9F2F-A6BFA845B925}">
  <cacheSource type="worksheet">
    <worksheetSource ref="A1:C8" sheet="Sheet7"/>
  </cacheSource>
  <cacheFields count="3">
    <cacheField name="categories" numFmtId="0">
      <sharedItems containsBlank="1" count="7">
        <s v="Men's Apparel"/>
        <s v="Women's Apparel"/>
        <s v="Women's Street Footwear"/>
        <s v="Men's Athletic Footwear"/>
        <s v="Women's Athletic Footwear"/>
        <s v="Men's Street Footwear"/>
        <m/>
      </sharedItems>
    </cacheField>
    <cacheField name="sales_pct" numFmtId="0">
      <sharedItems containsString="0" containsBlank="1" containsNumber="1" minValue="11.849277053324" maxValue="23.205439591555599"/>
    </cacheField>
    <cacheField name="pro_pct" numFmtId="0">
      <sharedItems containsString="0" containsBlank="1" containsNumber="1" minValue="11.734935698850901" maxValue="24.930312248037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spiron" refreshedDate="45341.48497986111" backgroundQuery="1" createdVersion="7" refreshedVersion="7" minRefreshableVersion="3" recordCount="0" supportSubquery="1" supportAdvancedDrill="1" xr:uid="{3A717257-4DDB-4C61-BE55-3A12F721E9F9}">
  <cacheSource type="external" connectionId="1"/>
  <cacheFields count="3">
    <cacheField name="[Table1].[month].[month]" caption="month" numFmtId="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able1].[month].&amp;[1]"/>
            <x15:cachedUniqueName index="1" name="[Table1].[month].&amp;[2]"/>
            <x15:cachedUniqueName index="2" name="[Table1].[month].&amp;[3]"/>
            <x15:cachedUniqueName index="3" name="[Table1].[month].&amp;[4]"/>
            <x15:cachedUniqueName index="4" name="[Table1].[month].&amp;[5]"/>
            <x15:cachedUniqueName index="5" name="[Table1].[month].&amp;[6]"/>
            <x15:cachedUniqueName index="6" name="[Table1].[month].&amp;[7]"/>
            <x15:cachedUniqueName index="7" name="[Table1].[month].&amp;[8]"/>
            <x15:cachedUniqueName index="8" name="[Table1].[month].&amp;[9]"/>
            <x15:cachedUniqueName index="9" name="[Table1].[month].&amp;[10]"/>
            <x15:cachedUniqueName index="10" name="[Table1].[month].&amp;[11]"/>
            <x15:cachedUniqueName index="11" name="[Table1].[month].&amp;[12]"/>
          </x15:cachedUniqueNames>
        </ext>
      </extLst>
    </cacheField>
    <cacheField name="[Measures].[Sum of tot_revenue]" caption="Sum of tot_revenue" numFmtId="0" hierarchy="8" level="32767"/>
    <cacheField name="[Measures].[Sum of amount_month_preyear]" caption="Sum of amount_month_preyear" numFmtId="0" hierarchy="9" level="32767"/>
  </cacheFields>
  <cacheHierarchies count="11">
    <cacheHierarchy uniqueName="[Table1].[month]" caption="month" attribute="1" defaultMemberUniqueName="[Table1].[month].[All]" allUniqueName="[Table1].[month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tot_revenue]" caption="tot_revenue" attribute="1" defaultMemberUniqueName="[Table1].[tot_revenue].[All]" allUniqueName="[Table1].[tot_revenue].[All]" dimensionUniqueName="[Table1]" displayFolder="" count="0" memberValueDatatype="20" unbalanced="0"/>
    <cacheHierarchy uniqueName="[Table1].[month_preyear]" caption="month_preyear" attribute="1" defaultMemberUniqueName="[Table1].[month_preyear].[All]" allUniqueName="[Table1].[month_preyear].[All]" dimensionUniqueName="[Table1]" displayFolder="" count="0" memberValueDatatype="130" unbalanced="0"/>
    <cacheHierarchy uniqueName="[Table1].[amount_month_preyear]" caption="amount_month_preyear" attribute="1" defaultMemberUniqueName="[Table1].[amount_month_preyear].[All]" allUniqueName="[Table1].[amount_month_preyear].[All]" dimensionUniqueName="[Table1]" displayFolder="" count="0" memberValueDatatype="20" unbalanced="0"/>
    <cacheHierarchy uniqueName="[Table1].[pct_diff]" caption="pct_diff" attribute="1" defaultMemberUniqueName="[Table1].[pct_diff].[All]" allUniqueName="[Table1].[pct_diff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_revenue]" caption="Sum of tot_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mount_month_preyear]" caption="Sum of amount_month_preyea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ct_diff]" caption="Count of pct_diff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341.493530092594" createdVersion="7" refreshedVersion="7" minRefreshableVersion="3" recordCount="12" xr:uid="{07334B60-25EB-42D6-BE12-A045BCFE9E0C}">
  <cacheSource type="worksheet">
    <worksheetSource name="Table3"/>
  </cacheSource>
  <cacheFields count="7">
    <cacheField name="month" numFmtId="0">
      <sharedItems containsSemiMixedTypes="0" containsString="0" containsNumber="1" containsInteger="1" minValue="1" maxValue="12"/>
    </cacheField>
    <cacheField name="Date" numFmtId="0">
      <sharedItems count="12">
        <s v="1-2021"/>
        <s v="2-2021"/>
        <s v="3-2021"/>
        <s v="4-2021"/>
        <s v="5-2021"/>
        <s v="6-2021"/>
        <s v="7-2021"/>
        <s v="8-2021"/>
        <s v="9-2021"/>
        <s v="10-2021"/>
        <s v="11-2021"/>
        <s v="12-2021"/>
      </sharedItems>
    </cacheField>
    <cacheField name="year" numFmtId="0">
      <sharedItems containsSemiMixedTypes="0" containsString="0" containsNumber="1" containsInteger="1" minValue="2021" maxValue="2021"/>
    </cacheField>
    <cacheField name="tot_revenue" numFmtId="0">
      <sharedItems containsSemiMixedTypes="0" containsString="0" containsNumber="1" containsInteger="1" minValue="39148532" maxValue="78334681"/>
    </cacheField>
    <cacheField name="month_preyear" numFmtId="0">
      <sharedItems/>
    </cacheField>
    <cacheField name="amount_month_preyear" numFmtId="0">
      <sharedItems containsSemiMixedTypes="0" containsString="0" containsNumber="1" containsInteger="1" minValue="8026527" maxValue="24607006"/>
    </cacheField>
    <cacheField name="pct_diff" numFmtId="10">
      <sharedItems containsSemiMixedTypes="0" containsString="0" containsNumber="1" minValue="0.93979999999999997" maxValue="8.6948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341.739193981484" createdVersion="7" refreshedVersion="7" minRefreshableVersion="3" recordCount="24" xr:uid="{70EF2700-A543-46EE-AD23-AAF61B94BB94}">
  <cacheSource type="worksheet">
    <worksheetSource name="Table4"/>
  </cacheSource>
  <cacheFields count="11">
    <cacheField name="year" numFmtId="0">
      <sharedItems containsSemiMixedTypes="0" containsString="0" containsNumber="1" containsInteger="1" minValue="2020" maxValue="2021"/>
    </cacheField>
    <cacheField name="month" numFmtId="0">
      <sharedItems containsSemiMixedTypes="0" containsString="0" containsNumber="1" containsInteger="1" minValue="1" maxValue="12"/>
    </cacheField>
    <cacheField name="Date" numFmtId="164">
      <sharedItems containsSemiMixedTypes="0" containsNonDate="0" containsDate="1" containsString="0" minDate="2020-01-01T00:00:00" maxDate="2021-12-02T00:00:00" count="24"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10" base="2">
        <rangePr groupBy="months" startDate="2020-01-01T00:00:00" endDate="2021-12-02T00:00:00"/>
        <groupItems count="14">
          <s v="&lt;01/01/2020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02/12/2021"/>
        </groupItems>
      </fieldGroup>
    </cacheField>
    <cacheField name="Womens_Athletic_Footwear" numFmtId="0">
      <sharedItems containsSemiMixedTypes="0" containsString="0" containsNumber="1" containsInteger="1" minValue="794819" maxValue="9549962" count="24">
        <n v="1990181"/>
        <n v="2181938"/>
        <n v="2379327"/>
        <n v="2931669"/>
        <n v="2160044"/>
        <n v="1150501"/>
        <n v="2186525"/>
        <n v="2687600"/>
        <n v="2447313"/>
        <n v="1531020"/>
        <n v="794819"/>
        <n v="1188955"/>
        <n v="6357156"/>
        <n v="5029660"/>
        <n v="4741774"/>
        <n v="5188747"/>
        <n v="7269641"/>
        <n v="7593562"/>
        <n v="8633584"/>
        <n v="8139077"/>
        <n v="6385166"/>
        <n v="6191335"/>
        <n v="7922340"/>
        <n v="9549962"/>
      </sharedItems>
    </cacheField>
    <cacheField name="Womens_Street_Footwear" numFmtId="0">
      <sharedItems containsSemiMixedTypes="0" containsString="0" containsNumber="1" containsInteger="1" minValue="952369" maxValue="10630610"/>
    </cacheField>
    <cacheField name="Womens_Apparel" numFmtId="0">
      <sharedItems containsSemiMixedTypes="0" containsString="0" containsNumber="1" containsInteger="1" minValue="1418844" maxValue="16233109"/>
    </cacheField>
    <cacheField name="Mens_Athletic_Footwear" numFmtId="0">
      <sharedItems containsSemiMixedTypes="0" containsString="0" containsNumber="1" containsInteger="1" minValue="1065239" maxValue="13974791"/>
    </cacheField>
    <cacheField name="Mens_Street_Footwear" numFmtId="0">
      <sharedItems containsSemiMixedTypes="0" containsString="0" containsNumber="1" containsInteger="1" minValue="1831450" maxValue="19244657"/>
    </cacheField>
    <cacheField name="Mens_Apparel" numFmtId="0">
      <sharedItems containsSemiMixedTypes="0" containsString="0" containsNumber="1" containsInteger="1" minValue="846588" maxValue="10765350"/>
    </cacheField>
    <cacheField name="Quarters" numFmtId="0" databaseField="0">
      <fieldGroup base="2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" numFmtId="0" databaseField="0">
      <fieldGroup base="2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spiron" refreshedDate="45341.871070833331" createdVersion="7" refreshedVersion="7" minRefreshableVersion="3" recordCount="144" xr:uid="{35110AB1-E7EE-4AD8-A9D6-AF23C9FB4213}">
  <cacheSource type="worksheet">
    <worksheetSource name="Table5"/>
  </cacheSource>
  <cacheFields count="8">
    <cacheField name="year" numFmtId="0">
      <sharedItems containsSemiMixedTypes="0" containsString="0" containsNumber="1" containsInteger="1" minValue="2020" maxValue="2021"/>
    </cacheField>
    <cacheField name="Date" numFmtId="165">
      <sharedItems containsSemiMixedTypes="0" containsNonDate="0" containsDate="1" containsString="0" minDate="2020-01-01T00:00:00" maxDate="2021-12-02T00:00:00" count="24">
        <d v="2020-01-01T00:00:00"/>
        <d v="2020-10-01T00:00:00"/>
        <d v="2020-11-01T00:00:00"/>
        <d v="2020-12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1-01-01T00:00:00"/>
        <d v="2021-10-01T00:00:00"/>
        <d v="2021-11-01T00:00:00"/>
        <d v="2021-12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</sharedItems>
      <fieldGroup par="7" base="1">
        <rangePr groupBy="months" startDate="2020-01-01T00:00:00" endDate="2021-12-02T00:00:00"/>
        <groupItems count="14">
          <s v="&lt;01/01/2020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02/12/2021"/>
        </groupItems>
      </fieldGroup>
    </cacheField>
    <cacheField name="month" numFmtId="0">
      <sharedItems containsSemiMixedTypes="0" containsString="0" containsNumber="1" containsInteger="1" minValue="1" maxValue="12"/>
    </cacheField>
    <cacheField name="Product" numFmtId="0">
      <sharedItems count="6">
        <s v="Men's Street Footwear"/>
        <s v="Women's Athletic Footwear"/>
        <s v="Men's Athletic Footwear"/>
        <s v="Women's Apparel"/>
        <s v="Men's Apparel"/>
        <s v="Women's Street Footwear"/>
      </sharedItems>
    </cacheField>
    <cacheField name="total_revenue" numFmtId="0">
      <sharedItems containsSemiMixedTypes="0" containsString="0" containsNumber="1" containsInteger="1" minValue="794819" maxValue="19244657"/>
    </cacheField>
    <cacheField name="percentage_of_total_sales" numFmtId="0">
      <sharedItems containsSemiMixedTypes="0" containsString="0" containsNumber="1" minValue="9.2181784439999994" maxValue="26.305536629999999"/>
    </cacheField>
    <cacheField name="Quarters" numFmtId="0" databaseField="0">
      <fieldGroup base="1">
        <rangePr groupBy="quarters" startDate="2020-01-01T00:00:00" endDate="2021-12-02T00:00:00"/>
        <groupItems count="6">
          <s v="&lt;01/01/2020"/>
          <s v="Qtr1"/>
          <s v="Qtr2"/>
          <s v="Qtr3"/>
          <s v="Qtr4"/>
          <s v="&gt;02/12/2021"/>
        </groupItems>
      </fieldGroup>
    </cacheField>
    <cacheField name="Years" numFmtId="0" databaseField="0">
      <fieldGroup base="1">
        <rangePr groupBy="years" startDate="2020-01-01T00:00:00" endDate="2021-12-02T00:00:00"/>
        <groupItems count="4">
          <s v="&lt;01/01/2020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3.749120994686001"/>
    <n v="13.4773759337623"/>
  </r>
  <r>
    <x v="1"/>
    <n v="19.8953702881855"/>
    <n v="20.669598441323501"/>
  </r>
  <r>
    <x v="2"/>
    <n v="14.2240816466569"/>
    <n v="13.5775755145823"/>
  </r>
  <r>
    <x v="3"/>
    <n v="17.076710425592101"/>
    <n v="15.610202163443599"/>
  </r>
  <r>
    <x v="4"/>
    <n v="11.849277053324"/>
    <n v="11.734935698850901"/>
  </r>
  <r>
    <x v="5"/>
    <n v="23.205439591555599"/>
    <n v="24.930312248037399"/>
  </r>
  <r>
    <x v="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2021"/>
    <n v="55225396"/>
    <s v="2020-1"/>
    <n v="16253746"/>
    <n v="2.3976999999999999"/>
  </r>
  <r>
    <n v="2"/>
    <x v="1"/>
    <n v="2021"/>
    <n v="46102165"/>
    <s v="2020-2"/>
    <n v="14997988"/>
    <n v="2.0739000000000001"/>
  </r>
  <r>
    <n v="3"/>
    <x v="2"/>
    <n v="2021"/>
    <n v="39148532"/>
    <s v="2020-3"/>
    <n v="17660577"/>
    <n v="1.2166999999999999"/>
  </r>
  <r>
    <n v="4"/>
    <x v="3"/>
    <n v="2021"/>
    <n v="47732964"/>
    <s v="2020-4"/>
    <n v="24607006"/>
    <n v="0.93979999999999997"/>
  </r>
  <r>
    <n v="5"/>
    <x v="4"/>
    <n v="2021"/>
    <n v="63589681"/>
    <s v="2020-5"/>
    <n v="16918014"/>
    <n v="2.7587000000000002"/>
  </r>
  <r>
    <n v="6"/>
    <x v="5"/>
    <n v="2021"/>
    <n v="65917553"/>
    <s v="2020-6"/>
    <n v="8829819"/>
    <n v="6.4653"/>
  </r>
  <r>
    <n v="7"/>
    <x v="6"/>
    <n v="2021"/>
    <n v="78334681"/>
    <s v="2020-7"/>
    <n v="17146013"/>
    <n v="3.5687000000000002"/>
  </r>
  <r>
    <n v="8"/>
    <x v="7"/>
    <n v="2021"/>
    <n v="72288221"/>
    <s v="2020-8"/>
    <n v="19877980"/>
    <n v="2.6366000000000001"/>
  </r>
  <r>
    <n v="9"/>
    <x v="8"/>
    <n v="2021"/>
    <n v="59357023"/>
    <s v="2020-9"/>
    <n v="18304436"/>
    <n v="2.2427999999999999"/>
  </r>
  <r>
    <n v="10"/>
    <x v="9"/>
    <n v="2021"/>
    <n v="53074764"/>
    <s v="2020-10"/>
    <n v="10836269"/>
    <n v="3.8978999999999999"/>
  </r>
  <r>
    <n v="11"/>
    <x v="10"/>
    <n v="2021"/>
    <n v="59235040"/>
    <s v="2020-11"/>
    <n v="8622300"/>
    <n v="5.87"/>
  </r>
  <r>
    <n v="12"/>
    <x v="11"/>
    <n v="2021"/>
    <n v="77815430"/>
    <s v="2020-12"/>
    <n v="8026527"/>
    <n v="8.69480000000000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2020"/>
    <n v="1"/>
    <x v="0"/>
    <x v="0"/>
    <n v="2409037"/>
    <n v="3066713"/>
    <n v="2639958"/>
    <n v="3859495"/>
    <n v="2288362"/>
  </r>
  <r>
    <n v="2020"/>
    <n v="2"/>
    <x v="1"/>
    <x v="1"/>
    <n v="2478844"/>
    <n v="2113861"/>
    <n v="3055928"/>
    <n v="2882776"/>
    <n v="2284641"/>
  </r>
  <r>
    <n v="2020"/>
    <n v="3"/>
    <x v="2"/>
    <x v="2"/>
    <n v="2626326"/>
    <n v="3570368"/>
    <n v="3176299"/>
    <n v="3683790"/>
    <n v="2224467"/>
  </r>
  <r>
    <n v="2020"/>
    <n v="4"/>
    <x v="3"/>
    <x v="3"/>
    <n v="3353969"/>
    <n v="4931081"/>
    <n v="4197444"/>
    <n v="5403244"/>
    <n v="3789599"/>
  </r>
  <r>
    <n v="2020"/>
    <n v="5"/>
    <x v="4"/>
    <x v="4"/>
    <n v="2319492"/>
    <n v="3322570"/>
    <n v="2913820"/>
    <n v="3209137"/>
    <n v="2992951"/>
  </r>
  <r>
    <n v="2020"/>
    <n v="6"/>
    <x v="5"/>
    <x v="5"/>
    <n v="1601820"/>
    <n v="1857493"/>
    <n v="1541967"/>
    <n v="1831450"/>
    <n v="846588"/>
  </r>
  <r>
    <n v="2020"/>
    <n v="7"/>
    <x v="6"/>
    <x v="6"/>
    <n v="2378688"/>
    <n v="3291716"/>
    <n v="3093292"/>
    <n v="3840096"/>
    <n v="2355696"/>
  </r>
  <r>
    <n v="2020"/>
    <n v="8"/>
    <x v="7"/>
    <x v="7"/>
    <n v="2926020"/>
    <n v="3748758"/>
    <n v="4201586"/>
    <n v="3244959"/>
    <n v="3069057"/>
  </r>
  <r>
    <n v="2020"/>
    <n v="9"/>
    <x v="8"/>
    <x v="8"/>
    <n v="3015912"/>
    <n v="3835693"/>
    <n v="2741893"/>
    <n v="3504026"/>
    <n v="2759599"/>
  </r>
  <r>
    <n v="2020"/>
    <n v="10"/>
    <x v="9"/>
    <x v="9"/>
    <n v="1804339"/>
    <n v="2342771"/>
    <n v="1482040"/>
    <n v="1994487"/>
    <n v="1681612"/>
  </r>
  <r>
    <n v="2020"/>
    <n v="11"/>
    <x v="10"/>
    <x v="10"/>
    <n v="1559189"/>
    <n v="1418844"/>
    <n v="1684996"/>
    <n v="2258139"/>
    <n v="906313"/>
  </r>
  <r>
    <n v="2020"/>
    <n v="12"/>
    <x v="11"/>
    <x v="11"/>
    <n v="952369"/>
    <n v="1690464"/>
    <n v="1065239"/>
    <n v="2111421"/>
    <n v="1018079"/>
  </r>
  <r>
    <n v="2021"/>
    <n v="1"/>
    <x v="12"/>
    <x v="12"/>
    <n v="8430191"/>
    <n v="10286615"/>
    <n v="10451678"/>
    <n v="11734700"/>
    <n v="7965056"/>
  </r>
  <r>
    <n v="2021"/>
    <n v="2"/>
    <x v="13"/>
    <x v="13"/>
    <n v="6674021"/>
    <n v="8295794"/>
    <n v="7839214"/>
    <n v="11316559"/>
    <n v="6946917"/>
  </r>
  <r>
    <n v="2021"/>
    <n v="3"/>
    <x v="14"/>
    <x v="14"/>
    <n v="6007523"/>
    <n v="6714950"/>
    <n v="6743397"/>
    <n v="9590963"/>
    <n v="5349925"/>
  </r>
  <r>
    <n v="2021"/>
    <n v="4"/>
    <x v="15"/>
    <x v="15"/>
    <n v="7084883"/>
    <n v="10199898"/>
    <n v="7744805"/>
    <n v="11399753"/>
    <n v="6114878"/>
  </r>
  <r>
    <n v="2021"/>
    <n v="5"/>
    <x v="16"/>
    <x v="16"/>
    <n v="8804718"/>
    <n v="13658307"/>
    <n v="9947688"/>
    <n v="15435431"/>
    <n v="8473896"/>
  </r>
  <r>
    <n v="2021"/>
    <n v="6"/>
    <x v="17"/>
    <x v="17"/>
    <n v="9044687"/>
    <n v="15519917"/>
    <n v="9725886"/>
    <n v="15402319"/>
    <n v="8631182"/>
  </r>
  <r>
    <n v="2021"/>
    <n v="7"/>
    <x v="18"/>
    <x v="18"/>
    <n v="10488993"/>
    <n v="16233109"/>
    <n v="12968988"/>
    <n v="19244657"/>
    <n v="10765350"/>
  </r>
  <r>
    <n v="2021"/>
    <n v="8"/>
    <x v="19"/>
    <x v="19"/>
    <n v="10630610"/>
    <n v="12228186"/>
    <n v="13974791"/>
    <n v="18607030"/>
    <n v="8708527"/>
  </r>
  <r>
    <n v="2021"/>
    <n v="9"/>
    <x v="20"/>
    <x v="20"/>
    <n v="8496414"/>
    <n v="11119933"/>
    <n v="11595725"/>
    <n v="14285930"/>
    <n v="7473855"/>
  </r>
  <r>
    <n v="2021"/>
    <n v="10"/>
    <x v="21"/>
    <x v="21"/>
    <n v="7101951"/>
    <n v="11051405"/>
    <n v="9236718"/>
    <n v="12557222"/>
    <n v="6936133"/>
  </r>
  <r>
    <n v="2021"/>
    <n v="11"/>
    <x v="22"/>
    <x v="22"/>
    <n v="7265669"/>
    <n v="13629706"/>
    <n v="8455290"/>
    <n v="12474812"/>
    <n v="9487223"/>
  </r>
  <r>
    <n v="2021"/>
    <n v="12"/>
    <x v="23"/>
    <x v="23"/>
    <n v="10547148"/>
    <n v="14910708"/>
    <n v="13195038"/>
    <n v="18953848"/>
    <n v="106587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2020"/>
    <x v="0"/>
    <n v="1"/>
    <x v="0"/>
    <n v="3859495"/>
    <n v="23.745264630000001"/>
  </r>
  <r>
    <n v="2020"/>
    <x v="0"/>
    <n v="1"/>
    <x v="1"/>
    <n v="1990181"/>
    <n v="12.244445069999999"/>
  </r>
  <r>
    <n v="2020"/>
    <x v="0"/>
    <n v="1"/>
    <x v="2"/>
    <n v="2639958"/>
    <n v="16.242151190000001"/>
  </r>
  <r>
    <n v="2020"/>
    <x v="0"/>
    <n v="1"/>
    <x v="3"/>
    <n v="3066713"/>
    <n v="18.867730550000001"/>
  </r>
  <r>
    <n v="2020"/>
    <x v="0"/>
    <n v="1"/>
    <x v="4"/>
    <n v="2288362"/>
    <n v="14.078982160000001"/>
  </r>
  <r>
    <n v="2020"/>
    <x v="0"/>
    <n v="1"/>
    <x v="5"/>
    <n v="2409037"/>
    <n v="14.8214264"/>
  </r>
  <r>
    <n v="2020"/>
    <x v="1"/>
    <n v="10"/>
    <x v="4"/>
    <n v="1681612"/>
    <n v="15.51836707"/>
  </r>
  <r>
    <n v="2020"/>
    <x v="1"/>
    <n v="10"/>
    <x v="2"/>
    <n v="1482040"/>
    <n v="13.67666307"/>
  </r>
  <r>
    <n v="2020"/>
    <x v="1"/>
    <n v="10"/>
    <x v="1"/>
    <n v="1531020"/>
    <n v="14.128663660000001"/>
  </r>
  <r>
    <n v="2020"/>
    <x v="1"/>
    <n v="10"/>
    <x v="3"/>
    <n v="2342771"/>
    <n v="21.619719849999999"/>
  </r>
  <r>
    <n v="2020"/>
    <x v="1"/>
    <n v="10"/>
    <x v="5"/>
    <n v="1804339"/>
    <n v="16.65092478"/>
  </r>
  <r>
    <n v="2020"/>
    <x v="1"/>
    <n v="10"/>
    <x v="0"/>
    <n v="1994487"/>
    <n v="18.40566158"/>
  </r>
  <r>
    <n v="2020"/>
    <x v="2"/>
    <n v="11"/>
    <x v="4"/>
    <n v="906313"/>
    <n v="10.5112673"/>
  </r>
  <r>
    <n v="2020"/>
    <x v="2"/>
    <n v="11"/>
    <x v="5"/>
    <n v="1559189"/>
    <n v="18.083214460000001"/>
  </r>
  <r>
    <n v="2020"/>
    <x v="2"/>
    <n v="11"/>
    <x v="2"/>
    <n v="1684996"/>
    <n v="19.542303100000002"/>
  </r>
  <r>
    <n v="2020"/>
    <x v="2"/>
    <n v="11"/>
    <x v="3"/>
    <n v="1418844"/>
    <n v="16.455516509999999"/>
  </r>
  <r>
    <n v="2020"/>
    <x v="2"/>
    <n v="11"/>
    <x v="0"/>
    <n v="2258139"/>
    <n v="26.1895202"/>
  </r>
  <r>
    <n v="2020"/>
    <x v="2"/>
    <n v="11"/>
    <x v="1"/>
    <n v="794819"/>
    <n v="9.2181784439999994"/>
  </r>
  <r>
    <n v="2020"/>
    <x v="3"/>
    <n v="12"/>
    <x v="0"/>
    <n v="2111421"/>
    <n v="26.305536629999999"/>
  </r>
  <r>
    <n v="2020"/>
    <x v="3"/>
    <n v="12"/>
    <x v="5"/>
    <n v="952369"/>
    <n v="11.86526875"/>
  </r>
  <r>
    <n v="2020"/>
    <x v="3"/>
    <n v="12"/>
    <x v="2"/>
    <n v="1065239"/>
    <n v="13.271480929999999"/>
  </r>
  <r>
    <n v="2020"/>
    <x v="3"/>
    <n v="12"/>
    <x v="1"/>
    <n v="1188955"/>
    <n v="14.81282004"/>
  </r>
  <r>
    <n v="2020"/>
    <x v="3"/>
    <n v="12"/>
    <x v="3"/>
    <n v="1690464"/>
    <n v="21.060964469999998"/>
  </r>
  <r>
    <n v="2020"/>
    <x v="3"/>
    <n v="12"/>
    <x v="4"/>
    <n v="1018079"/>
    <n v="12.68392918"/>
  </r>
  <r>
    <n v="2020"/>
    <x v="4"/>
    <n v="2"/>
    <x v="0"/>
    <n v="2882776"/>
    <n v="19.22108485"/>
  </r>
  <r>
    <n v="2020"/>
    <x v="4"/>
    <n v="2"/>
    <x v="5"/>
    <n v="2478844"/>
    <n v="16.527843600000001"/>
  </r>
  <r>
    <n v="2020"/>
    <x v="4"/>
    <n v="2"/>
    <x v="2"/>
    <n v="3055928"/>
    <n v="20.375586380000001"/>
  </r>
  <r>
    <n v="2020"/>
    <x v="4"/>
    <n v="2"/>
    <x v="4"/>
    <n v="2284641"/>
    <n v="15.23298325"/>
  </r>
  <r>
    <n v="2020"/>
    <x v="4"/>
    <n v="2"/>
    <x v="1"/>
    <n v="2181938"/>
    <n v="14.54820473"/>
  </r>
  <r>
    <n v="2020"/>
    <x v="4"/>
    <n v="2"/>
    <x v="3"/>
    <n v="2113861"/>
    <n v="14.09429718"/>
  </r>
  <r>
    <n v="2020"/>
    <x v="5"/>
    <n v="3"/>
    <x v="3"/>
    <n v="3570368"/>
    <n v="20.216598810000001"/>
  </r>
  <r>
    <n v="2020"/>
    <x v="5"/>
    <n v="3"/>
    <x v="5"/>
    <n v="2626326"/>
    <n v="14.871122270000001"/>
  </r>
  <r>
    <n v="2020"/>
    <x v="5"/>
    <n v="3"/>
    <x v="0"/>
    <n v="3683790"/>
    <n v="20.858831510000002"/>
  </r>
  <r>
    <n v="2020"/>
    <x v="5"/>
    <n v="3"/>
    <x v="4"/>
    <n v="2224467"/>
    <n v="12.595664340000001"/>
  </r>
  <r>
    <n v="2020"/>
    <x v="5"/>
    <n v="3"/>
    <x v="1"/>
    <n v="2379327"/>
    <n v="13.472532640000001"/>
  </r>
  <r>
    <n v="2020"/>
    <x v="5"/>
    <n v="3"/>
    <x v="2"/>
    <n v="3176299"/>
    <n v="17.985250430000001"/>
  </r>
  <r>
    <n v="2020"/>
    <x v="6"/>
    <n v="4"/>
    <x v="5"/>
    <n v="3353969"/>
    <n v="13.63013851"/>
  </r>
  <r>
    <n v="2020"/>
    <x v="6"/>
    <n v="4"/>
    <x v="3"/>
    <n v="4931081"/>
    <n v="20.039337580000002"/>
  </r>
  <r>
    <n v="2020"/>
    <x v="6"/>
    <n v="4"/>
    <x v="1"/>
    <n v="2931669"/>
    <n v="11.913960599999999"/>
  </r>
  <r>
    <n v="2020"/>
    <x v="6"/>
    <n v="4"/>
    <x v="4"/>
    <n v="3789599"/>
    <n v="15.40048797"/>
  </r>
  <r>
    <n v="2020"/>
    <x v="6"/>
    <n v="4"/>
    <x v="0"/>
    <n v="5403244"/>
    <n v="21.958152890000001"/>
  </r>
  <r>
    <n v="2020"/>
    <x v="6"/>
    <n v="4"/>
    <x v="2"/>
    <n v="4197444"/>
    <n v="17.05792245"/>
  </r>
  <r>
    <n v="2020"/>
    <x v="7"/>
    <n v="5"/>
    <x v="5"/>
    <n v="2319492"/>
    <n v="13.71019081"/>
  </r>
  <r>
    <n v="2020"/>
    <x v="7"/>
    <n v="5"/>
    <x v="2"/>
    <n v="2913820"/>
    <n v="17.223179980000001"/>
  </r>
  <r>
    <n v="2020"/>
    <x v="7"/>
    <n v="5"/>
    <x v="0"/>
    <n v="3209137"/>
    <n v="18.96875721"/>
  </r>
  <r>
    <n v="2020"/>
    <x v="7"/>
    <n v="5"/>
    <x v="3"/>
    <n v="3322570"/>
    <n v="19.639243709999999"/>
  </r>
  <r>
    <n v="2020"/>
    <x v="7"/>
    <n v="5"/>
    <x v="1"/>
    <n v="2160044"/>
    <n v="12.767716119999999"/>
  </r>
  <r>
    <n v="2020"/>
    <x v="7"/>
    <n v="5"/>
    <x v="4"/>
    <n v="2992951"/>
    <n v="17.690912180000002"/>
  </r>
  <r>
    <n v="2020"/>
    <x v="8"/>
    <n v="6"/>
    <x v="3"/>
    <n v="1857493"/>
    <n v="21.036592030000001"/>
  </r>
  <r>
    <n v="2020"/>
    <x v="8"/>
    <n v="6"/>
    <x v="1"/>
    <n v="1150501"/>
    <n v="13.02972349"/>
  </r>
  <r>
    <n v="2020"/>
    <x v="8"/>
    <n v="6"/>
    <x v="2"/>
    <n v="1541967"/>
    <n v="17.463177900000002"/>
  </r>
  <r>
    <n v="2020"/>
    <x v="8"/>
    <n v="6"/>
    <x v="4"/>
    <n v="846588"/>
    <n v="9.5878296029999994"/>
  </r>
  <r>
    <n v="2020"/>
    <x v="8"/>
    <n v="6"/>
    <x v="5"/>
    <n v="1601820"/>
    <n v="18.141028710000001"/>
  </r>
  <r>
    <n v="2020"/>
    <x v="8"/>
    <n v="6"/>
    <x v="0"/>
    <n v="1831450"/>
    <n v="20.741648269999999"/>
  </r>
  <r>
    <n v="2020"/>
    <x v="9"/>
    <n v="7"/>
    <x v="4"/>
    <n v="2355696"/>
    <n v="13.73903076"/>
  </r>
  <r>
    <n v="2020"/>
    <x v="9"/>
    <n v="7"/>
    <x v="3"/>
    <n v="3291716"/>
    <n v="19.198142449999999"/>
  </r>
  <r>
    <n v="2020"/>
    <x v="9"/>
    <n v="7"/>
    <x v="5"/>
    <n v="2378688"/>
    <n v="13.87312607"/>
  </r>
  <r>
    <n v="2020"/>
    <x v="9"/>
    <n v="7"/>
    <x v="1"/>
    <n v="2186525"/>
    <n v="12.75238156"/>
  </r>
  <r>
    <n v="2020"/>
    <x v="9"/>
    <n v="7"/>
    <x v="2"/>
    <n v="3093292"/>
    <n v="18.040882159999999"/>
  </r>
  <r>
    <n v="2020"/>
    <x v="9"/>
    <n v="7"/>
    <x v="0"/>
    <n v="3840096"/>
    <n v="22.396436999999999"/>
  </r>
  <r>
    <n v="2020"/>
    <x v="10"/>
    <n v="8"/>
    <x v="2"/>
    <n v="4201586"/>
    <n v="21.136886140000001"/>
  </r>
  <r>
    <n v="2020"/>
    <x v="10"/>
    <n v="8"/>
    <x v="5"/>
    <n v="2926020"/>
    <n v="14.71990615"/>
  </r>
  <r>
    <n v="2020"/>
    <x v="10"/>
    <n v="8"/>
    <x v="1"/>
    <n v="2687600"/>
    <n v="13.520488500000001"/>
  </r>
  <r>
    <n v="2020"/>
    <x v="10"/>
    <n v="8"/>
    <x v="4"/>
    <n v="3069057"/>
    <n v="15.439481280000001"/>
  </r>
  <r>
    <n v="2020"/>
    <x v="10"/>
    <n v="8"/>
    <x v="3"/>
    <n v="3748758"/>
    <n v="18.858847829999998"/>
  </r>
  <r>
    <n v="2020"/>
    <x v="10"/>
    <n v="8"/>
    <x v="0"/>
    <n v="3244959"/>
    <n v="16.324390099999999"/>
  </r>
  <r>
    <n v="2020"/>
    <x v="11"/>
    <n v="9"/>
    <x v="5"/>
    <n v="3015912"/>
    <n v="16.476399489999999"/>
  </r>
  <r>
    <n v="2020"/>
    <x v="11"/>
    <n v="9"/>
    <x v="3"/>
    <n v="3835693"/>
    <n v="20.954991459999999"/>
  </r>
  <r>
    <n v="2020"/>
    <x v="11"/>
    <n v="9"/>
    <x v="1"/>
    <n v="2447313"/>
    <n v="13.370054120000001"/>
  </r>
  <r>
    <n v="2020"/>
    <x v="11"/>
    <n v="9"/>
    <x v="2"/>
    <n v="2741893"/>
    <n v="14.97939079"/>
  </r>
  <r>
    <n v="2020"/>
    <x v="11"/>
    <n v="9"/>
    <x v="4"/>
    <n v="2759599"/>
    <n v="15.07612144"/>
  </r>
  <r>
    <n v="2020"/>
    <x v="11"/>
    <n v="9"/>
    <x v="0"/>
    <n v="3504026"/>
    <n v="19.143042699999999"/>
  </r>
  <r>
    <n v="2021"/>
    <x v="12"/>
    <n v="1"/>
    <x v="2"/>
    <n v="10451678"/>
    <n v="18.925492179999999"/>
  </r>
  <r>
    <n v="2021"/>
    <x v="12"/>
    <n v="1"/>
    <x v="4"/>
    <n v="7965056"/>
    <n v="14.42281374"/>
  </r>
  <r>
    <n v="2021"/>
    <x v="12"/>
    <n v="1"/>
    <x v="0"/>
    <n v="11734700"/>
    <n v="21.248738530000001"/>
  </r>
  <r>
    <n v="2021"/>
    <x v="12"/>
    <n v="1"/>
    <x v="1"/>
    <n v="6357156"/>
    <n v="11.511290929999999"/>
  </r>
  <r>
    <n v="2021"/>
    <x v="12"/>
    <n v="1"/>
    <x v="3"/>
    <n v="10286615"/>
    <n v="18.626602510000001"/>
  </r>
  <r>
    <n v="2021"/>
    <x v="12"/>
    <n v="1"/>
    <x v="5"/>
    <n v="8430191"/>
    <n v="15.265062110000001"/>
  </r>
  <r>
    <n v="2021"/>
    <x v="13"/>
    <n v="10"/>
    <x v="5"/>
    <n v="7101951"/>
    <n v="13.38103171"/>
  </r>
  <r>
    <n v="2021"/>
    <x v="13"/>
    <n v="10"/>
    <x v="3"/>
    <n v="11051405"/>
    <n v="20.822334699999999"/>
  </r>
  <r>
    <n v="2021"/>
    <x v="13"/>
    <n v="10"/>
    <x v="4"/>
    <n v="6936133"/>
    <n v="13.06860827"/>
  </r>
  <r>
    <n v="2021"/>
    <x v="13"/>
    <n v="10"/>
    <x v="1"/>
    <n v="6191335"/>
    <n v="11.66530858"/>
  </r>
  <r>
    <n v="2021"/>
    <x v="13"/>
    <n v="10"/>
    <x v="2"/>
    <n v="9236718"/>
    <n v="17.403220109999999"/>
  </r>
  <r>
    <n v="2021"/>
    <x v="13"/>
    <n v="10"/>
    <x v="0"/>
    <n v="12557222"/>
    <n v="23.65949663"/>
  </r>
  <r>
    <n v="2021"/>
    <x v="14"/>
    <n v="11"/>
    <x v="5"/>
    <n v="7265669"/>
    <n v="12.265829480000001"/>
  </r>
  <r>
    <n v="2021"/>
    <x v="14"/>
    <n v="11"/>
    <x v="3"/>
    <n v="13629706"/>
    <n v="23.009532870000001"/>
  </r>
  <r>
    <n v="2021"/>
    <x v="14"/>
    <n v="11"/>
    <x v="1"/>
    <n v="7922340"/>
    <n v="13.374414870000001"/>
  </r>
  <r>
    <n v="2021"/>
    <x v="14"/>
    <n v="11"/>
    <x v="4"/>
    <n v="9487223"/>
    <n v="16.016234650000001"/>
  </r>
  <r>
    <n v="2021"/>
    <x v="14"/>
    <n v="11"/>
    <x v="2"/>
    <n v="8455290"/>
    <n v="14.274135709999999"/>
  </r>
  <r>
    <n v="2021"/>
    <x v="14"/>
    <n v="11"/>
    <x v="0"/>
    <n v="12474812"/>
    <n v="21.059852410000001"/>
  </r>
  <r>
    <n v="2021"/>
    <x v="15"/>
    <n v="12"/>
    <x v="4"/>
    <n v="10658726"/>
    <n v="13.697445350000001"/>
  </r>
  <r>
    <n v="2021"/>
    <x v="15"/>
    <n v="12"/>
    <x v="2"/>
    <n v="13195038"/>
    <n v="16.95684005"/>
  </r>
  <r>
    <n v="2021"/>
    <x v="15"/>
    <n v="12"/>
    <x v="3"/>
    <n v="14910708"/>
    <n v="19.16163414"/>
  </r>
  <r>
    <n v="2021"/>
    <x v="15"/>
    <n v="12"/>
    <x v="5"/>
    <n v="10547148"/>
    <n v="13.55405734"/>
  </r>
  <r>
    <n v="2021"/>
    <x v="15"/>
    <n v="12"/>
    <x v="1"/>
    <n v="9549962"/>
    <n v="12.272581410000001"/>
  </r>
  <r>
    <n v="2021"/>
    <x v="15"/>
    <n v="12"/>
    <x v="0"/>
    <n v="18953848"/>
    <n v="24.35744171"/>
  </r>
  <r>
    <n v="2021"/>
    <x v="16"/>
    <n v="2"/>
    <x v="4"/>
    <n v="6946917"/>
    <n v="15.068526609999999"/>
  </r>
  <r>
    <n v="2021"/>
    <x v="16"/>
    <n v="2"/>
    <x v="0"/>
    <n v="11316559"/>
    <n v="24.54669754"/>
  </r>
  <r>
    <n v="2021"/>
    <x v="16"/>
    <n v="2"/>
    <x v="5"/>
    <n v="6674021"/>
    <n v="14.476589110000001"/>
  </r>
  <r>
    <n v="2021"/>
    <x v="16"/>
    <n v="2"/>
    <x v="3"/>
    <n v="8295794"/>
    <n v="17.994369679999998"/>
  </r>
  <r>
    <n v="2021"/>
    <x v="16"/>
    <n v="2"/>
    <x v="2"/>
    <n v="7839214"/>
    <n v="17.004004040000002"/>
  </r>
  <r>
    <n v="2021"/>
    <x v="16"/>
    <n v="2"/>
    <x v="1"/>
    <n v="5029660"/>
    <n v="10.90981302"/>
  </r>
  <r>
    <n v="2021"/>
    <x v="17"/>
    <n v="3"/>
    <x v="0"/>
    <n v="9590963"/>
    <n v="24.498908409999999"/>
  </r>
  <r>
    <n v="2021"/>
    <x v="17"/>
    <n v="3"/>
    <x v="5"/>
    <n v="6007523"/>
    <n v="15.345461739999999"/>
  </r>
  <r>
    <n v="2021"/>
    <x v="17"/>
    <n v="3"/>
    <x v="1"/>
    <n v="4741774"/>
    <n v="12.112265150000001"/>
  </r>
  <r>
    <n v="2021"/>
    <x v="17"/>
    <n v="3"/>
    <x v="3"/>
    <n v="6714950"/>
    <n v="17.15249502"/>
  </r>
  <r>
    <n v="2021"/>
    <x v="17"/>
    <n v="3"/>
    <x v="2"/>
    <n v="6743397"/>
    <n v="17.225159300000001"/>
  </r>
  <r>
    <n v="2021"/>
    <x v="17"/>
    <n v="3"/>
    <x v="4"/>
    <n v="5349925"/>
    <n v="13.66571038"/>
  </r>
  <r>
    <n v="2021"/>
    <x v="18"/>
    <n v="4"/>
    <x v="0"/>
    <n v="11399753"/>
    <n v="23.882348889999999"/>
  </r>
  <r>
    <n v="2021"/>
    <x v="18"/>
    <n v="4"/>
    <x v="1"/>
    <n v="5188747"/>
    <n v="10.87036414"/>
  </r>
  <r>
    <n v="2021"/>
    <x v="18"/>
    <n v="4"/>
    <x v="5"/>
    <n v="7084883"/>
    <n v="14.842746829999999"/>
  </r>
  <r>
    <n v="2021"/>
    <x v="18"/>
    <n v="4"/>
    <x v="3"/>
    <n v="10199898"/>
    <n v="21.368666739999998"/>
  </r>
  <r>
    <n v="2021"/>
    <x v="18"/>
    <n v="4"/>
    <x v="2"/>
    <n v="7744805"/>
    <n v="16.225275679999999"/>
  </r>
  <r>
    <n v="2021"/>
    <x v="18"/>
    <n v="4"/>
    <x v="4"/>
    <n v="6114878"/>
    <n v="12.810597720000001"/>
  </r>
  <r>
    <n v="2021"/>
    <x v="19"/>
    <n v="5"/>
    <x v="0"/>
    <n v="15435431"/>
    <n v="24.273483930000001"/>
  </r>
  <r>
    <n v="2021"/>
    <x v="19"/>
    <n v="5"/>
    <x v="3"/>
    <n v="13658307"/>
    <n v="21.478810370000001"/>
  </r>
  <r>
    <n v="2021"/>
    <x v="19"/>
    <n v="5"/>
    <x v="2"/>
    <n v="9947688"/>
    <n v="15.64355701"/>
  </r>
  <r>
    <n v="2021"/>
    <x v="19"/>
    <n v="5"/>
    <x v="4"/>
    <n v="8473896"/>
    <n v="13.325897960000001"/>
  </r>
  <r>
    <n v="2021"/>
    <x v="19"/>
    <n v="5"/>
    <x v="5"/>
    <n v="8804718"/>
    <n v="13.846142739999999"/>
  </r>
  <r>
    <n v="2021"/>
    <x v="19"/>
    <n v="5"/>
    <x v="1"/>
    <n v="7269641"/>
    <n v="11.43210799"/>
  </r>
  <r>
    <n v="2021"/>
    <x v="20"/>
    <n v="6"/>
    <x v="5"/>
    <n v="9044687"/>
    <n v="13.72121171"/>
  </r>
  <r>
    <n v="2021"/>
    <x v="20"/>
    <n v="6"/>
    <x v="0"/>
    <n v="15402319"/>
    <n v="23.366035750000002"/>
  </r>
  <r>
    <n v="2021"/>
    <x v="20"/>
    <n v="6"/>
    <x v="2"/>
    <n v="9725886"/>
    <n v="14.754622339999999"/>
  </r>
  <r>
    <n v="2021"/>
    <x v="20"/>
    <n v="6"/>
    <x v="4"/>
    <n v="8631182"/>
    <n v="13.09390535"/>
  </r>
  <r>
    <n v="2021"/>
    <x v="20"/>
    <n v="6"/>
    <x v="3"/>
    <n v="15519917"/>
    <n v="23.5444374"/>
  </r>
  <r>
    <n v="2021"/>
    <x v="20"/>
    <n v="6"/>
    <x v="1"/>
    <n v="7593562"/>
    <n v="11.519787450000001"/>
  </r>
  <r>
    <n v="2021"/>
    <x v="21"/>
    <n v="7"/>
    <x v="5"/>
    <n v="10488993"/>
    <n v="13.389973469999999"/>
  </r>
  <r>
    <n v="2021"/>
    <x v="21"/>
    <n v="7"/>
    <x v="3"/>
    <n v="16233109"/>
    <n v="20.722761349999999"/>
  </r>
  <r>
    <n v="2021"/>
    <x v="21"/>
    <n v="7"/>
    <x v="0"/>
    <n v="19244657"/>
    <n v="24.56722457"/>
  </r>
  <r>
    <n v="2021"/>
    <x v="21"/>
    <n v="7"/>
    <x v="1"/>
    <n v="8633584"/>
    <n v="11.02140698"/>
  </r>
  <r>
    <n v="2021"/>
    <x v="21"/>
    <n v="7"/>
    <x v="2"/>
    <n v="12968988"/>
    <n v="16.55587006"/>
  </r>
  <r>
    <n v="2021"/>
    <x v="21"/>
    <n v="7"/>
    <x v="4"/>
    <n v="10765350"/>
    <n v="13.742763569999999"/>
  </r>
  <r>
    <n v="2021"/>
    <x v="22"/>
    <n v="8"/>
    <x v="1"/>
    <n v="8139077"/>
    <n v="11.25920224"/>
  </r>
  <r>
    <n v="2021"/>
    <x v="22"/>
    <n v="8"/>
    <x v="3"/>
    <n v="12228186"/>
    <n v="16.915876239999999"/>
  </r>
  <r>
    <n v="2021"/>
    <x v="22"/>
    <n v="8"/>
    <x v="2"/>
    <n v="13974791"/>
    <n v="19.33204443"/>
  </r>
  <r>
    <n v="2021"/>
    <x v="22"/>
    <n v="8"/>
    <x v="0"/>
    <n v="18607030"/>
    <n v="25.74005798"/>
  </r>
  <r>
    <n v="2021"/>
    <x v="22"/>
    <n v="8"/>
    <x v="5"/>
    <n v="10630610"/>
    <n v="14.7058675"/>
  </r>
  <r>
    <n v="2021"/>
    <x v="22"/>
    <n v="8"/>
    <x v="4"/>
    <n v="8708527"/>
    <n v="12.046951610000001"/>
  </r>
  <r>
    <n v="2021"/>
    <x v="23"/>
    <n v="9"/>
    <x v="1"/>
    <n v="6385166"/>
    <n v="10.757220759999999"/>
  </r>
  <r>
    <n v="2021"/>
    <x v="23"/>
    <n v="9"/>
    <x v="5"/>
    <n v="8496414"/>
    <n v="14.314083780000001"/>
  </r>
  <r>
    <n v="2021"/>
    <x v="23"/>
    <n v="9"/>
    <x v="4"/>
    <n v="7473855"/>
    <n v="12.591357560000001"/>
  </r>
  <r>
    <n v="2021"/>
    <x v="23"/>
    <n v="9"/>
    <x v="2"/>
    <n v="11595725"/>
    <n v="19.5355569"/>
  </r>
  <r>
    <n v="2021"/>
    <x v="23"/>
    <n v="9"/>
    <x v="3"/>
    <n v="11119933"/>
    <n v="18.73398031"/>
  </r>
  <r>
    <n v="2021"/>
    <x v="23"/>
    <n v="9"/>
    <x v="0"/>
    <n v="14285930"/>
    <n v="24.0678006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92C85-2888-4148-85A5-E0D171E02EF5}" name="PivotTable18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3">
  <location ref="A3:B15" firstHeaderRow="1" firstDataRow="1" firstDataCol="1"/>
  <pivotFields count="7">
    <pivotField showAll="0"/>
    <pivotField axis="axisRow" showAll="0">
      <items count="13">
        <item x="9"/>
        <item x="10"/>
        <item x="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pct_diff" fld="6" baseField="1" baseItem="0"/>
  </dataFields>
  <formats count="2">
    <format dxfId="2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F9EDE-6F0C-4C3E-BD9C-8558E2A1BDBB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C16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2021" fld="1" baseField="0" baseItem="0"/>
    <dataField name="2020" fld="2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2021"/>
    <pivotHierarchy dragToData="1" caption="2020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E526E-64B6-4929-90CD-9FA072EC5409}" name="PivotTable25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7">
  <location ref="A3:G29" firstHeaderRow="0" firstDataRow="1" firstDataCol="1"/>
  <pivotFields count="11"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5">
        <item x="10"/>
        <item x="5"/>
        <item x="11"/>
        <item x="9"/>
        <item x="0"/>
        <item x="4"/>
        <item x="1"/>
        <item x="6"/>
        <item x="2"/>
        <item x="8"/>
        <item x="7"/>
        <item x="3"/>
        <item x="14"/>
        <item x="13"/>
        <item x="15"/>
        <item x="21"/>
        <item x="12"/>
        <item x="20"/>
        <item x="16"/>
        <item x="17"/>
        <item x="22"/>
        <item x="19"/>
        <item x="18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0"/>
    <field x="2"/>
  </rowFields>
  <rowItems count="2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Women's Athletic Footwear" fld="3" baseField="2" baseItem="1"/>
    <dataField name="Women's Street Footwear" fld="4" baseField="2" baseItem="1"/>
    <dataField name="Women's Apparel" fld="5" baseField="2" baseItem="1"/>
    <dataField name="Men's Athletic Footwear" fld="6" baseField="2" baseItem="1"/>
    <dataField name="Men's Street Footwear" fld="7" baseField="2" baseItem="1"/>
    <dataField name="Men's Apparel" fld="8" baseField="2" baseItem="1"/>
  </dataFields>
  <chartFormats count="1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85183-EC86-492D-BD08-C731A58F8BB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C10" firstHeaderRow="0" firstDataRow="1" firstDataCol="1"/>
  <pivotFields count="3">
    <pivotField axis="axisRow" showAll="0">
      <items count="7">
        <item x="1"/>
        <item x="3"/>
        <item x="5"/>
        <item x="4"/>
        <item x="0"/>
        <item x="2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 sales" fld="1" baseField="0" baseItem="0"/>
    <dataField name="Category Operating profi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1EFB3-7CFD-4F7A-B4A1-8D882BCD3673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1" firstHeaderRow="1" firstDataRow="1" firstDataCol="1"/>
  <pivotFields count="3">
    <pivotField axis="axisRow" showAll="0">
      <items count="8">
        <item x="0"/>
        <item x="3"/>
        <item x="5"/>
        <item x="1"/>
        <item x="4"/>
        <item x="6"/>
        <item x="2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_pc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35AC9-8B97-43A2-95C4-24366FE1F7D6}" name="PivotTable26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H31" firstHeaderRow="1" firstDataRow="2" firstDataCol="1"/>
  <pivotFields count="8"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4"/>
        <item x="2"/>
        <item x="0"/>
        <item x="3"/>
        <item x="1"/>
        <item x="5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1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centage_of_total_sales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115003-FCF6-434D-812C-F6C5C07055B2}" name="Table2" displayName="Table2" ref="A1:C7" totalsRowShown="0">
  <autoFilter ref="A1:C7" xr:uid="{78115003-FCF6-434D-812C-F6C5C07055B2}"/>
  <tableColumns count="3">
    <tableColumn id="1" xr3:uid="{24866A74-E871-400D-92E9-66CE6A9A6159}" name="categories"/>
    <tableColumn id="2" xr3:uid="{D9EF36DE-22C1-426E-A8C1-0728770E853F}" name="tot_sales"/>
    <tableColumn id="3" xr3:uid="{660F6E42-9A62-46A2-A39A-1D6CCDE65750}" name="op_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A16D6-D65F-4B08-983B-C4D09E20CE39}" name="Table3" displayName="Table3" ref="A1:G13" totalsRowShown="0">
  <autoFilter ref="A1:G13" xr:uid="{AF6A16D6-D65F-4B08-983B-C4D09E20CE39}"/>
  <tableColumns count="7">
    <tableColumn id="1" xr3:uid="{EBAF9F19-A321-4A93-88FD-E7F60487BEDC}" name="month"/>
    <tableColumn id="8" xr3:uid="{C5952BB9-C5E7-425D-A8CD-E57A742266FA}" name="Date"/>
    <tableColumn id="2" xr3:uid="{DF737216-46F0-4EF3-901A-CCABCBBDE1EF}" name="year"/>
    <tableColumn id="3" xr3:uid="{414B4F11-B3C2-4124-8794-3EA96268695C}" name="tot_revenue"/>
    <tableColumn id="4" xr3:uid="{A8FDF77D-51D2-4107-AD5C-E1D6C1A342AC}" name="month_preyear"/>
    <tableColumn id="5" xr3:uid="{DB6C3594-83AD-4229-835E-F9D3AD1B578B}" name="amount_month_preyear"/>
    <tableColumn id="6" xr3:uid="{8C56732B-10D8-40FF-B895-48983D906CDE}" name="pct_diff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B6BAF-4C6C-49A3-BC78-E116D69F1966}" name="Table5" displayName="Table5" ref="A1:F145" totalsRowShown="0">
  <autoFilter ref="A1:F145" xr:uid="{869B6BAF-4C6C-49A3-BC78-E116D69F1966}"/>
  <tableColumns count="6">
    <tableColumn id="1" xr3:uid="{A12AC8BB-07E7-433B-9FA1-CABD7751F931}" name="year"/>
    <tableColumn id="7" xr3:uid="{926328EB-6048-4522-BDCF-4E7D2DE17943}" name="Date" dataDxfId="0">
      <calculatedColumnFormula>DATE(Table5[[#This Row],[year]],Table5[[#This Row],[month]],1)</calculatedColumnFormula>
    </tableColumn>
    <tableColumn id="2" xr3:uid="{BC098F32-52DB-4A6A-95C2-BE29A2CFC6FC}" name="month"/>
    <tableColumn id="4" xr3:uid="{563ECB68-6CB5-4D16-AF89-0EAB8022A8AA}" name="Product"/>
    <tableColumn id="5" xr3:uid="{A69B8A9B-D05D-471F-86EF-6C174F323C75}" name="total_revenue"/>
    <tableColumn id="6" xr3:uid="{BF5756A1-2EA8-4C05-ABA6-AFF7688D24B0}" name="percentage_of_total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591C-17A9-4761-B484-031191647AC2}">
  <dimension ref="A1:A3"/>
  <sheetViews>
    <sheetView showGridLines="0" tabSelected="1" zoomScale="85" zoomScaleNormal="85" workbookViewId="0">
      <selection activeCell="V3" sqref="V3"/>
    </sheetView>
  </sheetViews>
  <sheetFormatPr defaultRowHeight="14.4" x14ac:dyDescent="0.3"/>
  <sheetData>
    <row r="1" customFormat="1" x14ac:dyDescent="0.3"/>
    <row r="2" customFormat="1" x14ac:dyDescent="0.3"/>
    <row r="3" customFormat="1" x14ac:dyDescent="0.3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E694-9340-4BFF-9F74-C411E3C65B8F}">
  <dimension ref="A1:F145"/>
  <sheetViews>
    <sheetView workbookViewId="0">
      <selection sqref="A1:F145"/>
    </sheetView>
  </sheetViews>
  <sheetFormatPr defaultRowHeight="14.4" x14ac:dyDescent="0.3"/>
  <cols>
    <col min="2" max="2" width="10.5546875" bestFit="1" customWidth="1"/>
    <col min="4" max="4" width="24" bestFit="1" customWidth="1"/>
    <col min="5" max="5" width="25" customWidth="1"/>
  </cols>
  <sheetData>
    <row r="1" spans="1:6" x14ac:dyDescent="0.3">
      <c r="A1" t="s">
        <v>12</v>
      </c>
      <c r="B1" t="s">
        <v>73</v>
      </c>
      <c r="C1" t="s">
        <v>13</v>
      </c>
      <c r="D1" t="s">
        <v>6</v>
      </c>
      <c r="E1" t="s">
        <v>68</v>
      </c>
      <c r="F1" t="s">
        <v>69</v>
      </c>
    </row>
    <row r="2" spans="1:6" x14ac:dyDescent="0.3">
      <c r="A2">
        <v>2020</v>
      </c>
      <c r="B2" s="6">
        <f>DATE(Table5[[#This Row],[year]],Table5[[#This Row],[month]],1)</f>
        <v>43831</v>
      </c>
      <c r="C2">
        <v>1</v>
      </c>
      <c r="D2" t="s">
        <v>5</v>
      </c>
      <c r="E2">
        <v>3859495</v>
      </c>
      <c r="F2">
        <v>23.745264630000001</v>
      </c>
    </row>
    <row r="3" spans="1:6" x14ac:dyDescent="0.3">
      <c r="A3">
        <v>2020</v>
      </c>
      <c r="B3" s="6">
        <f>DATE(Table5[[#This Row],[year]],Table5[[#This Row],[month]],1)</f>
        <v>43831</v>
      </c>
      <c r="C3">
        <v>1</v>
      </c>
      <c r="D3" t="s">
        <v>0</v>
      </c>
      <c r="E3">
        <v>1990181</v>
      </c>
      <c r="F3">
        <v>12.244445069999999</v>
      </c>
    </row>
    <row r="4" spans="1:6" x14ac:dyDescent="0.3">
      <c r="A4">
        <v>2020</v>
      </c>
      <c r="B4" s="6">
        <f>DATE(Table5[[#This Row],[year]],Table5[[#This Row],[month]],1)</f>
        <v>43831</v>
      </c>
      <c r="C4">
        <v>1</v>
      </c>
      <c r="D4" t="s">
        <v>3</v>
      </c>
      <c r="E4">
        <v>2639958</v>
      </c>
      <c r="F4">
        <v>16.242151190000001</v>
      </c>
    </row>
    <row r="5" spans="1:6" x14ac:dyDescent="0.3">
      <c r="A5">
        <v>2020</v>
      </c>
      <c r="B5" s="6">
        <f>DATE(Table5[[#This Row],[year]],Table5[[#This Row],[month]],1)</f>
        <v>43831</v>
      </c>
      <c r="C5">
        <v>1</v>
      </c>
      <c r="D5" t="s">
        <v>4</v>
      </c>
      <c r="E5">
        <v>3066713</v>
      </c>
      <c r="F5">
        <v>18.867730550000001</v>
      </c>
    </row>
    <row r="6" spans="1:6" x14ac:dyDescent="0.3">
      <c r="A6">
        <v>2020</v>
      </c>
      <c r="B6" s="6">
        <f>DATE(Table5[[#This Row],[year]],Table5[[#This Row],[month]],1)</f>
        <v>43831</v>
      </c>
      <c r="C6">
        <v>1</v>
      </c>
      <c r="D6" t="s">
        <v>1</v>
      </c>
      <c r="E6">
        <v>2288362</v>
      </c>
      <c r="F6">
        <v>14.078982160000001</v>
      </c>
    </row>
    <row r="7" spans="1:6" x14ac:dyDescent="0.3">
      <c r="A7">
        <v>2020</v>
      </c>
      <c r="B7" s="6">
        <f>DATE(Table5[[#This Row],[year]],Table5[[#This Row],[month]],1)</f>
        <v>43831</v>
      </c>
      <c r="C7">
        <v>1</v>
      </c>
      <c r="D7" t="s">
        <v>2</v>
      </c>
      <c r="E7">
        <v>2409037</v>
      </c>
      <c r="F7">
        <v>14.8214264</v>
      </c>
    </row>
    <row r="8" spans="1:6" x14ac:dyDescent="0.3">
      <c r="A8">
        <v>2020</v>
      </c>
      <c r="B8" s="6">
        <f>DATE(Table5[[#This Row],[year]],Table5[[#This Row],[month]],1)</f>
        <v>44105</v>
      </c>
      <c r="C8">
        <v>10</v>
      </c>
      <c r="D8" t="s">
        <v>1</v>
      </c>
      <c r="E8">
        <v>1681612</v>
      </c>
      <c r="F8">
        <v>15.51836707</v>
      </c>
    </row>
    <row r="9" spans="1:6" x14ac:dyDescent="0.3">
      <c r="A9">
        <v>2020</v>
      </c>
      <c r="B9" s="6">
        <f>DATE(Table5[[#This Row],[year]],Table5[[#This Row],[month]],1)</f>
        <v>44105</v>
      </c>
      <c r="C9">
        <v>10</v>
      </c>
      <c r="D9" t="s">
        <v>3</v>
      </c>
      <c r="E9">
        <v>1482040</v>
      </c>
      <c r="F9">
        <v>13.67666307</v>
      </c>
    </row>
    <row r="10" spans="1:6" x14ac:dyDescent="0.3">
      <c r="A10">
        <v>2020</v>
      </c>
      <c r="B10" s="6">
        <f>DATE(Table5[[#This Row],[year]],Table5[[#This Row],[month]],1)</f>
        <v>44105</v>
      </c>
      <c r="C10">
        <v>10</v>
      </c>
      <c r="D10" t="s">
        <v>0</v>
      </c>
      <c r="E10">
        <v>1531020</v>
      </c>
      <c r="F10">
        <v>14.128663660000001</v>
      </c>
    </row>
    <row r="11" spans="1:6" x14ac:dyDescent="0.3">
      <c r="A11">
        <v>2020</v>
      </c>
      <c r="B11" s="6">
        <f>DATE(Table5[[#This Row],[year]],Table5[[#This Row],[month]],1)</f>
        <v>44105</v>
      </c>
      <c r="C11">
        <v>10</v>
      </c>
      <c r="D11" t="s">
        <v>4</v>
      </c>
      <c r="E11">
        <v>2342771</v>
      </c>
      <c r="F11">
        <v>21.619719849999999</v>
      </c>
    </row>
    <row r="12" spans="1:6" x14ac:dyDescent="0.3">
      <c r="A12">
        <v>2020</v>
      </c>
      <c r="B12" s="6">
        <f>DATE(Table5[[#This Row],[year]],Table5[[#This Row],[month]],1)</f>
        <v>44105</v>
      </c>
      <c r="C12">
        <v>10</v>
      </c>
      <c r="D12" t="s">
        <v>2</v>
      </c>
      <c r="E12">
        <v>1804339</v>
      </c>
      <c r="F12">
        <v>16.65092478</v>
      </c>
    </row>
    <row r="13" spans="1:6" x14ac:dyDescent="0.3">
      <c r="A13">
        <v>2020</v>
      </c>
      <c r="B13" s="6">
        <f>DATE(Table5[[#This Row],[year]],Table5[[#This Row],[month]],1)</f>
        <v>44105</v>
      </c>
      <c r="C13">
        <v>10</v>
      </c>
      <c r="D13" t="s">
        <v>5</v>
      </c>
      <c r="E13">
        <v>1994487</v>
      </c>
      <c r="F13">
        <v>18.40566158</v>
      </c>
    </row>
    <row r="14" spans="1:6" x14ac:dyDescent="0.3">
      <c r="A14">
        <v>2020</v>
      </c>
      <c r="B14" s="6">
        <f>DATE(Table5[[#This Row],[year]],Table5[[#This Row],[month]],1)</f>
        <v>44136</v>
      </c>
      <c r="C14">
        <v>11</v>
      </c>
      <c r="D14" t="s">
        <v>1</v>
      </c>
      <c r="E14">
        <v>906313</v>
      </c>
      <c r="F14">
        <v>10.5112673</v>
      </c>
    </row>
    <row r="15" spans="1:6" x14ac:dyDescent="0.3">
      <c r="A15">
        <v>2020</v>
      </c>
      <c r="B15" s="6">
        <f>DATE(Table5[[#This Row],[year]],Table5[[#This Row],[month]],1)</f>
        <v>44136</v>
      </c>
      <c r="C15">
        <v>11</v>
      </c>
      <c r="D15" t="s">
        <v>2</v>
      </c>
      <c r="E15">
        <v>1559189</v>
      </c>
      <c r="F15">
        <v>18.083214460000001</v>
      </c>
    </row>
    <row r="16" spans="1:6" x14ac:dyDescent="0.3">
      <c r="A16">
        <v>2020</v>
      </c>
      <c r="B16" s="6">
        <f>DATE(Table5[[#This Row],[year]],Table5[[#This Row],[month]],1)</f>
        <v>44136</v>
      </c>
      <c r="C16">
        <v>11</v>
      </c>
      <c r="D16" t="s">
        <v>3</v>
      </c>
      <c r="E16">
        <v>1684996</v>
      </c>
      <c r="F16">
        <v>19.542303100000002</v>
      </c>
    </row>
    <row r="17" spans="1:6" x14ac:dyDescent="0.3">
      <c r="A17">
        <v>2020</v>
      </c>
      <c r="B17" s="6">
        <f>DATE(Table5[[#This Row],[year]],Table5[[#This Row],[month]],1)</f>
        <v>44136</v>
      </c>
      <c r="C17">
        <v>11</v>
      </c>
      <c r="D17" t="s">
        <v>4</v>
      </c>
      <c r="E17">
        <v>1418844</v>
      </c>
      <c r="F17">
        <v>16.455516509999999</v>
      </c>
    </row>
    <row r="18" spans="1:6" x14ac:dyDescent="0.3">
      <c r="A18">
        <v>2020</v>
      </c>
      <c r="B18" s="6">
        <f>DATE(Table5[[#This Row],[year]],Table5[[#This Row],[month]],1)</f>
        <v>44136</v>
      </c>
      <c r="C18">
        <v>11</v>
      </c>
      <c r="D18" t="s">
        <v>5</v>
      </c>
      <c r="E18">
        <v>2258139</v>
      </c>
      <c r="F18">
        <v>26.1895202</v>
      </c>
    </row>
    <row r="19" spans="1:6" x14ac:dyDescent="0.3">
      <c r="A19">
        <v>2020</v>
      </c>
      <c r="B19" s="6">
        <f>DATE(Table5[[#This Row],[year]],Table5[[#This Row],[month]],1)</f>
        <v>44136</v>
      </c>
      <c r="C19">
        <v>11</v>
      </c>
      <c r="D19" t="s">
        <v>0</v>
      </c>
      <c r="E19">
        <v>794819</v>
      </c>
      <c r="F19">
        <v>9.2181784439999994</v>
      </c>
    </row>
    <row r="20" spans="1:6" x14ac:dyDescent="0.3">
      <c r="A20">
        <v>2020</v>
      </c>
      <c r="B20" s="6">
        <f>DATE(Table5[[#This Row],[year]],Table5[[#This Row],[month]],1)</f>
        <v>44166</v>
      </c>
      <c r="C20">
        <v>12</v>
      </c>
      <c r="D20" t="s">
        <v>5</v>
      </c>
      <c r="E20">
        <v>2111421</v>
      </c>
      <c r="F20">
        <v>26.305536629999999</v>
      </c>
    </row>
    <row r="21" spans="1:6" x14ac:dyDescent="0.3">
      <c r="A21">
        <v>2020</v>
      </c>
      <c r="B21" s="6">
        <f>DATE(Table5[[#This Row],[year]],Table5[[#This Row],[month]],1)</f>
        <v>44166</v>
      </c>
      <c r="C21">
        <v>12</v>
      </c>
      <c r="D21" t="s">
        <v>2</v>
      </c>
      <c r="E21">
        <v>952369</v>
      </c>
      <c r="F21">
        <v>11.86526875</v>
      </c>
    </row>
    <row r="22" spans="1:6" x14ac:dyDescent="0.3">
      <c r="A22">
        <v>2020</v>
      </c>
      <c r="B22" s="6">
        <f>DATE(Table5[[#This Row],[year]],Table5[[#This Row],[month]],1)</f>
        <v>44166</v>
      </c>
      <c r="C22">
        <v>12</v>
      </c>
      <c r="D22" t="s">
        <v>3</v>
      </c>
      <c r="E22">
        <v>1065239</v>
      </c>
      <c r="F22">
        <v>13.271480929999999</v>
      </c>
    </row>
    <row r="23" spans="1:6" x14ac:dyDescent="0.3">
      <c r="A23">
        <v>2020</v>
      </c>
      <c r="B23" s="6">
        <f>DATE(Table5[[#This Row],[year]],Table5[[#This Row],[month]],1)</f>
        <v>44166</v>
      </c>
      <c r="C23">
        <v>12</v>
      </c>
      <c r="D23" t="s">
        <v>0</v>
      </c>
      <c r="E23">
        <v>1188955</v>
      </c>
      <c r="F23">
        <v>14.81282004</v>
      </c>
    </row>
    <row r="24" spans="1:6" x14ac:dyDescent="0.3">
      <c r="A24">
        <v>2020</v>
      </c>
      <c r="B24" s="6">
        <f>DATE(Table5[[#This Row],[year]],Table5[[#This Row],[month]],1)</f>
        <v>44166</v>
      </c>
      <c r="C24">
        <v>12</v>
      </c>
      <c r="D24" t="s">
        <v>4</v>
      </c>
      <c r="E24">
        <v>1690464</v>
      </c>
      <c r="F24">
        <v>21.060964469999998</v>
      </c>
    </row>
    <row r="25" spans="1:6" x14ac:dyDescent="0.3">
      <c r="A25">
        <v>2020</v>
      </c>
      <c r="B25" s="6">
        <f>DATE(Table5[[#This Row],[year]],Table5[[#This Row],[month]],1)</f>
        <v>44166</v>
      </c>
      <c r="C25">
        <v>12</v>
      </c>
      <c r="D25" t="s">
        <v>1</v>
      </c>
      <c r="E25">
        <v>1018079</v>
      </c>
      <c r="F25">
        <v>12.68392918</v>
      </c>
    </row>
    <row r="26" spans="1:6" x14ac:dyDescent="0.3">
      <c r="A26">
        <v>2020</v>
      </c>
      <c r="B26" s="6">
        <f>DATE(Table5[[#This Row],[year]],Table5[[#This Row],[month]],1)</f>
        <v>43862</v>
      </c>
      <c r="C26">
        <v>2</v>
      </c>
      <c r="D26" t="s">
        <v>5</v>
      </c>
      <c r="E26">
        <v>2882776</v>
      </c>
      <c r="F26">
        <v>19.22108485</v>
      </c>
    </row>
    <row r="27" spans="1:6" x14ac:dyDescent="0.3">
      <c r="A27">
        <v>2020</v>
      </c>
      <c r="B27" s="6">
        <f>DATE(Table5[[#This Row],[year]],Table5[[#This Row],[month]],1)</f>
        <v>43862</v>
      </c>
      <c r="C27">
        <v>2</v>
      </c>
      <c r="D27" t="s">
        <v>2</v>
      </c>
      <c r="E27">
        <v>2478844</v>
      </c>
      <c r="F27">
        <v>16.527843600000001</v>
      </c>
    </row>
    <row r="28" spans="1:6" x14ac:dyDescent="0.3">
      <c r="A28">
        <v>2020</v>
      </c>
      <c r="B28" s="6">
        <f>DATE(Table5[[#This Row],[year]],Table5[[#This Row],[month]],1)</f>
        <v>43862</v>
      </c>
      <c r="C28">
        <v>2</v>
      </c>
      <c r="D28" t="s">
        <v>3</v>
      </c>
      <c r="E28">
        <v>3055928</v>
      </c>
      <c r="F28">
        <v>20.375586380000001</v>
      </c>
    </row>
    <row r="29" spans="1:6" x14ac:dyDescent="0.3">
      <c r="A29">
        <v>2020</v>
      </c>
      <c r="B29" s="6">
        <f>DATE(Table5[[#This Row],[year]],Table5[[#This Row],[month]],1)</f>
        <v>43862</v>
      </c>
      <c r="C29">
        <v>2</v>
      </c>
      <c r="D29" t="s">
        <v>1</v>
      </c>
      <c r="E29">
        <v>2284641</v>
      </c>
      <c r="F29">
        <v>15.23298325</v>
      </c>
    </row>
    <row r="30" spans="1:6" x14ac:dyDescent="0.3">
      <c r="A30">
        <v>2020</v>
      </c>
      <c r="B30" s="6">
        <f>DATE(Table5[[#This Row],[year]],Table5[[#This Row],[month]],1)</f>
        <v>43862</v>
      </c>
      <c r="C30">
        <v>2</v>
      </c>
      <c r="D30" t="s">
        <v>0</v>
      </c>
      <c r="E30">
        <v>2181938</v>
      </c>
      <c r="F30">
        <v>14.54820473</v>
      </c>
    </row>
    <row r="31" spans="1:6" x14ac:dyDescent="0.3">
      <c r="A31">
        <v>2020</v>
      </c>
      <c r="B31" s="6">
        <f>DATE(Table5[[#This Row],[year]],Table5[[#This Row],[month]],1)</f>
        <v>43862</v>
      </c>
      <c r="C31">
        <v>2</v>
      </c>
      <c r="D31" t="s">
        <v>4</v>
      </c>
      <c r="E31">
        <v>2113861</v>
      </c>
      <c r="F31">
        <v>14.09429718</v>
      </c>
    </row>
    <row r="32" spans="1:6" x14ac:dyDescent="0.3">
      <c r="A32">
        <v>2020</v>
      </c>
      <c r="B32" s="6">
        <f>DATE(Table5[[#This Row],[year]],Table5[[#This Row],[month]],1)</f>
        <v>43891</v>
      </c>
      <c r="C32">
        <v>3</v>
      </c>
      <c r="D32" t="s">
        <v>4</v>
      </c>
      <c r="E32">
        <v>3570368</v>
      </c>
      <c r="F32">
        <v>20.216598810000001</v>
      </c>
    </row>
    <row r="33" spans="1:6" x14ac:dyDescent="0.3">
      <c r="A33">
        <v>2020</v>
      </c>
      <c r="B33" s="6">
        <f>DATE(Table5[[#This Row],[year]],Table5[[#This Row],[month]],1)</f>
        <v>43891</v>
      </c>
      <c r="C33">
        <v>3</v>
      </c>
      <c r="D33" t="s">
        <v>2</v>
      </c>
      <c r="E33">
        <v>2626326</v>
      </c>
      <c r="F33">
        <v>14.871122270000001</v>
      </c>
    </row>
    <row r="34" spans="1:6" x14ac:dyDescent="0.3">
      <c r="A34">
        <v>2020</v>
      </c>
      <c r="B34" s="6">
        <f>DATE(Table5[[#This Row],[year]],Table5[[#This Row],[month]],1)</f>
        <v>43891</v>
      </c>
      <c r="C34">
        <v>3</v>
      </c>
      <c r="D34" t="s">
        <v>5</v>
      </c>
      <c r="E34">
        <v>3683790</v>
      </c>
      <c r="F34">
        <v>20.858831510000002</v>
      </c>
    </row>
    <row r="35" spans="1:6" x14ac:dyDescent="0.3">
      <c r="A35">
        <v>2020</v>
      </c>
      <c r="B35" s="6">
        <f>DATE(Table5[[#This Row],[year]],Table5[[#This Row],[month]],1)</f>
        <v>43891</v>
      </c>
      <c r="C35">
        <v>3</v>
      </c>
      <c r="D35" t="s">
        <v>1</v>
      </c>
      <c r="E35">
        <v>2224467</v>
      </c>
      <c r="F35">
        <v>12.595664340000001</v>
      </c>
    </row>
    <row r="36" spans="1:6" x14ac:dyDescent="0.3">
      <c r="A36">
        <v>2020</v>
      </c>
      <c r="B36" s="6">
        <f>DATE(Table5[[#This Row],[year]],Table5[[#This Row],[month]],1)</f>
        <v>43891</v>
      </c>
      <c r="C36">
        <v>3</v>
      </c>
      <c r="D36" t="s">
        <v>0</v>
      </c>
      <c r="E36">
        <v>2379327</v>
      </c>
      <c r="F36">
        <v>13.472532640000001</v>
      </c>
    </row>
    <row r="37" spans="1:6" x14ac:dyDescent="0.3">
      <c r="A37">
        <v>2020</v>
      </c>
      <c r="B37" s="6">
        <f>DATE(Table5[[#This Row],[year]],Table5[[#This Row],[month]],1)</f>
        <v>43891</v>
      </c>
      <c r="C37">
        <v>3</v>
      </c>
      <c r="D37" t="s">
        <v>3</v>
      </c>
      <c r="E37">
        <v>3176299</v>
      </c>
      <c r="F37">
        <v>17.985250430000001</v>
      </c>
    </row>
    <row r="38" spans="1:6" x14ac:dyDescent="0.3">
      <c r="A38">
        <v>2020</v>
      </c>
      <c r="B38" s="6">
        <f>DATE(Table5[[#This Row],[year]],Table5[[#This Row],[month]],1)</f>
        <v>43922</v>
      </c>
      <c r="C38">
        <v>4</v>
      </c>
      <c r="D38" t="s">
        <v>2</v>
      </c>
      <c r="E38">
        <v>3353969</v>
      </c>
      <c r="F38">
        <v>13.63013851</v>
      </c>
    </row>
    <row r="39" spans="1:6" x14ac:dyDescent="0.3">
      <c r="A39">
        <v>2020</v>
      </c>
      <c r="B39" s="6">
        <f>DATE(Table5[[#This Row],[year]],Table5[[#This Row],[month]],1)</f>
        <v>43922</v>
      </c>
      <c r="C39">
        <v>4</v>
      </c>
      <c r="D39" t="s">
        <v>4</v>
      </c>
      <c r="E39">
        <v>4931081</v>
      </c>
      <c r="F39">
        <v>20.039337580000002</v>
      </c>
    </row>
    <row r="40" spans="1:6" x14ac:dyDescent="0.3">
      <c r="A40">
        <v>2020</v>
      </c>
      <c r="B40" s="6">
        <f>DATE(Table5[[#This Row],[year]],Table5[[#This Row],[month]],1)</f>
        <v>43922</v>
      </c>
      <c r="C40">
        <v>4</v>
      </c>
      <c r="D40" t="s">
        <v>0</v>
      </c>
      <c r="E40">
        <v>2931669</v>
      </c>
      <c r="F40">
        <v>11.913960599999999</v>
      </c>
    </row>
    <row r="41" spans="1:6" x14ac:dyDescent="0.3">
      <c r="A41">
        <v>2020</v>
      </c>
      <c r="B41" s="6">
        <f>DATE(Table5[[#This Row],[year]],Table5[[#This Row],[month]],1)</f>
        <v>43922</v>
      </c>
      <c r="C41">
        <v>4</v>
      </c>
      <c r="D41" t="s">
        <v>1</v>
      </c>
      <c r="E41">
        <v>3789599</v>
      </c>
      <c r="F41">
        <v>15.40048797</v>
      </c>
    </row>
    <row r="42" spans="1:6" x14ac:dyDescent="0.3">
      <c r="A42">
        <v>2020</v>
      </c>
      <c r="B42" s="6">
        <f>DATE(Table5[[#This Row],[year]],Table5[[#This Row],[month]],1)</f>
        <v>43922</v>
      </c>
      <c r="C42">
        <v>4</v>
      </c>
      <c r="D42" t="s">
        <v>5</v>
      </c>
      <c r="E42">
        <v>5403244</v>
      </c>
      <c r="F42">
        <v>21.958152890000001</v>
      </c>
    </row>
    <row r="43" spans="1:6" x14ac:dyDescent="0.3">
      <c r="A43">
        <v>2020</v>
      </c>
      <c r="B43" s="6">
        <f>DATE(Table5[[#This Row],[year]],Table5[[#This Row],[month]],1)</f>
        <v>43922</v>
      </c>
      <c r="C43">
        <v>4</v>
      </c>
      <c r="D43" t="s">
        <v>3</v>
      </c>
      <c r="E43">
        <v>4197444</v>
      </c>
      <c r="F43">
        <v>17.05792245</v>
      </c>
    </row>
    <row r="44" spans="1:6" x14ac:dyDescent="0.3">
      <c r="A44">
        <v>2020</v>
      </c>
      <c r="B44" s="6">
        <f>DATE(Table5[[#This Row],[year]],Table5[[#This Row],[month]],1)</f>
        <v>43952</v>
      </c>
      <c r="C44">
        <v>5</v>
      </c>
      <c r="D44" t="s">
        <v>2</v>
      </c>
      <c r="E44">
        <v>2319492</v>
      </c>
      <c r="F44">
        <v>13.71019081</v>
      </c>
    </row>
    <row r="45" spans="1:6" x14ac:dyDescent="0.3">
      <c r="A45">
        <v>2020</v>
      </c>
      <c r="B45" s="6">
        <f>DATE(Table5[[#This Row],[year]],Table5[[#This Row],[month]],1)</f>
        <v>43952</v>
      </c>
      <c r="C45">
        <v>5</v>
      </c>
      <c r="D45" t="s">
        <v>3</v>
      </c>
      <c r="E45">
        <v>2913820</v>
      </c>
      <c r="F45">
        <v>17.223179980000001</v>
      </c>
    </row>
    <row r="46" spans="1:6" x14ac:dyDescent="0.3">
      <c r="A46">
        <v>2020</v>
      </c>
      <c r="B46" s="6">
        <f>DATE(Table5[[#This Row],[year]],Table5[[#This Row],[month]],1)</f>
        <v>43952</v>
      </c>
      <c r="C46">
        <v>5</v>
      </c>
      <c r="D46" t="s">
        <v>5</v>
      </c>
      <c r="E46">
        <v>3209137</v>
      </c>
      <c r="F46">
        <v>18.96875721</v>
      </c>
    </row>
    <row r="47" spans="1:6" x14ac:dyDescent="0.3">
      <c r="A47">
        <v>2020</v>
      </c>
      <c r="B47" s="6">
        <f>DATE(Table5[[#This Row],[year]],Table5[[#This Row],[month]],1)</f>
        <v>43952</v>
      </c>
      <c r="C47">
        <v>5</v>
      </c>
      <c r="D47" t="s">
        <v>4</v>
      </c>
      <c r="E47">
        <v>3322570</v>
      </c>
      <c r="F47">
        <v>19.639243709999999</v>
      </c>
    </row>
    <row r="48" spans="1:6" x14ac:dyDescent="0.3">
      <c r="A48">
        <v>2020</v>
      </c>
      <c r="B48" s="6">
        <f>DATE(Table5[[#This Row],[year]],Table5[[#This Row],[month]],1)</f>
        <v>43952</v>
      </c>
      <c r="C48">
        <v>5</v>
      </c>
      <c r="D48" t="s">
        <v>0</v>
      </c>
      <c r="E48">
        <v>2160044</v>
      </c>
      <c r="F48">
        <v>12.767716119999999</v>
      </c>
    </row>
    <row r="49" spans="1:6" x14ac:dyDescent="0.3">
      <c r="A49">
        <v>2020</v>
      </c>
      <c r="B49" s="6">
        <f>DATE(Table5[[#This Row],[year]],Table5[[#This Row],[month]],1)</f>
        <v>43952</v>
      </c>
      <c r="C49">
        <v>5</v>
      </c>
      <c r="D49" t="s">
        <v>1</v>
      </c>
      <c r="E49">
        <v>2992951</v>
      </c>
      <c r="F49">
        <v>17.690912180000002</v>
      </c>
    </row>
    <row r="50" spans="1:6" x14ac:dyDescent="0.3">
      <c r="A50">
        <v>2020</v>
      </c>
      <c r="B50" s="6">
        <f>DATE(Table5[[#This Row],[year]],Table5[[#This Row],[month]],1)</f>
        <v>43983</v>
      </c>
      <c r="C50">
        <v>6</v>
      </c>
      <c r="D50" t="s">
        <v>4</v>
      </c>
      <c r="E50">
        <v>1857493</v>
      </c>
      <c r="F50">
        <v>21.036592030000001</v>
      </c>
    </row>
    <row r="51" spans="1:6" x14ac:dyDescent="0.3">
      <c r="A51">
        <v>2020</v>
      </c>
      <c r="B51" s="6">
        <f>DATE(Table5[[#This Row],[year]],Table5[[#This Row],[month]],1)</f>
        <v>43983</v>
      </c>
      <c r="C51">
        <v>6</v>
      </c>
      <c r="D51" t="s">
        <v>0</v>
      </c>
      <c r="E51">
        <v>1150501</v>
      </c>
      <c r="F51">
        <v>13.02972349</v>
      </c>
    </row>
    <row r="52" spans="1:6" x14ac:dyDescent="0.3">
      <c r="A52">
        <v>2020</v>
      </c>
      <c r="B52" s="6">
        <f>DATE(Table5[[#This Row],[year]],Table5[[#This Row],[month]],1)</f>
        <v>43983</v>
      </c>
      <c r="C52">
        <v>6</v>
      </c>
      <c r="D52" t="s">
        <v>3</v>
      </c>
      <c r="E52">
        <v>1541967</v>
      </c>
      <c r="F52">
        <v>17.463177900000002</v>
      </c>
    </row>
    <row r="53" spans="1:6" x14ac:dyDescent="0.3">
      <c r="A53">
        <v>2020</v>
      </c>
      <c r="B53" s="6">
        <f>DATE(Table5[[#This Row],[year]],Table5[[#This Row],[month]],1)</f>
        <v>43983</v>
      </c>
      <c r="C53">
        <v>6</v>
      </c>
      <c r="D53" t="s">
        <v>1</v>
      </c>
      <c r="E53">
        <v>846588</v>
      </c>
      <c r="F53">
        <v>9.5878296029999994</v>
      </c>
    </row>
    <row r="54" spans="1:6" x14ac:dyDescent="0.3">
      <c r="A54">
        <v>2020</v>
      </c>
      <c r="B54" s="6">
        <f>DATE(Table5[[#This Row],[year]],Table5[[#This Row],[month]],1)</f>
        <v>43983</v>
      </c>
      <c r="C54">
        <v>6</v>
      </c>
      <c r="D54" t="s">
        <v>2</v>
      </c>
      <c r="E54">
        <v>1601820</v>
      </c>
      <c r="F54">
        <v>18.141028710000001</v>
      </c>
    </row>
    <row r="55" spans="1:6" x14ac:dyDescent="0.3">
      <c r="A55">
        <v>2020</v>
      </c>
      <c r="B55" s="6">
        <f>DATE(Table5[[#This Row],[year]],Table5[[#This Row],[month]],1)</f>
        <v>43983</v>
      </c>
      <c r="C55">
        <v>6</v>
      </c>
      <c r="D55" t="s">
        <v>5</v>
      </c>
      <c r="E55">
        <v>1831450</v>
      </c>
      <c r="F55">
        <v>20.741648269999999</v>
      </c>
    </row>
    <row r="56" spans="1:6" x14ac:dyDescent="0.3">
      <c r="A56">
        <v>2020</v>
      </c>
      <c r="B56" s="6">
        <f>DATE(Table5[[#This Row],[year]],Table5[[#This Row],[month]],1)</f>
        <v>44013</v>
      </c>
      <c r="C56">
        <v>7</v>
      </c>
      <c r="D56" t="s">
        <v>1</v>
      </c>
      <c r="E56">
        <v>2355696</v>
      </c>
      <c r="F56">
        <v>13.73903076</v>
      </c>
    </row>
    <row r="57" spans="1:6" x14ac:dyDescent="0.3">
      <c r="A57">
        <v>2020</v>
      </c>
      <c r="B57" s="6">
        <f>DATE(Table5[[#This Row],[year]],Table5[[#This Row],[month]],1)</f>
        <v>44013</v>
      </c>
      <c r="C57">
        <v>7</v>
      </c>
      <c r="D57" t="s">
        <v>4</v>
      </c>
      <c r="E57">
        <v>3291716</v>
      </c>
      <c r="F57">
        <v>19.198142449999999</v>
      </c>
    </row>
    <row r="58" spans="1:6" x14ac:dyDescent="0.3">
      <c r="A58">
        <v>2020</v>
      </c>
      <c r="B58" s="6">
        <f>DATE(Table5[[#This Row],[year]],Table5[[#This Row],[month]],1)</f>
        <v>44013</v>
      </c>
      <c r="C58">
        <v>7</v>
      </c>
      <c r="D58" t="s">
        <v>2</v>
      </c>
      <c r="E58">
        <v>2378688</v>
      </c>
      <c r="F58">
        <v>13.87312607</v>
      </c>
    </row>
    <row r="59" spans="1:6" x14ac:dyDescent="0.3">
      <c r="A59">
        <v>2020</v>
      </c>
      <c r="B59" s="6">
        <f>DATE(Table5[[#This Row],[year]],Table5[[#This Row],[month]],1)</f>
        <v>44013</v>
      </c>
      <c r="C59">
        <v>7</v>
      </c>
      <c r="D59" t="s">
        <v>0</v>
      </c>
      <c r="E59">
        <v>2186525</v>
      </c>
      <c r="F59">
        <v>12.75238156</v>
      </c>
    </row>
    <row r="60" spans="1:6" x14ac:dyDescent="0.3">
      <c r="A60">
        <v>2020</v>
      </c>
      <c r="B60" s="6">
        <f>DATE(Table5[[#This Row],[year]],Table5[[#This Row],[month]],1)</f>
        <v>44013</v>
      </c>
      <c r="C60">
        <v>7</v>
      </c>
      <c r="D60" t="s">
        <v>3</v>
      </c>
      <c r="E60">
        <v>3093292</v>
      </c>
      <c r="F60">
        <v>18.040882159999999</v>
      </c>
    </row>
    <row r="61" spans="1:6" x14ac:dyDescent="0.3">
      <c r="A61">
        <v>2020</v>
      </c>
      <c r="B61" s="6">
        <f>DATE(Table5[[#This Row],[year]],Table5[[#This Row],[month]],1)</f>
        <v>44013</v>
      </c>
      <c r="C61">
        <v>7</v>
      </c>
      <c r="D61" t="s">
        <v>5</v>
      </c>
      <c r="E61">
        <v>3840096</v>
      </c>
      <c r="F61">
        <v>22.396436999999999</v>
      </c>
    </row>
    <row r="62" spans="1:6" x14ac:dyDescent="0.3">
      <c r="A62">
        <v>2020</v>
      </c>
      <c r="B62" s="6">
        <f>DATE(Table5[[#This Row],[year]],Table5[[#This Row],[month]],1)</f>
        <v>44044</v>
      </c>
      <c r="C62">
        <v>8</v>
      </c>
      <c r="D62" t="s">
        <v>3</v>
      </c>
      <c r="E62">
        <v>4201586</v>
      </c>
      <c r="F62">
        <v>21.136886140000001</v>
      </c>
    </row>
    <row r="63" spans="1:6" x14ac:dyDescent="0.3">
      <c r="A63">
        <v>2020</v>
      </c>
      <c r="B63" s="6">
        <f>DATE(Table5[[#This Row],[year]],Table5[[#This Row],[month]],1)</f>
        <v>44044</v>
      </c>
      <c r="C63">
        <v>8</v>
      </c>
      <c r="D63" t="s">
        <v>2</v>
      </c>
      <c r="E63">
        <v>2926020</v>
      </c>
      <c r="F63">
        <v>14.71990615</v>
      </c>
    </row>
    <row r="64" spans="1:6" x14ac:dyDescent="0.3">
      <c r="A64">
        <v>2020</v>
      </c>
      <c r="B64" s="6">
        <f>DATE(Table5[[#This Row],[year]],Table5[[#This Row],[month]],1)</f>
        <v>44044</v>
      </c>
      <c r="C64">
        <v>8</v>
      </c>
      <c r="D64" t="s">
        <v>0</v>
      </c>
      <c r="E64">
        <v>2687600</v>
      </c>
      <c r="F64">
        <v>13.520488500000001</v>
      </c>
    </row>
    <row r="65" spans="1:6" x14ac:dyDescent="0.3">
      <c r="A65">
        <v>2020</v>
      </c>
      <c r="B65" s="6">
        <f>DATE(Table5[[#This Row],[year]],Table5[[#This Row],[month]],1)</f>
        <v>44044</v>
      </c>
      <c r="C65">
        <v>8</v>
      </c>
      <c r="D65" t="s">
        <v>1</v>
      </c>
      <c r="E65">
        <v>3069057</v>
      </c>
      <c r="F65">
        <v>15.439481280000001</v>
      </c>
    </row>
    <row r="66" spans="1:6" x14ac:dyDescent="0.3">
      <c r="A66">
        <v>2020</v>
      </c>
      <c r="B66" s="6">
        <f>DATE(Table5[[#This Row],[year]],Table5[[#This Row],[month]],1)</f>
        <v>44044</v>
      </c>
      <c r="C66">
        <v>8</v>
      </c>
      <c r="D66" t="s">
        <v>4</v>
      </c>
      <c r="E66">
        <v>3748758</v>
      </c>
      <c r="F66">
        <v>18.858847829999998</v>
      </c>
    </row>
    <row r="67" spans="1:6" x14ac:dyDescent="0.3">
      <c r="A67">
        <v>2020</v>
      </c>
      <c r="B67" s="6">
        <f>DATE(Table5[[#This Row],[year]],Table5[[#This Row],[month]],1)</f>
        <v>44044</v>
      </c>
      <c r="C67">
        <v>8</v>
      </c>
      <c r="D67" t="s">
        <v>5</v>
      </c>
      <c r="E67">
        <v>3244959</v>
      </c>
      <c r="F67">
        <v>16.324390099999999</v>
      </c>
    </row>
    <row r="68" spans="1:6" x14ac:dyDescent="0.3">
      <c r="A68">
        <v>2020</v>
      </c>
      <c r="B68" s="6">
        <f>DATE(Table5[[#This Row],[year]],Table5[[#This Row],[month]],1)</f>
        <v>44075</v>
      </c>
      <c r="C68">
        <v>9</v>
      </c>
      <c r="D68" t="s">
        <v>2</v>
      </c>
      <c r="E68">
        <v>3015912</v>
      </c>
      <c r="F68">
        <v>16.476399489999999</v>
      </c>
    </row>
    <row r="69" spans="1:6" x14ac:dyDescent="0.3">
      <c r="A69">
        <v>2020</v>
      </c>
      <c r="B69" s="6">
        <f>DATE(Table5[[#This Row],[year]],Table5[[#This Row],[month]],1)</f>
        <v>44075</v>
      </c>
      <c r="C69">
        <v>9</v>
      </c>
      <c r="D69" t="s">
        <v>4</v>
      </c>
      <c r="E69">
        <v>3835693</v>
      </c>
      <c r="F69">
        <v>20.954991459999999</v>
      </c>
    </row>
    <row r="70" spans="1:6" x14ac:dyDescent="0.3">
      <c r="A70">
        <v>2020</v>
      </c>
      <c r="B70" s="6">
        <f>DATE(Table5[[#This Row],[year]],Table5[[#This Row],[month]],1)</f>
        <v>44075</v>
      </c>
      <c r="C70">
        <v>9</v>
      </c>
      <c r="D70" t="s">
        <v>0</v>
      </c>
      <c r="E70">
        <v>2447313</v>
      </c>
      <c r="F70">
        <v>13.370054120000001</v>
      </c>
    </row>
    <row r="71" spans="1:6" x14ac:dyDescent="0.3">
      <c r="A71">
        <v>2020</v>
      </c>
      <c r="B71" s="6">
        <f>DATE(Table5[[#This Row],[year]],Table5[[#This Row],[month]],1)</f>
        <v>44075</v>
      </c>
      <c r="C71">
        <v>9</v>
      </c>
      <c r="D71" t="s">
        <v>3</v>
      </c>
      <c r="E71">
        <v>2741893</v>
      </c>
      <c r="F71">
        <v>14.97939079</v>
      </c>
    </row>
    <row r="72" spans="1:6" x14ac:dyDescent="0.3">
      <c r="A72">
        <v>2020</v>
      </c>
      <c r="B72" s="6">
        <f>DATE(Table5[[#This Row],[year]],Table5[[#This Row],[month]],1)</f>
        <v>44075</v>
      </c>
      <c r="C72">
        <v>9</v>
      </c>
      <c r="D72" t="s">
        <v>1</v>
      </c>
      <c r="E72">
        <v>2759599</v>
      </c>
      <c r="F72">
        <v>15.07612144</v>
      </c>
    </row>
    <row r="73" spans="1:6" x14ac:dyDescent="0.3">
      <c r="A73">
        <v>2020</v>
      </c>
      <c r="B73" s="6">
        <f>DATE(Table5[[#This Row],[year]],Table5[[#This Row],[month]],1)</f>
        <v>44075</v>
      </c>
      <c r="C73">
        <v>9</v>
      </c>
      <c r="D73" t="s">
        <v>5</v>
      </c>
      <c r="E73">
        <v>3504026</v>
      </c>
      <c r="F73">
        <v>19.143042699999999</v>
      </c>
    </row>
    <row r="74" spans="1:6" x14ac:dyDescent="0.3">
      <c r="A74">
        <v>2021</v>
      </c>
      <c r="B74" s="6">
        <f>DATE(Table5[[#This Row],[year]],Table5[[#This Row],[month]],1)</f>
        <v>44197</v>
      </c>
      <c r="C74">
        <v>1</v>
      </c>
      <c r="D74" t="s">
        <v>3</v>
      </c>
      <c r="E74">
        <v>10451678</v>
      </c>
      <c r="F74">
        <v>18.925492179999999</v>
      </c>
    </row>
    <row r="75" spans="1:6" x14ac:dyDescent="0.3">
      <c r="A75">
        <v>2021</v>
      </c>
      <c r="B75" s="6">
        <f>DATE(Table5[[#This Row],[year]],Table5[[#This Row],[month]],1)</f>
        <v>44197</v>
      </c>
      <c r="C75">
        <v>1</v>
      </c>
      <c r="D75" t="s">
        <v>1</v>
      </c>
      <c r="E75">
        <v>7965056</v>
      </c>
      <c r="F75">
        <v>14.42281374</v>
      </c>
    </row>
    <row r="76" spans="1:6" x14ac:dyDescent="0.3">
      <c r="A76">
        <v>2021</v>
      </c>
      <c r="B76" s="6">
        <f>DATE(Table5[[#This Row],[year]],Table5[[#This Row],[month]],1)</f>
        <v>44197</v>
      </c>
      <c r="C76">
        <v>1</v>
      </c>
      <c r="D76" t="s">
        <v>5</v>
      </c>
      <c r="E76">
        <v>11734700</v>
      </c>
      <c r="F76">
        <v>21.248738530000001</v>
      </c>
    </row>
    <row r="77" spans="1:6" x14ac:dyDescent="0.3">
      <c r="A77">
        <v>2021</v>
      </c>
      <c r="B77" s="6">
        <f>DATE(Table5[[#This Row],[year]],Table5[[#This Row],[month]],1)</f>
        <v>44197</v>
      </c>
      <c r="C77">
        <v>1</v>
      </c>
      <c r="D77" t="s">
        <v>0</v>
      </c>
      <c r="E77">
        <v>6357156</v>
      </c>
      <c r="F77">
        <v>11.511290929999999</v>
      </c>
    </row>
    <row r="78" spans="1:6" x14ac:dyDescent="0.3">
      <c r="A78">
        <v>2021</v>
      </c>
      <c r="B78" s="6">
        <f>DATE(Table5[[#This Row],[year]],Table5[[#This Row],[month]],1)</f>
        <v>44197</v>
      </c>
      <c r="C78">
        <v>1</v>
      </c>
      <c r="D78" t="s">
        <v>4</v>
      </c>
      <c r="E78">
        <v>10286615</v>
      </c>
      <c r="F78">
        <v>18.626602510000001</v>
      </c>
    </row>
    <row r="79" spans="1:6" x14ac:dyDescent="0.3">
      <c r="A79">
        <v>2021</v>
      </c>
      <c r="B79" s="6">
        <f>DATE(Table5[[#This Row],[year]],Table5[[#This Row],[month]],1)</f>
        <v>44197</v>
      </c>
      <c r="C79">
        <v>1</v>
      </c>
      <c r="D79" t="s">
        <v>2</v>
      </c>
      <c r="E79">
        <v>8430191</v>
      </c>
      <c r="F79">
        <v>15.265062110000001</v>
      </c>
    </row>
    <row r="80" spans="1:6" x14ac:dyDescent="0.3">
      <c r="A80">
        <v>2021</v>
      </c>
      <c r="B80" s="6">
        <f>DATE(Table5[[#This Row],[year]],Table5[[#This Row],[month]],1)</f>
        <v>44470</v>
      </c>
      <c r="C80">
        <v>10</v>
      </c>
      <c r="D80" t="s">
        <v>2</v>
      </c>
      <c r="E80">
        <v>7101951</v>
      </c>
      <c r="F80">
        <v>13.38103171</v>
      </c>
    </row>
    <row r="81" spans="1:6" x14ac:dyDescent="0.3">
      <c r="A81">
        <v>2021</v>
      </c>
      <c r="B81" s="6">
        <f>DATE(Table5[[#This Row],[year]],Table5[[#This Row],[month]],1)</f>
        <v>44470</v>
      </c>
      <c r="C81">
        <v>10</v>
      </c>
      <c r="D81" t="s">
        <v>4</v>
      </c>
      <c r="E81">
        <v>11051405</v>
      </c>
      <c r="F81">
        <v>20.822334699999999</v>
      </c>
    </row>
    <row r="82" spans="1:6" x14ac:dyDescent="0.3">
      <c r="A82">
        <v>2021</v>
      </c>
      <c r="B82" s="6">
        <f>DATE(Table5[[#This Row],[year]],Table5[[#This Row],[month]],1)</f>
        <v>44470</v>
      </c>
      <c r="C82">
        <v>10</v>
      </c>
      <c r="D82" t="s">
        <v>1</v>
      </c>
      <c r="E82">
        <v>6936133</v>
      </c>
      <c r="F82">
        <v>13.06860827</v>
      </c>
    </row>
    <row r="83" spans="1:6" x14ac:dyDescent="0.3">
      <c r="A83">
        <v>2021</v>
      </c>
      <c r="B83" s="6">
        <f>DATE(Table5[[#This Row],[year]],Table5[[#This Row],[month]],1)</f>
        <v>44470</v>
      </c>
      <c r="C83">
        <v>10</v>
      </c>
      <c r="D83" t="s">
        <v>0</v>
      </c>
      <c r="E83">
        <v>6191335</v>
      </c>
      <c r="F83">
        <v>11.66530858</v>
      </c>
    </row>
    <row r="84" spans="1:6" x14ac:dyDescent="0.3">
      <c r="A84">
        <v>2021</v>
      </c>
      <c r="B84" s="6">
        <f>DATE(Table5[[#This Row],[year]],Table5[[#This Row],[month]],1)</f>
        <v>44470</v>
      </c>
      <c r="C84">
        <v>10</v>
      </c>
      <c r="D84" t="s">
        <v>3</v>
      </c>
      <c r="E84">
        <v>9236718</v>
      </c>
      <c r="F84">
        <v>17.403220109999999</v>
      </c>
    </row>
    <row r="85" spans="1:6" x14ac:dyDescent="0.3">
      <c r="A85">
        <v>2021</v>
      </c>
      <c r="B85" s="6">
        <f>DATE(Table5[[#This Row],[year]],Table5[[#This Row],[month]],1)</f>
        <v>44470</v>
      </c>
      <c r="C85">
        <v>10</v>
      </c>
      <c r="D85" t="s">
        <v>5</v>
      </c>
      <c r="E85">
        <v>12557222</v>
      </c>
      <c r="F85">
        <v>23.65949663</v>
      </c>
    </row>
    <row r="86" spans="1:6" x14ac:dyDescent="0.3">
      <c r="A86">
        <v>2021</v>
      </c>
      <c r="B86" s="6">
        <f>DATE(Table5[[#This Row],[year]],Table5[[#This Row],[month]],1)</f>
        <v>44501</v>
      </c>
      <c r="C86">
        <v>11</v>
      </c>
      <c r="D86" t="s">
        <v>2</v>
      </c>
      <c r="E86">
        <v>7265669</v>
      </c>
      <c r="F86">
        <v>12.265829480000001</v>
      </c>
    </row>
    <row r="87" spans="1:6" x14ac:dyDescent="0.3">
      <c r="A87">
        <v>2021</v>
      </c>
      <c r="B87" s="6">
        <f>DATE(Table5[[#This Row],[year]],Table5[[#This Row],[month]],1)</f>
        <v>44501</v>
      </c>
      <c r="C87">
        <v>11</v>
      </c>
      <c r="D87" t="s">
        <v>4</v>
      </c>
      <c r="E87">
        <v>13629706</v>
      </c>
      <c r="F87">
        <v>23.009532870000001</v>
      </c>
    </row>
    <row r="88" spans="1:6" x14ac:dyDescent="0.3">
      <c r="A88">
        <v>2021</v>
      </c>
      <c r="B88" s="6">
        <f>DATE(Table5[[#This Row],[year]],Table5[[#This Row],[month]],1)</f>
        <v>44501</v>
      </c>
      <c r="C88">
        <v>11</v>
      </c>
      <c r="D88" t="s">
        <v>0</v>
      </c>
      <c r="E88">
        <v>7922340</v>
      </c>
      <c r="F88">
        <v>13.374414870000001</v>
      </c>
    </row>
    <row r="89" spans="1:6" x14ac:dyDescent="0.3">
      <c r="A89">
        <v>2021</v>
      </c>
      <c r="B89" s="6">
        <f>DATE(Table5[[#This Row],[year]],Table5[[#This Row],[month]],1)</f>
        <v>44501</v>
      </c>
      <c r="C89">
        <v>11</v>
      </c>
      <c r="D89" t="s">
        <v>1</v>
      </c>
      <c r="E89">
        <v>9487223</v>
      </c>
      <c r="F89">
        <v>16.016234650000001</v>
      </c>
    </row>
    <row r="90" spans="1:6" x14ac:dyDescent="0.3">
      <c r="A90">
        <v>2021</v>
      </c>
      <c r="B90" s="6">
        <f>DATE(Table5[[#This Row],[year]],Table5[[#This Row],[month]],1)</f>
        <v>44501</v>
      </c>
      <c r="C90">
        <v>11</v>
      </c>
      <c r="D90" t="s">
        <v>3</v>
      </c>
      <c r="E90">
        <v>8455290</v>
      </c>
      <c r="F90">
        <v>14.274135709999999</v>
      </c>
    </row>
    <row r="91" spans="1:6" x14ac:dyDescent="0.3">
      <c r="A91">
        <v>2021</v>
      </c>
      <c r="B91" s="6">
        <f>DATE(Table5[[#This Row],[year]],Table5[[#This Row],[month]],1)</f>
        <v>44501</v>
      </c>
      <c r="C91">
        <v>11</v>
      </c>
      <c r="D91" t="s">
        <v>5</v>
      </c>
      <c r="E91">
        <v>12474812</v>
      </c>
      <c r="F91">
        <v>21.059852410000001</v>
      </c>
    </row>
    <row r="92" spans="1:6" x14ac:dyDescent="0.3">
      <c r="A92">
        <v>2021</v>
      </c>
      <c r="B92" s="6">
        <f>DATE(Table5[[#This Row],[year]],Table5[[#This Row],[month]],1)</f>
        <v>44531</v>
      </c>
      <c r="C92">
        <v>12</v>
      </c>
      <c r="D92" t="s">
        <v>1</v>
      </c>
      <c r="E92">
        <v>10658726</v>
      </c>
      <c r="F92">
        <v>13.697445350000001</v>
      </c>
    </row>
    <row r="93" spans="1:6" x14ac:dyDescent="0.3">
      <c r="A93">
        <v>2021</v>
      </c>
      <c r="B93" s="6">
        <f>DATE(Table5[[#This Row],[year]],Table5[[#This Row],[month]],1)</f>
        <v>44531</v>
      </c>
      <c r="C93">
        <v>12</v>
      </c>
      <c r="D93" t="s">
        <v>3</v>
      </c>
      <c r="E93">
        <v>13195038</v>
      </c>
      <c r="F93">
        <v>16.95684005</v>
      </c>
    </row>
    <row r="94" spans="1:6" x14ac:dyDescent="0.3">
      <c r="A94">
        <v>2021</v>
      </c>
      <c r="B94" s="6">
        <f>DATE(Table5[[#This Row],[year]],Table5[[#This Row],[month]],1)</f>
        <v>44531</v>
      </c>
      <c r="C94">
        <v>12</v>
      </c>
      <c r="D94" t="s">
        <v>4</v>
      </c>
      <c r="E94">
        <v>14910708</v>
      </c>
      <c r="F94">
        <v>19.16163414</v>
      </c>
    </row>
    <row r="95" spans="1:6" x14ac:dyDescent="0.3">
      <c r="A95">
        <v>2021</v>
      </c>
      <c r="B95" s="6">
        <f>DATE(Table5[[#This Row],[year]],Table5[[#This Row],[month]],1)</f>
        <v>44531</v>
      </c>
      <c r="C95">
        <v>12</v>
      </c>
      <c r="D95" t="s">
        <v>2</v>
      </c>
      <c r="E95">
        <v>10547148</v>
      </c>
      <c r="F95">
        <v>13.55405734</v>
      </c>
    </row>
    <row r="96" spans="1:6" x14ac:dyDescent="0.3">
      <c r="A96">
        <v>2021</v>
      </c>
      <c r="B96" s="6">
        <f>DATE(Table5[[#This Row],[year]],Table5[[#This Row],[month]],1)</f>
        <v>44531</v>
      </c>
      <c r="C96">
        <v>12</v>
      </c>
      <c r="D96" t="s">
        <v>0</v>
      </c>
      <c r="E96">
        <v>9549962</v>
      </c>
      <c r="F96">
        <v>12.272581410000001</v>
      </c>
    </row>
    <row r="97" spans="1:6" x14ac:dyDescent="0.3">
      <c r="A97">
        <v>2021</v>
      </c>
      <c r="B97" s="6">
        <f>DATE(Table5[[#This Row],[year]],Table5[[#This Row],[month]],1)</f>
        <v>44531</v>
      </c>
      <c r="C97">
        <v>12</v>
      </c>
      <c r="D97" t="s">
        <v>5</v>
      </c>
      <c r="E97">
        <v>18953848</v>
      </c>
      <c r="F97">
        <v>24.35744171</v>
      </c>
    </row>
    <row r="98" spans="1:6" x14ac:dyDescent="0.3">
      <c r="A98">
        <v>2021</v>
      </c>
      <c r="B98" s="6">
        <f>DATE(Table5[[#This Row],[year]],Table5[[#This Row],[month]],1)</f>
        <v>44228</v>
      </c>
      <c r="C98">
        <v>2</v>
      </c>
      <c r="D98" t="s">
        <v>1</v>
      </c>
      <c r="E98">
        <v>6946917</v>
      </c>
      <c r="F98">
        <v>15.068526609999999</v>
      </c>
    </row>
    <row r="99" spans="1:6" x14ac:dyDescent="0.3">
      <c r="A99">
        <v>2021</v>
      </c>
      <c r="B99" s="6">
        <f>DATE(Table5[[#This Row],[year]],Table5[[#This Row],[month]],1)</f>
        <v>44228</v>
      </c>
      <c r="C99">
        <v>2</v>
      </c>
      <c r="D99" t="s">
        <v>5</v>
      </c>
      <c r="E99">
        <v>11316559</v>
      </c>
      <c r="F99">
        <v>24.54669754</v>
      </c>
    </row>
    <row r="100" spans="1:6" x14ac:dyDescent="0.3">
      <c r="A100">
        <v>2021</v>
      </c>
      <c r="B100" s="6">
        <f>DATE(Table5[[#This Row],[year]],Table5[[#This Row],[month]],1)</f>
        <v>44228</v>
      </c>
      <c r="C100">
        <v>2</v>
      </c>
      <c r="D100" t="s">
        <v>2</v>
      </c>
      <c r="E100">
        <v>6674021</v>
      </c>
      <c r="F100">
        <v>14.476589110000001</v>
      </c>
    </row>
    <row r="101" spans="1:6" x14ac:dyDescent="0.3">
      <c r="A101">
        <v>2021</v>
      </c>
      <c r="B101" s="6">
        <f>DATE(Table5[[#This Row],[year]],Table5[[#This Row],[month]],1)</f>
        <v>44228</v>
      </c>
      <c r="C101">
        <v>2</v>
      </c>
      <c r="D101" t="s">
        <v>4</v>
      </c>
      <c r="E101">
        <v>8295794</v>
      </c>
      <c r="F101">
        <v>17.994369679999998</v>
      </c>
    </row>
    <row r="102" spans="1:6" x14ac:dyDescent="0.3">
      <c r="A102">
        <v>2021</v>
      </c>
      <c r="B102" s="6">
        <f>DATE(Table5[[#This Row],[year]],Table5[[#This Row],[month]],1)</f>
        <v>44228</v>
      </c>
      <c r="C102">
        <v>2</v>
      </c>
      <c r="D102" t="s">
        <v>3</v>
      </c>
      <c r="E102">
        <v>7839214</v>
      </c>
      <c r="F102">
        <v>17.004004040000002</v>
      </c>
    </row>
    <row r="103" spans="1:6" x14ac:dyDescent="0.3">
      <c r="A103">
        <v>2021</v>
      </c>
      <c r="B103" s="6">
        <f>DATE(Table5[[#This Row],[year]],Table5[[#This Row],[month]],1)</f>
        <v>44228</v>
      </c>
      <c r="C103">
        <v>2</v>
      </c>
      <c r="D103" t="s">
        <v>0</v>
      </c>
      <c r="E103">
        <v>5029660</v>
      </c>
      <c r="F103">
        <v>10.90981302</v>
      </c>
    </row>
    <row r="104" spans="1:6" x14ac:dyDescent="0.3">
      <c r="A104">
        <v>2021</v>
      </c>
      <c r="B104" s="6">
        <f>DATE(Table5[[#This Row],[year]],Table5[[#This Row],[month]],1)</f>
        <v>44256</v>
      </c>
      <c r="C104">
        <v>3</v>
      </c>
      <c r="D104" t="s">
        <v>5</v>
      </c>
      <c r="E104">
        <v>9590963</v>
      </c>
      <c r="F104">
        <v>24.498908409999999</v>
      </c>
    </row>
    <row r="105" spans="1:6" x14ac:dyDescent="0.3">
      <c r="A105">
        <v>2021</v>
      </c>
      <c r="B105" s="6">
        <f>DATE(Table5[[#This Row],[year]],Table5[[#This Row],[month]],1)</f>
        <v>44256</v>
      </c>
      <c r="C105">
        <v>3</v>
      </c>
      <c r="D105" t="s">
        <v>2</v>
      </c>
      <c r="E105">
        <v>6007523</v>
      </c>
      <c r="F105">
        <v>15.345461739999999</v>
      </c>
    </row>
    <row r="106" spans="1:6" x14ac:dyDescent="0.3">
      <c r="A106">
        <v>2021</v>
      </c>
      <c r="B106" s="6">
        <f>DATE(Table5[[#This Row],[year]],Table5[[#This Row],[month]],1)</f>
        <v>44256</v>
      </c>
      <c r="C106">
        <v>3</v>
      </c>
      <c r="D106" t="s">
        <v>0</v>
      </c>
      <c r="E106">
        <v>4741774</v>
      </c>
      <c r="F106">
        <v>12.112265150000001</v>
      </c>
    </row>
    <row r="107" spans="1:6" x14ac:dyDescent="0.3">
      <c r="A107">
        <v>2021</v>
      </c>
      <c r="B107" s="6">
        <f>DATE(Table5[[#This Row],[year]],Table5[[#This Row],[month]],1)</f>
        <v>44256</v>
      </c>
      <c r="C107">
        <v>3</v>
      </c>
      <c r="D107" t="s">
        <v>4</v>
      </c>
      <c r="E107">
        <v>6714950</v>
      </c>
      <c r="F107">
        <v>17.15249502</v>
      </c>
    </row>
    <row r="108" spans="1:6" x14ac:dyDescent="0.3">
      <c r="A108">
        <v>2021</v>
      </c>
      <c r="B108" s="6">
        <f>DATE(Table5[[#This Row],[year]],Table5[[#This Row],[month]],1)</f>
        <v>44256</v>
      </c>
      <c r="C108">
        <v>3</v>
      </c>
      <c r="D108" t="s">
        <v>3</v>
      </c>
      <c r="E108">
        <v>6743397</v>
      </c>
      <c r="F108">
        <v>17.225159300000001</v>
      </c>
    </row>
    <row r="109" spans="1:6" x14ac:dyDescent="0.3">
      <c r="A109">
        <v>2021</v>
      </c>
      <c r="B109" s="6">
        <f>DATE(Table5[[#This Row],[year]],Table5[[#This Row],[month]],1)</f>
        <v>44256</v>
      </c>
      <c r="C109">
        <v>3</v>
      </c>
      <c r="D109" t="s">
        <v>1</v>
      </c>
      <c r="E109">
        <v>5349925</v>
      </c>
      <c r="F109">
        <v>13.66571038</v>
      </c>
    </row>
    <row r="110" spans="1:6" x14ac:dyDescent="0.3">
      <c r="A110">
        <v>2021</v>
      </c>
      <c r="B110" s="6">
        <f>DATE(Table5[[#This Row],[year]],Table5[[#This Row],[month]],1)</f>
        <v>44287</v>
      </c>
      <c r="C110">
        <v>4</v>
      </c>
      <c r="D110" t="s">
        <v>5</v>
      </c>
      <c r="E110">
        <v>11399753</v>
      </c>
      <c r="F110">
        <v>23.882348889999999</v>
      </c>
    </row>
    <row r="111" spans="1:6" x14ac:dyDescent="0.3">
      <c r="A111">
        <v>2021</v>
      </c>
      <c r="B111" s="6">
        <f>DATE(Table5[[#This Row],[year]],Table5[[#This Row],[month]],1)</f>
        <v>44287</v>
      </c>
      <c r="C111">
        <v>4</v>
      </c>
      <c r="D111" t="s">
        <v>0</v>
      </c>
      <c r="E111">
        <v>5188747</v>
      </c>
      <c r="F111">
        <v>10.87036414</v>
      </c>
    </row>
    <row r="112" spans="1:6" x14ac:dyDescent="0.3">
      <c r="A112">
        <v>2021</v>
      </c>
      <c r="B112" s="6">
        <f>DATE(Table5[[#This Row],[year]],Table5[[#This Row],[month]],1)</f>
        <v>44287</v>
      </c>
      <c r="C112">
        <v>4</v>
      </c>
      <c r="D112" t="s">
        <v>2</v>
      </c>
      <c r="E112">
        <v>7084883</v>
      </c>
      <c r="F112">
        <v>14.842746829999999</v>
      </c>
    </row>
    <row r="113" spans="1:6" x14ac:dyDescent="0.3">
      <c r="A113">
        <v>2021</v>
      </c>
      <c r="B113" s="6">
        <f>DATE(Table5[[#This Row],[year]],Table5[[#This Row],[month]],1)</f>
        <v>44287</v>
      </c>
      <c r="C113">
        <v>4</v>
      </c>
      <c r="D113" t="s">
        <v>4</v>
      </c>
      <c r="E113">
        <v>10199898</v>
      </c>
      <c r="F113">
        <v>21.368666739999998</v>
      </c>
    </row>
    <row r="114" spans="1:6" x14ac:dyDescent="0.3">
      <c r="A114">
        <v>2021</v>
      </c>
      <c r="B114" s="6">
        <f>DATE(Table5[[#This Row],[year]],Table5[[#This Row],[month]],1)</f>
        <v>44287</v>
      </c>
      <c r="C114">
        <v>4</v>
      </c>
      <c r="D114" t="s">
        <v>3</v>
      </c>
      <c r="E114">
        <v>7744805</v>
      </c>
      <c r="F114">
        <v>16.225275679999999</v>
      </c>
    </row>
    <row r="115" spans="1:6" x14ac:dyDescent="0.3">
      <c r="A115">
        <v>2021</v>
      </c>
      <c r="B115" s="6">
        <f>DATE(Table5[[#This Row],[year]],Table5[[#This Row],[month]],1)</f>
        <v>44287</v>
      </c>
      <c r="C115">
        <v>4</v>
      </c>
      <c r="D115" t="s">
        <v>1</v>
      </c>
      <c r="E115">
        <v>6114878</v>
      </c>
      <c r="F115">
        <v>12.810597720000001</v>
      </c>
    </row>
    <row r="116" spans="1:6" x14ac:dyDescent="0.3">
      <c r="A116">
        <v>2021</v>
      </c>
      <c r="B116" s="6">
        <f>DATE(Table5[[#This Row],[year]],Table5[[#This Row],[month]],1)</f>
        <v>44317</v>
      </c>
      <c r="C116">
        <v>5</v>
      </c>
      <c r="D116" t="s">
        <v>5</v>
      </c>
      <c r="E116">
        <v>15435431</v>
      </c>
      <c r="F116">
        <v>24.273483930000001</v>
      </c>
    </row>
    <row r="117" spans="1:6" x14ac:dyDescent="0.3">
      <c r="A117">
        <v>2021</v>
      </c>
      <c r="B117" s="6">
        <f>DATE(Table5[[#This Row],[year]],Table5[[#This Row],[month]],1)</f>
        <v>44317</v>
      </c>
      <c r="C117">
        <v>5</v>
      </c>
      <c r="D117" t="s">
        <v>4</v>
      </c>
      <c r="E117">
        <v>13658307</v>
      </c>
      <c r="F117">
        <v>21.478810370000001</v>
      </c>
    </row>
    <row r="118" spans="1:6" x14ac:dyDescent="0.3">
      <c r="A118">
        <v>2021</v>
      </c>
      <c r="B118" s="6">
        <f>DATE(Table5[[#This Row],[year]],Table5[[#This Row],[month]],1)</f>
        <v>44317</v>
      </c>
      <c r="C118">
        <v>5</v>
      </c>
      <c r="D118" t="s">
        <v>3</v>
      </c>
      <c r="E118">
        <v>9947688</v>
      </c>
      <c r="F118">
        <v>15.64355701</v>
      </c>
    </row>
    <row r="119" spans="1:6" x14ac:dyDescent="0.3">
      <c r="A119">
        <v>2021</v>
      </c>
      <c r="B119" s="6">
        <f>DATE(Table5[[#This Row],[year]],Table5[[#This Row],[month]],1)</f>
        <v>44317</v>
      </c>
      <c r="C119">
        <v>5</v>
      </c>
      <c r="D119" t="s">
        <v>1</v>
      </c>
      <c r="E119">
        <v>8473896</v>
      </c>
      <c r="F119">
        <v>13.325897960000001</v>
      </c>
    </row>
    <row r="120" spans="1:6" x14ac:dyDescent="0.3">
      <c r="A120">
        <v>2021</v>
      </c>
      <c r="B120" s="6">
        <f>DATE(Table5[[#This Row],[year]],Table5[[#This Row],[month]],1)</f>
        <v>44317</v>
      </c>
      <c r="C120">
        <v>5</v>
      </c>
      <c r="D120" t="s">
        <v>2</v>
      </c>
      <c r="E120">
        <v>8804718</v>
      </c>
      <c r="F120">
        <v>13.846142739999999</v>
      </c>
    </row>
    <row r="121" spans="1:6" x14ac:dyDescent="0.3">
      <c r="A121">
        <v>2021</v>
      </c>
      <c r="B121" s="6">
        <f>DATE(Table5[[#This Row],[year]],Table5[[#This Row],[month]],1)</f>
        <v>44317</v>
      </c>
      <c r="C121">
        <v>5</v>
      </c>
      <c r="D121" t="s">
        <v>0</v>
      </c>
      <c r="E121">
        <v>7269641</v>
      </c>
      <c r="F121">
        <v>11.43210799</v>
      </c>
    </row>
    <row r="122" spans="1:6" x14ac:dyDescent="0.3">
      <c r="A122">
        <v>2021</v>
      </c>
      <c r="B122" s="6">
        <f>DATE(Table5[[#This Row],[year]],Table5[[#This Row],[month]],1)</f>
        <v>44348</v>
      </c>
      <c r="C122">
        <v>6</v>
      </c>
      <c r="D122" t="s">
        <v>2</v>
      </c>
      <c r="E122">
        <v>9044687</v>
      </c>
      <c r="F122">
        <v>13.72121171</v>
      </c>
    </row>
    <row r="123" spans="1:6" x14ac:dyDescent="0.3">
      <c r="A123">
        <v>2021</v>
      </c>
      <c r="B123" s="6">
        <f>DATE(Table5[[#This Row],[year]],Table5[[#This Row],[month]],1)</f>
        <v>44348</v>
      </c>
      <c r="C123">
        <v>6</v>
      </c>
      <c r="D123" t="s">
        <v>5</v>
      </c>
      <c r="E123">
        <v>15402319</v>
      </c>
      <c r="F123">
        <v>23.366035750000002</v>
      </c>
    </row>
    <row r="124" spans="1:6" x14ac:dyDescent="0.3">
      <c r="A124">
        <v>2021</v>
      </c>
      <c r="B124" s="6">
        <f>DATE(Table5[[#This Row],[year]],Table5[[#This Row],[month]],1)</f>
        <v>44348</v>
      </c>
      <c r="C124">
        <v>6</v>
      </c>
      <c r="D124" t="s">
        <v>3</v>
      </c>
      <c r="E124">
        <v>9725886</v>
      </c>
      <c r="F124">
        <v>14.754622339999999</v>
      </c>
    </row>
    <row r="125" spans="1:6" x14ac:dyDescent="0.3">
      <c r="A125">
        <v>2021</v>
      </c>
      <c r="B125" s="6">
        <f>DATE(Table5[[#This Row],[year]],Table5[[#This Row],[month]],1)</f>
        <v>44348</v>
      </c>
      <c r="C125">
        <v>6</v>
      </c>
      <c r="D125" t="s">
        <v>1</v>
      </c>
      <c r="E125">
        <v>8631182</v>
      </c>
      <c r="F125">
        <v>13.09390535</v>
      </c>
    </row>
    <row r="126" spans="1:6" x14ac:dyDescent="0.3">
      <c r="A126">
        <v>2021</v>
      </c>
      <c r="B126" s="6">
        <f>DATE(Table5[[#This Row],[year]],Table5[[#This Row],[month]],1)</f>
        <v>44348</v>
      </c>
      <c r="C126">
        <v>6</v>
      </c>
      <c r="D126" t="s">
        <v>4</v>
      </c>
      <c r="E126">
        <v>15519917</v>
      </c>
      <c r="F126">
        <v>23.5444374</v>
      </c>
    </row>
    <row r="127" spans="1:6" x14ac:dyDescent="0.3">
      <c r="A127">
        <v>2021</v>
      </c>
      <c r="B127" s="6">
        <f>DATE(Table5[[#This Row],[year]],Table5[[#This Row],[month]],1)</f>
        <v>44348</v>
      </c>
      <c r="C127">
        <v>6</v>
      </c>
      <c r="D127" t="s">
        <v>0</v>
      </c>
      <c r="E127">
        <v>7593562</v>
      </c>
      <c r="F127">
        <v>11.519787450000001</v>
      </c>
    </row>
    <row r="128" spans="1:6" x14ac:dyDescent="0.3">
      <c r="A128">
        <v>2021</v>
      </c>
      <c r="B128" s="6">
        <f>DATE(Table5[[#This Row],[year]],Table5[[#This Row],[month]],1)</f>
        <v>44378</v>
      </c>
      <c r="C128">
        <v>7</v>
      </c>
      <c r="D128" t="s">
        <v>2</v>
      </c>
      <c r="E128">
        <v>10488993</v>
      </c>
      <c r="F128">
        <v>13.389973469999999</v>
      </c>
    </row>
    <row r="129" spans="1:6" x14ac:dyDescent="0.3">
      <c r="A129">
        <v>2021</v>
      </c>
      <c r="B129" s="6">
        <f>DATE(Table5[[#This Row],[year]],Table5[[#This Row],[month]],1)</f>
        <v>44378</v>
      </c>
      <c r="C129">
        <v>7</v>
      </c>
      <c r="D129" t="s">
        <v>4</v>
      </c>
      <c r="E129">
        <v>16233109</v>
      </c>
      <c r="F129">
        <v>20.722761349999999</v>
      </c>
    </row>
    <row r="130" spans="1:6" x14ac:dyDescent="0.3">
      <c r="A130">
        <v>2021</v>
      </c>
      <c r="B130" s="6">
        <f>DATE(Table5[[#This Row],[year]],Table5[[#This Row],[month]],1)</f>
        <v>44378</v>
      </c>
      <c r="C130">
        <v>7</v>
      </c>
      <c r="D130" t="s">
        <v>5</v>
      </c>
      <c r="E130">
        <v>19244657</v>
      </c>
      <c r="F130">
        <v>24.56722457</v>
      </c>
    </row>
    <row r="131" spans="1:6" x14ac:dyDescent="0.3">
      <c r="A131">
        <v>2021</v>
      </c>
      <c r="B131" s="6">
        <f>DATE(Table5[[#This Row],[year]],Table5[[#This Row],[month]],1)</f>
        <v>44378</v>
      </c>
      <c r="C131">
        <v>7</v>
      </c>
      <c r="D131" t="s">
        <v>0</v>
      </c>
      <c r="E131">
        <v>8633584</v>
      </c>
      <c r="F131">
        <v>11.02140698</v>
      </c>
    </row>
    <row r="132" spans="1:6" x14ac:dyDescent="0.3">
      <c r="A132">
        <v>2021</v>
      </c>
      <c r="B132" s="6">
        <f>DATE(Table5[[#This Row],[year]],Table5[[#This Row],[month]],1)</f>
        <v>44378</v>
      </c>
      <c r="C132">
        <v>7</v>
      </c>
      <c r="D132" t="s">
        <v>3</v>
      </c>
      <c r="E132">
        <v>12968988</v>
      </c>
      <c r="F132">
        <v>16.55587006</v>
      </c>
    </row>
    <row r="133" spans="1:6" x14ac:dyDescent="0.3">
      <c r="A133">
        <v>2021</v>
      </c>
      <c r="B133" s="6">
        <f>DATE(Table5[[#This Row],[year]],Table5[[#This Row],[month]],1)</f>
        <v>44378</v>
      </c>
      <c r="C133">
        <v>7</v>
      </c>
      <c r="D133" t="s">
        <v>1</v>
      </c>
      <c r="E133">
        <v>10765350</v>
      </c>
      <c r="F133">
        <v>13.742763569999999</v>
      </c>
    </row>
    <row r="134" spans="1:6" x14ac:dyDescent="0.3">
      <c r="A134">
        <v>2021</v>
      </c>
      <c r="B134" s="6">
        <f>DATE(Table5[[#This Row],[year]],Table5[[#This Row],[month]],1)</f>
        <v>44409</v>
      </c>
      <c r="C134">
        <v>8</v>
      </c>
      <c r="D134" t="s">
        <v>0</v>
      </c>
      <c r="E134">
        <v>8139077</v>
      </c>
      <c r="F134">
        <v>11.25920224</v>
      </c>
    </row>
    <row r="135" spans="1:6" x14ac:dyDescent="0.3">
      <c r="A135">
        <v>2021</v>
      </c>
      <c r="B135" s="6">
        <f>DATE(Table5[[#This Row],[year]],Table5[[#This Row],[month]],1)</f>
        <v>44409</v>
      </c>
      <c r="C135">
        <v>8</v>
      </c>
      <c r="D135" t="s">
        <v>4</v>
      </c>
      <c r="E135">
        <v>12228186</v>
      </c>
      <c r="F135">
        <v>16.915876239999999</v>
      </c>
    </row>
    <row r="136" spans="1:6" x14ac:dyDescent="0.3">
      <c r="A136">
        <v>2021</v>
      </c>
      <c r="B136" s="6">
        <f>DATE(Table5[[#This Row],[year]],Table5[[#This Row],[month]],1)</f>
        <v>44409</v>
      </c>
      <c r="C136">
        <v>8</v>
      </c>
      <c r="D136" t="s">
        <v>3</v>
      </c>
      <c r="E136">
        <v>13974791</v>
      </c>
      <c r="F136">
        <v>19.33204443</v>
      </c>
    </row>
    <row r="137" spans="1:6" x14ac:dyDescent="0.3">
      <c r="A137">
        <v>2021</v>
      </c>
      <c r="B137" s="6">
        <f>DATE(Table5[[#This Row],[year]],Table5[[#This Row],[month]],1)</f>
        <v>44409</v>
      </c>
      <c r="C137">
        <v>8</v>
      </c>
      <c r="D137" t="s">
        <v>5</v>
      </c>
      <c r="E137">
        <v>18607030</v>
      </c>
      <c r="F137">
        <v>25.74005798</v>
      </c>
    </row>
    <row r="138" spans="1:6" x14ac:dyDescent="0.3">
      <c r="A138">
        <v>2021</v>
      </c>
      <c r="B138" s="6">
        <f>DATE(Table5[[#This Row],[year]],Table5[[#This Row],[month]],1)</f>
        <v>44409</v>
      </c>
      <c r="C138">
        <v>8</v>
      </c>
      <c r="D138" t="s">
        <v>2</v>
      </c>
      <c r="E138">
        <v>10630610</v>
      </c>
      <c r="F138">
        <v>14.7058675</v>
      </c>
    </row>
    <row r="139" spans="1:6" x14ac:dyDescent="0.3">
      <c r="A139">
        <v>2021</v>
      </c>
      <c r="B139" s="6">
        <f>DATE(Table5[[#This Row],[year]],Table5[[#This Row],[month]],1)</f>
        <v>44409</v>
      </c>
      <c r="C139">
        <v>8</v>
      </c>
      <c r="D139" t="s">
        <v>1</v>
      </c>
      <c r="E139">
        <v>8708527</v>
      </c>
      <c r="F139">
        <v>12.046951610000001</v>
      </c>
    </row>
    <row r="140" spans="1:6" x14ac:dyDescent="0.3">
      <c r="A140">
        <v>2021</v>
      </c>
      <c r="B140" s="6">
        <f>DATE(Table5[[#This Row],[year]],Table5[[#This Row],[month]],1)</f>
        <v>44440</v>
      </c>
      <c r="C140">
        <v>9</v>
      </c>
      <c r="D140" t="s">
        <v>0</v>
      </c>
      <c r="E140">
        <v>6385166</v>
      </c>
      <c r="F140">
        <v>10.757220759999999</v>
      </c>
    </row>
    <row r="141" spans="1:6" x14ac:dyDescent="0.3">
      <c r="A141">
        <v>2021</v>
      </c>
      <c r="B141" s="6">
        <f>DATE(Table5[[#This Row],[year]],Table5[[#This Row],[month]],1)</f>
        <v>44440</v>
      </c>
      <c r="C141">
        <v>9</v>
      </c>
      <c r="D141" t="s">
        <v>2</v>
      </c>
      <c r="E141">
        <v>8496414</v>
      </c>
      <c r="F141">
        <v>14.314083780000001</v>
      </c>
    </row>
    <row r="142" spans="1:6" x14ac:dyDescent="0.3">
      <c r="A142">
        <v>2021</v>
      </c>
      <c r="B142" s="6">
        <f>DATE(Table5[[#This Row],[year]],Table5[[#This Row],[month]],1)</f>
        <v>44440</v>
      </c>
      <c r="C142">
        <v>9</v>
      </c>
      <c r="D142" t="s">
        <v>1</v>
      </c>
      <c r="E142">
        <v>7473855</v>
      </c>
      <c r="F142">
        <v>12.591357560000001</v>
      </c>
    </row>
    <row r="143" spans="1:6" x14ac:dyDescent="0.3">
      <c r="A143">
        <v>2021</v>
      </c>
      <c r="B143" s="6">
        <f>DATE(Table5[[#This Row],[year]],Table5[[#This Row],[month]],1)</f>
        <v>44440</v>
      </c>
      <c r="C143">
        <v>9</v>
      </c>
      <c r="D143" t="s">
        <v>3</v>
      </c>
      <c r="E143">
        <v>11595725</v>
      </c>
      <c r="F143">
        <v>19.5355569</v>
      </c>
    </row>
    <row r="144" spans="1:6" x14ac:dyDescent="0.3">
      <c r="A144">
        <v>2021</v>
      </c>
      <c r="B144" s="6">
        <f>DATE(Table5[[#This Row],[year]],Table5[[#This Row],[month]],1)</f>
        <v>44440</v>
      </c>
      <c r="C144">
        <v>9</v>
      </c>
      <c r="D144" t="s">
        <v>4</v>
      </c>
      <c r="E144">
        <v>11119933</v>
      </c>
      <c r="F144">
        <v>18.73398031</v>
      </c>
    </row>
    <row r="145" spans="1:6" x14ac:dyDescent="0.3">
      <c r="A145">
        <v>2021</v>
      </c>
      <c r="B145" s="6">
        <f>DATE(Table5[[#This Row],[year]],Table5[[#This Row],[month]],1)</f>
        <v>44440</v>
      </c>
      <c r="C145">
        <v>9</v>
      </c>
      <c r="D145" t="s">
        <v>5</v>
      </c>
      <c r="E145">
        <v>14285930</v>
      </c>
      <c r="F145">
        <v>24.067800699999999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2362-1D0C-409A-9FE0-2D81E69A2EBD}">
  <sheetPr codeName="Sheet1"/>
  <dimension ref="A1:Q157"/>
  <sheetViews>
    <sheetView zoomScale="85" zoomScaleNormal="85" workbookViewId="0">
      <selection activeCell="E9" sqref="E9"/>
    </sheetView>
  </sheetViews>
  <sheetFormatPr defaultRowHeight="14.4" x14ac:dyDescent="0.3"/>
  <cols>
    <col min="1" max="1" width="24" bestFit="1" customWidth="1"/>
    <col min="2" max="2" width="14.5546875" bestFit="1" customWidth="1"/>
    <col min="3" max="3" width="11.33203125" customWidth="1"/>
    <col min="4" max="4" width="24.6640625" bestFit="1" customWidth="1"/>
    <col min="5" max="5" width="24" bestFit="1" customWidth="1"/>
    <col min="6" max="6" width="15.5546875" bestFit="1" customWidth="1"/>
    <col min="7" max="7" width="21.88671875" bestFit="1" customWidth="1"/>
    <col min="8" max="8" width="20.44140625" bestFit="1" customWidth="1"/>
    <col min="9" max="9" width="12.6640625" bestFit="1" customWidth="1"/>
    <col min="12" max="12" width="16.88671875" customWidth="1"/>
    <col min="14" max="14" width="8" bestFit="1" customWidth="1"/>
    <col min="15" max="15" width="24.109375" bestFit="1" customWidth="1"/>
    <col min="16" max="16" width="12.6640625" bestFit="1" customWidth="1"/>
    <col min="17" max="17" width="23.33203125" bestFit="1" customWidth="1"/>
  </cols>
  <sheetData>
    <row r="1" spans="1:17" x14ac:dyDescent="0.3">
      <c r="A1" t="s">
        <v>7</v>
      </c>
      <c r="B1" t="s">
        <v>8</v>
      </c>
      <c r="C1" t="s">
        <v>9</v>
      </c>
      <c r="E1" t="s">
        <v>7</v>
      </c>
      <c r="F1" t="s">
        <v>10</v>
      </c>
      <c r="G1" t="s">
        <v>11</v>
      </c>
    </row>
    <row r="2" spans="1:17" x14ac:dyDescent="0.3">
      <c r="A2" t="s">
        <v>0</v>
      </c>
      <c r="B2">
        <v>106631896</v>
      </c>
      <c r="C2">
        <v>38975843</v>
      </c>
      <c r="E2" t="s">
        <v>1</v>
      </c>
      <c r="F2">
        <v>13.749120994686001</v>
      </c>
      <c r="G2">
        <v>13.4773759337623</v>
      </c>
    </row>
    <row r="3" spans="1:17" x14ac:dyDescent="0.3">
      <c r="A3" t="s">
        <v>1</v>
      </c>
      <c r="B3">
        <v>123728632</v>
      </c>
      <c r="C3">
        <v>44763099</v>
      </c>
      <c r="E3" t="s">
        <v>4</v>
      </c>
      <c r="F3">
        <v>19.8953702881855</v>
      </c>
      <c r="G3">
        <v>20.669598441323501</v>
      </c>
    </row>
    <row r="4" spans="1:17" x14ac:dyDescent="0.3">
      <c r="A4" t="s">
        <v>2</v>
      </c>
      <c r="B4">
        <v>128002813</v>
      </c>
      <c r="C4">
        <v>45095897</v>
      </c>
      <c r="E4" t="s">
        <v>2</v>
      </c>
      <c r="F4">
        <v>14.2240816466569</v>
      </c>
      <c r="G4">
        <v>13.5775755145823</v>
      </c>
    </row>
    <row r="5" spans="1:17" x14ac:dyDescent="0.3">
      <c r="A5" t="s">
        <v>3</v>
      </c>
      <c r="B5">
        <v>153673680</v>
      </c>
      <c r="C5">
        <v>51846964</v>
      </c>
      <c r="E5" t="s">
        <v>3</v>
      </c>
      <c r="F5">
        <v>17.076710425592101</v>
      </c>
      <c r="G5">
        <v>15.610202163443599</v>
      </c>
    </row>
    <row r="6" spans="1:17" x14ac:dyDescent="0.3">
      <c r="A6" t="s">
        <v>4</v>
      </c>
      <c r="B6">
        <v>179038860</v>
      </c>
      <c r="C6">
        <v>68650996</v>
      </c>
      <c r="E6" t="s">
        <v>0</v>
      </c>
      <c r="F6">
        <v>11.849277053324</v>
      </c>
      <c r="G6">
        <v>11.734935698850901</v>
      </c>
    </row>
    <row r="7" spans="1:17" x14ac:dyDescent="0.3">
      <c r="A7" t="s">
        <v>5</v>
      </c>
      <c r="B7">
        <v>208826244</v>
      </c>
      <c r="C7">
        <v>82802323</v>
      </c>
      <c r="E7" t="s">
        <v>5</v>
      </c>
      <c r="F7">
        <v>23.205439591555599</v>
      </c>
      <c r="G7">
        <v>24.930312248037399</v>
      </c>
    </row>
    <row r="13" spans="1:17" x14ac:dyDescent="0.3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L13" t="s">
        <v>12</v>
      </c>
      <c r="M13" t="s">
        <v>13</v>
      </c>
      <c r="N13" t="s">
        <v>14</v>
      </c>
      <c r="O13" t="s">
        <v>6</v>
      </c>
      <c r="P13" t="s">
        <v>68</v>
      </c>
      <c r="Q13" t="s">
        <v>69</v>
      </c>
    </row>
    <row r="14" spans="1:17" x14ac:dyDescent="0.3">
      <c r="A14">
        <v>2020</v>
      </c>
      <c r="B14">
        <v>1</v>
      </c>
      <c r="C14" t="s">
        <v>21</v>
      </c>
      <c r="D14">
        <v>1990181</v>
      </c>
      <c r="E14">
        <v>2409037</v>
      </c>
      <c r="F14">
        <v>3066713</v>
      </c>
      <c r="G14">
        <v>2639958</v>
      </c>
      <c r="H14">
        <v>3859495</v>
      </c>
      <c r="I14">
        <v>2288362</v>
      </c>
      <c r="L14">
        <v>2020</v>
      </c>
      <c r="M14">
        <v>1</v>
      </c>
      <c r="N14" t="s">
        <v>21</v>
      </c>
      <c r="O14" t="s">
        <v>5</v>
      </c>
      <c r="P14">
        <v>3859495</v>
      </c>
      <c r="Q14">
        <v>23.745264630073599</v>
      </c>
    </row>
    <row r="15" spans="1:17" x14ac:dyDescent="0.3">
      <c r="A15">
        <v>2020</v>
      </c>
      <c r="B15">
        <v>2</v>
      </c>
      <c r="C15" t="s">
        <v>22</v>
      </c>
      <c r="D15">
        <v>2181938</v>
      </c>
      <c r="E15">
        <v>2478844</v>
      </c>
      <c r="F15">
        <v>2113861</v>
      </c>
      <c r="G15">
        <v>3055928</v>
      </c>
      <c r="H15">
        <v>2882776</v>
      </c>
      <c r="I15">
        <v>2284641</v>
      </c>
      <c r="L15">
        <v>2020</v>
      </c>
      <c r="M15">
        <v>1</v>
      </c>
      <c r="N15" t="s">
        <v>21</v>
      </c>
      <c r="O15" t="s">
        <v>0</v>
      </c>
      <c r="P15">
        <v>1990181</v>
      </c>
      <c r="Q15">
        <v>12.2444450651561</v>
      </c>
    </row>
    <row r="16" spans="1:17" x14ac:dyDescent="0.3">
      <c r="A16">
        <v>2020</v>
      </c>
      <c r="B16">
        <v>3</v>
      </c>
      <c r="C16" t="s">
        <v>23</v>
      </c>
      <c r="D16">
        <v>2379327</v>
      </c>
      <c r="E16">
        <v>2626326</v>
      </c>
      <c r="F16">
        <v>3570368</v>
      </c>
      <c r="G16">
        <v>3176299</v>
      </c>
      <c r="H16">
        <v>3683790</v>
      </c>
      <c r="I16">
        <v>2224467</v>
      </c>
      <c r="L16">
        <v>2020</v>
      </c>
      <c r="M16">
        <v>1</v>
      </c>
      <c r="N16" t="s">
        <v>21</v>
      </c>
      <c r="O16" t="s">
        <v>3</v>
      </c>
      <c r="P16">
        <v>2639958</v>
      </c>
      <c r="Q16">
        <v>16.242151193946299</v>
      </c>
    </row>
    <row r="17" spans="1:17" x14ac:dyDescent="0.3">
      <c r="A17">
        <v>2020</v>
      </c>
      <c r="B17">
        <v>4</v>
      </c>
      <c r="C17" t="s">
        <v>24</v>
      </c>
      <c r="D17">
        <v>2931669</v>
      </c>
      <c r="E17">
        <v>3353969</v>
      </c>
      <c r="F17">
        <v>4931081</v>
      </c>
      <c r="G17">
        <v>4197444</v>
      </c>
      <c r="H17">
        <v>5403244</v>
      </c>
      <c r="I17">
        <v>3789599</v>
      </c>
      <c r="L17">
        <v>2020</v>
      </c>
      <c r="M17">
        <v>1</v>
      </c>
      <c r="N17" t="s">
        <v>21</v>
      </c>
      <c r="O17" t="s">
        <v>4</v>
      </c>
      <c r="P17">
        <v>3066713</v>
      </c>
      <c r="Q17">
        <v>18.867730552698401</v>
      </c>
    </row>
    <row r="18" spans="1:17" x14ac:dyDescent="0.3">
      <c r="A18">
        <v>2020</v>
      </c>
      <c r="B18">
        <v>5</v>
      </c>
      <c r="C18" t="s">
        <v>25</v>
      </c>
      <c r="D18">
        <v>2160044</v>
      </c>
      <c r="E18">
        <v>2319492</v>
      </c>
      <c r="F18">
        <v>3322570</v>
      </c>
      <c r="G18">
        <v>2913820</v>
      </c>
      <c r="H18">
        <v>3209137</v>
      </c>
      <c r="I18">
        <v>2992951</v>
      </c>
      <c r="L18">
        <v>2020</v>
      </c>
      <c r="M18">
        <v>1</v>
      </c>
      <c r="N18" t="s">
        <v>21</v>
      </c>
      <c r="O18" t="s">
        <v>1</v>
      </c>
      <c r="P18">
        <v>2288362</v>
      </c>
      <c r="Q18">
        <v>14.0789821620198</v>
      </c>
    </row>
    <row r="19" spans="1:17" x14ac:dyDescent="0.3">
      <c r="A19">
        <v>2020</v>
      </c>
      <c r="B19">
        <v>6</v>
      </c>
      <c r="C19" t="s">
        <v>26</v>
      </c>
      <c r="D19">
        <v>1150501</v>
      </c>
      <c r="E19">
        <v>1601820</v>
      </c>
      <c r="F19">
        <v>1857493</v>
      </c>
      <c r="G19">
        <v>1541967</v>
      </c>
      <c r="H19">
        <v>1831450</v>
      </c>
      <c r="I19">
        <v>846588</v>
      </c>
      <c r="L19">
        <v>2020</v>
      </c>
      <c r="M19">
        <v>1</v>
      </c>
      <c r="N19" t="s">
        <v>21</v>
      </c>
      <c r="O19" t="s">
        <v>2</v>
      </c>
      <c r="P19">
        <v>2409037</v>
      </c>
      <c r="Q19">
        <v>14.821426396105901</v>
      </c>
    </row>
    <row r="20" spans="1:17" x14ac:dyDescent="0.3">
      <c r="A20">
        <v>2020</v>
      </c>
      <c r="B20">
        <v>7</v>
      </c>
      <c r="C20" t="s">
        <v>27</v>
      </c>
      <c r="D20">
        <v>2186525</v>
      </c>
      <c r="E20">
        <v>2378688</v>
      </c>
      <c r="F20">
        <v>3291716</v>
      </c>
      <c r="G20">
        <v>3093292</v>
      </c>
      <c r="H20">
        <v>3840096</v>
      </c>
      <c r="I20">
        <v>2355696</v>
      </c>
      <c r="L20">
        <v>2020</v>
      </c>
      <c r="M20">
        <v>2</v>
      </c>
      <c r="N20" t="s">
        <v>22</v>
      </c>
      <c r="O20" t="s">
        <v>5</v>
      </c>
      <c r="P20">
        <v>2882776</v>
      </c>
      <c r="Q20">
        <v>19.221084854848499</v>
      </c>
    </row>
    <row r="21" spans="1:17" x14ac:dyDescent="0.3">
      <c r="A21">
        <v>2020</v>
      </c>
      <c r="B21">
        <v>8</v>
      </c>
      <c r="C21" t="s">
        <v>28</v>
      </c>
      <c r="D21">
        <v>2687600</v>
      </c>
      <c r="E21">
        <v>2926020</v>
      </c>
      <c r="F21">
        <v>3748758</v>
      </c>
      <c r="G21">
        <v>4201586</v>
      </c>
      <c r="H21">
        <v>3244959</v>
      </c>
      <c r="I21">
        <v>3069057</v>
      </c>
      <c r="L21">
        <v>2020</v>
      </c>
      <c r="M21">
        <v>2</v>
      </c>
      <c r="N21" t="s">
        <v>22</v>
      </c>
      <c r="O21" t="s">
        <v>2</v>
      </c>
      <c r="P21">
        <v>2478844</v>
      </c>
      <c r="Q21">
        <v>16.527843601421701</v>
      </c>
    </row>
    <row r="22" spans="1:17" x14ac:dyDescent="0.3">
      <c r="A22">
        <v>2020</v>
      </c>
      <c r="B22">
        <v>9</v>
      </c>
      <c r="C22" t="s">
        <v>29</v>
      </c>
      <c r="D22">
        <v>2447313</v>
      </c>
      <c r="E22">
        <v>3015912</v>
      </c>
      <c r="F22">
        <v>3835693</v>
      </c>
      <c r="G22">
        <v>2741893</v>
      </c>
      <c r="H22">
        <v>3504026</v>
      </c>
      <c r="I22">
        <v>2759599</v>
      </c>
      <c r="L22">
        <v>2020</v>
      </c>
      <c r="M22">
        <v>2</v>
      </c>
      <c r="N22" t="s">
        <v>22</v>
      </c>
      <c r="O22" t="s">
        <v>3</v>
      </c>
      <c r="P22">
        <v>3055928</v>
      </c>
      <c r="Q22">
        <v>20.375586378652901</v>
      </c>
    </row>
    <row r="23" spans="1:17" x14ac:dyDescent="0.3">
      <c r="A23">
        <v>2020</v>
      </c>
      <c r="B23">
        <v>10</v>
      </c>
      <c r="C23" t="s">
        <v>30</v>
      </c>
      <c r="D23">
        <v>1531020</v>
      </c>
      <c r="E23">
        <v>1804339</v>
      </c>
      <c r="F23">
        <v>2342771</v>
      </c>
      <c r="G23">
        <v>1482040</v>
      </c>
      <c r="H23">
        <v>1994487</v>
      </c>
      <c r="I23">
        <v>1681612</v>
      </c>
      <c r="L23">
        <v>2020</v>
      </c>
      <c r="M23">
        <v>2</v>
      </c>
      <c r="N23" t="s">
        <v>22</v>
      </c>
      <c r="O23" t="s">
        <v>1</v>
      </c>
      <c r="P23">
        <v>2284641</v>
      </c>
      <c r="Q23">
        <v>15.23298325082</v>
      </c>
    </row>
    <row r="24" spans="1:17" x14ac:dyDescent="0.3">
      <c r="A24">
        <v>2020</v>
      </c>
      <c r="B24">
        <v>11</v>
      </c>
      <c r="C24" t="s">
        <v>31</v>
      </c>
      <c r="D24">
        <v>794819</v>
      </c>
      <c r="E24">
        <v>1559189</v>
      </c>
      <c r="F24">
        <v>1418844</v>
      </c>
      <c r="G24">
        <v>1684996</v>
      </c>
      <c r="H24">
        <v>2258139</v>
      </c>
      <c r="I24">
        <v>906313</v>
      </c>
      <c r="L24">
        <v>2020</v>
      </c>
      <c r="M24">
        <v>2</v>
      </c>
      <c r="N24" t="s">
        <v>22</v>
      </c>
      <c r="O24" t="s">
        <v>0</v>
      </c>
      <c r="P24">
        <v>2181938</v>
      </c>
      <c r="Q24">
        <v>14.548204732528101</v>
      </c>
    </row>
    <row r="25" spans="1:17" x14ac:dyDescent="0.3">
      <c r="A25">
        <v>2020</v>
      </c>
      <c r="B25">
        <v>12</v>
      </c>
      <c r="C25" t="s">
        <v>32</v>
      </c>
      <c r="D25">
        <v>1188955</v>
      </c>
      <c r="E25">
        <v>952369</v>
      </c>
      <c r="F25">
        <v>1690464</v>
      </c>
      <c r="G25">
        <v>1065239</v>
      </c>
      <c r="H25">
        <v>2111421</v>
      </c>
      <c r="I25">
        <v>1018079</v>
      </c>
      <c r="L25">
        <v>2020</v>
      </c>
      <c r="M25">
        <v>2</v>
      </c>
      <c r="N25" t="s">
        <v>22</v>
      </c>
      <c r="O25" t="s">
        <v>4</v>
      </c>
      <c r="P25">
        <v>2113861</v>
      </c>
      <c r="Q25">
        <v>14.094297181728599</v>
      </c>
    </row>
    <row r="26" spans="1:17" x14ac:dyDescent="0.3">
      <c r="A26">
        <v>2021</v>
      </c>
      <c r="B26">
        <v>1</v>
      </c>
      <c r="C26" t="s">
        <v>33</v>
      </c>
      <c r="D26">
        <v>6357156</v>
      </c>
      <c r="E26">
        <v>8430191</v>
      </c>
      <c r="F26">
        <v>10286615</v>
      </c>
      <c r="G26">
        <v>10451678</v>
      </c>
      <c r="H26">
        <v>11734700</v>
      </c>
      <c r="I26">
        <v>7965056</v>
      </c>
      <c r="L26">
        <v>2020</v>
      </c>
      <c r="M26">
        <v>3</v>
      </c>
      <c r="N26" t="s">
        <v>23</v>
      </c>
      <c r="O26" t="s">
        <v>4</v>
      </c>
      <c r="P26">
        <v>3570368</v>
      </c>
      <c r="Q26">
        <v>20.2165988121453</v>
      </c>
    </row>
    <row r="27" spans="1:17" x14ac:dyDescent="0.3">
      <c r="A27">
        <v>2021</v>
      </c>
      <c r="B27">
        <v>2</v>
      </c>
      <c r="C27" t="s">
        <v>34</v>
      </c>
      <c r="D27">
        <v>5029660</v>
      </c>
      <c r="E27">
        <v>6674021</v>
      </c>
      <c r="F27">
        <v>8295794</v>
      </c>
      <c r="G27">
        <v>7839214</v>
      </c>
      <c r="H27">
        <v>11316559</v>
      </c>
      <c r="I27">
        <v>6946917</v>
      </c>
      <c r="L27">
        <v>2020</v>
      </c>
      <c r="M27">
        <v>3</v>
      </c>
      <c r="N27" t="s">
        <v>23</v>
      </c>
      <c r="O27" t="s">
        <v>2</v>
      </c>
      <c r="P27">
        <v>2626326</v>
      </c>
      <c r="Q27">
        <v>14.8711222742043</v>
      </c>
    </row>
    <row r="28" spans="1:17" x14ac:dyDescent="0.3">
      <c r="A28">
        <v>2021</v>
      </c>
      <c r="B28">
        <v>3</v>
      </c>
      <c r="C28" t="s">
        <v>35</v>
      </c>
      <c r="D28">
        <v>4741774</v>
      </c>
      <c r="E28">
        <v>6007523</v>
      </c>
      <c r="F28">
        <v>6714950</v>
      </c>
      <c r="G28">
        <v>6743397</v>
      </c>
      <c r="H28">
        <v>9590963</v>
      </c>
      <c r="I28">
        <v>5349925</v>
      </c>
      <c r="L28">
        <v>2020</v>
      </c>
      <c r="M28">
        <v>3</v>
      </c>
      <c r="N28" t="s">
        <v>23</v>
      </c>
      <c r="O28" t="s">
        <v>5</v>
      </c>
      <c r="P28">
        <v>3683790</v>
      </c>
      <c r="Q28">
        <v>20.858831509298899</v>
      </c>
    </row>
    <row r="29" spans="1:17" x14ac:dyDescent="0.3">
      <c r="A29">
        <v>2021</v>
      </c>
      <c r="B29">
        <v>4</v>
      </c>
      <c r="C29" t="s">
        <v>36</v>
      </c>
      <c r="D29">
        <v>5188747</v>
      </c>
      <c r="E29">
        <v>7084883</v>
      </c>
      <c r="F29">
        <v>10199898</v>
      </c>
      <c r="G29">
        <v>7744805</v>
      </c>
      <c r="H29">
        <v>11399753</v>
      </c>
      <c r="I29">
        <v>6114878</v>
      </c>
      <c r="L29">
        <v>2020</v>
      </c>
      <c r="M29">
        <v>3</v>
      </c>
      <c r="N29" t="s">
        <v>23</v>
      </c>
      <c r="O29" t="s">
        <v>1</v>
      </c>
      <c r="P29">
        <v>2224467</v>
      </c>
      <c r="Q29">
        <v>12.595664343243101</v>
      </c>
    </row>
    <row r="30" spans="1:17" x14ac:dyDescent="0.3">
      <c r="A30">
        <v>2021</v>
      </c>
      <c r="B30">
        <v>5</v>
      </c>
      <c r="C30" t="s">
        <v>37</v>
      </c>
      <c r="D30">
        <v>7269641</v>
      </c>
      <c r="E30">
        <v>8804718</v>
      </c>
      <c r="F30">
        <v>13658307</v>
      </c>
      <c r="G30">
        <v>9947688</v>
      </c>
      <c r="H30">
        <v>15435431</v>
      </c>
      <c r="I30">
        <v>8473896</v>
      </c>
      <c r="L30">
        <v>2020</v>
      </c>
      <c r="M30">
        <v>3</v>
      </c>
      <c r="N30" t="s">
        <v>23</v>
      </c>
      <c r="O30" t="s">
        <v>0</v>
      </c>
      <c r="P30">
        <v>2379327</v>
      </c>
      <c r="Q30">
        <v>13.472532635825001</v>
      </c>
    </row>
    <row r="31" spans="1:17" x14ac:dyDescent="0.3">
      <c r="A31">
        <v>2021</v>
      </c>
      <c r="B31">
        <v>6</v>
      </c>
      <c r="C31" t="s">
        <v>38</v>
      </c>
      <c r="D31">
        <v>7593562</v>
      </c>
      <c r="E31">
        <v>9044687</v>
      </c>
      <c r="F31">
        <v>15519917</v>
      </c>
      <c r="G31">
        <v>9725886</v>
      </c>
      <c r="H31">
        <v>15402319</v>
      </c>
      <c r="I31">
        <v>8631182</v>
      </c>
      <c r="L31">
        <v>2020</v>
      </c>
      <c r="M31">
        <v>3</v>
      </c>
      <c r="N31" t="s">
        <v>23</v>
      </c>
      <c r="O31" t="s">
        <v>3</v>
      </c>
      <c r="P31">
        <v>3176299</v>
      </c>
      <c r="Q31">
        <v>17.9852504252834</v>
      </c>
    </row>
    <row r="32" spans="1:17" x14ac:dyDescent="0.3">
      <c r="A32">
        <v>2021</v>
      </c>
      <c r="B32">
        <v>7</v>
      </c>
      <c r="C32" t="s">
        <v>39</v>
      </c>
      <c r="D32">
        <v>8633584</v>
      </c>
      <c r="E32">
        <v>10488993</v>
      </c>
      <c r="F32">
        <v>16233109</v>
      </c>
      <c r="G32">
        <v>12968988</v>
      </c>
      <c r="H32">
        <v>19244657</v>
      </c>
      <c r="I32">
        <v>10765350</v>
      </c>
      <c r="L32">
        <v>2020</v>
      </c>
      <c r="M32">
        <v>4</v>
      </c>
      <c r="N32" t="s">
        <v>24</v>
      </c>
      <c r="O32" t="s">
        <v>2</v>
      </c>
      <c r="P32">
        <v>3353969</v>
      </c>
      <c r="Q32">
        <v>13.6301385060824</v>
      </c>
    </row>
    <row r="33" spans="1:17" x14ac:dyDescent="0.3">
      <c r="A33">
        <v>2021</v>
      </c>
      <c r="B33">
        <v>8</v>
      </c>
      <c r="C33" t="s">
        <v>40</v>
      </c>
      <c r="D33">
        <v>8139077</v>
      </c>
      <c r="E33">
        <v>10630610</v>
      </c>
      <c r="F33">
        <v>12228186</v>
      </c>
      <c r="G33">
        <v>13974791</v>
      </c>
      <c r="H33">
        <v>18607030</v>
      </c>
      <c r="I33">
        <v>8708527</v>
      </c>
      <c r="L33">
        <v>2020</v>
      </c>
      <c r="M33">
        <v>4</v>
      </c>
      <c r="N33" t="s">
        <v>24</v>
      </c>
      <c r="O33" t="s">
        <v>4</v>
      </c>
      <c r="P33">
        <v>4931081</v>
      </c>
      <c r="Q33">
        <v>20.039337577273699</v>
      </c>
    </row>
    <row r="34" spans="1:17" x14ac:dyDescent="0.3">
      <c r="A34">
        <v>2021</v>
      </c>
      <c r="B34">
        <v>9</v>
      </c>
      <c r="C34" t="s">
        <v>41</v>
      </c>
      <c r="D34">
        <v>6385166</v>
      </c>
      <c r="E34">
        <v>8496414</v>
      </c>
      <c r="F34">
        <v>11119933</v>
      </c>
      <c r="G34">
        <v>11595725</v>
      </c>
      <c r="H34">
        <v>14285930</v>
      </c>
      <c r="I34">
        <v>7473855</v>
      </c>
      <c r="L34">
        <v>2020</v>
      </c>
      <c r="M34">
        <v>4</v>
      </c>
      <c r="N34" t="s">
        <v>24</v>
      </c>
      <c r="O34" t="s">
        <v>0</v>
      </c>
      <c r="P34">
        <v>2931669</v>
      </c>
      <c r="Q34">
        <v>11.9139606013019</v>
      </c>
    </row>
    <row r="35" spans="1:17" x14ac:dyDescent="0.3">
      <c r="A35">
        <v>2021</v>
      </c>
      <c r="B35">
        <v>10</v>
      </c>
      <c r="C35" t="s">
        <v>42</v>
      </c>
      <c r="D35">
        <v>6191335</v>
      </c>
      <c r="E35">
        <v>7101951</v>
      </c>
      <c r="F35">
        <v>11051405</v>
      </c>
      <c r="G35">
        <v>9236718</v>
      </c>
      <c r="H35">
        <v>12557222</v>
      </c>
      <c r="I35">
        <v>6936133</v>
      </c>
      <c r="L35">
        <v>2020</v>
      </c>
      <c r="M35">
        <v>4</v>
      </c>
      <c r="N35" t="s">
        <v>24</v>
      </c>
      <c r="O35" t="s">
        <v>1</v>
      </c>
      <c r="P35">
        <v>3789599</v>
      </c>
      <c r="Q35">
        <v>15.400487974847501</v>
      </c>
    </row>
    <row r="36" spans="1:17" x14ac:dyDescent="0.3">
      <c r="A36">
        <v>2021</v>
      </c>
      <c r="B36">
        <v>11</v>
      </c>
      <c r="C36" t="s">
        <v>43</v>
      </c>
      <c r="D36">
        <v>7922340</v>
      </c>
      <c r="E36">
        <v>7265669</v>
      </c>
      <c r="F36">
        <v>13629706</v>
      </c>
      <c r="G36">
        <v>8455290</v>
      </c>
      <c r="H36">
        <v>12474812</v>
      </c>
      <c r="I36">
        <v>9487223</v>
      </c>
      <c r="L36">
        <v>2020</v>
      </c>
      <c r="M36">
        <v>4</v>
      </c>
      <c r="N36" t="s">
        <v>24</v>
      </c>
      <c r="O36" t="s">
        <v>5</v>
      </c>
      <c r="P36">
        <v>5403244</v>
      </c>
      <c r="Q36">
        <v>21.958152893529601</v>
      </c>
    </row>
    <row r="37" spans="1:17" x14ac:dyDescent="0.3">
      <c r="A37">
        <v>2021</v>
      </c>
      <c r="B37">
        <v>12</v>
      </c>
      <c r="C37" t="s">
        <v>44</v>
      </c>
      <c r="D37">
        <v>9549962</v>
      </c>
      <c r="E37">
        <v>10547148</v>
      </c>
      <c r="F37">
        <v>14910708</v>
      </c>
      <c r="G37">
        <v>13195038</v>
      </c>
      <c r="H37">
        <v>18953848</v>
      </c>
      <c r="I37">
        <v>10658726</v>
      </c>
      <c r="L37">
        <v>2020</v>
      </c>
      <c r="M37">
        <v>4</v>
      </c>
      <c r="N37" t="s">
        <v>24</v>
      </c>
      <c r="O37" t="s">
        <v>3</v>
      </c>
      <c r="P37">
        <v>4197444</v>
      </c>
      <c r="Q37">
        <v>17.057922446964898</v>
      </c>
    </row>
    <row r="38" spans="1:17" x14ac:dyDescent="0.3">
      <c r="L38">
        <v>2020</v>
      </c>
      <c r="M38">
        <v>5</v>
      </c>
      <c r="N38" t="s">
        <v>25</v>
      </c>
      <c r="O38" t="s">
        <v>2</v>
      </c>
      <c r="P38">
        <v>2319492</v>
      </c>
      <c r="Q38">
        <v>13.710190806084</v>
      </c>
    </row>
    <row r="39" spans="1:17" x14ac:dyDescent="0.3">
      <c r="L39">
        <v>2020</v>
      </c>
      <c r="M39">
        <v>5</v>
      </c>
      <c r="N39" t="s">
        <v>25</v>
      </c>
      <c r="O39" t="s">
        <v>3</v>
      </c>
      <c r="P39">
        <v>2913820</v>
      </c>
      <c r="Q39">
        <v>17.2231799784537</v>
      </c>
    </row>
    <row r="40" spans="1:17" x14ac:dyDescent="0.3">
      <c r="A40" t="s">
        <v>13</v>
      </c>
      <c r="B40" t="s">
        <v>12</v>
      </c>
      <c r="C40" t="s">
        <v>45</v>
      </c>
      <c r="D40" t="s">
        <v>46</v>
      </c>
      <c r="E40" t="s">
        <v>47</v>
      </c>
      <c r="F40" t="s">
        <v>48</v>
      </c>
      <c r="L40">
        <v>2020</v>
      </c>
      <c r="M40">
        <v>5</v>
      </c>
      <c r="N40" t="s">
        <v>25</v>
      </c>
      <c r="O40" t="s">
        <v>5</v>
      </c>
      <c r="P40">
        <v>3209137</v>
      </c>
      <c r="Q40">
        <v>18.968757207553999</v>
      </c>
    </row>
    <row r="41" spans="1:17" x14ac:dyDescent="0.3">
      <c r="A41">
        <v>1</v>
      </c>
      <c r="B41">
        <v>2021</v>
      </c>
      <c r="C41">
        <v>55225396</v>
      </c>
      <c r="D41" t="s">
        <v>21</v>
      </c>
      <c r="E41">
        <v>16253746</v>
      </c>
      <c r="F41" t="s">
        <v>49</v>
      </c>
      <c r="L41">
        <v>2020</v>
      </c>
      <c r="M41">
        <v>5</v>
      </c>
      <c r="N41" t="s">
        <v>25</v>
      </c>
      <c r="O41" t="s">
        <v>4</v>
      </c>
      <c r="P41">
        <v>3322570</v>
      </c>
      <c r="Q41">
        <v>19.639243707919899</v>
      </c>
    </row>
    <row r="42" spans="1:17" x14ac:dyDescent="0.3">
      <c r="A42">
        <v>2</v>
      </c>
      <c r="B42">
        <v>2021</v>
      </c>
      <c r="C42">
        <v>46102165</v>
      </c>
      <c r="D42" t="s">
        <v>22</v>
      </c>
      <c r="E42">
        <v>14997988</v>
      </c>
      <c r="F42" t="s">
        <v>50</v>
      </c>
      <c r="L42">
        <v>2020</v>
      </c>
      <c r="M42">
        <v>5</v>
      </c>
      <c r="N42" t="s">
        <v>25</v>
      </c>
      <c r="O42" t="s">
        <v>0</v>
      </c>
      <c r="P42">
        <v>2160044</v>
      </c>
      <c r="Q42">
        <v>12.7677161160879</v>
      </c>
    </row>
    <row r="43" spans="1:17" x14ac:dyDescent="0.3">
      <c r="A43">
        <v>3</v>
      </c>
      <c r="B43">
        <v>2021</v>
      </c>
      <c r="C43">
        <v>39148532</v>
      </c>
      <c r="D43" t="s">
        <v>23</v>
      </c>
      <c r="E43">
        <v>17660577</v>
      </c>
      <c r="F43" t="s">
        <v>51</v>
      </c>
      <c r="L43">
        <v>2020</v>
      </c>
      <c r="M43">
        <v>5</v>
      </c>
      <c r="N43" t="s">
        <v>25</v>
      </c>
      <c r="O43" t="s">
        <v>1</v>
      </c>
      <c r="P43">
        <v>2992951</v>
      </c>
      <c r="Q43">
        <v>17.690912183900501</v>
      </c>
    </row>
    <row r="44" spans="1:17" x14ac:dyDescent="0.3">
      <c r="A44">
        <v>4</v>
      </c>
      <c r="B44">
        <v>2021</v>
      </c>
      <c r="C44">
        <v>47732964</v>
      </c>
      <c r="D44" t="s">
        <v>24</v>
      </c>
      <c r="E44">
        <v>24607006</v>
      </c>
      <c r="F44" t="s">
        <v>52</v>
      </c>
      <c r="L44">
        <v>2020</v>
      </c>
      <c r="M44">
        <v>6</v>
      </c>
      <c r="N44" t="s">
        <v>26</v>
      </c>
      <c r="O44" t="s">
        <v>4</v>
      </c>
      <c r="P44">
        <v>1857493</v>
      </c>
      <c r="Q44">
        <v>21.036592029802701</v>
      </c>
    </row>
    <row r="45" spans="1:17" x14ac:dyDescent="0.3">
      <c r="A45">
        <v>5</v>
      </c>
      <c r="B45">
        <v>2021</v>
      </c>
      <c r="C45">
        <v>63589681</v>
      </c>
      <c r="D45" t="s">
        <v>25</v>
      </c>
      <c r="E45">
        <v>16918014</v>
      </c>
      <c r="F45" t="s">
        <v>53</v>
      </c>
      <c r="L45">
        <v>2020</v>
      </c>
      <c r="M45">
        <v>6</v>
      </c>
      <c r="N45" t="s">
        <v>26</v>
      </c>
      <c r="O45" t="s">
        <v>0</v>
      </c>
      <c r="P45">
        <v>1150501</v>
      </c>
      <c r="Q45">
        <v>13.029723485838201</v>
      </c>
    </row>
    <row r="46" spans="1:17" x14ac:dyDescent="0.3">
      <c r="A46">
        <v>6</v>
      </c>
      <c r="B46">
        <v>2021</v>
      </c>
      <c r="C46">
        <v>65917553</v>
      </c>
      <c r="D46" t="s">
        <v>26</v>
      </c>
      <c r="E46">
        <v>8829819</v>
      </c>
      <c r="F46" t="s">
        <v>54</v>
      </c>
      <c r="L46">
        <v>2020</v>
      </c>
      <c r="M46">
        <v>6</v>
      </c>
      <c r="N46" t="s">
        <v>26</v>
      </c>
      <c r="O46" t="s">
        <v>3</v>
      </c>
      <c r="P46">
        <v>1541967</v>
      </c>
      <c r="Q46">
        <v>17.4631778975311</v>
      </c>
    </row>
    <row r="47" spans="1:17" x14ac:dyDescent="0.3">
      <c r="A47">
        <v>7</v>
      </c>
      <c r="B47">
        <v>2021</v>
      </c>
      <c r="C47">
        <v>78334681</v>
      </c>
      <c r="D47" t="s">
        <v>27</v>
      </c>
      <c r="E47">
        <v>17146013</v>
      </c>
      <c r="F47" t="s">
        <v>55</v>
      </c>
      <c r="L47">
        <v>2020</v>
      </c>
      <c r="M47">
        <v>6</v>
      </c>
      <c r="N47" t="s">
        <v>26</v>
      </c>
      <c r="O47" t="s">
        <v>1</v>
      </c>
      <c r="P47">
        <v>846588</v>
      </c>
      <c r="Q47">
        <v>9.5878296033021702</v>
      </c>
    </row>
    <row r="48" spans="1:17" x14ac:dyDescent="0.3">
      <c r="A48">
        <v>8</v>
      </c>
      <c r="B48">
        <v>2021</v>
      </c>
      <c r="C48">
        <v>72288221</v>
      </c>
      <c r="D48" t="s">
        <v>28</v>
      </c>
      <c r="E48">
        <v>19877980</v>
      </c>
      <c r="F48" t="s">
        <v>56</v>
      </c>
      <c r="L48">
        <v>2020</v>
      </c>
      <c r="M48">
        <v>6</v>
      </c>
      <c r="N48" t="s">
        <v>26</v>
      </c>
      <c r="O48" t="s">
        <v>2</v>
      </c>
      <c r="P48">
        <v>1601820</v>
      </c>
      <c r="Q48">
        <v>18.141028711913599</v>
      </c>
    </row>
    <row r="49" spans="1:17" x14ac:dyDescent="0.3">
      <c r="A49">
        <v>9</v>
      </c>
      <c r="B49">
        <v>2021</v>
      </c>
      <c r="C49">
        <v>59357023</v>
      </c>
      <c r="D49" t="s">
        <v>29</v>
      </c>
      <c r="E49">
        <v>18304436</v>
      </c>
      <c r="F49" t="s">
        <v>57</v>
      </c>
      <c r="L49">
        <v>2020</v>
      </c>
      <c r="M49">
        <v>6</v>
      </c>
      <c r="N49" t="s">
        <v>26</v>
      </c>
      <c r="O49" t="s">
        <v>5</v>
      </c>
      <c r="P49">
        <v>1831450</v>
      </c>
      <c r="Q49">
        <v>20.741648271612402</v>
      </c>
    </row>
    <row r="50" spans="1:17" x14ac:dyDescent="0.3">
      <c r="A50">
        <v>10</v>
      </c>
      <c r="B50">
        <v>2021</v>
      </c>
      <c r="C50">
        <v>53074764</v>
      </c>
      <c r="D50" t="s">
        <v>30</v>
      </c>
      <c r="E50">
        <v>10836269</v>
      </c>
      <c r="F50" t="s">
        <v>58</v>
      </c>
      <c r="L50">
        <v>2020</v>
      </c>
      <c r="M50">
        <v>7</v>
      </c>
      <c r="N50" t="s">
        <v>27</v>
      </c>
      <c r="O50" t="s">
        <v>1</v>
      </c>
      <c r="P50">
        <v>2355696</v>
      </c>
      <c r="Q50">
        <v>13.7390307589292</v>
      </c>
    </row>
    <row r="51" spans="1:17" x14ac:dyDescent="0.3">
      <c r="A51">
        <v>11</v>
      </c>
      <c r="B51">
        <v>2021</v>
      </c>
      <c r="C51">
        <v>59235040</v>
      </c>
      <c r="D51" t="s">
        <v>31</v>
      </c>
      <c r="E51">
        <v>8622300</v>
      </c>
      <c r="F51" t="s">
        <v>59</v>
      </c>
      <c r="L51">
        <v>2020</v>
      </c>
      <c r="M51">
        <v>7</v>
      </c>
      <c r="N51" t="s">
        <v>27</v>
      </c>
      <c r="O51" t="s">
        <v>4</v>
      </c>
      <c r="P51">
        <v>3291716</v>
      </c>
      <c r="Q51">
        <v>19.198142448626399</v>
      </c>
    </row>
    <row r="52" spans="1:17" x14ac:dyDescent="0.3">
      <c r="A52">
        <v>12</v>
      </c>
      <c r="B52">
        <v>2021</v>
      </c>
      <c r="C52">
        <v>77815430</v>
      </c>
      <c r="D52" t="s">
        <v>32</v>
      </c>
      <c r="E52">
        <v>8026527</v>
      </c>
      <c r="F52" t="s">
        <v>60</v>
      </c>
      <c r="L52">
        <v>2020</v>
      </c>
      <c r="M52">
        <v>7</v>
      </c>
      <c r="N52" t="s">
        <v>27</v>
      </c>
      <c r="O52" t="s">
        <v>2</v>
      </c>
      <c r="P52">
        <v>2378688</v>
      </c>
      <c r="Q52">
        <v>13.8731260730993</v>
      </c>
    </row>
    <row r="53" spans="1:17" x14ac:dyDescent="0.3">
      <c r="L53">
        <v>2020</v>
      </c>
      <c r="M53">
        <v>7</v>
      </c>
      <c r="N53" t="s">
        <v>27</v>
      </c>
      <c r="O53" t="s">
        <v>0</v>
      </c>
      <c r="P53">
        <v>2186525</v>
      </c>
      <c r="Q53">
        <v>12.752381559491401</v>
      </c>
    </row>
    <row r="54" spans="1:17" x14ac:dyDescent="0.3">
      <c r="L54">
        <v>2020</v>
      </c>
      <c r="M54">
        <v>7</v>
      </c>
      <c r="N54" t="s">
        <v>27</v>
      </c>
      <c r="O54" t="s">
        <v>3</v>
      </c>
      <c r="P54">
        <v>3093292</v>
      </c>
      <c r="Q54">
        <v>18.0408821572689</v>
      </c>
    </row>
    <row r="55" spans="1:17" x14ac:dyDescent="0.3">
      <c r="L55">
        <v>2020</v>
      </c>
      <c r="M55">
        <v>7</v>
      </c>
      <c r="N55" t="s">
        <v>27</v>
      </c>
      <c r="O55" t="s">
        <v>5</v>
      </c>
      <c r="P55">
        <v>3840096</v>
      </c>
      <c r="Q55">
        <v>22.396437002584801</v>
      </c>
    </row>
    <row r="56" spans="1:17" x14ac:dyDescent="0.3">
      <c r="L56">
        <v>2020</v>
      </c>
      <c r="M56">
        <v>8</v>
      </c>
      <c r="N56" t="s">
        <v>28</v>
      </c>
      <c r="O56" t="s">
        <v>3</v>
      </c>
      <c r="P56">
        <v>4201586</v>
      </c>
      <c r="Q56">
        <v>21.136886142354498</v>
      </c>
    </row>
    <row r="57" spans="1:17" x14ac:dyDescent="0.3">
      <c r="L57">
        <v>2020</v>
      </c>
      <c r="M57">
        <v>8</v>
      </c>
      <c r="N57" t="s">
        <v>28</v>
      </c>
      <c r="O57" t="s">
        <v>2</v>
      </c>
      <c r="P57">
        <v>2926020</v>
      </c>
      <c r="Q57">
        <v>14.7199061474053</v>
      </c>
    </row>
    <row r="58" spans="1:17" x14ac:dyDescent="0.3">
      <c r="L58">
        <v>2020</v>
      </c>
      <c r="M58">
        <v>8</v>
      </c>
      <c r="N58" t="s">
        <v>28</v>
      </c>
      <c r="O58" t="s">
        <v>0</v>
      </c>
      <c r="P58">
        <v>2687600</v>
      </c>
      <c r="Q58">
        <v>13.520488500340599</v>
      </c>
    </row>
    <row r="59" spans="1:17" x14ac:dyDescent="0.3">
      <c r="L59">
        <v>2020</v>
      </c>
      <c r="M59">
        <v>8</v>
      </c>
      <c r="N59" t="s">
        <v>28</v>
      </c>
      <c r="O59" t="s">
        <v>1</v>
      </c>
      <c r="P59">
        <v>3069057</v>
      </c>
      <c r="Q59">
        <v>15.4394812752604</v>
      </c>
    </row>
    <row r="60" spans="1:17" x14ac:dyDescent="0.3">
      <c r="L60">
        <v>2020</v>
      </c>
      <c r="M60">
        <v>8</v>
      </c>
      <c r="N60" t="s">
        <v>28</v>
      </c>
      <c r="O60" t="s">
        <v>4</v>
      </c>
      <c r="P60">
        <v>3748758</v>
      </c>
      <c r="Q60">
        <v>18.8588478306146</v>
      </c>
    </row>
    <row r="61" spans="1:17" x14ac:dyDescent="0.3">
      <c r="L61">
        <v>2020</v>
      </c>
      <c r="M61">
        <v>8</v>
      </c>
      <c r="N61" t="s">
        <v>28</v>
      </c>
      <c r="O61" t="s">
        <v>5</v>
      </c>
      <c r="P61">
        <v>3244959</v>
      </c>
      <c r="Q61">
        <v>16.324390104024701</v>
      </c>
    </row>
    <row r="62" spans="1:17" x14ac:dyDescent="0.3">
      <c r="L62">
        <v>2020</v>
      </c>
      <c r="M62">
        <v>9</v>
      </c>
      <c r="N62" t="s">
        <v>29</v>
      </c>
      <c r="O62" t="s">
        <v>2</v>
      </c>
      <c r="P62">
        <v>3015912</v>
      </c>
      <c r="Q62">
        <v>16.476399491358301</v>
      </c>
    </row>
    <row r="63" spans="1:17" x14ac:dyDescent="0.3">
      <c r="L63">
        <v>2020</v>
      </c>
      <c r="M63">
        <v>9</v>
      </c>
      <c r="N63" t="s">
        <v>29</v>
      </c>
      <c r="O63" t="s">
        <v>4</v>
      </c>
      <c r="P63">
        <v>3835693</v>
      </c>
      <c r="Q63">
        <v>20.9549914567157</v>
      </c>
    </row>
    <row r="64" spans="1:17" x14ac:dyDescent="0.3">
      <c r="L64">
        <v>2020</v>
      </c>
      <c r="M64">
        <v>9</v>
      </c>
      <c r="N64" t="s">
        <v>29</v>
      </c>
      <c r="O64" t="s">
        <v>0</v>
      </c>
      <c r="P64">
        <v>2447313</v>
      </c>
      <c r="Q64">
        <v>13.370054122399599</v>
      </c>
    </row>
    <row r="65" spans="12:17" x14ac:dyDescent="0.3">
      <c r="L65">
        <v>2020</v>
      </c>
      <c r="M65">
        <v>9</v>
      </c>
      <c r="N65" t="s">
        <v>29</v>
      </c>
      <c r="O65" t="s">
        <v>3</v>
      </c>
      <c r="P65">
        <v>2741893</v>
      </c>
      <c r="Q65">
        <v>14.9793907881128</v>
      </c>
    </row>
    <row r="66" spans="12:17" x14ac:dyDescent="0.3">
      <c r="L66">
        <v>2020</v>
      </c>
      <c r="M66">
        <v>9</v>
      </c>
      <c r="N66" t="s">
        <v>29</v>
      </c>
      <c r="O66" t="s">
        <v>1</v>
      </c>
      <c r="P66">
        <v>2759599</v>
      </c>
      <c r="Q66">
        <v>15.0761214385409</v>
      </c>
    </row>
    <row r="67" spans="12:17" x14ac:dyDescent="0.3">
      <c r="L67">
        <v>2020</v>
      </c>
      <c r="M67">
        <v>9</v>
      </c>
      <c r="N67" t="s">
        <v>29</v>
      </c>
      <c r="O67" t="s">
        <v>5</v>
      </c>
      <c r="P67">
        <v>3504026</v>
      </c>
      <c r="Q67">
        <v>19.143042702872702</v>
      </c>
    </row>
    <row r="68" spans="12:17" x14ac:dyDescent="0.3">
      <c r="L68">
        <v>2020</v>
      </c>
      <c r="M68">
        <v>10</v>
      </c>
      <c r="N68" t="s">
        <v>30</v>
      </c>
      <c r="O68" t="s">
        <v>1</v>
      </c>
      <c r="P68">
        <v>1681612</v>
      </c>
      <c r="Q68">
        <v>15.5183670689607</v>
      </c>
    </row>
    <row r="69" spans="12:17" x14ac:dyDescent="0.3">
      <c r="L69">
        <v>2020</v>
      </c>
      <c r="M69">
        <v>10</v>
      </c>
      <c r="N69" t="s">
        <v>30</v>
      </c>
      <c r="O69" t="s">
        <v>3</v>
      </c>
      <c r="P69">
        <v>1482040</v>
      </c>
      <c r="Q69">
        <v>13.6766630654887</v>
      </c>
    </row>
    <row r="70" spans="12:17" x14ac:dyDescent="0.3">
      <c r="L70">
        <v>2020</v>
      </c>
      <c r="M70">
        <v>10</v>
      </c>
      <c r="N70" t="s">
        <v>30</v>
      </c>
      <c r="O70" t="s">
        <v>0</v>
      </c>
      <c r="P70">
        <v>1531020</v>
      </c>
      <c r="Q70">
        <v>14.128663657205299</v>
      </c>
    </row>
    <row r="71" spans="12:17" x14ac:dyDescent="0.3">
      <c r="L71">
        <v>2020</v>
      </c>
      <c r="M71">
        <v>10</v>
      </c>
      <c r="N71" t="s">
        <v>30</v>
      </c>
      <c r="O71" t="s">
        <v>4</v>
      </c>
      <c r="P71">
        <v>2342771</v>
      </c>
      <c r="Q71">
        <v>21.619719850070201</v>
      </c>
    </row>
    <row r="72" spans="12:17" x14ac:dyDescent="0.3">
      <c r="L72">
        <v>2020</v>
      </c>
      <c r="M72">
        <v>10</v>
      </c>
      <c r="N72" t="s">
        <v>30</v>
      </c>
      <c r="O72" t="s">
        <v>2</v>
      </c>
      <c r="P72">
        <v>1804339</v>
      </c>
      <c r="Q72">
        <v>16.650924778629999</v>
      </c>
    </row>
    <row r="73" spans="12:17" x14ac:dyDescent="0.3">
      <c r="L73">
        <v>2020</v>
      </c>
      <c r="M73">
        <v>10</v>
      </c>
      <c r="N73" t="s">
        <v>30</v>
      </c>
      <c r="O73" t="s">
        <v>5</v>
      </c>
      <c r="P73">
        <v>1994487</v>
      </c>
      <c r="Q73">
        <v>18.405661579645201</v>
      </c>
    </row>
    <row r="74" spans="12:17" x14ac:dyDescent="0.3">
      <c r="L74">
        <v>2020</v>
      </c>
      <c r="M74">
        <v>11</v>
      </c>
      <c r="N74" t="s">
        <v>31</v>
      </c>
      <c r="O74" t="s">
        <v>1</v>
      </c>
      <c r="P74">
        <v>906313</v>
      </c>
      <c r="Q74">
        <v>10.511267295269199</v>
      </c>
    </row>
    <row r="75" spans="12:17" x14ac:dyDescent="0.3">
      <c r="L75">
        <v>2020</v>
      </c>
      <c r="M75">
        <v>11</v>
      </c>
      <c r="N75" t="s">
        <v>31</v>
      </c>
      <c r="O75" t="s">
        <v>2</v>
      </c>
      <c r="P75">
        <v>1559189</v>
      </c>
      <c r="Q75">
        <v>18.0832144555397</v>
      </c>
    </row>
    <row r="76" spans="12:17" x14ac:dyDescent="0.3">
      <c r="L76">
        <v>2020</v>
      </c>
      <c r="M76">
        <v>11</v>
      </c>
      <c r="N76" t="s">
        <v>31</v>
      </c>
      <c r="O76" t="s">
        <v>3</v>
      </c>
      <c r="P76">
        <v>1684996</v>
      </c>
      <c r="Q76">
        <v>19.5423030977813</v>
      </c>
    </row>
    <row r="77" spans="12:17" x14ac:dyDescent="0.3">
      <c r="L77">
        <v>2020</v>
      </c>
      <c r="M77">
        <v>11</v>
      </c>
      <c r="N77" t="s">
        <v>31</v>
      </c>
      <c r="O77" t="s">
        <v>4</v>
      </c>
      <c r="P77">
        <v>1418844</v>
      </c>
      <c r="Q77">
        <v>16.455516509515999</v>
      </c>
    </row>
    <row r="78" spans="12:17" x14ac:dyDescent="0.3">
      <c r="L78">
        <v>2020</v>
      </c>
      <c r="M78">
        <v>11</v>
      </c>
      <c r="N78" t="s">
        <v>31</v>
      </c>
      <c r="O78" t="s">
        <v>5</v>
      </c>
      <c r="P78">
        <v>2258139</v>
      </c>
      <c r="Q78">
        <v>26.1895201976271</v>
      </c>
    </row>
    <row r="79" spans="12:17" x14ac:dyDescent="0.3">
      <c r="L79">
        <v>2020</v>
      </c>
      <c r="M79">
        <v>11</v>
      </c>
      <c r="N79" t="s">
        <v>31</v>
      </c>
      <c r="O79" t="s">
        <v>0</v>
      </c>
      <c r="P79">
        <v>794819</v>
      </c>
      <c r="Q79">
        <v>9.2181784442666093</v>
      </c>
    </row>
    <row r="80" spans="12:17" x14ac:dyDescent="0.3">
      <c r="L80">
        <v>2020</v>
      </c>
      <c r="M80">
        <v>12</v>
      </c>
      <c r="N80" t="s">
        <v>32</v>
      </c>
      <c r="O80" t="s">
        <v>5</v>
      </c>
      <c r="P80">
        <v>2111421</v>
      </c>
      <c r="Q80">
        <v>26.3055366287312</v>
      </c>
    </row>
    <row r="81" spans="12:17" x14ac:dyDescent="0.3">
      <c r="L81">
        <v>2020</v>
      </c>
      <c r="M81">
        <v>12</v>
      </c>
      <c r="N81" t="s">
        <v>32</v>
      </c>
      <c r="O81" t="s">
        <v>2</v>
      </c>
      <c r="P81">
        <v>952369</v>
      </c>
      <c r="Q81">
        <v>11.865268751977</v>
      </c>
    </row>
    <row r="82" spans="12:17" x14ac:dyDescent="0.3">
      <c r="L82">
        <v>2020</v>
      </c>
      <c r="M82">
        <v>12</v>
      </c>
      <c r="N82" t="s">
        <v>32</v>
      </c>
      <c r="O82" t="s">
        <v>3</v>
      </c>
      <c r="P82">
        <v>1065239</v>
      </c>
      <c r="Q82">
        <v>13.271480928177301</v>
      </c>
    </row>
    <row r="83" spans="12:17" x14ac:dyDescent="0.3">
      <c r="L83">
        <v>2020</v>
      </c>
      <c r="M83">
        <v>12</v>
      </c>
      <c r="N83" t="s">
        <v>32</v>
      </c>
      <c r="O83" t="s">
        <v>0</v>
      </c>
      <c r="P83">
        <v>1188955</v>
      </c>
      <c r="Q83">
        <v>14.812820040348701</v>
      </c>
    </row>
    <row r="84" spans="12:17" x14ac:dyDescent="0.3">
      <c r="L84">
        <v>2020</v>
      </c>
      <c r="M84">
        <v>12</v>
      </c>
      <c r="N84" t="s">
        <v>32</v>
      </c>
      <c r="O84" t="s">
        <v>4</v>
      </c>
      <c r="P84">
        <v>1690464</v>
      </c>
      <c r="Q84">
        <v>21.0609644744234</v>
      </c>
    </row>
    <row r="85" spans="12:17" x14ac:dyDescent="0.3">
      <c r="L85">
        <v>2020</v>
      </c>
      <c r="M85">
        <v>12</v>
      </c>
      <c r="N85" t="s">
        <v>32</v>
      </c>
      <c r="O85" t="s">
        <v>1</v>
      </c>
      <c r="P85">
        <v>1018079</v>
      </c>
      <c r="Q85">
        <v>12.683929176342399</v>
      </c>
    </row>
    <row r="86" spans="12:17" x14ac:dyDescent="0.3">
      <c r="L86">
        <v>2021</v>
      </c>
      <c r="M86">
        <v>1</v>
      </c>
      <c r="N86" t="s">
        <v>33</v>
      </c>
      <c r="O86" t="s">
        <v>3</v>
      </c>
      <c r="P86">
        <v>10451678</v>
      </c>
      <c r="Q86">
        <v>18.9254921775482</v>
      </c>
    </row>
    <row r="87" spans="12:17" x14ac:dyDescent="0.3">
      <c r="L87">
        <v>2021</v>
      </c>
      <c r="M87">
        <v>1</v>
      </c>
      <c r="N87" t="s">
        <v>33</v>
      </c>
      <c r="O87" t="s">
        <v>1</v>
      </c>
      <c r="P87">
        <v>7965056</v>
      </c>
      <c r="Q87">
        <v>14.422813735912399</v>
      </c>
    </row>
    <row r="88" spans="12:17" x14ac:dyDescent="0.3">
      <c r="L88">
        <v>2021</v>
      </c>
      <c r="M88">
        <v>1</v>
      </c>
      <c r="N88" t="s">
        <v>33</v>
      </c>
      <c r="O88" t="s">
        <v>5</v>
      </c>
      <c r="P88">
        <v>11734700</v>
      </c>
      <c r="Q88">
        <v>21.248738533264699</v>
      </c>
    </row>
    <row r="89" spans="12:17" x14ac:dyDescent="0.3">
      <c r="L89">
        <v>2021</v>
      </c>
      <c r="M89">
        <v>1</v>
      </c>
      <c r="N89" t="s">
        <v>33</v>
      </c>
      <c r="O89" t="s">
        <v>0</v>
      </c>
      <c r="P89">
        <v>6357156</v>
      </c>
      <c r="Q89">
        <v>11.511290928543101</v>
      </c>
    </row>
    <row r="90" spans="12:17" x14ac:dyDescent="0.3">
      <c r="L90">
        <v>2021</v>
      </c>
      <c r="M90">
        <v>1</v>
      </c>
      <c r="N90" t="s">
        <v>33</v>
      </c>
      <c r="O90" t="s">
        <v>4</v>
      </c>
      <c r="P90">
        <v>10286615</v>
      </c>
      <c r="Q90">
        <v>18.626602514538799</v>
      </c>
    </row>
    <row r="91" spans="12:17" x14ac:dyDescent="0.3">
      <c r="L91">
        <v>2021</v>
      </c>
      <c r="M91">
        <v>1</v>
      </c>
      <c r="N91" t="s">
        <v>33</v>
      </c>
      <c r="O91" t="s">
        <v>2</v>
      </c>
      <c r="P91">
        <v>8430191</v>
      </c>
      <c r="Q91">
        <v>15.2650621101929</v>
      </c>
    </row>
    <row r="92" spans="12:17" x14ac:dyDescent="0.3">
      <c r="L92">
        <v>2021</v>
      </c>
      <c r="M92">
        <v>2</v>
      </c>
      <c r="N92" t="s">
        <v>34</v>
      </c>
      <c r="O92" t="s">
        <v>1</v>
      </c>
      <c r="P92">
        <v>6946917</v>
      </c>
      <c r="Q92">
        <v>15.0685266082406</v>
      </c>
    </row>
    <row r="93" spans="12:17" x14ac:dyDescent="0.3">
      <c r="L93">
        <v>2021</v>
      </c>
      <c r="M93">
        <v>2</v>
      </c>
      <c r="N93" t="s">
        <v>34</v>
      </c>
      <c r="O93" t="s">
        <v>5</v>
      </c>
      <c r="P93">
        <v>11316559</v>
      </c>
      <c r="Q93">
        <v>24.546697535788201</v>
      </c>
    </row>
    <row r="94" spans="12:17" x14ac:dyDescent="0.3">
      <c r="L94">
        <v>2021</v>
      </c>
      <c r="M94">
        <v>2</v>
      </c>
      <c r="N94" t="s">
        <v>34</v>
      </c>
      <c r="O94" t="s">
        <v>2</v>
      </c>
      <c r="P94">
        <v>6674021</v>
      </c>
      <c r="Q94">
        <v>14.4765891146327</v>
      </c>
    </row>
    <row r="95" spans="12:17" x14ac:dyDescent="0.3">
      <c r="L95">
        <v>2021</v>
      </c>
      <c r="M95">
        <v>2</v>
      </c>
      <c r="N95" t="s">
        <v>34</v>
      </c>
      <c r="O95" t="s">
        <v>4</v>
      </c>
      <c r="P95">
        <v>8295794</v>
      </c>
      <c r="Q95">
        <v>17.994369678734198</v>
      </c>
    </row>
    <row r="96" spans="12:17" x14ac:dyDescent="0.3">
      <c r="L96">
        <v>2021</v>
      </c>
      <c r="M96">
        <v>2</v>
      </c>
      <c r="N96" t="s">
        <v>34</v>
      </c>
      <c r="O96" t="s">
        <v>3</v>
      </c>
      <c r="P96">
        <v>7839214</v>
      </c>
      <c r="Q96">
        <v>17.0040040418926</v>
      </c>
    </row>
    <row r="97" spans="12:17" x14ac:dyDescent="0.3">
      <c r="L97">
        <v>2021</v>
      </c>
      <c r="M97">
        <v>2</v>
      </c>
      <c r="N97" t="s">
        <v>34</v>
      </c>
      <c r="O97" t="s">
        <v>0</v>
      </c>
      <c r="P97">
        <v>5029660</v>
      </c>
      <c r="Q97">
        <v>10.909813020711701</v>
      </c>
    </row>
    <row r="98" spans="12:17" x14ac:dyDescent="0.3">
      <c r="L98">
        <v>2021</v>
      </c>
      <c r="M98">
        <v>3</v>
      </c>
      <c r="N98" t="s">
        <v>35</v>
      </c>
      <c r="O98" t="s">
        <v>5</v>
      </c>
      <c r="P98">
        <v>9590963</v>
      </c>
      <c r="Q98">
        <v>24.4989084137306</v>
      </c>
    </row>
    <row r="99" spans="12:17" x14ac:dyDescent="0.3">
      <c r="L99">
        <v>2021</v>
      </c>
      <c r="M99">
        <v>3</v>
      </c>
      <c r="N99" t="s">
        <v>35</v>
      </c>
      <c r="O99" t="s">
        <v>2</v>
      </c>
      <c r="P99">
        <v>6007523</v>
      </c>
      <c r="Q99">
        <v>15.34546174043</v>
      </c>
    </row>
    <row r="100" spans="12:17" x14ac:dyDescent="0.3">
      <c r="L100">
        <v>2021</v>
      </c>
      <c r="M100">
        <v>3</v>
      </c>
      <c r="N100" t="s">
        <v>35</v>
      </c>
      <c r="O100" t="s">
        <v>0</v>
      </c>
      <c r="P100">
        <v>4741774</v>
      </c>
      <c r="Q100">
        <v>12.112265154667901</v>
      </c>
    </row>
    <row r="101" spans="12:17" x14ac:dyDescent="0.3">
      <c r="L101">
        <v>2021</v>
      </c>
      <c r="M101">
        <v>3</v>
      </c>
      <c r="N101" t="s">
        <v>35</v>
      </c>
      <c r="O101" t="s">
        <v>4</v>
      </c>
      <c r="P101">
        <v>6714950</v>
      </c>
      <c r="Q101">
        <v>17.152495015649599</v>
      </c>
    </row>
    <row r="102" spans="12:17" x14ac:dyDescent="0.3">
      <c r="L102">
        <v>2021</v>
      </c>
      <c r="M102">
        <v>3</v>
      </c>
      <c r="N102" t="s">
        <v>35</v>
      </c>
      <c r="O102" t="s">
        <v>3</v>
      </c>
      <c r="P102">
        <v>6743397</v>
      </c>
      <c r="Q102">
        <v>17.225159298438101</v>
      </c>
    </row>
    <row r="103" spans="12:17" x14ac:dyDescent="0.3">
      <c r="L103">
        <v>2021</v>
      </c>
      <c r="M103">
        <v>3</v>
      </c>
      <c r="N103" t="s">
        <v>35</v>
      </c>
      <c r="O103" t="s">
        <v>1</v>
      </c>
      <c r="P103">
        <v>5349925</v>
      </c>
      <c r="Q103">
        <v>13.665710377083901</v>
      </c>
    </row>
    <row r="104" spans="12:17" x14ac:dyDescent="0.3">
      <c r="L104">
        <v>2021</v>
      </c>
      <c r="M104">
        <v>4</v>
      </c>
      <c r="N104" t="s">
        <v>36</v>
      </c>
      <c r="O104" t="s">
        <v>5</v>
      </c>
      <c r="P104">
        <v>11399753</v>
      </c>
      <c r="Q104">
        <v>23.882348894152098</v>
      </c>
    </row>
    <row r="105" spans="12:17" x14ac:dyDescent="0.3">
      <c r="L105">
        <v>2021</v>
      </c>
      <c r="M105">
        <v>4</v>
      </c>
      <c r="N105" t="s">
        <v>36</v>
      </c>
      <c r="O105" t="s">
        <v>0</v>
      </c>
      <c r="P105">
        <v>5188747</v>
      </c>
      <c r="Q105">
        <v>10.8703641366164</v>
      </c>
    </row>
    <row r="106" spans="12:17" x14ac:dyDescent="0.3">
      <c r="L106">
        <v>2021</v>
      </c>
      <c r="M106">
        <v>4</v>
      </c>
      <c r="N106" t="s">
        <v>36</v>
      </c>
      <c r="O106" t="s">
        <v>2</v>
      </c>
      <c r="P106">
        <v>7084883</v>
      </c>
      <c r="Q106">
        <v>14.842746827957299</v>
      </c>
    </row>
    <row r="107" spans="12:17" x14ac:dyDescent="0.3">
      <c r="L107">
        <v>2021</v>
      </c>
      <c r="M107">
        <v>4</v>
      </c>
      <c r="N107" t="s">
        <v>36</v>
      </c>
      <c r="O107" t="s">
        <v>4</v>
      </c>
      <c r="P107">
        <v>10199898</v>
      </c>
      <c r="Q107">
        <v>21.368666735214699</v>
      </c>
    </row>
    <row r="108" spans="12:17" x14ac:dyDescent="0.3">
      <c r="L108">
        <v>2021</v>
      </c>
      <c r="M108">
        <v>4</v>
      </c>
      <c r="N108" t="s">
        <v>36</v>
      </c>
      <c r="O108" t="s">
        <v>3</v>
      </c>
      <c r="P108">
        <v>7744805</v>
      </c>
      <c r="Q108">
        <v>16.225275681602302</v>
      </c>
    </row>
    <row r="109" spans="12:17" x14ac:dyDescent="0.3">
      <c r="L109">
        <v>2021</v>
      </c>
      <c r="M109">
        <v>4</v>
      </c>
      <c r="N109" t="s">
        <v>36</v>
      </c>
      <c r="O109" t="s">
        <v>1</v>
      </c>
      <c r="P109">
        <v>6114878</v>
      </c>
      <c r="Q109">
        <v>12.810597724457301</v>
      </c>
    </row>
    <row r="110" spans="12:17" x14ac:dyDescent="0.3">
      <c r="L110">
        <v>2021</v>
      </c>
      <c r="M110">
        <v>5</v>
      </c>
      <c r="N110" t="s">
        <v>37</v>
      </c>
      <c r="O110" t="s">
        <v>5</v>
      </c>
      <c r="P110">
        <v>15435431</v>
      </c>
      <c r="Q110">
        <v>24.2734839320864</v>
      </c>
    </row>
    <row r="111" spans="12:17" x14ac:dyDescent="0.3">
      <c r="L111">
        <v>2021</v>
      </c>
      <c r="M111">
        <v>5</v>
      </c>
      <c r="N111" t="s">
        <v>37</v>
      </c>
      <c r="O111" t="s">
        <v>4</v>
      </c>
      <c r="P111">
        <v>13658307</v>
      </c>
      <c r="Q111">
        <v>21.478810374909699</v>
      </c>
    </row>
    <row r="112" spans="12:17" x14ac:dyDescent="0.3">
      <c r="L112">
        <v>2021</v>
      </c>
      <c r="M112">
        <v>5</v>
      </c>
      <c r="N112" t="s">
        <v>37</v>
      </c>
      <c r="O112" t="s">
        <v>3</v>
      </c>
      <c r="P112">
        <v>9947688</v>
      </c>
      <c r="Q112">
        <v>15.6435570104527</v>
      </c>
    </row>
    <row r="113" spans="12:17" x14ac:dyDescent="0.3">
      <c r="L113">
        <v>2021</v>
      </c>
      <c r="M113">
        <v>5</v>
      </c>
      <c r="N113" t="s">
        <v>37</v>
      </c>
      <c r="O113" t="s">
        <v>1</v>
      </c>
      <c r="P113">
        <v>8473896</v>
      </c>
      <c r="Q113">
        <v>13.3258979550471</v>
      </c>
    </row>
    <row r="114" spans="12:17" x14ac:dyDescent="0.3">
      <c r="L114">
        <v>2021</v>
      </c>
      <c r="M114">
        <v>5</v>
      </c>
      <c r="N114" t="s">
        <v>37</v>
      </c>
      <c r="O114" t="s">
        <v>2</v>
      </c>
      <c r="P114">
        <v>8804718</v>
      </c>
      <c r="Q114">
        <v>13.846142741304201</v>
      </c>
    </row>
    <row r="115" spans="12:17" x14ac:dyDescent="0.3">
      <c r="L115">
        <v>2021</v>
      </c>
      <c r="M115">
        <v>5</v>
      </c>
      <c r="N115" t="s">
        <v>37</v>
      </c>
      <c r="O115" t="s">
        <v>0</v>
      </c>
      <c r="P115">
        <v>7269641</v>
      </c>
      <c r="Q115">
        <v>11.432107986199799</v>
      </c>
    </row>
    <row r="116" spans="12:17" x14ac:dyDescent="0.3">
      <c r="L116">
        <v>2021</v>
      </c>
      <c r="M116">
        <v>6</v>
      </c>
      <c r="N116" t="s">
        <v>38</v>
      </c>
      <c r="O116" t="s">
        <v>2</v>
      </c>
      <c r="P116">
        <v>9044687</v>
      </c>
      <c r="Q116">
        <v>13.721211708207701</v>
      </c>
    </row>
    <row r="117" spans="12:17" x14ac:dyDescent="0.3">
      <c r="L117">
        <v>2021</v>
      </c>
      <c r="M117">
        <v>6</v>
      </c>
      <c r="N117" t="s">
        <v>38</v>
      </c>
      <c r="O117" t="s">
        <v>5</v>
      </c>
      <c r="P117">
        <v>15402319</v>
      </c>
      <c r="Q117">
        <v>23.366035750750601</v>
      </c>
    </row>
    <row r="118" spans="12:17" x14ac:dyDescent="0.3">
      <c r="L118">
        <v>2021</v>
      </c>
      <c r="M118">
        <v>6</v>
      </c>
      <c r="N118" t="s">
        <v>38</v>
      </c>
      <c r="O118" t="s">
        <v>3</v>
      </c>
      <c r="P118">
        <v>9725886</v>
      </c>
      <c r="Q118">
        <v>14.7546223386053</v>
      </c>
    </row>
    <row r="119" spans="12:17" x14ac:dyDescent="0.3">
      <c r="L119">
        <v>2021</v>
      </c>
      <c r="M119">
        <v>6</v>
      </c>
      <c r="N119" t="s">
        <v>38</v>
      </c>
      <c r="O119" t="s">
        <v>1</v>
      </c>
      <c r="P119">
        <v>8631182</v>
      </c>
      <c r="Q119">
        <v>13.093905351735399</v>
      </c>
    </row>
    <row r="120" spans="12:17" x14ac:dyDescent="0.3">
      <c r="L120">
        <v>2021</v>
      </c>
      <c r="M120">
        <v>6</v>
      </c>
      <c r="N120" t="s">
        <v>38</v>
      </c>
      <c r="O120" t="s">
        <v>4</v>
      </c>
      <c r="P120">
        <v>15519917</v>
      </c>
      <c r="Q120">
        <v>23.544437397425799</v>
      </c>
    </row>
    <row r="121" spans="12:17" x14ac:dyDescent="0.3">
      <c r="L121">
        <v>2021</v>
      </c>
      <c r="M121">
        <v>6</v>
      </c>
      <c r="N121" t="s">
        <v>38</v>
      </c>
      <c r="O121" t="s">
        <v>0</v>
      </c>
      <c r="P121">
        <v>7593562</v>
      </c>
      <c r="Q121">
        <v>11.5197874532752</v>
      </c>
    </row>
    <row r="122" spans="12:17" x14ac:dyDescent="0.3">
      <c r="L122">
        <v>2021</v>
      </c>
      <c r="M122">
        <v>7</v>
      </c>
      <c r="N122" t="s">
        <v>39</v>
      </c>
      <c r="O122" t="s">
        <v>2</v>
      </c>
      <c r="P122">
        <v>10488993</v>
      </c>
      <c r="Q122">
        <v>13.389973465264999</v>
      </c>
    </row>
    <row r="123" spans="12:17" x14ac:dyDescent="0.3">
      <c r="L123">
        <v>2021</v>
      </c>
      <c r="M123">
        <v>7</v>
      </c>
      <c r="N123" t="s">
        <v>39</v>
      </c>
      <c r="O123" t="s">
        <v>4</v>
      </c>
      <c r="P123">
        <v>16233109</v>
      </c>
      <c r="Q123">
        <v>20.722761352663198</v>
      </c>
    </row>
    <row r="124" spans="12:17" x14ac:dyDescent="0.3">
      <c r="L124">
        <v>2021</v>
      </c>
      <c r="M124">
        <v>7</v>
      </c>
      <c r="N124" t="s">
        <v>39</v>
      </c>
      <c r="O124" t="s">
        <v>5</v>
      </c>
      <c r="P124">
        <v>19244657</v>
      </c>
      <c r="Q124">
        <v>24.567224573238502</v>
      </c>
    </row>
    <row r="125" spans="12:17" x14ac:dyDescent="0.3">
      <c r="L125">
        <v>2021</v>
      </c>
      <c r="M125">
        <v>7</v>
      </c>
      <c r="N125" t="s">
        <v>39</v>
      </c>
      <c r="O125" t="s">
        <v>0</v>
      </c>
      <c r="P125">
        <v>8633584</v>
      </c>
      <c r="Q125">
        <v>11.021406980645001</v>
      </c>
    </row>
    <row r="126" spans="12:17" x14ac:dyDescent="0.3">
      <c r="L126">
        <v>2021</v>
      </c>
      <c r="M126">
        <v>7</v>
      </c>
      <c r="N126" t="s">
        <v>39</v>
      </c>
      <c r="O126" t="s">
        <v>3</v>
      </c>
      <c r="P126">
        <v>12968988</v>
      </c>
      <c r="Q126">
        <v>16.5558700622014</v>
      </c>
    </row>
    <row r="127" spans="12:17" x14ac:dyDescent="0.3">
      <c r="L127">
        <v>2021</v>
      </c>
      <c r="M127">
        <v>7</v>
      </c>
      <c r="N127" t="s">
        <v>39</v>
      </c>
      <c r="O127" t="s">
        <v>1</v>
      </c>
      <c r="P127">
        <v>10765350</v>
      </c>
      <c r="Q127">
        <v>13.742763565986801</v>
      </c>
    </row>
    <row r="128" spans="12:17" x14ac:dyDescent="0.3">
      <c r="L128">
        <v>2021</v>
      </c>
      <c r="M128">
        <v>8</v>
      </c>
      <c r="N128" t="s">
        <v>40</v>
      </c>
      <c r="O128" t="s">
        <v>0</v>
      </c>
      <c r="P128">
        <v>8139077</v>
      </c>
      <c r="Q128">
        <v>11.2592022426448</v>
      </c>
    </row>
    <row r="129" spans="12:17" x14ac:dyDescent="0.3">
      <c r="L129">
        <v>2021</v>
      </c>
      <c r="M129">
        <v>8</v>
      </c>
      <c r="N129" t="s">
        <v>40</v>
      </c>
      <c r="O129" t="s">
        <v>4</v>
      </c>
      <c r="P129">
        <v>12228186</v>
      </c>
      <c r="Q129">
        <v>16.915876239366899</v>
      </c>
    </row>
    <row r="130" spans="12:17" x14ac:dyDescent="0.3">
      <c r="L130">
        <v>2021</v>
      </c>
      <c r="M130">
        <v>8</v>
      </c>
      <c r="N130" t="s">
        <v>40</v>
      </c>
      <c r="O130" t="s">
        <v>3</v>
      </c>
      <c r="P130">
        <v>13974791</v>
      </c>
      <c r="Q130">
        <v>19.332044428095699</v>
      </c>
    </row>
    <row r="131" spans="12:17" x14ac:dyDescent="0.3">
      <c r="L131">
        <v>2021</v>
      </c>
      <c r="M131">
        <v>8</v>
      </c>
      <c r="N131" t="s">
        <v>40</v>
      </c>
      <c r="O131" t="s">
        <v>5</v>
      </c>
      <c r="P131">
        <v>18607030</v>
      </c>
      <c r="Q131">
        <v>25.740057982613799</v>
      </c>
    </row>
    <row r="132" spans="12:17" x14ac:dyDescent="0.3">
      <c r="L132">
        <v>2021</v>
      </c>
      <c r="M132">
        <v>8</v>
      </c>
      <c r="N132" t="s">
        <v>40</v>
      </c>
      <c r="O132" t="s">
        <v>2</v>
      </c>
      <c r="P132">
        <v>10630610</v>
      </c>
      <c r="Q132">
        <v>14.705867502258799</v>
      </c>
    </row>
    <row r="133" spans="12:17" x14ac:dyDescent="0.3">
      <c r="L133">
        <v>2021</v>
      </c>
      <c r="M133">
        <v>8</v>
      </c>
      <c r="N133" t="s">
        <v>40</v>
      </c>
      <c r="O133" t="s">
        <v>1</v>
      </c>
      <c r="P133">
        <v>8708527</v>
      </c>
      <c r="Q133">
        <v>12.0469516050201</v>
      </c>
    </row>
    <row r="134" spans="12:17" x14ac:dyDescent="0.3">
      <c r="L134">
        <v>2021</v>
      </c>
      <c r="M134">
        <v>9</v>
      </c>
      <c r="N134" t="s">
        <v>41</v>
      </c>
      <c r="O134" t="s">
        <v>0</v>
      </c>
      <c r="P134">
        <v>6385166</v>
      </c>
      <c r="Q134">
        <v>10.7572207588645</v>
      </c>
    </row>
    <row r="135" spans="12:17" x14ac:dyDescent="0.3">
      <c r="L135">
        <v>2021</v>
      </c>
      <c r="M135">
        <v>9</v>
      </c>
      <c r="N135" t="s">
        <v>41</v>
      </c>
      <c r="O135" t="s">
        <v>2</v>
      </c>
      <c r="P135">
        <v>8496414</v>
      </c>
      <c r="Q135">
        <v>14.314083777415901</v>
      </c>
    </row>
    <row r="136" spans="12:17" x14ac:dyDescent="0.3">
      <c r="L136">
        <v>2021</v>
      </c>
      <c r="M136">
        <v>9</v>
      </c>
      <c r="N136" t="s">
        <v>41</v>
      </c>
      <c r="O136" t="s">
        <v>1</v>
      </c>
      <c r="P136">
        <v>7473855</v>
      </c>
      <c r="Q136">
        <v>12.5913575551119</v>
      </c>
    </row>
    <row r="137" spans="12:17" x14ac:dyDescent="0.3">
      <c r="L137">
        <v>2021</v>
      </c>
      <c r="M137">
        <v>9</v>
      </c>
      <c r="N137" t="s">
        <v>41</v>
      </c>
      <c r="O137" t="s">
        <v>3</v>
      </c>
      <c r="P137">
        <v>11595725</v>
      </c>
      <c r="Q137">
        <v>19.535556896106499</v>
      </c>
    </row>
    <row r="138" spans="12:17" x14ac:dyDescent="0.3">
      <c r="L138">
        <v>2021</v>
      </c>
      <c r="M138">
        <v>9</v>
      </c>
      <c r="N138" t="s">
        <v>41</v>
      </c>
      <c r="O138" t="s">
        <v>4</v>
      </c>
      <c r="P138">
        <v>11119933</v>
      </c>
      <c r="Q138">
        <v>18.733980307604</v>
      </c>
    </row>
    <row r="139" spans="12:17" x14ac:dyDescent="0.3">
      <c r="L139">
        <v>2021</v>
      </c>
      <c r="M139">
        <v>9</v>
      </c>
      <c r="N139" t="s">
        <v>41</v>
      </c>
      <c r="O139" t="s">
        <v>5</v>
      </c>
      <c r="P139">
        <v>14285930</v>
      </c>
      <c r="Q139">
        <v>24.067800704897198</v>
      </c>
    </row>
    <row r="140" spans="12:17" x14ac:dyDescent="0.3">
      <c r="L140">
        <v>2021</v>
      </c>
      <c r="M140">
        <v>10</v>
      </c>
      <c r="N140" t="s">
        <v>42</v>
      </c>
      <c r="O140" t="s">
        <v>2</v>
      </c>
      <c r="P140">
        <v>7101951</v>
      </c>
      <c r="Q140">
        <v>13.381031708402899</v>
      </c>
    </row>
    <row r="141" spans="12:17" x14ac:dyDescent="0.3">
      <c r="L141">
        <v>2021</v>
      </c>
      <c r="M141">
        <v>10</v>
      </c>
      <c r="N141" t="s">
        <v>42</v>
      </c>
      <c r="O141" t="s">
        <v>4</v>
      </c>
      <c r="P141">
        <v>11051405</v>
      </c>
      <c r="Q141">
        <v>20.822334697522201</v>
      </c>
    </row>
    <row r="142" spans="12:17" x14ac:dyDescent="0.3">
      <c r="L142">
        <v>2021</v>
      </c>
      <c r="M142">
        <v>10</v>
      </c>
      <c r="N142" t="s">
        <v>42</v>
      </c>
      <c r="O142" t="s">
        <v>1</v>
      </c>
      <c r="P142">
        <v>6936133</v>
      </c>
      <c r="Q142">
        <v>13.068608274923299</v>
      </c>
    </row>
    <row r="143" spans="12:17" x14ac:dyDescent="0.3">
      <c r="L143">
        <v>2021</v>
      </c>
      <c r="M143">
        <v>10</v>
      </c>
      <c r="N143" t="s">
        <v>42</v>
      </c>
      <c r="O143" t="s">
        <v>0</v>
      </c>
      <c r="P143">
        <v>6191335</v>
      </c>
      <c r="Q143">
        <v>11.665308582436699</v>
      </c>
    </row>
    <row r="144" spans="12:17" x14ac:dyDescent="0.3">
      <c r="L144">
        <v>2021</v>
      </c>
      <c r="M144">
        <v>10</v>
      </c>
      <c r="N144" t="s">
        <v>42</v>
      </c>
      <c r="O144" t="s">
        <v>3</v>
      </c>
      <c r="P144">
        <v>9236718</v>
      </c>
      <c r="Q144">
        <v>17.4032201066405</v>
      </c>
    </row>
    <row r="145" spans="12:17" x14ac:dyDescent="0.3">
      <c r="L145">
        <v>2021</v>
      </c>
      <c r="M145">
        <v>10</v>
      </c>
      <c r="N145" t="s">
        <v>42</v>
      </c>
      <c r="O145" t="s">
        <v>5</v>
      </c>
      <c r="P145">
        <v>12557222</v>
      </c>
      <c r="Q145">
        <v>23.6594966300745</v>
      </c>
    </row>
    <row r="146" spans="12:17" x14ac:dyDescent="0.3">
      <c r="L146">
        <v>2021</v>
      </c>
      <c r="M146">
        <v>11</v>
      </c>
      <c r="N146" t="s">
        <v>43</v>
      </c>
      <c r="O146" t="s">
        <v>2</v>
      </c>
      <c r="P146">
        <v>7265669</v>
      </c>
      <c r="Q146">
        <v>12.2658294820093</v>
      </c>
    </row>
    <row r="147" spans="12:17" x14ac:dyDescent="0.3">
      <c r="L147">
        <v>2021</v>
      </c>
      <c r="M147">
        <v>11</v>
      </c>
      <c r="N147" t="s">
        <v>43</v>
      </c>
      <c r="O147" t="s">
        <v>4</v>
      </c>
      <c r="P147">
        <v>13629706</v>
      </c>
      <c r="Q147">
        <v>23.009532871084399</v>
      </c>
    </row>
    <row r="148" spans="12:17" x14ac:dyDescent="0.3">
      <c r="L148">
        <v>2021</v>
      </c>
      <c r="M148">
        <v>11</v>
      </c>
      <c r="N148" t="s">
        <v>43</v>
      </c>
      <c r="O148" t="s">
        <v>0</v>
      </c>
      <c r="P148">
        <v>7922340</v>
      </c>
      <c r="Q148">
        <v>13.374414873358701</v>
      </c>
    </row>
    <row r="149" spans="12:17" x14ac:dyDescent="0.3">
      <c r="L149">
        <v>2021</v>
      </c>
      <c r="M149">
        <v>11</v>
      </c>
      <c r="N149" t="s">
        <v>43</v>
      </c>
      <c r="O149" t="s">
        <v>1</v>
      </c>
      <c r="P149">
        <v>9487223</v>
      </c>
      <c r="Q149">
        <v>16.016234647600498</v>
      </c>
    </row>
    <row r="150" spans="12:17" x14ac:dyDescent="0.3">
      <c r="L150">
        <v>2021</v>
      </c>
      <c r="M150">
        <v>11</v>
      </c>
      <c r="N150" t="s">
        <v>43</v>
      </c>
      <c r="O150" t="s">
        <v>3</v>
      </c>
      <c r="P150">
        <v>8455290</v>
      </c>
      <c r="Q150">
        <v>14.2741357142664</v>
      </c>
    </row>
    <row r="151" spans="12:17" x14ac:dyDescent="0.3">
      <c r="L151">
        <v>2021</v>
      </c>
      <c r="M151">
        <v>11</v>
      </c>
      <c r="N151" t="s">
        <v>43</v>
      </c>
      <c r="O151" t="s">
        <v>5</v>
      </c>
      <c r="P151">
        <v>12474812</v>
      </c>
      <c r="Q151">
        <v>21.059852411680701</v>
      </c>
    </row>
    <row r="152" spans="12:17" x14ac:dyDescent="0.3">
      <c r="L152">
        <v>2021</v>
      </c>
      <c r="M152">
        <v>12</v>
      </c>
      <c r="N152" t="s">
        <v>44</v>
      </c>
      <c r="O152" t="s">
        <v>1</v>
      </c>
      <c r="P152">
        <v>10658726</v>
      </c>
      <c r="Q152">
        <v>13.6974453524192</v>
      </c>
    </row>
    <row r="153" spans="12:17" x14ac:dyDescent="0.3">
      <c r="L153">
        <v>2021</v>
      </c>
      <c r="M153">
        <v>12</v>
      </c>
      <c r="N153" t="s">
        <v>44</v>
      </c>
      <c r="O153" t="s">
        <v>3</v>
      </c>
      <c r="P153">
        <v>13195038</v>
      </c>
      <c r="Q153">
        <v>16.956840050874199</v>
      </c>
    </row>
    <row r="154" spans="12:17" x14ac:dyDescent="0.3">
      <c r="L154">
        <v>2021</v>
      </c>
      <c r="M154">
        <v>12</v>
      </c>
      <c r="N154" t="s">
        <v>44</v>
      </c>
      <c r="O154" t="s">
        <v>4</v>
      </c>
      <c r="P154">
        <v>14910708</v>
      </c>
      <c r="Q154">
        <v>19.1616341386278</v>
      </c>
    </row>
    <row r="155" spans="12:17" x14ac:dyDescent="0.3">
      <c r="L155">
        <v>2021</v>
      </c>
      <c r="M155">
        <v>12</v>
      </c>
      <c r="N155" t="s">
        <v>44</v>
      </c>
      <c r="O155" t="s">
        <v>2</v>
      </c>
      <c r="P155">
        <v>10547148</v>
      </c>
      <c r="Q155">
        <v>13.554057337985499</v>
      </c>
    </row>
    <row r="156" spans="12:17" x14ac:dyDescent="0.3">
      <c r="L156">
        <v>2021</v>
      </c>
      <c r="M156">
        <v>12</v>
      </c>
      <c r="N156" t="s">
        <v>44</v>
      </c>
      <c r="O156" t="s">
        <v>0</v>
      </c>
      <c r="P156">
        <v>9549962</v>
      </c>
      <c r="Q156">
        <v>12.2725814147657</v>
      </c>
    </row>
    <row r="157" spans="12:17" x14ac:dyDescent="0.3">
      <c r="L157">
        <v>2021</v>
      </c>
      <c r="M157">
        <v>12</v>
      </c>
      <c r="N157" t="s">
        <v>44</v>
      </c>
      <c r="O157" t="s">
        <v>5</v>
      </c>
      <c r="P157">
        <v>18953848</v>
      </c>
      <c r="Q157">
        <v>24.357441705327599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FA01-6B81-43B7-9C3C-521E27560DFE}">
  <dimension ref="A3:B15"/>
  <sheetViews>
    <sheetView zoomScale="85" zoomScaleNormal="85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1" t="s">
        <v>61</v>
      </c>
      <c r="B3" t="s">
        <v>86</v>
      </c>
    </row>
    <row r="4" spans="1:2" x14ac:dyDescent="0.3">
      <c r="A4" s="2" t="s">
        <v>83</v>
      </c>
      <c r="B4" s="3">
        <v>3.8978999999999999</v>
      </c>
    </row>
    <row r="5" spans="1:2" x14ac:dyDescent="0.3">
      <c r="A5" s="2" t="s">
        <v>84</v>
      </c>
      <c r="B5" s="3">
        <v>5.87</v>
      </c>
    </row>
    <row r="6" spans="1:2" x14ac:dyDescent="0.3">
      <c r="A6" s="2" t="s">
        <v>74</v>
      </c>
      <c r="B6" s="3">
        <v>2.3976999999999999</v>
      </c>
    </row>
    <row r="7" spans="1:2" x14ac:dyDescent="0.3">
      <c r="A7" s="2" t="s">
        <v>85</v>
      </c>
      <c r="B7" s="3">
        <v>8.6948000000000008</v>
      </c>
    </row>
    <row r="8" spans="1:2" x14ac:dyDescent="0.3">
      <c r="A8" s="2" t="s">
        <v>75</v>
      </c>
      <c r="B8" s="3">
        <v>2.0739000000000001</v>
      </c>
    </row>
    <row r="9" spans="1:2" x14ac:dyDescent="0.3">
      <c r="A9" s="2" t="s">
        <v>76</v>
      </c>
      <c r="B9" s="3">
        <v>1.2166999999999999</v>
      </c>
    </row>
    <row r="10" spans="1:2" x14ac:dyDescent="0.3">
      <c r="A10" s="2" t="s">
        <v>77</v>
      </c>
      <c r="B10" s="3">
        <v>0.93979999999999997</v>
      </c>
    </row>
    <row r="11" spans="1:2" x14ac:dyDescent="0.3">
      <c r="A11" s="2" t="s">
        <v>78</v>
      </c>
      <c r="B11" s="3">
        <v>2.7587000000000002</v>
      </c>
    </row>
    <row r="12" spans="1:2" x14ac:dyDescent="0.3">
      <c r="A12" s="2" t="s">
        <v>79</v>
      </c>
      <c r="B12" s="3">
        <v>6.4653</v>
      </c>
    </row>
    <row r="13" spans="1:2" x14ac:dyDescent="0.3">
      <c r="A13" s="2" t="s">
        <v>80</v>
      </c>
      <c r="B13" s="3">
        <v>3.5687000000000002</v>
      </c>
    </row>
    <row r="14" spans="1:2" x14ac:dyDescent="0.3">
      <c r="A14" s="2" t="s">
        <v>81</v>
      </c>
      <c r="B14" s="3">
        <v>2.6366000000000001</v>
      </c>
    </row>
    <row r="15" spans="1:2" x14ac:dyDescent="0.3">
      <c r="A15" s="2" t="s">
        <v>82</v>
      </c>
      <c r="B15" s="3">
        <v>2.2427999999999999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21A3-035F-4681-98F4-D0FEF8AF9B7D}">
  <dimension ref="A1:G13"/>
  <sheetViews>
    <sheetView workbookViewId="0">
      <selection activeCell="D25" sqref="D25"/>
    </sheetView>
  </sheetViews>
  <sheetFormatPr defaultRowHeight="14.4" x14ac:dyDescent="0.3"/>
  <cols>
    <col min="4" max="4" width="13.21875" customWidth="1"/>
    <col min="5" max="5" width="16" customWidth="1"/>
    <col min="6" max="6" width="23.6640625" customWidth="1"/>
    <col min="7" max="7" width="9.44140625" customWidth="1"/>
  </cols>
  <sheetData>
    <row r="1" spans="1:7" x14ac:dyDescent="0.3">
      <c r="A1" t="s">
        <v>13</v>
      </c>
      <c r="B1" t="s">
        <v>73</v>
      </c>
      <c r="C1" t="s">
        <v>12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3">
      <c r="A2">
        <v>1</v>
      </c>
      <c r="B2" t="s">
        <v>74</v>
      </c>
      <c r="C2">
        <v>2021</v>
      </c>
      <c r="D2">
        <v>55225396</v>
      </c>
      <c r="E2" t="s">
        <v>21</v>
      </c>
      <c r="F2">
        <v>16253746</v>
      </c>
      <c r="G2" s="4">
        <v>2.3976999999999999</v>
      </c>
    </row>
    <row r="3" spans="1:7" x14ac:dyDescent="0.3">
      <c r="A3">
        <v>2</v>
      </c>
      <c r="B3" t="s">
        <v>75</v>
      </c>
      <c r="C3">
        <v>2021</v>
      </c>
      <c r="D3">
        <v>46102165</v>
      </c>
      <c r="E3" t="s">
        <v>22</v>
      </c>
      <c r="F3">
        <v>14997988</v>
      </c>
      <c r="G3" s="4">
        <v>2.0739000000000001</v>
      </c>
    </row>
    <row r="4" spans="1:7" x14ac:dyDescent="0.3">
      <c r="A4">
        <v>3</v>
      </c>
      <c r="B4" t="s">
        <v>76</v>
      </c>
      <c r="C4">
        <v>2021</v>
      </c>
      <c r="D4">
        <v>39148532</v>
      </c>
      <c r="E4" t="s">
        <v>23</v>
      </c>
      <c r="F4">
        <v>17660577</v>
      </c>
      <c r="G4" s="4">
        <v>1.2166999999999999</v>
      </c>
    </row>
    <row r="5" spans="1:7" x14ac:dyDescent="0.3">
      <c r="A5">
        <v>4</v>
      </c>
      <c r="B5" t="s">
        <v>77</v>
      </c>
      <c r="C5">
        <v>2021</v>
      </c>
      <c r="D5">
        <v>47732964</v>
      </c>
      <c r="E5" t="s">
        <v>24</v>
      </c>
      <c r="F5">
        <v>24607006</v>
      </c>
      <c r="G5" s="4">
        <v>0.93979999999999997</v>
      </c>
    </row>
    <row r="6" spans="1:7" x14ac:dyDescent="0.3">
      <c r="A6">
        <v>5</v>
      </c>
      <c r="B6" t="s">
        <v>78</v>
      </c>
      <c r="C6">
        <v>2021</v>
      </c>
      <c r="D6">
        <v>63589681</v>
      </c>
      <c r="E6" t="s">
        <v>25</v>
      </c>
      <c r="F6">
        <v>16918014</v>
      </c>
      <c r="G6" s="4">
        <v>2.7587000000000002</v>
      </c>
    </row>
    <row r="7" spans="1:7" x14ac:dyDescent="0.3">
      <c r="A7">
        <v>6</v>
      </c>
      <c r="B7" t="s">
        <v>79</v>
      </c>
      <c r="C7">
        <v>2021</v>
      </c>
      <c r="D7">
        <v>65917553</v>
      </c>
      <c r="E7" t="s">
        <v>26</v>
      </c>
      <c r="F7">
        <v>8829819</v>
      </c>
      <c r="G7" s="4">
        <v>6.4653</v>
      </c>
    </row>
    <row r="8" spans="1:7" x14ac:dyDescent="0.3">
      <c r="A8">
        <v>7</v>
      </c>
      <c r="B8" t="s">
        <v>80</v>
      </c>
      <c r="C8">
        <v>2021</v>
      </c>
      <c r="D8">
        <v>78334681</v>
      </c>
      <c r="E8" t="s">
        <v>27</v>
      </c>
      <c r="F8">
        <v>17146013</v>
      </c>
      <c r="G8" s="4">
        <v>3.5687000000000002</v>
      </c>
    </row>
    <row r="9" spans="1:7" x14ac:dyDescent="0.3">
      <c r="A9">
        <v>8</v>
      </c>
      <c r="B9" t="s">
        <v>81</v>
      </c>
      <c r="C9">
        <v>2021</v>
      </c>
      <c r="D9">
        <v>72288221</v>
      </c>
      <c r="E9" t="s">
        <v>28</v>
      </c>
      <c r="F9">
        <v>19877980</v>
      </c>
      <c r="G9" s="4">
        <v>2.6366000000000001</v>
      </c>
    </row>
    <row r="10" spans="1:7" x14ac:dyDescent="0.3">
      <c r="A10">
        <v>9</v>
      </c>
      <c r="B10" t="s">
        <v>82</v>
      </c>
      <c r="C10">
        <v>2021</v>
      </c>
      <c r="D10">
        <v>59357023</v>
      </c>
      <c r="E10" t="s">
        <v>29</v>
      </c>
      <c r="F10">
        <v>18304436</v>
      </c>
      <c r="G10" s="4">
        <v>2.2427999999999999</v>
      </c>
    </row>
    <row r="11" spans="1:7" x14ac:dyDescent="0.3">
      <c r="A11">
        <v>10</v>
      </c>
      <c r="B11" t="s">
        <v>83</v>
      </c>
      <c r="C11">
        <v>2021</v>
      </c>
      <c r="D11">
        <v>53074764</v>
      </c>
      <c r="E11" t="s">
        <v>30</v>
      </c>
      <c r="F11">
        <v>10836269</v>
      </c>
      <c r="G11" s="4">
        <v>3.8978999999999999</v>
      </c>
    </row>
    <row r="12" spans="1:7" x14ac:dyDescent="0.3">
      <c r="A12">
        <v>11</v>
      </c>
      <c r="B12" t="s">
        <v>84</v>
      </c>
      <c r="C12">
        <v>2021</v>
      </c>
      <c r="D12">
        <v>59235040</v>
      </c>
      <c r="E12" t="s">
        <v>31</v>
      </c>
      <c r="F12">
        <v>8622300</v>
      </c>
      <c r="G12" s="4">
        <v>5.87</v>
      </c>
    </row>
    <row r="13" spans="1:7" x14ac:dyDescent="0.3">
      <c r="A13">
        <v>12</v>
      </c>
      <c r="B13" t="s">
        <v>85</v>
      </c>
      <c r="C13">
        <v>2021</v>
      </c>
      <c r="D13">
        <v>77815430</v>
      </c>
      <c r="E13" t="s">
        <v>32</v>
      </c>
      <c r="F13">
        <v>8026527</v>
      </c>
      <c r="G13" s="4">
        <v>8.6948000000000008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C84E-E9B7-4168-AA18-1EF401A917CC}">
  <dimension ref="A3:C16"/>
  <sheetViews>
    <sheetView workbookViewId="0">
      <selection activeCell="G19" sqref="G19"/>
    </sheetView>
  </sheetViews>
  <sheetFormatPr defaultRowHeight="14.4" x14ac:dyDescent="0.3"/>
  <cols>
    <col min="1" max="1" width="12.5546875" bestFit="1" customWidth="1"/>
    <col min="2" max="3" width="10" bestFit="1" customWidth="1"/>
    <col min="4" max="24" width="28.6640625" bestFit="1" customWidth="1"/>
    <col min="25" max="25" width="22.77734375" bestFit="1" customWidth="1"/>
    <col min="26" max="26" width="33.44140625" bestFit="1" customWidth="1"/>
  </cols>
  <sheetData>
    <row r="3" spans="1:3" x14ac:dyDescent="0.3">
      <c r="A3" s="1" t="s">
        <v>61</v>
      </c>
      <c r="B3" t="s">
        <v>71</v>
      </c>
      <c r="C3" t="s">
        <v>72</v>
      </c>
    </row>
    <row r="4" spans="1:3" x14ac:dyDescent="0.3">
      <c r="A4" s="2">
        <v>1</v>
      </c>
      <c r="B4">
        <v>55225396</v>
      </c>
      <c r="C4">
        <v>16253746</v>
      </c>
    </row>
    <row r="5" spans="1:3" x14ac:dyDescent="0.3">
      <c r="A5" s="2">
        <v>2</v>
      </c>
      <c r="B5">
        <v>46102165</v>
      </c>
      <c r="C5">
        <v>14997988</v>
      </c>
    </row>
    <row r="6" spans="1:3" x14ac:dyDescent="0.3">
      <c r="A6" s="2">
        <v>3</v>
      </c>
      <c r="B6">
        <v>39148532</v>
      </c>
      <c r="C6">
        <v>17660577</v>
      </c>
    </row>
    <row r="7" spans="1:3" x14ac:dyDescent="0.3">
      <c r="A7" s="2">
        <v>4</v>
      </c>
      <c r="B7">
        <v>47732964</v>
      </c>
      <c r="C7">
        <v>24607006</v>
      </c>
    </row>
    <row r="8" spans="1:3" x14ac:dyDescent="0.3">
      <c r="A8" s="2">
        <v>5</v>
      </c>
      <c r="B8">
        <v>63589681</v>
      </c>
      <c r="C8">
        <v>16918014</v>
      </c>
    </row>
    <row r="9" spans="1:3" x14ac:dyDescent="0.3">
      <c r="A9" s="2">
        <v>6</v>
      </c>
      <c r="B9">
        <v>65917553</v>
      </c>
      <c r="C9">
        <v>8829819</v>
      </c>
    </row>
    <row r="10" spans="1:3" x14ac:dyDescent="0.3">
      <c r="A10" s="2">
        <v>7</v>
      </c>
      <c r="B10">
        <v>78334681</v>
      </c>
      <c r="C10">
        <v>17146013</v>
      </c>
    </row>
    <row r="11" spans="1:3" x14ac:dyDescent="0.3">
      <c r="A11" s="2">
        <v>8</v>
      </c>
      <c r="B11">
        <v>72288221</v>
      </c>
      <c r="C11">
        <v>19877980</v>
      </c>
    </row>
    <row r="12" spans="1:3" x14ac:dyDescent="0.3">
      <c r="A12" s="2">
        <v>9</v>
      </c>
      <c r="B12">
        <v>59357023</v>
      </c>
      <c r="C12">
        <v>18304436</v>
      </c>
    </row>
    <row r="13" spans="1:3" x14ac:dyDescent="0.3">
      <c r="A13" s="2">
        <v>10</v>
      </c>
      <c r="B13">
        <v>53074764</v>
      </c>
      <c r="C13">
        <v>10836269</v>
      </c>
    </row>
    <row r="14" spans="1:3" x14ac:dyDescent="0.3">
      <c r="A14" s="2">
        <v>11</v>
      </c>
      <c r="B14">
        <v>59235040</v>
      </c>
      <c r="C14">
        <v>8622300</v>
      </c>
    </row>
    <row r="15" spans="1:3" x14ac:dyDescent="0.3">
      <c r="A15" s="2">
        <v>12</v>
      </c>
      <c r="B15">
        <v>77815430</v>
      </c>
      <c r="C15">
        <v>8026527</v>
      </c>
    </row>
    <row r="16" spans="1:3" x14ac:dyDescent="0.3">
      <c r="A16" s="2" t="s">
        <v>62</v>
      </c>
      <c r="B16">
        <v>717821450</v>
      </c>
      <c r="C16">
        <v>182080675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2069-DFDD-4907-AB1C-E7CFA04E9B04}">
  <dimension ref="A3:G29"/>
  <sheetViews>
    <sheetView zoomScale="55" zoomScaleNormal="55" workbookViewId="0">
      <selection activeCell="I6" sqref="I6"/>
    </sheetView>
  </sheetViews>
  <sheetFormatPr defaultRowHeight="14.4" x14ac:dyDescent="0.3"/>
  <cols>
    <col min="1" max="1" width="14.44140625" bestFit="1" customWidth="1"/>
    <col min="2" max="2" width="24.44140625" bestFit="1" customWidth="1"/>
    <col min="3" max="3" width="23.33203125" bestFit="1" customWidth="1"/>
    <col min="4" max="4" width="16.109375" bestFit="1" customWidth="1"/>
    <col min="5" max="5" width="21.6640625" bestFit="1" customWidth="1"/>
    <col min="6" max="6" width="20.5546875" bestFit="1" customWidth="1"/>
    <col min="7" max="7" width="13.21875" bestFit="1" customWidth="1"/>
    <col min="8" max="25" width="8" bestFit="1" customWidth="1"/>
    <col min="26" max="26" width="10.77734375" bestFit="1" customWidth="1"/>
  </cols>
  <sheetData>
    <row r="3" spans="1:7" x14ac:dyDescent="0.3">
      <c r="A3" s="1" t="s">
        <v>61</v>
      </c>
      <c r="B3" t="s">
        <v>0</v>
      </c>
      <c r="C3" t="s">
        <v>2</v>
      </c>
      <c r="D3" t="s">
        <v>4</v>
      </c>
      <c r="E3" t="s">
        <v>3</v>
      </c>
      <c r="F3" t="s">
        <v>5</v>
      </c>
      <c r="G3" t="s">
        <v>1</v>
      </c>
    </row>
    <row r="4" spans="1:7" x14ac:dyDescent="0.3">
      <c r="A4" s="2" t="s">
        <v>72</v>
      </c>
      <c r="B4" s="8">
        <v>23629892</v>
      </c>
      <c r="C4" s="8">
        <v>27426005</v>
      </c>
      <c r="D4" s="8">
        <v>35190332</v>
      </c>
      <c r="E4" s="8">
        <v>31794462</v>
      </c>
      <c r="F4" s="8">
        <v>37823020</v>
      </c>
      <c r="G4" s="8">
        <v>26216964</v>
      </c>
    </row>
    <row r="5" spans="1:7" x14ac:dyDescent="0.3">
      <c r="A5" s="5" t="s">
        <v>87</v>
      </c>
      <c r="B5" s="8">
        <v>1990181</v>
      </c>
      <c r="C5" s="8">
        <v>2409037</v>
      </c>
      <c r="D5" s="8">
        <v>3066713</v>
      </c>
      <c r="E5" s="8">
        <v>2639958</v>
      </c>
      <c r="F5" s="8">
        <v>3859495</v>
      </c>
      <c r="G5" s="8">
        <v>2288362</v>
      </c>
    </row>
    <row r="6" spans="1:7" x14ac:dyDescent="0.3">
      <c r="A6" s="5" t="s">
        <v>88</v>
      </c>
      <c r="B6" s="8">
        <v>2181938</v>
      </c>
      <c r="C6" s="8">
        <v>2478844</v>
      </c>
      <c r="D6" s="8">
        <v>2113861</v>
      </c>
      <c r="E6" s="8">
        <v>3055928</v>
      </c>
      <c r="F6" s="8">
        <v>2882776</v>
      </c>
      <c r="G6" s="8">
        <v>2284641</v>
      </c>
    </row>
    <row r="7" spans="1:7" x14ac:dyDescent="0.3">
      <c r="A7" s="5" t="s">
        <v>89</v>
      </c>
      <c r="B7" s="8">
        <v>2379327</v>
      </c>
      <c r="C7" s="8">
        <v>2626326</v>
      </c>
      <c r="D7" s="8">
        <v>3570368</v>
      </c>
      <c r="E7" s="8">
        <v>3176299</v>
      </c>
      <c r="F7" s="8">
        <v>3683790</v>
      </c>
      <c r="G7" s="8">
        <v>2224467</v>
      </c>
    </row>
    <row r="8" spans="1:7" x14ac:dyDescent="0.3">
      <c r="A8" s="5" t="s">
        <v>90</v>
      </c>
      <c r="B8" s="8">
        <v>2931669</v>
      </c>
      <c r="C8" s="8">
        <v>3353969</v>
      </c>
      <c r="D8" s="8">
        <v>4931081</v>
      </c>
      <c r="E8" s="8">
        <v>4197444</v>
      </c>
      <c r="F8" s="8">
        <v>5403244</v>
      </c>
      <c r="G8" s="8">
        <v>3789599</v>
      </c>
    </row>
    <row r="9" spans="1:7" x14ac:dyDescent="0.3">
      <c r="A9" s="5" t="s">
        <v>91</v>
      </c>
      <c r="B9" s="8">
        <v>2160044</v>
      </c>
      <c r="C9" s="8">
        <v>2319492</v>
      </c>
      <c r="D9" s="8">
        <v>3322570</v>
      </c>
      <c r="E9" s="8">
        <v>2913820</v>
      </c>
      <c r="F9" s="8">
        <v>3209137</v>
      </c>
      <c r="G9" s="8">
        <v>2992951</v>
      </c>
    </row>
    <row r="10" spans="1:7" x14ac:dyDescent="0.3">
      <c r="A10" s="5" t="s">
        <v>92</v>
      </c>
      <c r="B10" s="8">
        <v>1150501</v>
      </c>
      <c r="C10" s="8">
        <v>1601820</v>
      </c>
      <c r="D10" s="8">
        <v>1857493</v>
      </c>
      <c r="E10" s="8">
        <v>1541967</v>
      </c>
      <c r="F10" s="8">
        <v>1831450</v>
      </c>
      <c r="G10" s="8">
        <v>846588</v>
      </c>
    </row>
    <row r="11" spans="1:7" x14ac:dyDescent="0.3">
      <c r="A11" s="5" t="s">
        <v>93</v>
      </c>
      <c r="B11" s="8">
        <v>2186525</v>
      </c>
      <c r="C11" s="8">
        <v>2378688</v>
      </c>
      <c r="D11" s="8">
        <v>3291716</v>
      </c>
      <c r="E11" s="8">
        <v>3093292</v>
      </c>
      <c r="F11" s="8">
        <v>3840096</v>
      </c>
      <c r="G11" s="8">
        <v>2355696</v>
      </c>
    </row>
    <row r="12" spans="1:7" x14ac:dyDescent="0.3">
      <c r="A12" s="5" t="s">
        <v>94</v>
      </c>
      <c r="B12" s="8">
        <v>2687600</v>
      </c>
      <c r="C12" s="8">
        <v>2926020</v>
      </c>
      <c r="D12" s="8">
        <v>3748758</v>
      </c>
      <c r="E12" s="8">
        <v>4201586</v>
      </c>
      <c r="F12" s="8">
        <v>3244959</v>
      </c>
      <c r="G12" s="8">
        <v>3069057</v>
      </c>
    </row>
    <row r="13" spans="1:7" x14ac:dyDescent="0.3">
      <c r="A13" s="5" t="s">
        <v>95</v>
      </c>
      <c r="B13" s="8">
        <v>2447313</v>
      </c>
      <c r="C13" s="8">
        <v>3015912</v>
      </c>
      <c r="D13" s="8">
        <v>3835693</v>
      </c>
      <c r="E13" s="8">
        <v>2741893</v>
      </c>
      <c r="F13" s="8">
        <v>3504026</v>
      </c>
      <c r="G13" s="8">
        <v>2759599</v>
      </c>
    </row>
    <row r="14" spans="1:7" x14ac:dyDescent="0.3">
      <c r="A14" s="5" t="s">
        <v>96</v>
      </c>
      <c r="B14" s="8">
        <v>1531020</v>
      </c>
      <c r="C14" s="8">
        <v>1804339</v>
      </c>
      <c r="D14" s="8">
        <v>2342771</v>
      </c>
      <c r="E14" s="8">
        <v>1482040</v>
      </c>
      <c r="F14" s="8">
        <v>1994487</v>
      </c>
      <c r="G14" s="8">
        <v>1681612</v>
      </c>
    </row>
    <row r="15" spans="1:7" x14ac:dyDescent="0.3">
      <c r="A15" s="5" t="s">
        <v>97</v>
      </c>
      <c r="B15" s="8">
        <v>794819</v>
      </c>
      <c r="C15" s="8">
        <v>1559189</v>
      </c>
      <c r="D15" s="8">
        <v>1418844</v>
      </c>
      <c r="E15" s="8">
        <v>1684996</v>
      </c>
      <c r="F15" s="8">
        <v>2258139</v>
      </c>
      <c r="G15" s="8">
        <v>906313</v>
      </c>
    </row>
    <row r="16" spans="1:7" x14ac:dyDescent="0.3">
      <c r="A16" s="5" t="s">
        <v>98</v>
      </c>
      <c r="B16" s="8">
        <v>1188955</v>
      </c>
      <c r="C16" s="8">
        <v>952369</v>
      </c>
      <c r="D16" s="8">
        <v>1690464</v>
      </c>
      <c r="E16" s="8">
        <v>1065239</v>
      </c>
      <c r="F16" s="8">
        <v>2111421</v>
      </c>
      <c r="G16" s="8">
        <v>1018079</v>
      </c>
    </row>
    <row r="17" spans="1:7" x14ac:dyDescent="0.3">
      <c r="A17" s="2" t="s">
        <v>71</v>
      </c>
      <c r="B17" s="8">
        <v>83002004</v>
      </c>
      <c r="C17" s="8">
        <v>100576808</v>
      </c>
      <c r="D17" s="8">
        <v>143848528</v>
      </c>
      <c r="E17" s="8">
        <v>121879218</v>
      </c>
      <c r="F17" s="8">
        <v>171003224</v>
      </c>
      <c r="G17" s="8">
        <v>97511668</v>
      </c>
    </row>
    <row r="18" spans="1:7" x14ac:dyDescent="0.3">
      <c r="A18" s="5" t="s">
        <v>87</v>
      </c>
      <c r="B18" s="8">
        <v>6357156</v>
      </c>
      <c r="C18" s="8">
        <v>8430191</v>
      </c>
      <c r="D18" s="8">
        <v>10286615</v>
      </c>
      <c r="E18" s="8">
        <v>10451678</v>
      </c>
      <c r="F18" s="8">
        <v>11734700</v>
      </c>
      <c r="G18" s="8">
        <v>7965056</v>
      </c>
    </row>
    <row r="19" spans="1:7" x14ac:dyDescent="0.3">
      <c r="A19" s="5" t="s">
        <v>88</v>
      </c>
      <c r="B19" s="8">
        <v>5029660</v>
      </c>
      <c r="C19" s="8">
        <v>6674021</v>
      </c>
      <c r="D19" s="8">
        <v>8295794</v>
      </c>
      <c r="E19" s="8">
        <v>7839214</v>
      </c>
      <c r="F19" s="8">
        <v>11316559</v>
      </c>
      <c r="G19" s="8">
        <v>6946917</v>
      </c>
    </row>
    <row r="20" spans="1:7" x14ac:dyDescent="0.3">
      <c r="A20" s="5" t="s">
        <v>89</v>
      </c>
      <c r="B20" s="8">
        <v>4741774</v>
      </c>
      <c r="C20" s="8">
        <v>6007523</v>
      </c>
      <c r="D20" s="8">
        <v>6714950</v>
      </c>
      <c r="E20" s="8">
        <v>6743397</v>
      </c>
      <c r="F20" s="8">
        <v>9590963</v>
      </c>
      <c r="G20" s="8">
        <v>5349925</v>
      </c>
    </row>
    <row r="21" spans="1:7" x14ac:dyDescent="0.3">
      <c r="A21" s="5" t="s">
        <v>90</v>
      </c>
      <c r="B21" s="8">
        <v>5188747</v>
      </c>
      <c r="C21" s="8">
        <v>7084883</v>
      </c>
      <c r="D21" s="8">
        <v>10199898</v>
      </c>
      <c r="E21" s="8">
        <v>7744805</v>
      </c>
      <c r="F21" s="8">
        <v>11399753</v>
      </c>
      <c r="G21" s="8">
        <v>6114878</v>
      </c>
    </row>
    <row r="22" spans="1:7" x14ac:dyDescent="0.3">
      <c r="A22" s="5" t="s">
        <v>91</v>
      </c>
      <c r="B22" s="8">
        <v>7269641</v>
      </c>
      <c r="C22" s="8">
        <v>8804718</v>
      </c>
      <c r="D22" s="8">
        <v>13658307</v>
      </c>
      <c r="E22" s="8">
        <v>9947688</v>
      </c>
      <c r="F22" s="8">
        <v>15435431</v>
      </c>
      <c r="G22" s="8">
        <v>8473896</v>
      </c>
    </row>
    <row r="23" spans="1:7" x14ac:dyDescent="0.3">
      <c r="A23" s="5" t="s">
        <v>92</v>
      </c>
      <c r="B23" s="8">
        <v>7593562</v>
      </c>
      <c r="C23" s="8">
        <v>9044687</v>
      </c>
      <c r="D23" s="8">
        <v>15519917</v>
      </c>
      <c r="E23" s="8">
        <v>9725886</v>
      </c>
      <c r="F23" s="8">
        <v>15402319</v>
      </c>
      <c r="G23" s="8">
        <v>8631182</v>
      </c>
    </row>
    <row r="24" spans="1:7" x14ac:dyDescent="0.3">
      <c r="A24" s="5" t="s">
        <v>93</v>
      </c>
      <c r="B24" s="8">
        <v>8633584</v>
      </c>
      <c r="C24" s="8">
        <v>10488993</v>
      </c>
      <c r="D24" s="8">
        <v>16233109</v>
      </c>
      <c r="E24" s="8">
        <v>12968988</v>
      </c>
      <c r="F24" s="8">
        <v>19244657</v>
      </c>
      <c r="G24" s="8">
        <v>10765350</v>
      </c>
    </row>
    <row r="25" spans="1:7" x14ac:dyDescent="0.3">
      <c r="A25" s="5" t="s">
        <v>94</v>
      </c>
      <c r="B25" s="8">
        <v>8139077</v>
      </c>
      <c r="C25" s="8">
        <v>10630610</v>
      </c>
      <c r="D25" s="8">
        <v>12228186</v>
      </c>
      <c r="E25" s="8">
        <v>13974791</v>
      </c>
      <c r="F25" s="8">
        <v>18607030</v>
      </c>
      <c r="G25" s="8">
        <v>8708527</v>
      </c>
    </row>
    <row r="26" spans="1:7" x14ac:dyDescent="0.3">
      <c r="A26" s="5" t="s">
        <v>95</v>
      </c>
      <c r="B26" s="8">
        <v>6385166</v>
      </c>
      <c r="C26" s="8">
        <v>8496414</v>
      </c>
      <c r="D26" s="8">
        <v>11119933</v>
      </c>
      <c r="E26" s="8">
        <v>11595725</v>
      </c>
      <c r="F26" s="8">
        <v>14285930</v>
      </c>
      <c r="G26" s="8">
        <v>7473855</v>
      </c>
    </row>
    <row r="27" spans="1:7" x14ac:dyDescent="0.3">
      <c r="A27" s="5" t="s">
        <v>96</v>
      </c>
      <c r="B27" s="8">
        <v>6191335</v>
      </c>
      <c r="C27" s="8">
        <v>7101951</v>
      </c>
      <c r="D27" s="8">
        <v>11051405</v>
      </c>
      <c r="E27" s="8">
        <v>9236718</v>
      </c>
      <c r="F27" s="8">
        <v>12557222</v>
      </c>
      <c r="G27" s="8">
        <v>6936133</v>
      </c>
    </row>
    <row r="28" spans="1:7" x14ac:dyDescent="0.3">
      <c r="A28" s="5" t="s">
        <v>97</v>
      </c>
      <c r="B28" s="8">
        <v>7922340</v>
      </c>
      <c r="C28" s="8">
        <v>7265669</v>
      </c>
      <c r="D28" s="8">
        <v>13629706</v>
      </c>
      <c r="E28" s="8">
        <v>8455290</v>
      </c>
      <c r="F28" s="8">
        <v>12474812</v>
      </c>
      <c r="G28" s="8">
        <v>9487223</v>
      </c>
    </row>
    <row r="29" spans="1:7" x14ac:dyDescent="0.3">
      <c r="A29" s="5" t="s">
        <v>98</v>
      </c>
      <c r="B29" s="8">
        <v>9549962</v>
      </c>
      <c r="C29" s="8">
        <v>10547148</v>
      </c>
      <c r="D29" s="8">
        <v>14910708</v>
      </c>
      <c r="E29" s="8">
        <v>13195038</v>
      </c>
      <c r="F29" s="8">
        <v>18953848</v>
      </c>
      <c r="G29" s="8">
        <v>10658726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4CE8-B8C8-4AD1-9E66-916200410992}">
  <sheetPr codeName="Sheet2"/>
  <dimension ref="A3:C10"/>
  <sheetViews>
    <sheetView topLeftCell="C1" workbookViewId="0">
      <selection activeCell="K20" sqref="K20"/>
    </sheetView>
  </sheetViews>
  <sheetFormatPr defaultRowHeight="14.4" x14ac:dyDescent="0.3"/>
  <cols>
    <col min="1" max="1" width="24" bestFit="1" customWidth="1"/>
    <col min="2" max="2" width="13.109375" bestFit="1" customWidth="1"/>
    <col min="3" max="3" width="22.77734375" bestFit="1" customWidth="1"/>
    <col min="4" max="7" width="10" bestFit="1" customWidth="1"/>
    <col min="8" max="8" width="10.77734375" bestFit="1" customWidth="1"/>
  </cols>
  <sheetData>
    <row r="3" spans="1:3" x14ac:dyDescent="0.3">
      <c r="A3" s="1" t="s">
        <v>61</v>
      </c>
      <c r="B3" t="s">
        <v>64</v>
      </c>
      <c r="C3" t="s">
        <v>65</v>
      </c>
    </row>
    <row r="4" spans="1:3" x14ac:dyDescent="0.3">
      <c r="A4" s="2" t="s">
        <v>1</v>
      </c>
      <c r="B4">
        <v>123728632</v>
      </c>
      <c r="C4">
        <v>44763099</v>
      </c>
    </row>
    <row r="5" spans="1:3" x14ac:dyDescent="0.3">
      <c r="A5" s="2" t="s">
        <v>3</v>
      </c>
      <c r="B5">
        <v>153673680</v>
      </c>
      <c r="C5">
        <v>51846964</v>
      </c>
    </row>
    <row r="6" spans="1:3" x14ac:dyDescent="0.3">
      <c r="A6" s="2" t="s">
        <v>5</v>
      </c>
      <c r="B6">
        <v>208826244</v>
      </c>
      <c r="C6">
        <v>82802323</v>
      </c>
    </row>
    <row r="7" spans="1:3" x14ac:dyDescent="0.3">
      <c r="A7" s="2" t="s">
        <v>4</v>
      </c>
      <c r="B7">
        <v>179038860</v>
      </c>
      <c r="C7">
        <v>68650996</v>
      </c>
    </row>
    <row r="8" spans="1:3" x14ac:dyDescent="0.3">
      <c r="A8" s="2" t="s">
        <v>0</v>
      </c>
      <c r="B8">
        <v>106631896</v>
      </c>
      <c r="C8">
        <v>38975843</v>
      </c>
    </row>
    <row r="9" spans="1:3" x14ac:dyDescent="0.3">
      <c r="A9" s="2" t="s">
        <v>2</v>
      </c>
      <c r="B9">
        <v>128002813</v>
      </c>
      <c r="C9">
        <v>45095897</v>
      </c>
    </row>
    <row r="10" spans="1:3" x14ac:dyDescent="0.3">
      <c r="A10" s="2" t="s">
        <v>62</v>
      </c>
      <c r="B10">
        <v>899902125</v>
      </c>
      <c r="C10">
        <v>332135122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DBC1-2E0D-4B54-AE5A-4EEEEE71AF3A}">
  <sheetPr codeName="Sheet4"/>
  <dimension ref="A3:B11"/>
  <sheetViews>
    <sheetView workbookViewId="0">
      <selection activeCell="A33" sqref="A33:A34"/>
    </sheetView>
  </sheetViews>
  <sheetFormatPr defaultRowHeight="14.4" x14ac:dyDescent="0.3"/>
  <cols>
    <col min="1" max="1" width="24" bestFit="1" customWidth="1"/>
    <col min="2" max="3" width="15.21875" bestFit="1" customWidth="1"/>
  </cols>
  <sheetData>
    <row r="3" spans="1:2" x14ac:dyDescent="0.3">
      <c r="A3" s="1" t="s">
        <v>61</v>
      </c>
      <c r="B3" t="s">
        <v>67</v>
      </c>
    </row>
    <row r="4" spans="1:2" x14ac:dyDescent="0.3">
      <c r="A4" s="2" t="s">
        <v>1</v>
      </c>
      <c r="B4">
        <v>13.749120994686001</v>
      </c>
    </row>
    <row r="5" spans="1:2" x14ac:dyDescent="0.3">
      <c r="A5" s="2" t="s">
        <v>3</v>
      </c>
      <c r="B5">
        <v>17.076710425592101</v>
      </c>
    </row>
    <row r="6" spans="1:2" x14ac:dyDescent="0.3">
      <c r="A6" s="2" t="s">
        <v>5</v>
      </c>
      <c r="B6">
        <v>23.205439591555599</v>
      </c>
    </row>
    <row r="7" spans="1:2" x14ac:dyDescent="0.3">
      <c r="A7" s="2" t="s">
        <v>4</v>
      </c>
      <c r="B7">
        <v>19.8953702881855</v>
      </c>
    </row>
    <row r="8" spans="1:2" x14ac:dyDescent="0.3">
      <c r="A8" s="2" t="s">
        <v>0</v>
      </c>
      <c r="B8">
        <v>11.849277053324</v>
      </c>
    </row>
    <row r="9" spans="1:2" x14ac:dyDescent="0.3">
      <c r="A9" s="2" t="s">
        <v>66</v>
      </c>
    </row>
    <row r="10" spans="1:2" x14ac:dyDescent="0.3">
      <c r="A10" s="2" t="s">
        <v>2</v>
      </c>
      <c r="B10">
        <v>14.2240816466569</v>
      </c>
    </row>
    <row r="11" spans="1:2" x14ac:dyDescent="0.3">
      <c r="A11" s="2" t="s">
        <v>62</v>
      </c>
      <c r="B11">
        <v>100.0000000000001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E85A-6763-4787-A3CC-8822A67EC081}">
  <dimension ref="A3:H31"/>
  <sheetViews>
    <sheetView topLeftCell="E1" workbookViewId="0">
      <selection activeCell="A18" sqref="A18"/>
    </sheetView>
  </sheetViews>
  <sheetFormatPr defaultRowHeight="14.4" x14ac:dyDescent="0.3"/>
  <cols>
    <col min="1" max="1" width="12.33203125" customWidth="1"/>
    <col min="2" max="2" width="15.5546875" bestFit="1" customWidth="1"/>
    <col min="3" max="3" width="21.6640625" bestFit="1" customWidth="1"/>
    <col min="4" max="4" width="20.109375" bestFit="1" customWidth="1"/>
    <col min="5" max="5" width="16" bestFit="1" customWidth="1"/>
    <col min="6" max="6" width="24.44140625" bestFit="1" customWidth="1"/>
    <col min="7" max="7" width="23" bestFit="1" customWidth="1"/>
    <col min="8" max="8" width="12" bestFit="1" customWidth="1"/>
  </cols>
  <sheetData>
    <row r="3" spans="1:8" x14ac:dyDescent="0.3">
      <c r="A3" s="1" t="s">
        <v>70</v>
      </c>
      <c r="B3" s="1" t="s">
        <v>63</v>
      </c>
    </row>
    <row r="4" spans="1:8" x14ac:dyDescent="0.3">
      <c r="A4" s="1" t="s">
        <v>61</v>
      </c>
      <c r="B4" t="s">
        <v>1</v>
      </c>
      <c r="C4" t="s">
        <v>3</v>
      </c>
      <c r="D4" t="s">
        <v>5</v>
      </c>
      <c r="E4" t="s">
        <v>4</v>
      </c>
      <c r="F4" t="s">
        <v>0</v>
      </c>
      <c r="G4" t="s">
        <v>2</v>
      </c>
      <c r="H4" t="s">
        <v>62</v>
      </c>
    </row>
    <row r="5" spans="1:8" x14ac:dyDescent="0.3">
      <c r="A5" s="2" t="s">
        <v>72</v>
      </c>
      <c r="B5">
        <v>167.55505653300003</v>
      </c>
      <c r="C5">
        <v>206.99487451999997</v>
      </c>
      <c r="D5">
        <v>254.25832757000001</v>
      </c>
      <c r="E5">
        <v>232.04198242999999</v>
      </c>
      <c r="F5">
        <v>155.77916897399999</v>
      </c>
      <c r="G5">
        <v>183.37059000000002</v>
      </c>
      <c r="H5">
        <v>1200.0000000269999</v>
      </c>
    </row>
    <row r="6" spans="1:8" x14ac:dyDescent="0.3">
      <c r="A6" s="7" t="s">
        <v>87</v>
      </c>
      <c r="B6">
        <v>14.078982160000001</v>
      </c>
      <c r="C6">
        <v>16.242151190000001</v>
      </c>
      <c r="D6">
        <v>23.745264630000001</v>
      </c>
      <c r="E6">
        <v>18.867730550000001</v>
      </c>
      <c r="F6">
        <v>12.244445069999999</v>
      </c>
      <c r="G6">
        <v>14.8214264</v>
      </c>
      <c r="H6">
        <v>100</v>
      </c>
    </row>
    <row r="7" spans="1:8" x14ac:dyDescent="0.3">
      <c r="A7" s="7" t="s">
        <v>88</v>
      </c>
      <c r="B7">
        <v>15.23298325</v>
      </c>
      <c r="C7">
        <v>20.375586380000001</v>
      </c>
      <c r="D7">
        <v>19.22108485</v>
      </c>
      <c r="E7">
        <v>14.09429718</v>
      </c>
      <c r="F7">
        <v>14.54820473</v>
      </c>
      <c r="G7">
        <v>16.527843600000001</v>
      </c>
      <c r="H7">
        <v>99.999999989999992</v>
      </c>
    </row>
    <row r="8" spans="1:8" x14ac:dyDescent="0.3">
      <c r="A8" s="7" t="s">
        <v>89</v>
      </c>
      <c r="B8">
        <v>12.595664340000001</v>
      </c>
      <c r="C8">
        <v>17.985250430000001</v>
      </c>
      <c r="D8">
        <v>20.858831510000002</v>
      </c>
      <c r="E8">
        <v>20.216598810000001</v>
      </c>
      <c r="F8">
        <v>13.472532640000001</v>
      </c>
      <c r="G8">
        <v>14.871122270000001</v>
      </c>
      <c r="H8">
        <v>100</v>
      </c>
    </row>
    <row r="9" spans="1:8" x14ac:dyDescent="0.3">
      <c r="A9" s="7" t="s">
        <v>90</v>
      </c>
      <c r="B9">
        <v>15.40048797</v>
      </c>
      <c r="C9">
        <v>17.05792245</v>
      </c>
      <c r="D9">
        <v>21.958152890000001</v>
      </c>
      <c r="E9">
        <v>20.039337580000002</v>
      </c>
      <c r="F9">
        <v>11.913960599999999</v>
      </c>
      <c r="G9">
        <v>13.63013851</v>
      </c>
      <c r="H9">
        <v>100</v>
      </c>
    </row>
    <row r="10" spans="1:8" x14ac:dyDescent="0.3">
      <c r="A10" s="7" t="s">
        <v>91</v>
      </c>
      <c r="B10">
        <v>17.690912180000002</v>
      </c>
      <c r="C10">
        <v>17.223179980000001</v>
      </c>
      <c r="D10">
        <v>18.96875721</v>
      </c>
      <c r="E10">
        <v>19.639243709999999</v>
      </c>
      <c r="F10">
        <v>12.767716119999999</v>
      </c>
      <c r="G10">
        <v>13.71019081</v>
      </c>
      <c r="H10">
        <v>100.00000001000001</v>
      </c>
    </row>
    <row r="11" spans="1:8" x14ac:dyDescent="0.3">
      <c r="A11" s="7" t="s">
        <v>92</v>
      </c>
      <c r="B11">
        <v>9.5878296029999994</v>
      </c>
      <c r="C11">
        <v>17.463177900000002</v>
      </c>
      <c r="D11">
        <v>20.741648269999999</v>
      </c>
      <c r="E11">
        <v>21.036592030000001</v>
      </c>
      <c r="F11">
        <v>13.02972349</v>
      </c>
      <c r="G11">
        <v>18.141028710000001</v>
      </c>
      <c r="H11">
        <v>100.000000003</v>
      </c>
    </row>
    <row r="12" spans="1:8" x14ac:dyDescent="0.3">
      <c r="A12" s="7" t="s">
        <v>93</v>
      </c>
      <c r="B12">
        <v>13.73903076</v>
      </c>
      <c r="C12">
        <v>18.040882159999999</v>
      </c>
      <c r="D12">
        <v>22.396436999999999</v>
      </c>
      <c r="E12">
        <v>19.198142449999999</v>
      </c>
      <c r="F12">
        <v>12.75238156</v>
      </c>
      <c r="G12">
        <v>13.87312607</v>
      </c>
      <c r="H12">
        <v>100</v>
      </c>
    </row>
    <row r="13" spans="1:8" x14ac:dyDescent="0.3">
      <c r="A13" s="7" t="s">
        <v>94</v>
      </c>
      <c r="B13">
        <v>15.439481280000001</v>
      </c>
      <c r="C13">
        <v>21.136886140000001</v>
      </c>
      <c r="D13">
        <v>16.324390099999999</v>
      </c>
      <c r="E13">
        <v>18.858847829999998</v>
      </c>
      <c r="F13">
        <v>13.520488500000001</v>
      </c>
      <c r="G13">
        <v>14.71990615</v>
      </c>
      <c r="H13">
        <v>100</v>
      </c>
    </row>
    <row r="14" spans="1:8" x14ac:dyDescent="0.3">
      <c r="A14" s="7" t="s">
        <v>95</v>
      </c>
      <c r="B14">
        <v>15.07612144</v>
      </c>
      <c r="C14">
        <v>14.97939079</v>
      </c>
      <c r="D14">
        <v>19.143042699999999</v>
      </c>
      <c r="E14">
        <v>20.954991459999999</v>
      </c>
      <c r="F14">
        <v>13.370054120000001</v>
      </c>
      <c r="G14">
        <v>16.476399489999999</v>
      </c>
      <c r="H14">
        <v>100</v>
      </c>
    </row>
    <row r="15" spans="1:8" x14ac:dyDescent="0.3">
      <c r="A15" s="7" t="s">
        <v>96</v>
      </c>
      <c r="B15">
        <v>15.51836707</v>
      </c>
      <c r="C15">
        <v>13.67666307</v>
      </c>
      <c r="D15">
        <v>18.40566158</v>
      </c>
      <c r="E15">
        <v>21.619719849999999</v>
      </c>
      <c r="F15">
        <v>14.128663660000001</v>
      </c>
      <c r="G15">
        <v>16.65092478</v>
      </c>
      <c r="H15">
        <v>100.00000000999999</v>
      </c>
    </row>
    <row r="16" spans="1:8" x14ac:dyDescent="0.3">
      <c r="A16" s="7" t="s">
        <v>97</v>
      </c>
      <c r="B16">
        <v>10.5112673</v>
      </c>
      <c r="C16">
        <v>19.542303100000002</v>
      </c>
      <c r="D16">
        <v>26.1895202</v>
      </c>
      <c r="E16">
        <v>16.455516509999999</v>
      </c>
      <c r="F16">
        <v>9.2181784439999994</v>
      </c>
      <c r="G16">
        <v>18.083214460000001</v>
      </c>
      <c r="H16">
        <v>100.00000001399999</v>
      </c>
    </row>
    <row r="17" spans="1:8" x14ac:dyDescent="0.3">
      <c r="A17" s="7" t="s">
        <v>98</v>
      </c>
      <c r="B17">
        <v>12.68392918</v>
      </c>
      <c r="C17">
        <v>13.271480929999999</v>
      </c>
      <c r="D17">
        <v>26.305536629999999</v>
      </c>
      <c r="E17">
        <v>21.060964469999998</v>
      </c>
      <c r="F17">
        <v>14.81282004</v>
      </c>
      <c r="G17">
        <v>11.86526875</v>
      </c>
      <c r="H17">
        <v>100</v>
      </c>
    </row>
    <row r="18" spans="1:8" x14ac:dyDescent="0.3">
      <c r="A18" s="2" t="s">
        <v>71</v>
      </c>
      <c r="B18">
        <v>163.55081277000002</v>
      </c>
      <c r="C18">
        <v>203.83577781</v>
      </c>
      <c r="D18">
        <v>285.26808705000002</v>
      </c>
      <c r="E18">
        <v>239.53150132999997</v>
      </c>
      <c r="F18">
        <v>138.70576352</v>
      </c>
      <c r="G18">
        <v>169.10805751999999</v>
      </c>
      <c r="H18">
        <v>1200</v>
      </c>
    </row>
    <row r="19" spans="1:8" x14ac:dyDescent="0.3">
      <c r="A19" s="7" t="s">
        <v>87</v>
      </c>
      <c r="B19">
        <v>14.42281374</v>
      </c>
      <c r="C19">
        <v>18.925492179999999</v>
      </c>
      <c r="D19">
        <v>21.248738530000001</v>
      </c>
      <c r="E19">
        <v>18.626602510000001</v>
      </c>
      <c r="F19">
        <v>11.511290929999999</v>
      </c>
      <c r="G19">
        <v>15.265062110000001</v>
      </c>
      <c r="H19">
        <v>100</v>
      </c>
    </row>
    <row r="20" spans="1:8" x14ac:dyDescent="0.3">
      <c r="A20" s="7" t="s">
        <v>88</v>
      </c>
      <c r="B20">
        <v>15.068526609999999</v>
      </c>
      <c r="C20">
        <v>17.004004040000002</v>
      </c>
      <c r="D20">
        <v>24.54669754</v>
      </c>
      <c r="E20">
        <v>17.994369679999998</v>
      </c>
      <c r="F20">
        <v>10.90981302</v>
      </c>
      <c r="G20">
        <v>14.476589110000001</v>
      </c>
      <c r="H20">
        <v>100.00000000000001</v>
      </c>
    </row>
    <row r="21" spans="1:8" x14ac:dyDescent="0.3">
      <c r="A21" s="7" t="s">
        <v>89</v>
      </c>
      <c r="B21">
        <v>13.66571038</v>
      </c>
      <c r="C21">
        <v>17.225159300000001</v>
      </c>
      <c r="D21">
        <v>24.498908409999999</v>
      </c>
      <c r="E21">
        <v>17.15249502</v>
      </c>
      <c r="F21">
        <v>12.112265150000001</v>
      </c>
      <c r="G21">
        <v>15.345461739999999</v>
      </c>
      <c r="H21">
        <v>100</v>
      </c>
    </row>
    <row r="22" spans="1:8" x14ac:dyDescent="0.3">
      <c r="A22" s="7" t="s">
        <v>90</v>
      </c>
      <c r="B22">
        <v>12.810597720000001</v>
      </c>
      <c r="C22">
        <v>16.225275679999999</v>
      </c>
      <c r="D22">
        <v>23.882348889999999</v>
      </c>
      <c r="E22">
        <v>21.368666739999998</v>
      </c>
      <c r="F22">
        <v>10.87036414</v>
      </c>
      <c r="G22">
        <v>14.842746829999999</v>
      </c>
      <c r="H22">
        <v>99.999999999999986</v>
      </c>
    </row>
    <row r="23" spans="1:8" x14ac:dyDescent="0.3">
      <c r="A23" s="7" t="s">
        <v>91</v>
      </c>
      <c r="B23">
        <v>13.325897960000001</v>
      </c>
      <c r="C23">
        <v>15.64355701</v>
      </c>
      <c r="D23">
        <v>24.273483930000001</v>
      </c>
      <c r="E23">
        <v>21.478810370000001</v>
      </c>
      <c r="F23">
        <v>11.43210799</v>
      </c>
      <c r="G23">
        <v>13.846142739999999</v>
      </c>
      <c r="H23">
        <v>100.00000000000001</v>
      </c>
    </row>
    <row r="24" spans="1:8" x14ac:dyDescent="0.3">
      <c r="A24" s="7" t="s">
        <v>92</v>
      </c>
      <c r="B24">
        <v>13.09390535</v>
      </c>
      <c r="C24">
        <v>14.754622339999999</v>
      </c>
      <c r="D24">
        <v>23.366035750000002</v>
      </c>
      <c r="E24">
        <v>23.5444374</v>
      </c>
      <c r="F24">
        <v>11.519787450000001</v>
      </c>
      <c r="G24">
        <v>13.72121171</v>
      </c>
      <c r="H24">
        <v>100</v>
      </c>
    </row>
    <row r="25" spans="1:8" x14ac:dyDescent="0.3">
      <c r="A25" s="7" t="s">
        <v>93</v>
      </c>
      <c r="B25">
        <v>13.742763569999999</v>
      </c>
      <c r="C25">
        <v>16.55587006</v>
      </c>
      <c r="D25">
        <v>24.56722457</v>
      </c>
      <c r="E25">
        <v>20.722761349999999</v>
      </c>
      <c r="F25">
        <v>11.02140698</v>
      </c>
      <c r="G25">
        <v>13.389973469999999</v>
      </c>
      <c r="H25">
        <v>100</v>
      </c>
    </row>
    <row r="26" spans="1:8" x14ac:dyDescent="0.3">
      <c r="A26" s="7" t="s">
        <v>94</v>
      </c>
      <c r="B26">
        <v>12.046951610000001</v>
      </c>
      <c r="C26">
        <v>19.33204443</v>
      </c>
      <c r="D26">
        <v>25.74005798</v>
      </c>
      <c r="E26">
        <v>16.915876239999999</v>
      </c>
      <c r="F26">
        <v>11.25920224</v>
      </c>
      <c r="G26">
        <v>14.7058675</v>
      </c>
      <c r="H26">
        <v>99.999999999999986</v>
      </c>
    </row>
    <row r="27" spans="1:8" x14ac:dyDescent="0.3">
      <c r="A27" s="7" t="s">
        <v>95</v>
      </c>
      <c r="B27">
        <v>12.591357560000001</v>
      </c>
      <c r="C27">
        <v>19.5355569</v>
      </c>
      <c r="D27">
        <v>24.067800699999999</v>
      </c>
      <c r="E27">
        <v>18.73398031</v>
      </c>
      <c r="F27">
        <v>10.757220759999999</v>
      </c>
      <c r="G27">
        <v>14.314083780000001</v>
      </c>
      <c r="H27">
        <v>100.00000001000001</v>
      </c>
    </row>
    <row r="28" spans="1:8" x14ac:dyDescent="0.3">
      <c r="A28" s="7" t="s">
        <v>96</v>
      </c>
      <c r="B28">
        <v>13.06860827</v>
      </c>
      <c r="C28">
        <v>17.403220109999999</v>
      </c>
      <c r="D28">
        <v>23.65949663</v>
      </c>
      <c r="E28">
        <v>20.822334699999999</v>
      </c>
      <c r="F28">
        <v>11.66530858</v>
      </c>
      <c r="G28">
        <v>13.38103171</v>
      </c>
      <c r="H28">
        <v>100</v>
      </c>
    </row>
    <row r="29" spans="1:8" x14ac:dyDescent="0.3">
      <c r="A29" s="7" t="s">
        <v>97</v>
      </c>
      <c r="B29">
        <v>16.016234650000001</v>
      </c>
      <c r="C29">
        <v>14.274135709999999</v>
      </c>
      <c r="D29">
        <v>21.059852410000001</v>
      </c>
      <c r="E29">
        <v>23.009532870000001</v>
      </c>
      <c r="F29">
        <v>13.374414870000001</v>
      </c>
      <c r="G29">
        <v>12.265829480000001</v>
      </c>
      <c r="H29">
        <v>99.999999989999992</v>
      </c>
    </row>
    <row r="30" spans="1:8" x14ac:dyDescent="0.3">
      <c r="A30" s="7" t="s">
        <v>98</v>
      </c>
      <c r="B30">
        <v>13.697445350000001</v>
      </c>
      <c r="C30">
        <v>16.95684005</v>
      </c>
      <c r="D30">
        <v>24.35744171</v>
      </c>
      <c r="E30">
        <v>19.16163414</v>
      </c>
      <c r="F30">
        <v>12.272581410000001</v>
      </c>
      <c r="G30">
        <v>13.55405734</v>
      </c>
      <c r="H30">
        <v>100</v>
      </c>
    </row>
    <row r="31" spans="1:8" x14ac:dyDescent="0.3">
      <c r="A31" s="2" t="s">
        <v>62</v>
      </c>
      <c r="B31">
        <v>331.10586930300008</v>
      </c>
      <c r="C31">
        <v>410.83065232999996</v>
      </c>
      <c r="D31">
        <v>539.52641462000008</v>
      </c>
      <c r="E31">
        <v>471.57348375999993</v>
      </c>
      <c r="F31">
        <v>294.48493249399996</v>
      </c>
      <c r="G31">
        <v>352.47864751999992</v>
      </c>
      <c r="H31">
        <v>2400.0000000270002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Table 1</vt:lpstr>
      <vt:lpstr>Graph 7</vt:lpstr>
      <vt:lpstr>Table 6</vt:lpstr>
      <vt:lpstr>Graph 6</vt:lpstr>
      <vt:lpstr>Graph 2</vt:lpstr>
      <vt:lpstr>Graph 3</vt:lpstr>
      <vt:lpstr>Graph 4</vt:lpstr>
      <vt:lpstr>Graph 5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2024-02-07T08:49:26Z</dcterms:created>
  <dcterms:modified xsi:type="dcterms:W3CDTF">2024-02-20T09:04:19Z</dcterms:modified>
</cp:coreProperties>
</file>