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i\Desktop\"/>
    </mc:Choice>
  </mc:AlternateContent>
  <xr:revisionPtr revIDLastSave="0" documentId="13_ncr:1_{F79A681A-1B65-4604-A736-5133A299E81E}" xr6:coauthVersionLast="43" xr6:coauthVersionMax="43" xr10:uidLastSave="{00000000-0000-0000-0000-000000000000}"/>
  <bookViews>
    <workbookView xWindow="-120" yWindow="-120" windowWidth="29040" windowHeight="16440" xr2:uid="{576D47BF-5CB9-41BA-892E-78680179FC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C2" i="1"/>
  <c r="D2" i="1" s="1"/>
  <c r="C3" i="1"/>
  <c r="D3" i="1" s="1"/>
  <c r="C4" i="1"/>
  <c r="D4" i="1" s="1"/>
  <c r="C5" i="1"/>
  <c r="D5" i="1" s="1"/>
  <c r="C6" i="1"/>
  <c r="C7" i="1"/>
  <c r="D7" i="1" s="1"/>
  <c r="C8" i="1"/>
  <c r="D8" i="1" s="1"/>
  <c r="C9" i="1"/>
  <c r="D9" i="1" s="1"/>
  <c r="C10" i="1"/>
  <c r="C11" i="1"/>
  <c r="C12" i="1"/>
  <c r="D12" i="1" s="1"/>
  <c r="C13" i="1"/>
  <c r="C14" i="1"/>
  <c r="C15" i="1"/>
  <c r="D15" i="1" s="1"/>
  <c r="C16" i="1"/>
  <c r="D16" i="1" s="1"/>
  <c r="C17" i="1"/>
  <c r="D17" i="1" s="1"/>
  <c r="C18" i="1"/>
  <c r="C19" i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1" i="1"/>
</calcChain>
</file>

<file path=xl/sharedStrings.xml><?xml version="1.0" encoding="utf-8"?>
<sst xmlns="http://schemas.openxmlformats.org/spreadsheetml/2006/main" count="114" uniqueCount="114">
  <si>
    <t>Use --lock-tables=false option for locked tables (more info here).</t>
  </si>
  <si>
    <t>Access monitor: mysql -u [username] -p; (will prompt for password)</t>
  </si>
  <si>
    <t>Show all databases: show databases;</t>
  </si>
  <si>
    <t>Create new database: create database [database];</t>
  </si>
  <si>
    <t>Select database: use [database];</t>
  </si>
  <si>
    <t>Determine what database is in use: select database();</t>
  </si>
  <si>
    <t>Show all tables: show tables;</t>
  </si>
  <si>
    <t>Show table structure: describe [table];</t>
  </si>
  <si>
    <t>List all indexes on a table: show index from [table];</t>
  </si>
  <si>
    <t>Create new table with columns: CREATE TABLE [table] ([column] VARCHAR(120), [another-column] DATETIME);</t>
  </si>
  <si>
    <t>Adding a column: ALTER TABLE [table] ADD COLUMN [column] VARCHAR(120);</t>
  </si>
  <si>
    <t>Adding a column with an unique, auto-incrementing ID: ALTER TABLE [table] ADD COLUMN [column] int NOT NULL AUTO_INCREMENT PRIMARY KEY;</t>
  </si>
  <si>
    <t>Inserting a record: INSERT INTO [table] ([column], [column]) VALUES ('[value]', [value]');</t>
  </si>
  <si>
    <t>Selecting records: SELECT * FROM [table];</t>
  </si>
  <si>
    <t>Explain records: EXPLAIN SELECT * FROM [table];</t>
  </si>
  <si>
    <t>Selecting parts of records: SELECT [column], [another-column] FROM [table];</t>
  </si>
  <si>
    <t>Counting records: SELECT COUNT([column]) FROM [table];</t>
  </si>
  <si>
    <t>Counting and selecting grouped records: SELECT *, (SELECT COUNT([column]) FROM [table]) AS count FROM [table] GROUP BY [column];</t>
  </si>
  <si>
    <t>Selecting specific records: SELECT * FROM [table] WHERE [column] = [value]; (Selectors: &lt;, &gt;, !=; combine multiple selectors with AND, OR)</t>
  </si>
  <si>
    <t>Select records containing [value]: SELECT * FROM [table] WHERE [column] LIKE '%[value]%';</t>
  </si>
  <si>
    <t>Select records starting with [value]: SELECT * FROM [table] WHERE [column] LIKE '[value]%';</t>
  </si>
  <si>
    <t>Select records starting with val and ending with ue: SELECT * FROM [table] WHERE [column] LIKE '[val_ue]';</t>
  </si>
  <si>
    <t>Select a range: SELECT * FROM [table] WHERE [column] BETWEEN [value1] and [value2];</t>
  </si>
  <si>
    <t>Select with custom order and only limit: SELECT * FROM [table] WHERE [column] ORDER BY [column] ASC LIMIT [value];(Order: DESC, ASC)</t>
  </si>
  <si>
    <t>Updating records: UPDATE [table] SET [column] = '[updated-value]' WHERE [column] = [value];</t>
  </si>
  <si>
    <t>Deleting records: DELETE FROM [table] WHERE [column] = [value];</t>
  </si>
  <si>
    <t>Delete all records from a table (without dropping the table itself): DELETE FROM [table]; (This also resets the incrementing counter for auto generated columns like an id column.)</t>
  </si>
  <si>
    <t>Delete all records in a table: truncate table [table];</t>
  </si>
  <si>
    <t>Removing table columns: ALTER TABLE [table] DROP COLUMN [column];</t>
  </si>
  <si>
    <t>Deleting tables: DROP TABLE [table];</t>
  </si>
  <si>
    <t>Deleting databases: DROP DATABASE [database];</t>
  </si>
  <si>
    <t>Custom column output names: SELECT [column] AS [custom-column] FROM [table];</t>
  </si>
  <si>
    <t>Logout: exit;</t>
  </si>
  <si>
    <t>Access database: mysql -u [username] -p [database]; (will prompt for password)</t>
  </si>
  <si>
    <t>MySQL function for datetime input: NOW();</t>
  </si>
  <si>
    <t>Export a database dump (more info here): mysqldump -u [username] -p [database] &gt; db_backup.sql;</t>
  </si>
  <si>
    <t>Import a database dump (more info here): mysql -u [username] -p -h localhost [database] &lt; db_backup.sql;</t>
  </si>
  <si>
    <t>mysql -u [username] -p; (will prompt for password)</t>
  </si>
  <si>
    <t>(will prompt for password)</t>
  </si>
  <si>
    <t>show databases;</t>
  </si>
  <si>
    <t>mysql -u [username] -p [database]; (will prompt for password)</t>
  </si>
  <si>
    <t>create database [database];</t>
  </si>
  <si>
    <t>use [database];</t>
  </si>
  <si>
    <t>select database();</t>
  </si>
  <si>
    <t>show tables;</t>
  </si>
  <si>
    <t>describe [table];</t>
  </si>
  <si>
    <t>show index from [table];</t>
  </si>
  <si>
    <t>CREATE TABLE [table] ([column] VARCHAR(120), [another-column] DATETIME);</t>
  </si>
  <si>
    <t>ALTER TABLE [table] ADD COLUMN [column] VARCHAR(120);</t>
  </si>
  <si>
    <t>ALTER TABLE [table] ADD COLUMN [column] int NOT NULL AUTO_INCREMENT PRIMARY KEY;</t>
  </si>
  <si>
    <t>INSERT INTO [table] ([column], [column]) VALUES ('[value]', [value]');</t>
  </si>
  <si>
    <t>NOW();</t>
  </si>
  <si>
    <t>SELECT * FROM [table];</t>
  </si>
  <si>
    <t>EXPLAIN SELECT * FROM [table];</t>
  </si>
  <si>
    <t>SELECT [column], [another-column] FROM [table];</t>
  </si>
  <si>
    <t>SELECT COUNT([column]) FROM [table];</t>
  </si>
  <si>
    <t>SELECT *, (SELECT COUNT([column]) FROM [table]) AS count FROM [table] GROUP BY [column];</t>
  </si>
  <si>
    <t>SELECT * FROM [table] WHERE [column] = [value]; (Selectors: &lt;, &gt;, !=; combine multiple selectors with AND, OR)</t>
  </si>
  <si>
    <t>(Selectors: &lt;, &gt;, !=; combine multiple selectors with AND, OR)</t>
  </si>
  <si>
    <t>SELECT * FROM [table] WHERE [column] LIKE '%[value]%';</t>
  </si>
  <si>
    <t>SELECT * FROM [table] WHERE [column] LIKE '[value]%';</t>
  </si>
  <si>
    <t>SELECT * FROM [table] WHERE [column] LIKE '[val_ue]';</t>
  </si>
  <si>
    <t>SELECT * FROM [table] WHERE [column] BETWEEN [value1] and [value2];</t>
  </si>
  <si>
    <t>SELECT * FROM [table] WHERE [column] ORDER BY [column] ASC LIMIT [value];(Order: DESC, ASC)</t>
  </si>
  <si>
    <t>(Order: DESC, ASC)</t>
  </si>
  <si>
    <t>UPDATE [table] SET [column] = '[updated-value]' WHERE [column] = [value];</t>
  </si>
  <si>
    <t>DELETE FROM [table] WHERE [column] = [value];</t>
  </si>
  <si>
    <t>DELETE FROM [table]; (This also resets the incrementing counter for auto generated columns like an id column.)</t>
  </si>
  <si>
    <t>(This also resets the incrementing counter for auto generated columns like an id column.)</t>
  </si>
  <si>
    <t>truncate table [table];</t>
  </si>
  <si>
    <t>ALTER TABLE [table] DROP COLUMN [column];</t>
  </si>
  <si>
    <t>DROP TABLE [table];</t>
  </si>
  <si>
    <t>DROP DATABASE [database];</t>
  </si>
  <si>
    <t>SELECT [column] AS [custom-column] FROM [table];</t>
  </si>
  <si>
    <t>mysqldump -u [username] -p [database] &gt; db_backup.sql;</t>
  </si>
  <si>
    <t>mysql -u [username] -p -h localhost [database] &lt; db_backup.sql;</t>
  </si>
  <si>
    <t>exit;</t>
  </si>
  <si>
    <t>(wwill prompt for password)</t>
  </si>
  <si>
    <t>Access monitor</t>
  </si>
  <si>
    <t>Show all databases</t>
  </si>
  <si>
    <t>Access database</t>
  </si>
  <si>
    <t>Create new database</t>
  </si>
  <si>
    <t>Select database</t>
  </si>
  <si>
    <t>Determine what database is in use</t>
  </si>
  <si>
    <t>Show all tables</t>
  </si>
  <si>
    <t>Show table structure</t>
  </si>
  <si>
    <t>List all indexes on a table</t>
  </si>
  <si>
    <t>Create new table with columns</t>
  </si>
  <si>
    <t>Adding a column</t>
  </si>
  <si>
    <t>Adding a column with an unique, auto-incrementing ID</t>
  </si>
  <si>
    <t>Inserting a record</t>
  </si>
  <si>
    <t>MySQL function for datetime input</t>
  </si>
  <si>
    <t>Selecting records</t>
  </si>
  <si>
    <t>Explain records</t>
  </si>
  <si>
    <t>Selecting parts of records</t>
  </si>
  <si>
    <t>Counting records</t>
  </si>
  <si>
    <t>Counting and selecting grouped records</t>
  </si>
  <si>
    <t>Selecting specific records</t>
  </si>
  <si>
    <t>Select records containing [value]</t>
  </si>
  <si>
    <t>Select records starting with [value]</t>
  </si>
  <si>
    <t>Select records starting with val and ending with ue</t>
  </si>
  <si>
    <t>Select a range</t>
  </si>
  <si>
    <t>Select with custom order and only limit</t>
  </si>
  <si>
    <t>Updating records</t>
  </si>
  <si>
    <t>Deleting records</t>
  </si>
  <si>
    <t>Delete all records from a table (without dropping the table itself)</t>
  </si>
  <si>
    <t>Delete all records in a table</t>
  </si>
  <si>
    <t>Removing table columns</t>
  </si>
  <si>
    <t>Deleting tables</t>
  </si>
  <si>
    <t>Deleting databases</t>
  </si>
  <si>
    <t>Custom column output names</t>
  </si>
  <si>
    <t>Export a database dump (more info here)</t>
  </si>
  <si>
    <t>Import a database dump (more info here)</t>
  </si>
  <si>
    <t>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</si>
</sst>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Franklin Gothic Boo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84C0DC-E621-4E64-A47C-E8AF05204035}" name="Table1" displayName="Table1" ref="A1:D36" headerRowCount="0" totalsRowShown="0">
  <tableColumns count="4">
    <tableColumn id="1" xr3:uid="{8A1E110C-F051-47F5-B9AA-ED0CC5F484B6}" name="Column1"/>
    <tableColumn id="2" xr3:uid="{05001200-A316-40C5-9BDA-3CEC075683DD}" name="Column2">
      <calculatedColumnFormula>LEFT(A1,FIND(":",A1)-1)</calculatedColumnFormula>
    </tableColumn>
    <tableColumn id="3" xr3:uid="{A70B1570-07C9-4E8F-A1C6-D2037FD097D0}" name="Column3" dataDxfId="1">
      <calculatedColumnFormula>RIGHT(A1,LEN(A1)-FIND(":",A1)-1)</calculatedColumnFormula>
    </tableColumn>
    <tableColumn id="4" xr3:uid="{2E8B1CAF-7CAE-4970-BFC5-BAF0020A120F}" name="Column4" dataDxfId="0">
      <calculatedColumnFormula>RIGHT(C1,LEN(C1)-FIND("(",C1)+1)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851EC-146D-405E-85A6-218BA69D6765}">
  <dimension ref="A1:H37"/>
  <sheetViews>
    <sheetView tabSelected="1" workbookViewId="0">
      <selection activeCell="A37" sqref="A37"/>
    </sheetView>
  </sheetViews>
  <sheetFormatPr defaultRowHeight="15.75" x14ac:dyDescent="0.3"/>
  <cols>
    <col min="1" max="1" width="129.21875" bestFit="1" customWidth="1"/>
    <col min="2" max="2" width="47.33203125" bestFit="1" customWidth="1"/>
    <col min="3" max="3" width="82" bestFit="1" customWidth="1"/>
    <col min="4" max="4" width="65.44140625" bestFit="1" customWidth="1"/>
    <col min="5" max="5" width="65.44140625" customWidth="1"/>
    <col min="6" max="6" width="47.33203125" bestFit="1" customWidth="1"/>
    <col min="7" max="7" width="82" bestFit="1" customWidth="1"/>
    <col min="8" max="8" width="65.44140625" bestFit="1" customWidth="1"/>
  </cols>
  <sheetData>
    <row r="1" spans="1:8" x14ac:dyDescent="0.3">
      <c r="A1" t="s">
        <v>1</v>
      </c>
      <c r="B1" t="str">
        <f>LEFT(A1,FIND(":",A1)-1)</f>
        <v>Access monitor</v>
      </c>
      <c r="C1" t="str">
        <f t="shared" ref="C1:C36" si="0">RIGHT(A1,LEN(A1)-FIND(":",A1)-1)</f>
        <v>mysql -u [username] -p; (will prompt for password)</v>
      </c>
      <c r="D1" t="str">
        <f t="shared" ref="D1:D36" si="1">RIGHT(C1,LEN(C1)-FIND("(",C1)+1)</f>
        <v>(will prompt for password)</v>
      </c>
      <c r="F1" t="s">
        <v>78</v>
      </c>
      <c r="G1" t="s">
        <v>37</v>
      </c>
      <c r="H1" t="s">
        <v>38</v>
      </c>
    </row>
    <row r="2" spans="1:8" x14ac:dyDescent="0.3">
      <c r="A2" t="s">
        <v>2</v>
      </c>
      <c r="B2" t="str">
        <f t="shared" ref="B2:B36" si="2">LEFT(A2,FIND(":",A2)-1)</f>
        <v>Show all databases</v>
      </c>
      <c r="C2" t="str">
        <f t="shared" si="0"/>
        <v>show databases;</v>
      </c>
      <c r="D2" t="e">
        <f t="shared" si="1"/>
        <v>#VALUE!</v>
      </c>
      <c r="F2" t="s">
        <v>79</v>
      </c>
      <c r="G2" t="s">
        <v>39</v>
      </c>
    </row>
    <row r="3" spans="1:8" x14ac:dyDescent="0.3">
      <c r="A3" t="s">
        <v>33</v>
      </c>
      <c r="B3" t="str">
        <f t="shared" si="2"/>
        <v>Access database</v>
      </c>
      <c r="C3" t="str">
        <f t="shared" si="0"/>
        <v>mysql -u [username] -p [database]; (will prompt for password)</v>
      </c>
      <c r="D3" t="str">
        <f t="shared" si="1"/>
        <v>(will prompt for password)</v>
      </c>
      <c r="F3" t="s">
        <v>80</v>
      </c>
      <c r="G3" t="s">
        <v>40</v>
      </c>
      <c r="H3" t="s">
        <v>77</v>
      </c>
    </row>
    <row r="4" spans="1:8" x14ac:dyDescent="0.3">
      <c r="A4" t="s">
        <v>3</v>
      </c>
      <c r="B4" t="str">
        <f t="shared" si="2"/>
        <v>Create new database</v>
      </c>
      <c r="C4" t="str">
        <f t="shared" si="0"/>
        <v>create database [database];</v>
      </c>
      <c r="D4" t="e">
        <f t="shared" si="1"/>
        <v>#VALUE!</v>
      </c>
      <c r="F4" t="s">
        <v>81</v>
      </c>
      <c r="G4" t="s">
        <v>41</v>
      </c>
    </row>
    <row r="5" spans="1:8" x14ac:dyDescent="0.3">
      <c r="A5" t="s">
        <v>4</v>
      </c>
      <c r="B5" t="str">
        <f t="shared" si="2"/>
        <v>Select database</v>
      </c>
      <c r="C5" t="str">
        <f t="shared" si="0"/>
        <v>use [database];</v>
      </c>
      <c r="D5" t="e">
        <f t="shared" si="1"/>
        <v>#VALUE!</v>
      </c>
      <c r="F5" t="s">
        <v>82</v>
      </c>
      <c r="G5" t="s">
        <v>42</v>
      </c>
    </row>
    <row r="6" spans="1:8" x14ac:dyDescent="0.3">
      <c r="A6" t="s">
        <v>5</v>
      </c>
      <c r="B6" t="str">
        <f t="shared" si="2"/>
        <v>Determine what database is in use</v>
      </c>
      <c r="C6" t="str">
        <f t="shared" si="0"/>
        <v>select database();</v>
      </c>
      <c r="F6" t="s">
        <v>83</v>
      </c>
      <c r="G6" t="s">
        <v>43</v>
      </c>
    </row>
    <row r="7" spans="1:8" x14ac:dyDescent="0.3">
      <c r="A7" t="s">
        <v>6</v>
      </c>
      <c r="B7" t="str">
        <f t="shared" si="2"/>
        <v>Show all tables</v>
      </c>
      <c r="C7" t="str">
        <f t="shared" si="0"/>
        <v>show tables;</v>
      </c>
      <c r="D7" t="e">
        <f t="shared" si="1"/>
        <v>#VALUE!</v>
      </c>
      <c r="F7" t="s">
        <v>84</v>
      </c>
      <c r="G7" t="s">
        <v>44</v>
      </c>
    </row>
    <row r="8" spans="1:8" x14ac:dyDescent="0.3">
      <c r="A8" t="s">
        <v>7</v>
      </c>
      <c r="B8" t="str">
        <f t="shared" si="2"/>
        <v>Show table structure</v>
      </c>
      <c r="C8" t="str">
        <f t="shared" si="0"/>
        <v>describe [table];</v>
      </c>
      <c r="D8" t="e">
        <f t="shared" si="1"/>
        <v>#VALUE!</v>
      </c>
      <c r="F8" t="s">
        <v>85</v>
      </c>
      <c r="G8" t="s">
        <v>45</v>
      </c>
    </row>
    <row r="9" spans="1:8" x14ac:dyDescent="0.3">
      <c r="A9" t="s">
        <v>8</v>
      </c>
      <c r="B9" t="str">
        <f t="shared" si="2"/>
        <v>List all indexes on a table</v>
      </c>
      <c r="C9" t="str">
        <f t="shared" si="0"/>
        <v>show index from [table];</v>
      </c>
      <c r="D9" t="e">
        <f t="shared" si="1"/>
        <v>#VALUE!</v>
      </c>
      <c r="F9" t="s">
        <v>86</v>
      </c>
      <c r="G9" t="s">
        <v>46</v>
      </c>
    </row>
    <row r="10" spans="1:8" x14ac:dyDescent="0.3">
      <c r="A10" t="s">
        <v>9</v>
      </c>
      <c r="B10" t="str">
        <f t="shared" si="2"/>
        <v>Create new table with columns</v>
      </c>
      <c r="C10" t="str">
        <f t="shared" si="0"/>
        <v>CREATE TABLE [table] ([column] VARCHAR(120), [another-column] DATETIME);</v>
      </c>
      <c r="F10" t="s">
        <v>87</v>
      </c>
      <c r="G10" t="s">
        <v>47</v>
      </c>
    </row>
    <row r="11" spans="1:8" x14ac:dyDescent="0.3">
      <c r="A11" t="s">
        <v>10</v>
      </c>
      <c r="B11" t="str">
        <f t="shared" si="2"/>
        <v>Adding a column</v>
      </c>
      <c r="C11" t="str">
        <f t="shared" si="0"/>
        <v>ALTER TABLE [table] ADD COLUMN [column] VARCHAR(120);</v>
      </c>
      <c r="F11" t="s">
        <v>88</v>
      </c>
      <c r="G11" t="s">
        <v>48</v>
      </c>
    </row>
    <row r="12" spans="1:8" x14ac:dyDescent="0.3">
      <c r="A12" t="s">
        <v>11</v>
      </c>
      <c r="B12" t="str">
        <f t="shared" si="2"/>
        <v>Adding a column with an unique, auto-incrementing ID</v>
      </c>
      <c r="C12" t="str">
        <f t="shared" si="0"/>
        <v>ALTER TABLE [table] ADD COLUMN [column] int NOT NULL AUTO_INCREMENT PRIMARY KEY;</v>
      </c>
      <c r="D12" t="e">
        <f t="shared" si="1"/>
        <v>#VALUE!</v>
      </c>
      <c r="F12" t="s">
        <v>89</v>
      </c>
      <c r="G12" t="s">
        <v>49</v>
      </c>
    </row>
    <row r="13" spans="1:8" x14ac:dyDescent="0.3">
      <c r="A13" t="s">
        <v>12</v>
      </c>
      <c r="B13" t="str">
        <f t="shared" si="2"/>
        <v>Inserting a record</v>
      </c>
      <c r="C13" t="str">
        <f t="shared" si="0"/>
        <v>INSERT INTO [table] ([column], [column]) VALUES ('[value]', [value]');</v>
      </c>
      <c r="F13" t="s">
        <v>90</v>
      </c>
      <c r="G13" t="s">
        <v>50</v>
      </c>
    </row>
    <row r="14" spans="1:8" x14ac:dyDescent="0.3">
      <c r="A14" t="s">
        <v>34</v>
      </c>
      <c r="B14" t="str">
        <f t="shared" si="2"/>
        <v>MySQL function for datetime input</v>
      </c>
      <c r="C14" t="str">
        <f t="shared" si="0"/>
        <v>NOW();</v>
      </c>
      <c r="F14" t="s">
        <v>91</v>
      </c>
      <c r="G14" t="s">
        <v>51</v>
      </c>
    </row>
    <row r="15" spans="1:8" x14ac:dyDescent="0.3">
      <c r="A15" t="s">
        <v>13</v>
      </c>
      <c r="B15" t="str">
        <f t="shared" si="2"/>
        <v>Selecting records</v>
      </c>
      <c r="C15" t="str">
        <f t="shared" si="0"/>
        <v>SELECT * FROM [table];</v>
      </c>
      <c r="D15" t="e">
        <f t="shared" si="1"/>
        <v>#VALUE!</v>
      </c>
      <c r="F15" t="s">
        <v>92</v>
      </c>
      <c r="G15" t="s">
        <v>52</v>
      </c>
    </row>
    <row r="16" spans="1:8" x14ac:dyDescent="0.3">
      <c r="A16" t="s">
        <v>14</v>
      </c>
      <c r="B16" t="str">
        <f t="shared" si="2"/>
        <v>Explain records</v>
      </c>
      <c r="C16" t="str">
        <f t="shared" si="0"/>
        <v>EXPLAIN SELECT * FROM [table];</v>
      </c>
      <c r="D16" t="e">
        <f t="shared" si="1"/>
        <v>#VALUE!</v>
      </c>
      <c r="F16" t="s">
        <v>93</v>
      </c>
      <c r="G16" t="s">
        <v>53</v>
      </c>
    </row>
    <row r="17" spans="1:8" x14ac:dyDescent="0.3">
      <c r="A17" t="s">
        <v>15</v>
      </c>
      <c r="B17" t="str">
        <f t="shared" si="2"/>
        <v>Selecting parts of records</v>
      </c>
      <c r="C17" t="str">
        <f t="shared" si="0"/>
        <v>SELECT [column], [another-column] FROM [table];</v>
      </c>
      <c r="D17" t="e">
        <f t="shared" si="1"/>
        <v>#VALUE!</v>
      </c>
      <c r="F17" t="s">
        <v>94</v>
      </c>
      <c r="G17" t="s">
        <v>54</v>
      </c>
    </row>
    <row r="18" spans="1:8" x14ac:dyDescent="0.3">
      <c r="A18" t="s">
        <v>16</v>
      </c>
      <c r="B18" t="str">
        <f t="shared" si="2"/>
        <v>Counting records</v>
      </c>
      <c r="C18" t="str">
        <f t="shared" si="0"/>
        <v>SELECT COUNT([column]) FROM [table];</v>
      </c>
      <c r="F18" t="s">
        <v>95</v>
      </c>
      <c r="G18" t="s">
        <v>55</v>
      </c>
    </row>
    <row r="19" spans="1:8" x14ac:dyDescent="0.3">
      <c r="A19" t="s">
        <v>17</v>
      </c>
      <c r="B19" t="str">
        <f t="shared" si="2"/>
        <v>Counting and selecting grouped records</v>
      </c>
      <c r="C19" t="str">
        <f t="shared" si="0"/>
        <v>SELECT *, (SELECT COUNT([column]) FROM [table]) AS count FROM [table] GROUP BY [column];</v>
      </c>
      <c r="F19" t="s">
        <v>96</v>
      </c>
      <c r="G19" t="s">
        <v>56</v>
      </c>
    </row>
    <row r="20" spans="1:8" x14ac:dyDescent="0.3">
      <c r="A20" t="s">
        <v>18</v>
      </c>
      <c r="B20" t="str">
        <f t="shared" si="2"/>
        <v>Selecting specific records</v>
      </c>
      <c r="C20" t="str">
        <f t="shared" si="0"/>
        <v>SELECT * FROM [table] WHERE [column] = [value]; (Selectors: &lt;, &gt;, !=; combine multiple selectors with AND, OR)</v>
      </c>
      <c r="D20" t="str">
        <f t="shared" si="1"/>
        <v>(Selectors: &lt;, &gt;, !=; combine multiple selectors with AND, OR)</v>
      </c>
      <c r="F20" t="s">
        <v>97</v>
      </c>
      <c r="G20" t="s">
        <v>57</v>
      </c>
      <c r="H20" t="s">
        <v>58</v>
      </c>
    </row>
    <row r="21" spans="1:8" x14ac:dyDescent="0.3">
      <c r="A21" t="s">
        <v>19</v>
      </c>
      <c r="B21" t="str">
        <f t="shared" si="2"/>
        <v>Select records containing [value]</v>
      </c>
      <c r="C21" t="str">
        <f t="shared" si="0"/>
        <v>SELECT * FROM [table] WHERE [column] LIKE '%[value]%';</v>
      </c>
      <c r="D21" t="e">
        <f t="shared" si="1"/>
        <v>#VALUE!</v>
      </c>
      <c r="F21" t="s">
        <v>98</v>
      </c>
      <c r="G21" t="s">
        <v>59</v>
      </c>
    </row>
    <row r="22" spans="1:8" x14ac:dyDescent="0.3">
      <c r="A22" t="s">
        <v>20</v>
      </c>
      <c r="B22" t="str">
        <f t="shared" si="2"/>
        <v>Select records starting with [value]</v>
      </c>
      <c r="C22" t="str">
        <f t="shared" si="0"/>
        <v>SELECT * FROM [table] WHERE [column] LIKE '[value]%';</v>
      </c>
      <c r="D22" t="e">
        <f t="shared" si="1"/>
        <v>#VALUE!</v>
      </c>
      <c r="F22" t="s">
        <v>99</v>
      </c>
      <c r="G22" t="s">
        <v>60</v>
      </c>
    </row>
    <row r="23" spans="1:8" x14ac:dyDescent="0.3">
      <c r="A23" t="s">
        <v>21</v>
      </c>
      <c r="B23" t="str">
        <f t="shared" si="2"/>
        <v>Select records starting with val and ending with ue</v>
      </c>
      <c r="C23" t="str">
        <f t="shared" si="0"/>
        <v>SELECT * FROM [table] WHERE [column] LIKE '[val_ue]';</v>
      </c>
      <c r="D23" t="e">
        <f t="shared" si="1"/>
        <v>#VALUE!</v>
      </c>
      <c r="F23" t="s">
        <v>100</v>
      </c>
      <c r="G23" t="s">
        <v>61</v>
      </c>
    </row>
    <row r="24" spans="1:8" x14ac:dyDescent="0.3">
      <c r="A24" t="s">
        <v>22</v>
      </c>
      <c r="B24" t="str">
        <f t="shared" si="2"/>
        <v>Select a range</v>
      </c>
      <c r="C24" t="str">
        <f t="shared" si="0"/>
        <v>SELECT * FROM [table] WHERE [column] BETWEEN [value1] and [value2];</v>
      </c>
      <c r="D24" t="e">
        <f t="shared" si="1"/>
        <v>#VALUE!</v>
      </c>
      <c r="F24" t="s">
        <v>101</v>
      </c>
      <c r="G24" t="s">
        <v>62</v>
      </c>
    </row>
    <row r="25" spans="1:8" x14ac:dyDescent="0.3">
      <c r="A25" t="s">
        <v>23</v>
      </c>
      <c r="B25" t="str">
        <f t="shared" si="2"/>
        <v>Select with custom order and only limit</v>
      </c>
      <c r="C25" t="str">
        <f t="shared" si="0"/>
        <v>SELECT * FROM [table] WHERE [column] ORDER BY [column] ASC LIMIT [value];(Order: DESC, ASC)</v>
      </c>
      <c r="D25" t="str">
        <f t="shared" si="1"/>
        <v>(Order: DESC, ASC)</v>
      </c>
      <c r="F25" t="s">
        <v>102</v>
      </c>
      <c r="G25" t="s">
        <v>63</v>
      </c>
      <c r="H25" t="s">
        <v>64</v>
      </c>
    </row>
    <row r="26" spans="1:8" x14ac:dyDescent="0.3">
      <c r="A26" t="s">
        <v>24</v>
      </c>
      <c r="B26" t="str">
        <f t="shared" si="2"/>
        <v>Updating records</v>
      </c>
      <c r="C26" t="str">
        <f t="shared" si="0"/>
        <v>UPDATE [table] SET [column] = '[updated-value]' WHERE [column] = [value];</v>
      </c>
      <c r="D26" t="e">
        <f t="shared" si="1"/>
        <v>#VALUE!</v>
      </c>
      <c r="F26" t="s">
        <v>103</v>
      </c>
      <c r="G26" t="s">
        <v>65</v>
      </c>
    </row>
    <row r="27" spans="1:8" x14ac:dyDescent="0.3">
      <c r="A27" t="s">
        <v>25</v>
      </c>
      <c r="B27" t="str">
        <f t="shared" si="2"/>
        <v>Deleting records</v>
      </c>
      <c r="C27" t="str">
        <f t="shared" si="0"/>
        <v>DELETE FROM [table] WHERE [column] = [value];</v>
      </c>
      <c r="D27" t="e">
        <f t="shared" si="1"/>
        <v>#VALUE!</v>
      </c>
      <c r="F27" t="s">
        <v>104</v>
      </c>
      <c r="G27" t="s">
        <v>66</v>
      </c>
    </row>
    <row r="28" spans="1:8" x14ac:dyDescent="0.3">
      <c r="A28" t="s">
        <v>26</v>
      </c>
      <c r="B28" t="str">
        <f t="shared" si="2"/>
        <v>Delete all records from a table (without dropping the table itself)</v>
      </c>
      <c r="C28" t="str">
        <f t="shared" si="0"/>
        <v>DELETE FROM [table]; (This also resets the incrementing counter for auto generated columns like an id column.)</v>
      </c>
      <c r="D28" t="str">
        <f t="shared" si="1"/>
        <v>(This also resets the incrementing counter for auto generated columns like an id column.)</v>
      </c>
      <c r="F28" t="s">
        <v>105</v>
      </c>
      <c r="G28" t="s">
        <v>67</v>
      </c>
      <c r="H28" t="s">
        <v>68</v>
      </c>
    </row>
    <row r="29" spans="1:8" x14ac:dyDescent="0.3">
      <c r="A29" t="s">
        <v>27</v>
      </c>
      <c r="B29" t="str">
        <f t="shared" si="2"/>
        <v>Delete all records in a table</v>
      </c>
      <c r="C29" t="str">
        <f t="shared" si="0"/>
        <v>truncate table [table];</v>
      </c>
      <c r="D29" t="e">
        <f t="shared" si="1"/>
        <v>#VALUE!</v>
      </c>
      <c r="F29" t="s">
        <v>106</v>
      </c>
      <c r="G29" t="s">
        <v>69</v>
      </c>
    </row>
    <row r="30" spans="1:8" x14ac:dyDescent="0.3">
      <c r="A30" t="s">
        <v>28</v>
      </c>
      <c r="B30" t="str">
        <f t="shared" si="2"/>
        <v>Removing table columns</v>
      </c>
      <c r="C30" t="str">
        <f t="shared" si="0"/>
        <v>ALTER TABLE [table] DROP COLUMN [column];</v>
      </c>
      <c r="D30" t="e">
        <f t="shared" si="1"/>
        <v>#VALUE!</v>
      </c>
      <c r="F30" t="s">
        <v>107</v>
      </c>
      <c r="G30" t="s">
        <v>70</v>
      </c>
    </row>
    <row r="31" spans="1:8" x14ac:dyDescent="0.3">
      <c r="A31" t="s">
        <v>29</v>
      </c>
      <c r="B31" t="str">
        <f t="shared" si="2"/>
        <v>Deleting tables</v>
      </c>
      <c r="C31" t="str">
        <f t="shared" si="0"/>
        <v>DROP TABLE [table];</v>
      </c>
      <c r="D31" t="e">
        <f t="shared" si="1"/>
        <v>#VALUE!</v>
      </c>
      <c r="F31" t="s">
        <v>108</v>
      </c>
      <c r="G31" t="s">
        <v>71</v>
      </c>
    </row>
    <row r="32" spans="1:8" x14ac:dyDescent="0.3">
      <c r="A32" t="s">
        <v>30</v>
      </c>
      <c r="B32" t="str">
        <f t="shared" si="2"/>
        <v>Deleting databases</v>
      </c>
      <c r="C32" t="str">
        <f t="shared" si="0"/>
        <v>DROP DATABASE [database];</v>
      </c>
      <c r="D32" t="e">
        <f t="shared" si="1"/>
        <v>#VALUE!</v>
      </c>
      <c r="F32" t="s">
        <v>109</v>
      </c>
      <c r="G32" t="s">
        <v>72</v>
      </c>
    </row>
    <row r="33" spans="1:7" x14ac:dyDescent="0.3">
      <c r="A33" t="s">
        <v>31</v>
      </c>
      <c r="B33" t="str">
        <f t="shared" si="2"/>
        <v>Custom column output names</v>
      </c>
      <c r="C33" t="str">
        <f t="shared" si="0"/>
        <v>SELECT [column] AS [custom-column] FROM [table];</v>
      </c>
      <c r="D33" t="e">
        <f t="shared" si="1"/>
        <v>#VALUE!</v>
      </c>
      <c r="F33" t="s">
        <v>110</v>
      </c>
      <c r="G33" t="s">
        <v>73</v>
      </c>
    </row>
    <row r="34" spans="1:7" x14ac:dyDescent="0.3">
      <c r="A34" t="s">
        <v>35</v>
      </c>
      <c r="B34" t="str">
        <f t="shared" si="2"/>
        <v>Export a database dump (more info here)</v>
      </c>
      <c r="C34" t="str">
        <f t="shared" si="0"/>
        <v>mysqldump -u [username] -p [database] &gt; db_backup.sql;</v>
      </c>
      <c r="D34" t="e">
        <f t="shared" si="1"/>
        <v>#VALUE!</v>
      </c>
      <c r="F34" t="s">
        <v>111</v>
      </c>
      <c r="G34" t="s">
        <v>74</v>
      </c>
    </row>
    <row r="35" spans="1:7" x14ac:dyDescent="0.3">
      <c r="A35" t="s">
        <v>36</v>
      </c>
      <c r="B35" t="str">
        <f t="shared" si="2"/>
        <v>Import a database dump (more info here)</v>
      </c>
      <c r="C35" t="str">
        <f t="shared" si="0"/>
        <v>mysql -u [username] -p -h localhost [database] &lt; db_backup.sql;</v>
      </c>
      <c r="D35" t="e">
        <f t="shared" si="1"/>
        <v>#VALUE!</v>
      </c>
      <c r="F35" t="s">
        <v>112</v>
      </c>
      <c r="G35" t="s">
        <v>75</v>
      </c>
    </row>
    <row r="36" spans="1:7" x14ac:dyDescent="0.3">
      <c r="A36" t="s">
        <v>32</v>
      </c>
      <c r="B36" t="str">
        <f t="shared" si="2"/>
        <v>Logout</v>
      </c>
      <c r="C36" t="str">
        <f t="shared" si="0"/>
        <v>exit;</v>
      </c>
      <c r="D36" t="e">
        <f t="shared" si="1"/>
        <v>#VALUE!</v>
      </c>
      <c r="F36" t="s">
        <v>113</v>
      </c>
      <c r="G36" t="s">
        <v>76</v>
      </c>
    </row>
    <row r="37" spans="1:7" x14ac:dyDescent="0.3">
      <c r="A37" t="s">
        <v>0</v>
      </c>
    </row>
  </sheetData>
  <dataConsolidate/>
  <pageMargins left="0.7" right="0.7" top="0.75" bottom="0.75" header="0.3" footer="0.3"/>
  <pageSetup orientation="portrait" horizontalDpi="1200" verticalDpi="1200" r:id="rId1"/>
  <ignoredErrors>
    <ignoredError sqref="B1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</dc:creator>
  <cp:lastModifiedBy>Hani</cp:lastModifiedBy>
  <dcterms:created xsi:type="dcterms:W3CDTF">2019-08-19T22:55:30Z</dcterms:created>
  <dcterms:modified xsi:type="dcterms:W3CDTF">2019-08-20T01:02:08Z</dcterms:modified>
</cp:coreProperties>
</file>