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5.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hidePivotFieldList="1" defaultThemeVersion="202300"/>
  <mc:AlternateContent xmlns:mc="http://schemas.openxmlformats.org/markup-compatibility/2006">
    <mc:Choice Requires="x15">
      <x15ac:absPath xmlns:x15ac="http://schemas.microsoft.com/office/spreadsheetml/2010/11/ac" url="C:\Users\hanif\Downloads\Data Analyst\Project\Excel_Data_Nerds_Salary_Analysis\Excel_Data_Nerds_Salary_Analysis\Project 2_Salary Analysis\"/>
    </mc:Choice>
  </mc:AlternateContent>
  <xr:revisionPtr revIDLastSave="0" documentId="13_ncr:1_{480065B2-84CE-445E-A580-E247707D6C67}" xr6:coauthVersionLast="47" xr6:coauthVersionMax="47" xr10:uidLastSave="{00000000-0000-0000-0000-000000000000}"/>
  <bookViews>
    <workbookView xWindow="-80" yWindow="-80" windowWidth="19360" windowHeight="10240" activeTab="4" xr2:uid="{6F716FE0-A4DF-418B-900B-3408E44BFC15}"/>
  </bookViews>
  <sheets>
    <sheet name="Skill_job_analysis" sheetId="17" r:id="rId1"/>
    <sheet name="Salary_vs_skill" sheetId="19" r:id="rId2"/>
    <sheet name="Salary_skill_analysis" sheetId="21" r:id="rId3"/>
    <sheet name="Salary_analysis" sheetId="20" r:id="rId4"/>
    <sheet name="Charts" sheetId="22" r:id="rId5"/>
  </sheets>
  <definedNames>
    <definedName name="Slicer_job_country">#N/A</definedName>
    <definedName name="Slicer_job_title_short2">#N/A</definedName>
  </definedNames>
  <calcPr calcId="191029"/>
  <pivotCaches>
    <pivotCache cacheId="514" r:id="rId6"/>
    <pivotCache cacheId="517" r:id="rId7"/>
    <pivotCache cacheId="520" r:id="rId8"/>
    <pivotCache cacheId="523" r:id="rId9"/>
  </pivotCaches>
  <extLst>
    <ext xmlns:x14="http://schemas.microsoft.com/office/spreadsheetml/2009/9/main" uri="{876F7934-8845-4945-9796-88D515C7AA90}">
      <x14:pivotCaches>
        <pivotCache cacheId="4"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0b51c13-274a-4711-8473-2e2dc0ead446" name="data_jobs_salary" connection="Query - data_jobs_salary"/>
          <x15:modelTable id="data_jobs_skills_2a994a34-377f-47a8-82ab-c9c717c62534"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9" l="1" a="1"/>
  <c r="F1" i="1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57B00D7-0A96-4539-A469-A60FC709A4CC}" name="Query - data_jobs_salary" description="Connection to the 'data_jobs_salary' query in the workbook." type="100" refreshedVersion="8" minRefreshableVersion="5">
    <extLst>
      <ext xmlns:x15="http://schemas.microsoft.com/office/spreadsheetml/2010/11/main" uri="{DE250136-89BD-433C-8126-D09CA5730AF9}">
        <x15:connection id="150e82b4-07ec-4047-866f-90304d32fe91">
          <x15:oledbPr connection="Provider=Microsoft.Mashup.OleDb.1;Data Source=$Workbook$;Location=data_jobs_salary;Extended Properties=&quot;&quot;">
            <x15:dbTables>
              <x15:dbTable name="data_jobs_salary"/>
            </x15:dbTables>
          </x15:oledbPr>
        </x15:connection>
      </ext>
    </extLst>
  </connection>
  <connection id="2" xr16:uid="{0523E041-F340-4C3B-9A4F-B034C61139B0}" name="Query - data_jobs_skills" description="Connection to the 'data_jobs_skills' query in the workbook." type="100" refreshedVersion="8" minRefreshableVersion="5">
    <extLst>
      <ext xmlns:x15="http://schemas.microsoft.com/office/spreadsheetml/2010/11/main" uri="{DE250136-89BD-433C-8126-D09CA5730AF9}">
        <x15:connection id="7fce392b-1623-48c5-900f-b8309af22f34"/>
      </ext>
    </extLst>
  </connection>
  <connection id="3" xr16:uid="{74ADC346-F7BF-421B-8DF2-B10FCD42B6DC}"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<sst xmlns="http://schemas.openxmlformats.org/spreadsheetml/2006/main" count="54" uniqueCount="27">
  <si>
    <t>Senior Data Scientist</t>
  </si>
  <si>
    <t>Data Engineer</t>
  </si>
  <si>
    <t>Senior Data Analyst</t>
  </si>
  <si>
    <t>Machine Learning Engineer</t>
  </si>
  <si>
    <t>Data Scientist</t>
  </si>
  <si>
    <t>Senior Data Engineer</t>
  </si>
  <si>
    <t>Data Analyst</t>
  </si>
  <si>
    <t>Software Engineer</t>
  </si>
  <si>
    <t>Business Analyst</t>
  </si>
  <si>
    <t>Row Labels</t>
  </si>
  <si>
    <t>Grand Total</t>
  </si>
  <si>
    <t>SQL</t>
  </si>
  <si>
    <t>Python</t>
  </si>
  <si>
    <t>Tableau</t>
  </si>
  <si>
    <t>R</t>
  </si>
  <si>
    <t>AWS</t>
  </si>
  <si>
    <t>Excel</t>
  </si>
  <si>
    <t>Skills per Job</t>
  </si>
  <si>
    <t>Median salary</t>
  </si>
  <si>
    <t>Azure</t>
  </si>
  <si>
    <t>Spark</t>
  </si>
  <si>
    <t>Median Salary-Skills</t>
  </si>
  <si>
    <t>Median Salary Non-US</t>
  </si>
  <si>
    <t>Median Salary US</t>
  </si>
  <si>
    <t>Skill Likelihood</t>
  </si>
  <si>
    <t>Power BI</t>
  </si>
  <si>
    <t>GCP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</si>
</sst>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2" x14ac:knownFonts="1">
    <font>
      <sz val="11"/>
      <color theme="1"/>
      <name val="Aptos Narrow"/>
      <family val="2"/>
      <scheme val="minor"/>
    </font>
    <font>
      <b/>
      <sz val="11"/>
      <color theme="1"/>
      <name val="Aptos Narrow"/>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0" fontId="1" fillId="2" borderId="1" xfId="0" applyFont="1" applyFill="1" applyBorder="1"/>
    <xf numFmtId="165" fontId="0" fillId="0" borderId="0" xfId="0" applyNumberFormat="1"/>
    <xf numFmtId="9" fontId="0" fillId="0" borderId="0" xfId="0" applyNumberFormat="1"/>
  </cellXfs>
  <cellStyles count="1">
    <cellStyle name="Normal" xfId="0" builtinId="0"/>
  </cellStyles>
  <dxfs count="87">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3" Type="http://schemas.openxmlformats.org/officeDocument/2006/relationships/worksheet" Target="worksheets/sheet3.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pivotCacheDefinition" Target="pivotCache/pivotCacheDefinition2.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5.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[Salary_analysis.xlsx]Skill_job_analysis!PivotTable4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sz="1400" b="0" i="0" u="none" strike="noStrike" baseline="0"/>
              <a:t>Most Likely Skills Required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Skill_job_analysis!$A$4:$A$14</c:f>
              <c:strCache>
                <c:ptCount val="10"/>
                <c:pt idx="0">
                  <c:v>Power BI</c:v>
                </c:pt>
                <c:pt idx="1">
                  <c:v>GCP</c:v>
                </c:pt>
                <c:pt idx="2">
                  <c:v>Azure</c:v>
                </c:pt>
                <c:pt idx="3">
                  <c:v>R</c:v>
                </c:pt>
                <c:pt idx="4">
                  <c:v>Spark</c:v>
                </c:pt>
                <c:pt idx="5">
                  <c:v>Tableau</c:v>
                </c:pt>
                <c:pt idx="6">
                  <c:v>Excel</c:v>
                </c:pt>
                <c:pt idx="7">
                  <c:v>AWS</c:v>
                </c:pt>
                <c:pt idx="8">
                  <c:v>SQL</c:v>
                </c:pt>
                <c:pt idx="9">
                  <c:v>Python</c:v>
                </c:pt>
              </c:strCache>
            </c:strRef>
          </c:cat>
          <c:val>
            <c:numRef>
              <c:f>Skill_job_analysis!$B$4:$B$14</c:f>
              <c:numCache>
                <c:formatCode>0%</c:formatCode>
                <c:ptCount val="10"/>
                <c:pt idx="0">
                  <c:v>0.10877192982456141</c:v>
                </c:pt>
                <c:pt idx="1">
                  <c:v>0.11578947368421053</c:v>
                </c:pt>
                <c:pt idx="2">
                  <c:v>0.1368421052631579</c:v>
                </c:pt>
                <c:pt idx="3">
                  <c:v>0.14736842105263157</c:v>
                </c:pt>
                <c:pt idx="4">
                  <c:v>0.1649122807017544</c:v>
                </c:pt>
                <c:pt idx="5">
                  <c:v>0.16842105263157894</c:v>
                </c:pt>
                <c:pt idx="6">
                  <c:v>0.17894736842105263</c:v>
                </c:pt>
                <c:pt idx="7">
                  <c:v>0.31578947368421051</c:v>
                </c:pt>
                <c:pt idx="8">
                  <c:v>0.55789473684210522</c:v>
                </c:pt>
                <c:pt idx="9">
                  <c:v>0.5859649122807018</c:v>
                </c:pt>
              </c:numCache>
            </c:numRef>
          </c:val>
          <c:extLst>
            <c:ext xmlns:c16="http://schemas.microsoft.com/office/drawing/2014/chart" uri="{C3380CC4-5D6E-409C-BE32-E72D297353CC}">
              <c16:uniqueId val="{00000002-E4A0-49C6-B95E-851855EE8A86}"/>
            </c:ext>
          </c:extLst>
        </c:ser>
        <c:dLbls>
          <c:showLegendKey val="0"/>
          <c:showVal val="0"/>
          <c:showCatName val="0"/>
          <c:showSerName val="0"/>
          <c:showPercent val="0"/>
          <c:showBubbleSize val="0"/>
        </c:dLbls>
        <c:gapWidth val="48"/>
        <c:axId val="208736487"/>
        <c:axId val="208742247"/>
      </c:barChart>
      <c:catAx>
        <c:axId val="2087364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42247"/>
        <c:crosses val="autoZero"/>
        <c:auto val="1"/>
        <c:lblAlgn val="ctr"/>
        <c:lblOffset val="100"/>
        <c:noMultiLvlLbl val="0"/>
      </c:catAx>
      <c:valAx>
        <c:axId val="20874224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Skill Likelihood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D"/>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36487"/>
        <c:crosses val="autoZero"/>
        <c:crossBetween val="between"/>
        <c:majorUnit val="0.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sz="1400" b="0" i="0" u="none" strike="noStrike" baseline="0"/>
              <a:t>More Skills, Bigger Paycheck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Salary_vs_skill!$H$1</c:f>
              <c:strCache>
                <c:ptCount val="1"/>
                <c:pt idx="0">
                  <c:v>Skills per Job</c:v>
                </c:pt>
              </c:strCache>
            </c:strRef>
          </c:tx>
          <c:spPr>
            <a:ln w="38100" cap="rnd">
              <a:noFill/>
              <a:round/>
            </a:ln>
            <a:effectLst/>
          </c:spPr>
          <c:marker>
            <c:symbol val="circle"/>
            <c:size val="5"/>
            <c:spPr>
              <a:solidFill>
                <a:schemeClr val="accent5"/>
              </a:solidFill>
              <a:ln w="9525">
                <a:solidFill>
                  <a:schemeClr val="accent5"/>
                </a:solidFill>
              </a:ln>
              <a:effectLst/>
            </c:spPr>
          </c:marker>
          <c:dLbls>
            <c:dLbl>
              <c:idx val="0"/>
              <c:layout>
                <c:manualLayout>
                  <c:x val="-5.4081121682523929E-2"/>
                  <c:y val="0.11634904714142427"/>
                </c:manualLayout>
              </c:layout>
              <c:tx>
                <c:rich>
                  <a:bodyPr/>
                  <a:lstStyle/>
                  <a:p>
                    <a:fld id="{41F4E720-A2B1-466C-A984-9FF93A192A4F}" type="CELLRANGE">
                      <a:rPr lang="en-US"/>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DEC8-4638-9CF7-C29F281B5582}"/>
                </c:ext>
              </c:extLst>
            </c:dLbl>
            <c:dLbl>
              <c:idx val="1"/>
              <c:layout>
                <c:manualLayout>
                  <c:x val="-7.0105157736604903E-2"/>
                  <c:y val="7.2216649949849554E-2"/>
                </c:manualLayout>
              </c:layout>
              <c:tx>
                <c:rich>
                  <a:bodyPr/>
                  <a:lstStyle/>
                  <a:p>
                    <a:fld id="{F6E20F4D-B552-4AD8-B9B7-D00E502CE4FE}" type="CELLRANGE">
                      <a:rPr lang="en-US"/>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DEC8-4638-9CF7-C29F281B5582}"/>
                </c:ext>
              </c:extLst>
            </c:dLbl>
            <c:dLbl>
              <c:idx val="2"/>
              <c:layout>
                <c:manualLayout>
                  <c:x val="1.6024036054081196E-2"/>
                  <c:y val="3.6108324974924777E-2"/>
                </c:manualLayout>
              </c:layout>
              <c:tx>
                <c:rich>
                  <a:bodyPr/>
                  <a:lstStyle/>
                  <a:p>
                    <a:fld id="{77D5AB9B-FDB6-4B3C-AE6E-4AFED907CC73}" type="CELLRANGE">
                      <a:rPr lang="en-US"/>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DEC8-4638-9CF7-C29F281B5582}"/>
                </c:ext>
              </c:extLst>
            </c:dLbl>
            <c:dLbl>
              <c:idx val="3"/>
              <c:layout>
                <c:manualLayout>
                  <c:x val="2.2033049574361471E-2"/>
                  <c:y val="2.0060180541624874E-2"/>
                </c:manualLayout>
              </c:layout>
              <c:tx>
                <c:rich>
                  <a:bodyPr/>
                  <a:lstStyle/>
                  <a:p>
                    <a:fld id="{D05477D7-DC3D-41B2-8F9E-AE9D210F1455}" type="CELLRANGE">
                      <a:rPr lang="en-US"/>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DEC8-4638-9CF7-C29F281B5582}"/>
                </c:ext>
              </c:extLst>
            </c:dLbl>
            <c:dLbl>
              <c:idx val="4"/>
              <c:layout>
                <c:manualLayout>
                  <c:x val="2.0030045067601403E-2"/>
                  <c:y val="4.0120361083249748E-2"/>
                </c:manualLayout>
              </c:layout>
              <c:tx>
                <c:rich>
                  <a:bodyPr/>
                  <a:lstStyle/>
                  <a:p>
                    <a:fld id="{114119B7-1CF7-4148-AFF2-BBE2F54FA7F3}" type="CELLRANGE">
                      <a:rPr lang="en-US"/>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DEC8-4638-9CF7-C29F281B5582}"/>
                </c:ext>
              </c:extLst>
            </c:dLbl>
            <c:dLbl>
              <c:idx val="5"/>
              <c:layout>
                <c:manualLayout>
                  <c:x val="-1.8027040560841336E-2"/>
                  <c:y val="-0.10832497492477432"/>
                </c:manualLayout>
              </c:layout>
              <c:tx>
                <c:rich>
                  <a:bodyPr/>
                  <a:lstStyle/>
                  <a:p>
                    <a:fld id="{135FBA85-9EFD-4DDE-BE80-927832BC21F9}" type="CELLRANGE">
                      <a:rPr lang="en-US"/>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DEC8-4638-9CF7-C29F281B5582}"/>
                </c:ext>
              </c:extLst>
            </c:dLbl>
            <c:dLbl>
              <c:idx val="6"/>
              <c:layout>
                <c:manualLayout>
                  <c:x val="-0.15131390828300964"/>
                  <c:y val="-6.9754776139441949E-2"/>
                </c:manualLayout>
              </c:layout>
              <c:tx>
                <c:rich>
                  <a:bodyPr/>
                  <a:lstStyle/>
                  <a:p>
                    <a:fld id="{5AC8B3AB-9455-4F93-829F-CE26BB87D4AD}" type="CELLRANGE">
                      <a:rPr lang="en-US"/>
                      <a:pPr/>
                      <a:t>[CELLRANGE]</a:t>
                    </a:fld>
                    <a:endParaRPr lang="en-ID"/>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DEC8-4638-9CF7-C29F281B5582}"/>
                </c:ext>
              </c:extLst>
            </c:dLbl>
            <c:dLbl>
              <c:idx val="7"/>
              <c:layout>
                <c:manualLayout>
                  <c:x val="1.4021031547320982E-2"/>
                  <c:y val="-2.8084252758274825E-2"/>
                </c:manualLayout>
              </c:layout>
              <c:tx>
                <c:rich>
                  <a:bodyPr/>
                  <a:lstStyle/>
                  <a:p>
                    <a:fld id="{4C6CF27B-C1EC-4B9C-9A35-03D47286339B}" type="CELLRANGE">
                      <a:rPr lang="en-US"/>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DEC8-4638-9CF7-C29F281B5582}"/>
                </c:ext>
              </c:extLst>
            </c:dLbl>
            <c:dLbl>
              <c:idx val="8"/>
              <c:layout>
                <c:manualLayout>
                  <c:x val="0"/>
                  <c:y val="-3.6108324974924846E-2"/>
                </c:manualLayout>
              </c:layout>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1"/>
                </c:ext>
                <c:ext xmlns:c16="http://schemas.microsoft.com/office/drawing/2014/chart" uri="{C3380CC4-5D6E-409C-BE32-E72D297353CC}">
                  <c16:uniqueId val="{00000009-DEC8-4638-9CF7-C29F281B5582}"/>
                </c:ext>
              </c:extLst>
            </c:dLbl>
            <c:dLbl>
              <c:idx val="9"/>
              <c:tx>
                <c:rich>
                  <a:bodyPr/>
                  <a:lstStyle/>
                  <a:p>
                    <a:endParaRPr lang="en-ID"/>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A-DEC8-4638-9CF7-C29F281B558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dispRSqr val="0"/>
            <c:dispEq val="0"/>
          </c:trendline>
          <c:xVal>
            <c:numRef>
              <c:f>Salary_vs_skill!$G$2:$G$11</c:f>
              <c:numCache>
                <c:formatCode>\$#,##0;\(\$#,##0\);\$#,##0</c:formatCode>
                <c:ptCount val="10"/>
                <c:pt idx="0">
                  <c:v>157500</c:v>
                </c:pt>
                <c:pt idx="1">
                  <c:v>149653</c:v>
                </c:pt>
                <c:pt idx="2">
                  <c:v>147500</c:v>
                </c:pt>
                <c:pt idx="3">
                  <c:v>111175</c:v>
                </c:pt>
                <c:pt idx="4">
                  <c:v>105300</c:v>
                </c:pt>
                <c:pt idx="5">
                  <c:v>105000</c:v>
                </c:pt>
                <c:pt idx="6">
                  <c:v>89100</c:v>
                </c:pt>
                <c:pt idx="7">
                  <c:v>87750</c:v>
                </c:pt>
              </c:numCache>
            </c:numRef>
          </c:xVal>
          <c:yVal>
            <c:numRef>
              <c:f>Salary_vs_skill!$H$2:$H$11</c:f>
              <c:numCache>
                <c:formatCode>#,##0.0</c:formatCode>
                <c:ptCount val="10"/>
                <c:pt idx="0">
                  <c:v>5.15625</c:v>
                </c:pt>
                <c:pt idx="1">
                  <c:v>3.7142857142857144</c:v>
                </c:pt>
                <c:pt idx="2">
                  <c:v>8.5</c:v>
                </c:pt>
                <c:pt idx="3">
                  <c:v>4.125</c:v>
                </c:pt>
                <c:pt idx="4">
                  <c:v>4.7808219178082192</c:v>
                </c:pt>
                <c:pt idx="5">
                  <c:v>7.5084745762711869</c:v>
                </c:pt>
                <c:pt idx="6">
                  <c:v>6.4</c:v>
                </c:pt>
                <c:pt idx="7">
                  <c:v>3.3333333333333335</c:v>
                </c:pt>
              </c:numCache>
            </c:numRef>
          </c:yVal>
          <c:smooth val="0"/>
          <c:extLst>
            <c:ext xmlns:c15="http://schemas.microsoft.com/office/drawing/2012/chart" uri="{02D57815-91ED-43cb-92C2-25804820EDAC}">
              <c15:datalabelsRange>
                <c15:f>Salary_vs_skill!$F$2:$F$11</c15:f>
                <c15:dlblRangeCache>
                  <c:ptCount val="10"/>
                  <c:pt idx="0">
                    <c:v>Senior Data Scientist</c:v>
                  </c:pt>
                  <c:pt idx="1">
                    <c:v>Machine Learning Engineer</c:v>
                  </c:pt>
                  <c:pt idx="2">
                    <c:v>Senior Data Engineer</c:v>
                  </c:pt>
                  <c:pt idx="3">
                    <c:v>Senior Data Analyst</c:v>
                  </c:pt>
                  <c:pt idx="4">
                    <c:v>Data Scientist</c:v>
                  </c:pt>
                  <c:pt idx="5">
                    <c:v>Data Engineer</c:v>
                  </c:pt>
                  <c:pt idx="6">
                    <c:v>Software Engineer</c:v>
                  </c:pt>
                  <c:pt idx="7">
                    <c:v>Data Analyst</c:v>
                  </c:pt>
                </c15:dlblRangeCache>
              </c15:datalabelsRange>
            </c:ext>
            <c:ext xmlns:c16="http://schemas.microsoft.com/office/drawing/2014/chart" uri="{C3380CC4-5D6E-409C-BE32-E72D297353CC}">
              <c16:uniqueId val="{00000000-DEC8-4638-9CF7-C29F281B5582}"/>
            </c:ext>
          </c:extLst>
        </c:ser>
        <c:dLbls>
          <c:showLegendKey val="0"/>
          <c:showVal val="0"/>
          <c:showCatName val="0"/>
          <c:showSerName val="0"/>
          <c:showPercent val="0"/>
          <c:showBubbleSize val="0"/>
        </c:dLbls>
        <c:axId val="1140629800"/>
        <c:axId val="1140627640"/>
      </c:scatterChart>
      <c:valAx>
        <c:axId val="1140629800"/>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0627640"/>
        <c:crosses val="autoZero"/>
        <c:crossBetween val="midCat"/>
      </c:valAx>
      <c:valAx>
        <c:axId val="1140627640"/>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Average</a:t>
                </a:r>
                <a:r>
                  <a:rPr lang="en-ID" baseline="0"/>
                  <a:t> Skills Requested</a:t>
                </a:r>
                <a:endParaRPr lang="en-ID"/>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D"/>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06298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[Salary_analysis.xlsx]Salary_skill_analysis!PivotTable3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sz="1400" b="0" i="0" u="none" strike="noStrike" baseline="0"/>
              <a:t>Data Nerds’ Top Earning Skills</a:t>
            </a:r>
            <a:endParaRPr lang="en-ID"/>
          </a:p>
        </c:rich>
      </c:tx>
      <c:layout>
        <c:manualLayout>
          <c:xMode val="edge"/>
          <c:yMode val="edge"/>
          <c:x val="0.29028328601200865"/>
          <c:y val="1.81159471972917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D"/>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diamond"/>
          <c:size val="6"/>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noFill/>
            <a:round/>
          </a:ln>
          <a:effectLst/>
        </c:spPr>
        <c:marker>
          <c:symbol val="diamond"/>
          <c:size val="5"/>
          <c:spPr>
            <a:solidFill>
              <a:schemeClr val="accent5">
                <a:tint val="77000"/>
              </a:schemeClr>
            </a:solidFill>
            <a:ln w="9525">
              <a:solidFill>
                <a:schemeClr val="accent5">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Salary_skill_analysis!$B$1</c:f>
              <c:strCache>
                <c:ptCount val="1"/>
                <c:pt idx="0">
                  <c:v>Median Salary-Skills</c:v>
                </c:pt>
              </c:strCache>
            </c:strRef>
          </c:tx>
          <c:spPr>
            <a:solidFill>
              <a:schemeClr val="accent5">
                <a:shade val="76000"/>
              </a:schemeClr>
            </a:solidFill>
            <a:ln>
              <a:noFill/>
            </a:ln>
            <a:effectLst/>
          </c:spPr>
          <c:invertIfNegative val="0"/>
          <c:cat>
            <c:strRef>
              <c:f>Salary_skill_analysis!$A$2:$A$12</c:f>
              <c:strCache>
                <c:ptCount val="10"/>
                <c:pt idx="0">
                  <c:v>Spark</c:v>
                </c:pt>
                <c:pt idx="1">
                  <c:v>GCP</c:v>
                </c:pt>
                <c:pt idx="2">
                  <c:v>AWS</c:v>
                </c:pt>
                <c:pt idx="3">
                  <c:v>Azure</c:v>
                </c:pt>
                <c:pt idx="4">
                  <c:v>Power BI</c:v>
                </c:pt>
                <c:pt idx="5">
                  <c:v>R</c:v>
                </c:pt>
                <c:pt idx="6">
                  <c:v>Tableau</c:v>
                </c:pt>
                <c:pt idx="7">
                  <c:v>Python</c:v>
                </c:pt>
                <c:pt idx="8">
                  <c:v>SQL</c:v>
                </c:pt>
                <c:pt idx="9">
                  <c:v>Excel</c:v>
                </c:pt>
              </c:strCache>
            </c:strRef>
          </c:cat>
          <c:val>
            <c:numRef>
              <c:f>Salary_skill_analysis!$B$2:$B$12</c:f>
              <c:numCache>
                <c:formatCode>\$#,##0;\(\$#,##0\);\$#,##0</c:formatCode>
                <c:ptCount val="10"/>
                <c:pt idx="0">
                  <c:v>147500</c:v>
                </c:pt>
                <c:pt idx="1">
                  <c:v>132750</c:v>
                </c:pt>
                <c:pt idx="2">
                  <c:v>132433.5</c:v>
                </c:pt>
                <c:pt idx="3">
                  <c:v>131580</c:v>
                </c:pt>
                <c:pt idx="4">
                  <c:v>131580</c:v>
                </c:pt>
                <c:pt idx="5">
                  <c:v>113360.5</c:v>
                </c:pt>
                <c:pt idx="6">
                  <c:v>111337.5</c:v>
                </c:pt>
                <c:pt idx="7">
                  <c:v>111175</c:v>
                </c:pt>
                <c:pt idx="8">
                  <c:v>105300</c:v>
                </c:pt>
                <c:pt idx="9">
                  <c:v>89100</c:v>
                </c:pt>
              </c:numCache>
            </c:numRef>
          </c:val>
          <c:extLst>
            <c:ext xmlns:c16="http://schemas.microsoft.com/office/drawing/2014/chart" uri="{C3380CC4-5D6E-409C-BE32-E72D297353CC}">
              <c16:uniqueId val="{00000002-31D1-4B6D-8190-4E471203D84C}"/>
            </c:ext>
          </c:extLst>
        </c:ser>
        <c:dLbls>
          <c:showLegendKey val="0"/>
          <c:showVal val="0"/>
          <c:showCatName val="0"/>
          <c:showSerName val="0"/>
          <c:showPercent val="0"/>
          <c:showBubbleSize val="0"/>
        </c:dLbls>
        <c:gapWidth val="171"/>
        <c:axId val="1141424104"/>
        <c:axId val="131149424"/>
      </c:barChart>
      <c:lineChart>
        <c:grouping val="standard"/>
        <c:varyColors val="0"/>
        <c:ser>
          <c:idx val="1"/>
          <c:order val="1"/>
          <c:tx>
            <c:strRef>
              <c:f>Salary_skill_analysis!$C$1</c:f>
              <c:strCache>
                <c:ptCount val="1"/>
                <c:pt idx="0">
                  <c:v>Skill Likelihood</c:v>
                </c:pt>
              </c:strCache>
            </c:strRef>
          </c:tx>
          <c:spPr>
            <a:ln w="28575" cap="rnd">
              <a:noFill/>
              <a:round/>
            </a:ln>
            <a:effectLst/>
          </c:spPr>
          <c:marker>
            <c:symbol val="diamond"/>
            <c:size val="5"/>
            <c:spPr>
              <a:solidFill>
                <a:schemeClr val="accent5">
                  <a:tint val="77000"/>
                </a:schemeClr>
              </a:solidFill>
              <a:ln w="9525">
                <a:solidFill>
                  <a:schemeClr val="accent5">
                    <a:tint val="77000"/>
                  </a:schemeClr>
                </a:solidFill>
              </a:ln>
              <a:effectLst/>
            </c:spPr>
          </c:marker>
          <c:cat>
            <c:strRef>
              <c:f>Salary_skill_analysis!$A$2:$A$12</c:f>
              <c:strCache>
                <c:ptCount val="10"/>
                <c:pt idx="0">
                  <c:v>Spark</c:v>
                </c:pt>
                <c:pt idx="1">
                  <c:v>GCP</c:v>
                </c:pt>
                <c:pt idx="2">
                  <c:v>AWS</c:v>
                </c:pt>
                <c:pt idx="3">
                  <c:v>Azure</c:v>
                </c:pt>
                <c:pt idx="4">
                  <c:v>Power BI</c:v>
                </c:pt>
                <c:pt idx="5">
                  <c:v>R</c:v>
                </c:pt>
                <c:pt idx="6">
                  <c:v>Tableau</c:v>
                </c:pt>
                <c:pt idx="7">
                  <c:v>Python</c:v>
                </c:pt>
                <c:pt idx="8">
                  <c:v>SQL</c:v>
                </c:pt>
                <c:pt idx="9">
                  <c:v>Excel</c:v>
                </c:pt>
              </c:strCache>
            </c:strRef>
          </c:cat>
          <c:val>
            <c:numRef>
              <c:f>Salary_skill_analysis!$C$2:$C$12</c:f>
              <c:numCache>
                <c:formatCode>0%</c:formatCode>
                <c:ptCount val="10"/>
                <c:pt idx="0">
                  <c:v>0.1649122807017544</c:v>
                </c:pt>
                <c:pt idx="1">
                  <c:v>0.11578947368421053</c:v>
                </c:pt>
                <c:pt idx="2">
                  <c:v>0.31578947368421051</c:v>
                </c:pt>
                <c:pt idx="3">
                  <c:v>0.1368421052631579</c:v>
                </c:pt>
                <c:pt idx="4">
                  <c:v>0.10877192982456141</c:v>
                </c:pt>
                <c:pt idx="5">
                  <c:v>0.14736842105263157</c:v>
                </c:pt>
                <c:pt idx="6">
                  <c:v>0.16842105263157894</c:v>
                </c:pt>
                <c:pt idx="7">
                  <c:v>0.5859649122807018</c:v>
                </c:pt>
                <c:pt idx="8">
                  <c:v>0.55789473684210522</c:v>
                </c:pt>
                <c:pt idx="9">
                  <c:v>0.17894736842105263</c:v>
                </c:pt>
              </c:numCache>
            </c:numRef>
          </c:val>
          <c:smooth val="0"/>
          <c:extLst>
            <c:ext xmlns:c16="http://schemas.microsoft.com/office/drawing/2014/chart" uri="{C3380CC4-5D6E-409C-BE32-E72D297353CC}">
              <c16:uniqueId val="{00000003-31D1-4B6D-8190-4E471203D84C}"/>
            </c:ext>
          </c:extLst>
        </c:ser>
        <c:dLbls>
          <c:showLegendKey val="0"/>
          <c:showVal val="0"/>
          <c:showCatName val="0"/>
          <c:showSerName val="0"/>
          <c:showPercent val="0"/>
          <c:showBubbleSize val="0"/>
        </c:dLbls>
        <c:marker val="1"/>
        <c:smooth val="0"/>
        <c:axId val="664484792"/>
        <c:axId val="664485872"/>
      </c:lineChart>
      <c:catAx>
        <c:axId val="1141424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149424"/>
        <c:crosses val="autoZero"/>
        <c:auto val="1"/>
        <c:lblAlgn val="ctr"/>
        <c:lblOffset val="100"/>
        <c:noMultiLvlLbl val="0"/>
      </c:catAx>
      <c:valAx>
        <c:axId val="131149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u="none"/>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D"/>
            </a:p>
          </c:txPr>
        </c:title>
        <c:numFmt formatCode="&quot;$&quot;#,##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1424104"/>
        <c:crosses val="autoZero"/>
        <c:crossBetween val="between"/>
        <c:majorUnit val="50000"/>
      </c:valAx>
      <c:valAx>
        <c:axId val="664485872"/>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484792"/>
        <c:crosses val="max"/>
        <c:crossBetween val="between"/>
        <c:majorUnit val="0.2"/>
      </c:valAx>
      <c:catAx>
        <c:axId val="664484792"/>
        <c:scaling>
          <c:orientation val="minMax"/>
        </c:scaling>
        <c:delete val="1"/>
        <c:axPos val="b"/>
        <c:numFmt formatCode="General" sourceLinked="1"/>
        <c:majorTickMark val="out"/>
        <c:minorTickMark val="none"/>
        <c:tickLblPos val="nextTo"/>
        <c:crossAx val="66448587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[Salary_analysis.xlsx]Salary_analysis!PivotTable2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sz="1400" b="0" i="0" u="none" strike="noStrike" baseline="0"/>
              <a:t>Who Gets Paid More? A Global Look at Data Salaries</a:t>
            </a:r>
            <a:endParaRPr lang="en-ID"/>
          </a:p>
        </c:rich>
      </c:tx>
      <c:layout>
        <c:manualLayout>
          <c:xMode val="edge"/>
          <c:yMode val="edge"/>
          <c:x val="0.18256667802629456"/>
          <c:y val="3.679341069208454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60000"/>
              <a:lumOff val="40000"/>
            </a:schemeClr>
          </a:solidFill>
          <a:ln>
            <a:noFill/>
          </a:ln>
          <a:effectLst/>
        </c:spPr>
        <c:marker>
          <c:symbol val="none"/>
        </c:marker>
        <c:dLbl>
          <c:idx val="0"/>
          <c:numFmt formatCode="&quot;$&quot;#,##0,\K" sourceLinked="0"/>
          <c:spPr>
            <a:noFill/>
            <a:ln>
              <a:noFill/>
            </a:ln>
            <a:effectLst/>
          </c:spPr>
          <c:txPr>
            <a:bodyPr rot="-5400000" spcFirstLastPara="1" vertOverflow="ellipsis" vert="horz" wrap="square" lIns="38100" tIns="19050" rIns="38100" bIns="19050" anchor="ctr" anchorCtr="1">
              <a:spAutoFit/>
            </a:bodyPr>
            <a:lstStyle/>
            <a:p>
              <a:pPr>
                <a:defRPr sz="6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75000"/>
            </a:schemeClr>
          </a:solidFill>
          <a:ln>
            <a:noFill/>
          </a:ln>
          <a:effectLst/>
        </c:spPr>
        <c:marker>
          <c:symbol val="none"/>
        </c:marker>
        <c:dLbl>
          <c:idx val="0"/>
          <c:numFmt formatCode="&quot;$&quot;#,##0,\K" sourceLinked="0"/>
          <c:spPr>
            <a:noFill/>
            <a:ln>
              <a:noFill/>
            </a:ln>
            <a:effectLst/>
          </c:spPr>
          <c:txPr>
            <a:bodyPr rot="-5400000" spcFirstLastPara="1" vertOverflow="ellipsis" vert="horz" wrap="square" lIns="38100" tIns="19050" rIns="38100" bIns="19050" anchor="ctr" anchorCtr="1">
              <a:spAutoFit/>
            </a:bodyPr>
            <a:lstStyle/>
            <a:p>
              <a:pPr>
                <a:defRPr sz="6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5">
                  <a:lumMod val="40000"/>
                  <a:lumOff val="60000"/>
                </a:schemeClr>
              </a:gs>
              <a:gs pos="1000">
                <a:srgbClr val="F4D7F1"/>
              </a:gs>
              <a:gs pos="1000">
                <a:schemeClr val="accent5">
                  <a:lumMod val="20000"/>
                  <a:lumOff val="80000"/>
                </a:schemeClr>
              </a:gs>
              <a:gs pos="100000">
                <a:schemeClr val="bg1"/>
              </a:gs>
            </a:gsLst>
            <a:lin ang="5400000" scaled="1"/>
          </a:gradFill>
          <a:ln w="6350" cap="flat">
            <a:solidFill>
              <a:schemeClr val="accent5">
                <a:lumMod val="75000"/>
              </a:schemeClr>
            </a:solid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0">
                <a:schemeClr val="accent5">
                  <a:lumMod val="40000"/>
                  <a:lumOff val="60000"/>
                </a:schemeClr>
              </a:gs>
              <a:gs pos="1000">
                <a:srgbClr val="F4D7F1"/>
              </a:gs>
              <a:gs pos="1000">
                <a:schemeClr val="accent5">
                  <a:lumMod val="20000"/>
                  <a:lumOff val="80000"/>
                </a:schemeClr>
              </a:gs>
              <a:gs pos="100000">
                <a:schemeClr val="bg1"/>
              </a:gs>
            </a:gsLst>
            <a:lin ang="5400000" scaled="1"/>
          </a:gradFill>
          <a:ln w="6350" cap="flat">
            <a:solidFill>
              <a:schemeClr val="accent5">
                <a:lumMod val="75000"/>
              </a:schemeClr>
            </a:solidFill>
            <a:bevel/>
          </a:ln>
          <a:effectLst/>
        </c:spPr>
      </c:pivotFmt>
    </c:pivotFmts>
    <c:plotArea>
      <c:layout/>
      <c:areaChart>
        <c:grouping val="standard"/>
        <c:varyColors val="0"/>
        <c:ser>
          <c:idx val="0"/>
          <c:order val="0"/>
          <c:tx>
            <c:strRef>
              <c:f>Salary_analysis!$B$1</c:f>
              <c:strCache>
                <c:ptCount val="1"/>
                <c:pt idx="0">
                  <c:v>Median Salary Non-US</c:v>
                </c:pt>
              </c:strCache>
            </c:strRef>
          </c:tx>
          <c:spPr>
            <a:gradFill>
              <a:gsLst>
                <a:gs pos="0">
                  <a:schemeClr val="accent5">
                    <a:lumMod val="40000"/>
                    <a:lumOff val="60000"/>
                  </a:schemeClr>
                </a:gs>
                <a:gs pos="1000">
                  <a:srgbClr val="F4D7F1"/>
                </a:gs>
                <a:gs pos="1000">
                  <a:schemeClr val="accent5">
                    <a:lumMod val="20000"/>
                    <a:lumOff val="80000"/>
                  </a:schemeClr>
                </a:gs>
                <a:gs pos="100000">
                  <a:schemeClr val="bg1"/>
                </a:gs>
              </a:gsLst>
              <a:lin ang="5400000" scaled="1"/>
            </a:gradFill>
            <a:ln w="6350" cap="flat">
              <a:solidFill>
                <a:schemeClr val="accent5">
                  <a:lumMod val="75000"/>
                </a:schemeClr>
              </a:solidFill>
              <a:bevel/>
            </a:ln>
            <a:effectLst/>
          </c:spPr>
          <c:cat>
            <c:strRef>
              <c:f>Salary_analysis!$A$2:$A$11</c:f>
              <c:strCache>
                <c:ptCount val="9"/>
                <c:pt idx="0">
                  <c:v>Senior Data Scientist</c:v>
                </c:pt>
                <c:pt idx="1">
                  <c:v>Machine Learning Engineer</c:v>
                </c:pt>
                <c:pt idx="2">
                  <c:v>Senior Data Engineer</c:v>
                </c:pt>
                <c:pt idx="3">
                  <c:v>Senior Data Analyst</c:v>
                </c:pt>
                <c:pt idx="4">
                  <c:v>Data Scientist</c:v>
                </c:pt>
                <c:pt idx="5">
                  <c:v>Data Engineer</c:v>
                </c:pt>
                <c:pt idx="6">
                  <c:v>Software Engineer</c:v>
                </c:pt>
                <c:pt idx="7">
                  <c:v>Data Analyst</c:v>
                </c:pt>
                <c:pt idx="8">
                  <c:v>Business Analyst</c:v>
                </c:pt>
              </c:strCache>
            </c:strRef>
          </c:cat>
          <c:val>
            <c:numRef>
              <c:f>Salary_analysis!$B$2:$B$11</c:f>
              <c:numCache>
                <c:formatCode>\$#,##0;\(\$#,##0\);\$#,##0</c:formatCode>
                <c:ptCount val="9"/>
                <c:pt idx="0">
                  <c:v>155000</c:v>
                </c:pt>
                <c:pt idx="1">
                  <c:v>101029</c:v>
                </c:pt>
                <c:pt idx="2">
                  <c:v>147500</c:v>
                </c:pt>
                <c:pt idx="3">
                  <c:v>111175</c:v>
                </c:pt>
                <c:pt idx="4">
                  <c:v>119550</c:v>
                </c:pt>
                <c:pt idx="5">
                  <c:v>123500</c:v>
                </c:pt>
                <c:pt idx="6">
                  <c:v>89100</c:v>
                </c:pt>
                <c:pt idx="7">
                  <c:v>90000</c:v>
                </c:pt>
                <c:pt idx="8">
                  <c:v>75000</c:v>
                </c:pt>
              </c:numCache>
            </c:numRef>
          </c:val>
          <c:extLst>
            <c:ext xmlns:c16="http://schemas.microsoft.com/office/drawing/2014/chart" uri="{C3380CC4-5D6E-409C-BE32-E72D297353CC}">
              <c16:uniqueId val="{00000000-4F3C-4BA0-BEDD-6D903380966C}"/>
            </c:ext>
          </c:extLst>
        </c:ser>
        <c:dLbls>
          <c:showLegendKey val="0"/>
          <c:showVal val="0"/>
          <c:showCatName val="0"/>
          <c:showSerName val="0"/>
          <c:showPercent val="0"/>
          <c:showBubbleSize val="0"/>
        </c:dLbls>
        <c:axId val="664499552"/>
        <c:axId val="664500272"/>
      </c:areaChart>
      <c:barChart>
        <c:barDir val="col"/>
        <c:grouping val="clustered"/>
        <c:varyColors val="0"/>
        <c:ser>
          <c:idx val="1"/>
          <c:order val="1"/>
          <c:tx>
            <c:strRef>
              <c:f>Salary_analysis!$C$1</c:f>
              <c:strCache>
                <c:ptCount val="1"/>
                <c:pt idx="0">
                  <c:v>Median salary</c:v>
                </c:pt>
              </c:strCache>
            </c:strRef>
          </c:tx>
          <c:spPr>
            <a:solidFill>
              <a:schemeClr val="accent5">
                <a:lumMod val="60000"/>
                <a:lumOff val="40000"/>
              </a:schemeClr>
            </a:solidFill>
            <a:ln>
              <a:noFill/>
            </a:ln>
            <a:effectLst/>
          </c:spPr>
          <c:invertIfNegative val="0"/>
          <c:dLbls>
            <c:numFmt formatCode="&quot;$&quot;#,##0,\K" sourceLinked="0"/>
            <c:spPr>
              <a:noFill/>
              <a:ln>
                <a:noFill/>
              </a:ln>
              <a:effectLst/>
            </c:spPr>
            <c:txPr>
              <a:bodyPr rot="-5400000" spcFirstLastPara="1" vertOverflow="ellipsis" vert="horz" wrap="square" lIns="38100" tIns="19050" rIns="38100" bIns="19050" anchor="ctr" anchorCtr="1">
                <a:spAutoFit/>
              </a:bodyPr>
              <a:lstStyle/>
              <a:p>
                <a:pPr>
                  <a:defRPr sz="6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Salary_analysis!$A$2:$A$11</c:f>
              <c:strCache>
                <c:ptCount val="9"/>
                <c:pt idx="0">
                  <c:v>Senior Data Scientist</c:v>
                </c:pt>
                <c:pt idx="1">
                  <c:v>Machine Learning Engineer</c:v>
                </c:pt>
                <c:pt idx="2">
                  <c:v>Senior Data Engineer</c:v>
                </c:pt>
                <c:pt idx="3">
                  <c:v>Senior Data Analyst</c:v>
                </c:pt>
                <c:pt idx="4">
                  <c:v>Data Scientist</c:v>
                </c:pt>
                <c:pt idx="5">
                  <c:v>Data Engineer</c:v>
                </c:pt>
                <c:pt idx="6">
                  <c:v>Software Engineer</c:v>
                </c:pt>
                <c:pt idx="7">
                  <c:v>Data Analyst</c:v>
                </c:pt>
                <c:pt idx="8">
                  <c:v>Business Analyst</c:v>
                </c:pt>
              </c:strCache>
            </c:strRef>
          </c:cat>
          <c:val>
            <c:numRef>
              <c:f>Salary_analysis!$C$2:$C$11</c:f>
              <c:numCache>
                <c:formatCode>\$#,##0;\(\$#,##0\);\$#,##0</c:formatCode>
                <c:ptCount val="9"/>
                <c:pt idx="0">
                  <c:v>157500</c:v>
                </c:pt>
                <c:pt idx="1">
                  <c:v>149653</c:v>
                </c:pt>
                <c:pt idx="2">
                  <c:v>147500</c:v>
                </c:pt>
                <c:pt idx="3">
                  <c:v>111175</c:v>
                </c:pt>
                <c:pt idx="4">
                  <c:v>105300</c:v>
                </c:pt>
                <c:pt idx="5">
                  <c:v>105000</c:v>
                </c:pt>
                <c:pt idx="6">
                  <c:v>89100</c:v>
                </c:pt>
                <c:pt idx="7">
                  <c:v>87750</c:v>
                </c:pt>
                <c:pt idx="8">
                  <c:v>56700</c:v>
                </c:pt>
              </c:numCache>
            </c:numRef>
          </c:val>
          <c:extLst>
            <c:ext xmlns:c16="http://schemas.microsoft.com/office/drawing/2014/chart" uri="{C3380CC4-5D6E-409C-BE32-E72D297353CC}">
              <c16:uniqueId val="{00000001-4F3C-4BA0-BEDD-6D903380966C}"/>
            </c:ext>
          </c:extLst>
        </c:ser>
        <c:ser>
          <c:idx val="2"/>
          <c:order val="2"/>
          <c:tx>
            <c:strRef>
              <c:f>Salary_analysis!$D$1</c:f>
              <c:strCache>
                <c:ptCount val="1"/>
                <c:pt idx="0">
                  <c:v>Median Salary US</c:v>
                </c:pt>
              </c:strCache>
            </c:strRef>
          </c:tx>
          <c:spPr>
            <a:solidFill>
              <a:schemeClr val="accent5">
                <a:lumMod val="75000"/>
              </a:schemeClr>
            </a:solidFill>
            <a:ln>
              <a:noFill/>
            </a:ln>
            <a:effectLst/>
          </c:spPr>
          <c:invertIfNegative val="0"/>
          <c:dLbls>
            <c:numFmt formatCode="&quot;$&quot;#,##0,\K" sourceLinked="0"/>
            <c:spPr>
              <a:noFill/>
              <a:ln>
                <a:noFill/>
              </a:ln>
              <a:effectLst/>
            </c:spPr>
            <c:txPr>
              <a:bodyPr rot="-5400000" spcFirstLastPara="1" vertOverflow="ellipsis" vert="horz" wrap="square" lIns="38100" tIns="19050" rIns="38100" bIns="19050" anchor="ctr" anchorCtr="1">
                <a:spAutoFit/>
              </a:bodyPr>
              <a:lstStyle/>
              <a:p>
                <a:pPr>
                  <a:defRPr sz="6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Salary_analysis!$A$2:$A$11</c:f>
              <c:strCache>
                <c:ptCount val="9"/>
                <c:pt idx="0">
                  <c:v>Senior Data Scientist</c:v>
                </c:pt>
                <c:pt idx="1">
                  <c:v>Machine Learning Engineer</c:v>
                </c:pt>
                <c:pt idx="2">
                  <c:v>Senior Data Engineer</c:v>
                </c:pt>
                <c:pt idx="3">
                  <c:v>Senior Data Analyst</c:v>
                </c:pt>
                <c:pt idx="4">
                  <c:v>Data Scientist</c:v>
                </c:pt>
                <c:pt idx="5">
                  <c:v>Data Engineer</c:v>
                </c:pt>
                <c:pt idx="6">
                  <c:v>Software Engineer</c:v>
                </c:pt>
                <c:pt idx="7">
                  <c:v>Data Analyst</c:v>
                </c:pt>
                <c:pt idx="8">
                  <c:v>Business Analyst</c:v>
                </c:pt>
              </c:strCache>
            </c:strRef>
          </c:cat>
          <c:val>
            <c:numRef>
              <c:f>Salary_analysis!$D$2:$D$11</c:f>
              <c:numCache>
                <c:formatCode>\$#,##0;\(\$#,##0\);\$#,##0</c:formatCode>
                <c:ptCount val="9"/>
                <c:pt idx="0">
                  <c:v>155000</c:v>
                </c:pt>
                <c:pt idx="1">
                  <c:v>150000</c:v>
                </c:pt>
                <c:pt idx="2">
                  <c:v>150000</c:v>
                </c:pt>
                <c:pt idx="3">
                  <c:v>110000</c:v>
                </c:pt>
                <c:pt idx="4">
                  <c:v>130000</c:v>
                </c:pt>
                <c:pt idx="5">
                  <c:v>125000</c:v>
                </c:pt>
                <c:pt idx="6">
                  <c:v>125000</c:v>
                </c:pt>
                <c:pt idx="7">
                  <c:v>90000</c:v>
                </c:pt>
                <c:pt idx="8">
                  <c:v>90000</c:v>
                </c:pt>
              </c:numCache>
            </c:numRef>
          </c:val>
          <c:extLst>
            <c:ext xmlns:c16="http://schemas.microsoft.com/office/drawing/2014/chart" uri="{C3380CC4-5D6E-409C-BE32-E72D297353CC}">
              <c16:uniqueId val="{00000002-4F3C-4BA0-BEDD-6D903380966C}"/>
            </c:ext>
          </c:extLst>
        </c:ser>
        <c:dLbls>
          <c:showLegendKey val="0"/>
          <c:showVal val="0"/>
          <c:showCatName val="0"/>
          <c:showSerName val="0"/>
          <c:showPercent val="0"/>
          <c:showBubbleSize val="0"/>
        </c:dLbls>
        <c:gapWidth val="150"/>
        <c:axId val="664499552"/>
        <c:axId val="664500272"/>
      </c:barChart>
      <c:catAx>
        <c:axId val="66449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500272"/>
        <c:crosses val="autoZero"/>
        <c:auto val="1"/>
        <c:lblAlgn val="ctr"/>
        <c:lblOffset val="100"/>
        <c:noMultiLvlLbl val="0"/>
      </c:catAx>
      <c:valAx>
        <c:axId val="664500272"/>
        <c:scaling>
          <c:orientation val="minMax"/>
        </c:scaling>
        <c:delete val="0"/>
        <c:axPos val="l"/>
        <c:numFmt formatCode="&quot;$&quot;#,##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499552"/>
        <c:crosses val="autoZero"/>
        <c:crossBetween val="between"/>
        <c:majorUnit val="50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gradFill>
        <a:gsLst>
          <a:gs pos="0">
            <a:schemeClr val="accent1">
              <a:lumMod val="5000"/>
              <a:lumOff val="95000"/>
            </a:schemeClr>
          </a:gs>
          <a:gs pos="100000">
            <a:schemeClr val="accent5">
              <a:lumMod val="20000"/>
              <a:lumOff val="80000"/>
            </a:schemeClr>
          </a:gs>
        </a:gsLst>
        <a:lin ang="5400000" scaled="0"/>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[Salary_analysis.xlsx]Skill_job_analysis!PivotTable4</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sz="1400" b="0" i="0" u="none" strike="noStrike" baseline="0"/>
              <a:t>Most Likely Skills Required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Skill_job_analysis!$A$4:$A$14</c:f>
              <c:strCache>
                <c:ptCount val="10"/>
                <c:pt idx="0">
                  <c:v>Power BI</c:v>
                </c:pt>
                <c:pt idx="1">
                  <c:v>GCP</c:v>
                </c:pt>
                <c:pt idx="2">
                  <c:v>Azure</c:v>
                </c:pt>
                <c:pt idx="3">
                  <c:v>R</c:v>
                </c:pt>
                <c:pt idx="4">
                  <c:v>Spark</c:v>
                </c:pt>
                <c:pt idx="5">
                  <c:v>Tableau</c:v>
                </c:pt>
                <c:pt idx="6">
                  <c:v>Excel</c:v>
                </c:pt>
                <c:pt idx="7">
                  <c:v>AWS</c:v>
                </c:pt>
                <c:pt idx="8">
                  <c:v>SQL</c:v>
                </c:pt>
                <c:pt idx="9">
                  <c:v>Python</c:v>
                </c:pt>
              </c:strCache>
            </c:strRef>
          </c:cat>
          <c:val>
            <c:numRef>
              <c:f>Skill_job_analysis!$B$4:$B$14</c:f>
              <c:numCache>
                <c:formatCode>0%</c:formatCode>
                <c:ptCount val="10"/>
                <c:pt idx="0">
                  <c:v>0.10877192982456141</c:v>
                </c:pt>
                <c:pt idx="1">
                  <c:v>0.11578947368421053</c:v>
                </c:pt>
                <c:pt idx="2">
                  <c:v>0.1368421052631579</c:v>
                </c:pt>
                <c:pt idx="3">
                  <c:v>0.14736842105263157</c:v>
                </c:pt>
                <c:pt idx="4">
                  <c:v>0.1649122807017544</c:v>
                </c:pt>
                <c:pt idx="5">
                  <c:v>0.16842105263157894</c:v>
                </c:pt>
                <c:pt idx="6">
                  <c:v>0.17894736842105263</c:v>
                </c:pt>
                <c:pt idx="7">
                  <c:v>0.31578947368421051</c:v>
                </c:pt>
                <c:pt idx="8">
                  <c:v>0.55789473684210522</c:v>
                </c:pt>
                <c:pt idx="9">
                  <c:v>0.5859649122807018</c:v>
                </c:pt>
              </c:numCache>
            </c:numRef>
          </c:val>
          <c:extLst>
            <c:ext xmlns:c16="http://schemas.microsoft.com/office/drawing/2014/chart" uri="{C3380CC4-5D6E-409C-BE32-E72D297353CC}">
              <c16:uniqueId val="{00000000-99B9-4DA7-983E-0F4C740F15CB}"/>
            </c:ext>
          </c:extLst>
        </c:ser>
        <c:dLbls>
          <c:showLegendKey val="0"/>
          <c:showVal val="0"/>
          <c:showCatName val="0"/>
          <c:showSerName val="0"/>
          <c:showPercent val="0"/>
          <c:showBubbleSize val="0"/>
        </c:dLbls>
        <c:gapWidth val="48"/>
        <c:axId val="208736487"/>
        <c:axId val="208742247"/>
      </c:barChart>
      <c:catAx>
        <c:axId val="2087364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42247"/>
        <c:crosses val="autoZero"/>
        <c:auto val="1"/>
        <c:lblAlgn val="ctr"/>
        <c:lblOffset val="100"/>
        <c:noMultiLvlLbl val="0"/>
      </c:catAx>
      <c:valAx>
        <c:axId val="20874224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Skill Likelihood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D"/>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36487"/>
        <c:crosses val="autoZero"/>
        <c:crossBetween val="between"/>
        <c:majorUnit val="0.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sz="1400" b="0" i="0" u="none" strike="noStrike" baseline="0"/>
              <a:t>More Skills, Bigger Paycheck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Salary_vs_skill!$H$1</c:f>
              <c:strCache>
                <c:ptCount val="1"/>
                <c:pt idx="0">
                  <c:v>Skills per Job</c:v>
                </c:pt>
              </c:strCache>
            </c:strRef>
          </c:tx>
          <c:spPr>
            <a:ln w="38100" cap="rnd">
              <a:noFill/>
              <a:round/>
            </a:ln>
            <a:effectLst/>
          </c:spPr>
          <c:marker>
            <c:symbol val="circle"/>
            <c:size val="5"/>
            <c:spPr>
              <a:solidFill>
                <a:schemeClr val="accent5"/>
              </a:solidFill>
              <a:ln w="9525">
                <a:solidFill>
                  <a:schemeClr val="accent5"/>
                </a:solidFill>
              </a:ln>
              <a:effectLst/>
            </c:spPr>
          </c:marker>
          <c:dLbls>
            <c:dLbl>
              <c:idx val="0"/>
              <c:layout>
                <c:manualLayout>
                  <c:x val="-5.4081121682523929E-2"/>
                  <c:y val="0.11634904714142427"/>
                </c:manualLayout>
              </c:layout>
              <c:tx>
                <c:rich>
                  <a:bodyPr/>
                  <a:lstStyle/>
                  <a:p>
                    <a:fld id="{9FB0E6CB-78DA-4C7C-A8DB-C3190E885EB4}" type="CELLRANGE">
                      <a:rPr lang="en-US"/>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E22B-4502-9B21-DA5B0B728D84}"/>
                </c:ext>
              </c:extLst>
            </c:dLbl>
            <c:dLbl>
              <c:idx val="1"/>
              <c:layout>
                <c:manualLayout>
                  <c:x val="-7.0105157736604903E-2"/>
                  <c:y val="7.2216649949849554E-2"/>
                </c:manualLayout>
              </c:layout>
              <c:tx>
                <c:rich>
                  <a:bodyPr/>
                  <a:lstStyle/>
                  <a:p>
                    <a:fld id="{BB1B35AF-1EE0-42A6-822D-3638025929DF}" type="CELLRANGE">
                      <a:rPr lang="en-US"/>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E22B-4502-9B21-DA5B0B728D84}"/>
                </c:ext>
              </c:extLst>
            </c:dLbl>
            <c:dLbl>
              <c:idx val="2"/>
              <c:layout>
                <c:manualLayout>
                  <c:x val="1.6024036054081196E-2"/>
                  <c:y val="3.6108324974924777E-2"/>
                </c:manualLayout>
              </c:layout>
              <c:tx>
                <c:rich>
                  <a:bodyPr/>
                  <a:lstStyle/>
                  <a:p>
                    <a:fld id="{727678B8-ED0C-47DF-91E8-76FFE3A96B4E}" type="CELLRANGE">
                      <a:rPr lang="en-US"/>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E22B-4502-9B21-DA5B0B728D84}"/>
                </c:ext>
              </c:extLst>
            </c:dLbl>
            <c:dLbl>
              <c:idx val="3"/>
              <c:layout>
                <c:manualLayout>
                  <c:x val="2.2033049574361471E-2"/>
                  <c:y val="2.0060180541624874E-2"/>
                </c:manualLayout>
              </c:layout>
              <c:tx>
                <c:rich>
                  <a:bodyPr/>
                  <a:lstStyle/>
                  <a:p>
                    <a:fld id="{B31D051D-C59E-419C-A5DD-69A62B60DEBC}" type="CELLRANGE">
                      <a:rPr lang="en-US"/>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E22B-4502-9B21-DA5B0B728D84}"/>
                </c:ext>
              </c:extLst>
            </c:dLbl>
            <c:dLbl>
              <c:idx val="4"/>
              <c:layout>
                <c:manualLayout>
                  <c:x val="2.0030045067601403E-2"/>
                  <c:y val="4.0120361083249748E-2"/>
                </c:manualLayout>
              </c:layout>
              <c:tx>
                <c:rich>
                  <a:bodyPr/>
                  <a:lstStyle/>
                  <a:p>
                    <a:fld id="{B6E2EFAD-320D-4BCB-944D-1D43271685FB}" type="CELLRANGE">
                      <a:rPr lang="en-US"/>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E22B-4502-9B21-DA5B0B728D84}"/>
                </c:ext>
              </c:extLst>
            </c:dLbl>
            <c:dLbl>
              <c:idx val="5"/>
              <c:layout>
                <c:manualLayout>
                  <c:x val="-1.8027040560841336E-2"/>
                  <c:y val="-0.10832497492477432"/>
                </c:manualLayout>
              </c:layout>
              <c:tx>
                <c:rich>
                  <a:bodyPr/>
                  <a:lstStyle/>
                  <a:p>
                    <a:fld id="{2C3D1ABA-7BEB-432D-BB6B-ECA12D797670}" type="CELLRANGE">
                      <a:rPr lang="en-US"/>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E22B-4502-9B21-DA5B0B728D84}"/>
                </c:ext>
              </c:extLst>
            </c:dLbl>
            <c:dLbl>
              <c:idx val="6"/>
              <c:layout>
                <c:manualLayout>
                  <c:x val="-0.15131390828300964"/>
                  <c:y val="-6.9754776139441949E-2"/>
                </c:manualLayout>
              </c:layout>
              <c:tx>
                <c:rich>
                  <a:bodyPr/>
                  <a:lstStyle/>
                  <a:p>
                    <a:fld id="{1F94A0AB-2A5E-4A62-811B-34D172BE40E3}" type="CELLRANGE">
                      <a:rPr lang="en-US"/>
                      <a:pPr/>
                      <a:t>[CELLRANGE]</a:t>
                    </a:fld>
                    <a:endParaRPr lang="en-ID"/>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E22B-4502-9B21-DA5B0B728D84}"/>
                </c:ext>
              </c:extLst>
            </c:dLbl>
            <c:dLbl>
              <c:idx val="7"/>
              <c:layout>
                <c:manualLayout>
                  <c:x val="1.4021031547320982E-2"/>
                  <c:y val="-2.8084252758274825E-2"/>
                </c:manualLayout>
              </c:layout>
              <c:tx>
                <c:rich>
                  <a:bodyPr/>
                  <a:lstStyle/>
                  <a:p>
                    <a:fld id="{447165E8-EDEC-4F6C-981F-858CB405961D}" type="CELLRANGE">
                      <a:rPr lang="en-US"/>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E22B-4502-9B21-DA5B0B728D84}"/>
                </c:ext>
              </c:extLst>
            </c:dLbl>
            <c:dLbl>
              <c:idx val="8"/>
              <c:layout>
                <c:manualLayout>
                  <c:x val="0"/>
                  <c:y val="-3.6108324974924846E-2"/>
                </c:manualLayout>
              </c:layout>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1"/>
                </c:ext>
                <c:ext xmlns:c16="http://schemas.microsoft.com/office/drawing/2014/chart" uri="{C3380CC4-5D6E-409C-BE32-E72D297353CC}">
                  <c16:uniqueId val="{00000008-E22B-4502-9B21-DA5B0B728D84}"/>
                </c:ext>
              </c:extLst>
            </c:dLbl>
            <c:dLbl>
              <c:idx val="9"/>
              <c:tx>
                <c:rich>
                  <a:bodyPr/>
                  <a:lstStyle/>
                  <a:p>
                    <a:endParaRPr lang="en-ID"/>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9-E22B-4502-9B21-DA5B0B728D8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dispRSqr val="0"/>
            <c:dispEq val="0"/>
          </c:trendline>
          <c:xVal>
            <c:numRef>
              <c:f>Salary_vs_skill!$G$2:$G$11</c:f>
              <c:numCache>
                <c:formatCode>\$#,##0;\(\$#,##0\);\$#,##0</c:formatCode>
                <c:ptCount val="10"/>
                <c:pt idx="0">
                  <c:v>157500</c:v>
                </c:pt>
                <c:pt idx="1">
                  <c:v>149653</c:v>
                </c:pt>
                <c:pt idx="2">
                  <c:v>147500</c:v>
                </c:pt>
                <c:pt idx="3">
                  <c:v>111175</c:v>
                </c:pt>
                <c:pt idx="4">
                  <c:v>105300</c:v>
                </c:pt>
                <c:pt idx="5">
                  <c:v>105000</c:v>
                </c:pt>
                <c:pt idx="6">
                  <c:v>89100</c:v>
                </c:pt>
                <c:pt idx="7">
                  <c:v>87750</c:v>
                </c:pt>
              </c:numCache>
            </c:numRef>
          </c:xVal>
          <c:yVal>
            <c:numRef>
              <c:f>Salary_vs_skill!$H$2:$H$11</c:f>
              <c:numCache>
                <c:formatCode>#,##0.0</c:formatCode>
                <c:ptCount val="10"/>
                <c:pt idx="0">
                  <c:v>5.15625</c:v>
                </c:pt>
                <c:pt idx="1">
                  <c:v>3.7142857142857144</c:v>
                </c:pt>
                <c:pt idx="2">
                  <c:v>8.5</c:v>
                </c:pt>
                <c:pt idx="3">
                  <c:v>4.125</c:v>
                </c:pt>
                <c:pt idx="4">
                  <c:v>4.7808219178082192</c:v>
                </c:pt>
                <c:pt idx="5">
                  <c:v>7.5084745762711869</c:v>
                </c:pt>
                <c:pt idx="6">
                  <c:v>6.4</c:v>
                </c:pt>
                <c:pt idx="7">
                  <c:v>3.3333333333333335</c:v>
                </c:pt>
              </c:numCache>
            </c:numRef>
          </c:yVal>
          <c:smooth val="0"/>
          <c:extLst>
            <c:ext xmlns:c15="http://schemas.microsoft.com/office/drawing/2012/chart" uri="{02D57815-91ED-43cb-92C2-25804820EDAC}">
              <c15:datalabelsRange>
                <c15:f>Salary_vs_skill!$F$2:$F$11</c15:f>
                <c15:dlblRangeCache>
                  <c:ptCount val="10"/>
                  <c:pt idx="0">
                    <c:v>Senior Data Scientist</c:v>
                  </c:pt>
                  <c:pt idx="1">
                    <c:v>Machine Learning Engineer</c:v>
                  </c:pt>
                  <c:pt idx="2">
                    <c:v>Senior Data Engineer</c:v>
                  </c:pt>
                  <c:pt idx="3">
                    <c:v>Senior Data Analyst</c:v>
                  </c:pt>
                  <c:pt idx="4">
                    <c:v>Data Scientist</c:v>
                  </c:pt>
                  <c:pt idx="5">
                    <c:v>Data Engineer</c:v>
                  </c:pt>
                  <c:pt idx="6">
                    <c:v>Software Engineer</c:v>
                  </c:pt>
                  <c:pt idx="7">
                    <c:v>Data Analyst</c:v>
                  </c:pt>
                </c15:dlblRangeCache>
              </c15:datalabelsRange>
            </c:ext>
            <c:ext xmlns:c16="http://schemas.microsoft.com/office/drawing/2014/chart" uri="{C3380CC4-5D6E-409C-BE32-E72D297353CC}">
              <c16:uniqueId val="{0000000B-E22B-4502-9B21-DA5B0B728D84}"/>
            </c:ext>
          </c:extLst>
        </c:ser>
        <c:dLbls>
          <c:showLegendKey val="0"/>
          <c:showVal val="0"/>
          <c:showCatName val="0"/>
          <c:showSerName val="0"/>
          <c:showPercent val="0"/>
          <c:showBubbleSize val="0"/>
        </c:dLbls>
        <c:axId val="1140629800"/>
        <c:axId val="1140627640"/>
      </c:scatterChart>
      <c:valAx>
        <c:axId val="1140629800"/>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0627640"/>
        <c:crosses val="autoZero"/>
        <c:crossBetween val="midCat"/>
      </c:valAx>
      <c:valAx>
        <c:axId val="1140627640"/>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Average</a:t>
                </a:r>
                <a:r>
                  <a:rPr lang="en-ID" baseline="0"/>
                  <a:t> Skills Requested</a:t>
                </a:r>
                <a:endParaRPr lang="en-ID"/>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D"/>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06298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[Salary_analysis.xlsx]Salary_skill_analysis!PivotTable3</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sz="1400" b="0" i="0" u="none" strike="noStrike" baseline="0"/>
              <a:t>Data Nerds’ Top Earning Skills</a:t>
            </a:r>
            <a:endParaRPr lang="en-ID"/>
          </a:p>
        </c:rich>
      </c:tx>
      <c:layout>
        <c:manualLayout>
          <c:xMode val="edge"/>
          <c:yMode val="edge"/>
          <c:x val="0.29028328601200865"/>
          <c:y val="1.81159471972917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D"/>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diamond"/>
          <c:size val="6"/>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w="28575" cap="rnd">
            <a:noFill/>
            <a:round/>
          </a:ln>
          <a:effectLst/>
        </c:spPr>
        <c:marker>
          <c:symbol val="diamond"/>
          <c:size val="5"/>
          <c:spPr>
            <a:solidFill>
              <a:schemeClr val="accent5">
                <a:tint val="77000"/>
              </a:schemeClr>
            </a:solidFill>
            <a:ln w="9525">
              <a:solidFill>
                <a:schemeClr val="accent5">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w="28575" cap="rnd">
            <a:noFill/>
            <a:round/>
          </a:ln>
          <a:effectLst/>
        </c:spPr>
        <c:marker>
          <c:symbol val="diamond"/>
          <c:size val="5"/>
          <c:spPr>
            <a:solidFill>
              <a:schemeClr val="accent5">
                <a:tint val="77000"/>
              </a:schemeClr>
            </a:solidFill>
            <a:ln w="9525">
              <a:solidFill>
                <a:schemeClr val="accent5">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noFill/>
            <a:round/>
          </a:ln>
          <a:effectLst/>
        </c:spPr>
        <c:marker>
          <c:symbol val="diamond"/>
          <c:size val="5"/>
          <c:spPr>
            <a:solidFill>
              <a:schemeClr val="accent5">
                <a:tint val="77000"/>
              </a:schemeClr>
            </a:solidFill>
            <a:ln w="9525">
              <a:solidFill>
                <a:schemeClr val="accent5">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Salary_skill_analysis!$B$1</c:f>
              <c:strCache>
                <c:ptCount val="1"/>
                <c:pt idx="0">
                  <c:v>Median Salary-Skills</c:v>
                </c:pt>
              </c:strCache>
            </c:strRef>
          </c:tx>
          <c:spPr>
            <a:solidFill>
              <a:schemeClr val="accent5">
                <a:shade val="76000"/>
              </a:schemeClr>
            </a:solidFill>
            <a:ln>
              <a:noFill/>
            </a:ln>
            <a:effectLst/>
          </c:spPr>
          <c:invertIfNegative val="0"/>
          <c:cat>
            <c:strRef>
              <c:f>Salary_skill_analysis!$A$2:$A$12</c:f>
              <c:strCache>
                <c:ptCount val="10"/>
                <c:pt idx="0">
                  <c:v>Spark</c:v>
                </c:pt>
                <c:pt idx="1">
                  <c:v>GCP</c:v>
                </c:pt>
                <c:pt idx="2">
                  <c:v>AWS</c:v>
                </c:pt>
                <c:pt idx="3">
                  <c:v>Azure</c:v>
                </c:pt>
                <c:pt idx="4">
                  <c:v>Power BI</c:v>
                </c:pt>
                <c:pt idx="5">
                  <c:v>R</c:v>
                </c:pt>
                <c:pt idx="6">
                  <c:v>Tableau</c:v>
                </c:pt>
                <c:pt idx="7">
                  <c:v>Python</c:v>
                </c:pt>
                <c:pt idx="8">
                  <c:v>SQL</c:v>
                </c:pt>
                <c:pt idx="9">
                  <c:v>Excel</c:v>
                </c:pt>
              </c:strCache>
            </c:strRef>
          </c:cat>
          <c:val>
            <c:numRef>
              <c:f>Salary_skill_analysis!$B$2:$B$12</c:f>
              <c:numCache>
                <c:formatCode>\$#,##0;\(\$#,##0\);\$#,##0</c:formatCode>
                <c:ptCount val="10"/>
                <c:pt idx="0">
                  <c:v>147500</c:v>
                </c:pt>
                <c:pt idx="1">
                  <c:v>132750</c:v>
                </c:pt>
                <c:pt idx="2">
                  <c:v>132433.5</c:v>
                </c:pt>
                <c:pt idx="3">
                  <c:v>131580</c:v>
                </c:pt>
                <c:pt idx="4">
                  <c:v>131580</c:v>
                </c:pt>
                <c:pt idx="5">
                  <c:v>113360.5</c:v>
                </c:pt>
                <c:pt idx="6">
                  <c:v>111337.5</c:v>
                </c:pt>
                <c:pt idx="7">
                  <c:v>111175</c:v>
                </c:pt>
                <c:pt idx="8">
                  <c:v>105300</c:v>
                </c:pt>
                <c:pt idx="9">
                  <c:v>89100</c:v>
                </c:pt>
              </c:numCache>
            </c:numRef>
          </c:val>
          <c:extLst>
            <c:ext xmlns:c16="http://schemas.microsoft.com/office/drawing/2014/chart" uri="{C3380CC4-5D6E-409C-BE32-E72D297353CC}">
              <c16:uniqueId val="{00000000-1E1A-4CCE-92CF-9EE0AB3E2D01}"/>
            </c:ext>
          </c:extLst>
        </c:ser>
        <c:dLbls>
          <c:showLegendKey val="0"/>
          <c:showVal val="0"/>
          <c:showCatName val="0"/>
          <c:showSerName val="0"/>
          <c:showPercent val="0"/>
          <c:showBubbleSize val="0"/>
        </c:dLbls>
        <c:gapWidth val="171"/>
        <c:axId val="1141424104"/>
        <c:axId val="131149424"/>
      </c:barChart>
      <c:lineChart>
        <c:grouping val="standard"/>
        <c:varyColors val="0"/>
        <c:ser>
          <c:idx val="1"/>
          <c:order val="1"/>
          <c:tx>
            <c:strRef>
              <c:f>Salary_skill_analysis!$C$1</c:f>
              <c:strCache>
                <c:ptCount val="1"/>
                <c:pt idx="0">
                  <c:v>Skill Likelihood</c:v>
                </c:pt>
              </c:strCache>
            </c:strRef>
          </c:tx>
          <c:spPr>
            <a:ln w="28575" cap="rnd">
              <a:noFill/>
              <a:round/>
            </a:ln>
            <a:effectLst/>
          </c:spPr>
          <c:marker>
            <c:symbol val="diamond"/>
            <c:size val="5"/>
            <c:spPr>
              <a:solidFill>
                <a:schemeClr val="accent5">
                  <a:tint val="77000"/>
                </a:schemeClr>
              </a:solidFill>
              <a:ln w="9525">
                <a:solidFill>
                  <a:schemeClr val="accent5">
                    <a:tint val="77000"/>
                  </a:schemeClr>
                </a:solidFill>
              </a:ln>
              <a:effectLst/>
            </c:spPr>
          </c:marker>
          <c:cat>
            <c:strRef>
              <c:f>Salary_skill_analysis!$A$2:$A$12</c:f>
              <c:strCache>
                <c:ptCount val="10"/>
                <c:pt idx="0">
                  <c:v>Spark</c:v>
                </c:pt>
                <c:pt idx="1">
                  <c:v>GCP</c:v>
                </c:pt>
                <c:pt idx="2">
                  <c:v>AWS</c:v>
                </c:pt>
                <c:pt idx="3">
                  <c:v>Azure</c:v>
                </c:pt>
                <c:pt idx="4">
                  <c:v>Power BI</c:v>
                </c:pt>
                <c:pt idx="5">
                  <c:v>R</c:v>
                </c:pt>
                <c:pt idx="6">
                  <c:v>Tableau</c:v>
                </c:pt>
                <c:pt idx="7">
                  <c:v>Python</c:v>
                </c:pt>
                <c:pt idx="8">
                  <c:v>SQL</c:v>
                </c:pt>
                <c:pt idx="9">
                  <c:v>Excel</c:v>
                </c:pt>
              </c:strCache>
            </c:strRef>
          </c:cat>
          <c:val>
            <c:numRef>
              <c:f>Salary_skill_analysis!$C$2:$C$12</c:f>
              <c:numCache>
                <c:formatCode>0%</c:formatCode>
                <c:ptCount val="10"/>
                <c:pt idx="0">
                  <c:v>0.1649122807017544</c:v>
                </c:pt>
                <c:pt idx="1">
                  <c:v>0.11578947368421053</c:v>
                </c:pt>
                <c:pt idx="2">
                  <c:v>0.31578947368421051</c:v>
                </c:pt>
                <c:pt idx="3">
                  <c:v>0.1368421052631579</c:v>
                </c:pt>
                <c:pt idx="4">
                  <c:v>0.10877192982456141</c:v>
                </c:pt>
                <c:pt idx="5">
                  <c:v>0.14736842105263157</c:v>
                </c:pt>
                <c:pt idx="6">
                  <c:v>0.16842105263157894</c:v>
                </c:pt>
                <c:pt idx="7">
                  <c:v>0.5859649122807018</c:v>
                </c:pt>
                <c:pt idx="8">
                  <c:v>0.55789473684210522</c:v>
                </c:pt>
                <c:pt idx="9">
                  <c:v>0.17894736842105263</c:v>
                </c:pt>
              </c:numCache>
            </c:numRef>
          </c:val>
          <c:smooth val="0"/>
          <c:extLst>
            <c:ext xmlns:c16="http://schemas.microsoft.com/office/drawing/2014/chart" uri="{C3380CC4-5D6E-409C-BE32-E72D297353CC}">
              <c16:uniqueId val="{00000001-1E1A-4CCE-92CF-9EE0AB3E2D01}"/>
            </c:ext>
          </c:extLst>
        </c:ser>
        <c:dLbls>
          <c:showLegendKey val="0"/>
          <c:showVal val="0"/>
          <c:showCatName val="0"/>
          <c:showSerName val="0"/>
          <c:showPercent val="0"/>
          <c:showBubbleSize val="0"/>
        </c:dLbls>
        <c:marker val="1"/>
        <c:smooth val="0"/>
        <c:axId val="664484792"/>
        <c:axId val="664485872"/>
      </c:lineChart>
      <c:catAx>
        <c:axId val="1141424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149424"/>
        <c:crosses val="autoZero"/>
        <c:auto val="1"/>
        <c:lblAlgn val="ctr"/>
        <c:lblOffset val="100"/>
        <c:noMultiLvlLbl val="0"/>
      </c:catAx>
      <c:valAx>
        <c:axId val="131149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u="none"/>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D"/>
            </a:p>
          </c:txPr>
        </c:title>
        <c:numFmt formatCode="&quot;$&quot;#,##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1424104"/>
        <c:crosses val="autoZero"/>
        <c:crossBetween val="between"/>
        <c:majorUnit val="50000"/>
      </c:valAx>
      <c:valAx>
        <c:axId val="664485872"/>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484792"/>
        <c:crosses val="max"/>
        <c:crossBetween val="between"/>
        <c:majorUnit val="0.2"/>
      </c:valAx>
      <c:catAx>
        <c:axId val="664484792"/>
        <c:scaling>
          <c:orientation val="minMax"/>
        </c:scaling>
        <c:delete val="1"/>
        <c:axPos val="b"/>
        <c:numFmt formatCode="General" sourceLinked="1"/>
        <c:majorTickMark val="out"/>
        <c:minorTickMark val="none"/>
        <c:tickLblPos val="nextTo"/>
        <c:crossAx val="66448587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[Salary_analysis.xlsx]Salary_analysis!PivotTable2</c:name>
    <c:fmtId val="4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sz="1400" b="0" i="0" u="none" strike="noStrike" baseline="0"/>
              <a:t>Who Gets Paid More? A Global Look at Data Salaries</a:t>
            </a:r>
            <a:endParaRPr lang="en-ID"/>
          </a:p>
        </c:rich>
      </c:tx>
      <c:layout>
        <c:manualLayout>
          <c:xMode val="edge"/>
          <c:yMode val="edge"/>
          <c:x val="0.18256667802629456"/>
          <c:y val="3.679341069208454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D"/>
        </a:p>
      </c:txPr>
    </c:title>
    <c:autoTitleDeleted val="0"/>
    <c:pivotFmts>
      <c:pivotFmt>
        <c:idx val="0"/>
        <c:spPr>
          <a:solidFill>
            <a:schemeClr val="accent5">
              <a:lumMod val="60000"/>
              <a:lumOff val="40000"/>
            </a:schemeClr>
          </a:solidFill>
          <a:ln>
            <a:noFill/>
          </a:ln>
          <a:effectLst/>
        </c:spPr>
        <c:marker>
          <c:symbol val="none"/>
        </c:marker>
        <c:dLbl>
          <c:idx val="0"/>
          <c:numFmt formatCode="&quot;$&quot;#,##0,\K" sourceLinked="0"/>
          <c:spPr>
            <a:noFill/>
            <a:ln>
              <a:noFill/>
            </a:ln>
            <a:effectLst/>
          </c:spPr>
          <c:txPr>
            <a:bodyPr rot="-5400000" spcFirstLastPara="1" vertOverflow="ellipsis" vert="horz" wrap="square" lIns="38100" tIns="19050" rIns="38100" bIns="19050" anchor="ctr" anchorCtr="1">
              <a:spAutoFit/>
            </a:bodyPr>
            <a:lstStyle/>
            <a:p>
              <a:pPr>
                <a:defRPr sz="6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75000"/>
            </a:schemeClr>
          </a:solidFill>
          <a:ln>
            <a:noFill/>
          </a:ln>
          <a:effectLst/>
        </c:spPr>
        <c:marker>
          <c:symbol val="none"/>
        </c:marker>
        <c:dLbl>
          <c:idx val="0"/>
          <c:numFmt formatCode="&quot;$&quot;#,##0,\K" sourceLinked="0"/>
          <c:spPr>
            <a:noFill/>
            <a:ln>
              <a:noFill/>
            </a:ln>
            <a:effectLst/>
          </c:spPr>
          <c:txPr>
            <a:bodyPr rot="-5400000" spcFirstLastPara="1" vertOverflow="ellipsis" vert="horz" wrap="square" lIns="38100" tIns="19050" rIns="38100" bIns="19050" anchor="ctr" anchorCtr="1">
              <a:spAutoFit/>
            </a:bodyPr>
            <a:lstStyle/>
            <a:p>
              <a:pPr>
                <a:defRPr sz="6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5">
                  <a:lumMod val="40000"/>
                  <a:lumOff val="60000"/>
                </a:schemeClr>
              </a:gs>
              <a:gs pos="1000">
                <a:srgbClr val="F4D7F1"/>
              </a:gs>
              <a:gs pos="1000">
                <a:schemeClr val="accent5">
                  <a:lumMod val="20000"/>
                  <a:lumOff val="80000"/>
                </a:schemeClr>
              </a:gs>
              <a:gs pos="100000">
                <a:schemeClr val="bg1"/>
              </a:gs>
            </a:gsLst>
            <a:lin ang="5400000" scaled="1"/>
          </a:gradFill>
          <a:ln w="6350" cap="flat">
            <a:solidFill>
              <a:schemeClr val="accent5">
                <a:lumMod val="75000"/>
              </a:schemeClr>
            </a:solid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0">
                <a:schemeClr val="accent5">
                  <a:lumMod val="40000"/>
                  <a:lumOff val="60000"/>
                </a:schemeClr>
              </a:gs>
              <a:gs pos="1000">
                <a:srgbClr val="F4D7F1"/>
              </a:gs>
              <a:gs pos="1000">
                <a:schemeClr val="accent5">
                  <a:lumMod val="20000"/>
                  <a:lumOff val="80000"/>
                </a:schemeClr>
              </a:gs>
              <a:gs pos="100000">
                <a:schemeClr val="bg1"/>
              </a:gs>
            </a:gsLst>
            <a:lin ang="5400000" scaled="1"/>
          </a:gradFill>
          <a:ln w="6350" cap="flat">
            <a:solidFill>
              <a:schemeClr val="accent5">
                <a:lumMod val="75000"/>
              </a:schemeClr>
            </a:solidFill>
            <a:bevel/>
          </a:ln>
          <a:effectLst/>
        </c:spPr>
      </c:pivotFmt>
      <c:pivotFmt>
        <c:idx val="4"/>
        <c:spPr>
          <a:gradFill>
            <a:gsLst>
              <a:gs pos="0">
                <a:schemeClr val="accent5">
                  <a:lumMod val="40000"/>
                  <a:lumOff val="60000"/>
                </a:schemeClr>
              </a:gs>
              <a:gs pos="1000">
                <a:srgbClr val="F4D7F1"/>
              </a:gs>
              <a:gs pos="1000">
                <a:schemeClr val="accent5">
                  <a:lumMod val="20000"/>
                  <a:lumOff val="80000"/>
                </a:schemeClr>
              </a:gs>
              <a:gs pos="100000">
                <a:schemeClr val="bg1"/>
              </a:gs>
            </a:gsLst>
            <a:lin ang="5400000" scaled="1"/>
          </a:gradFill>
          <a:ln w="6350" cap="flat">
            <a:solidFill>
              <a:schemeClr val="accent5">
                <a:lumMod val="75000"/>
              </a:schemeClr>
            </a:solid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lumMod val="60000"/>
              <a:lumOff val="40000"/>
            </a:schemeClr>
          </a:solidFill>
          <a:ln>
            <a:noFill/>
          </a:ln>
          <a:effectLst/>
        </c:spPr>
        <c:marker>
          <c:symbol val="none"/>
        </c:marker>
        <c:dLbl>
          <c:idx val="0"/>
          <c:numFmt formatCode="&quot;$&quot;#,##0,\K" sourceLinked="0"/>
          <c:spPr>
            <a:noFill/>
            <a:ln>
              <a:noFill/>
            </a:ln>
            <a:effectLst/>
          </c:spPr>
          <c:txPr>
            <a:bodyPr rot="-5400000" spcFirstLastPara="1" vertOverflow="ellipsis" wrap="square" lIns="38100" tIns="19050" rIns="38100" bIns="19050" anchor="ctr" anchorCtr="1">
              <a:spAutoFit/>
            </a:bodyPr>
            <a:lstStyle/>
            <a:p>
              <a:pPr>
                <a:defRPr sz="6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lumMod val="75000"/>
            </a:schemeClr>
          </a:solidFill>
          <a:ln>
            <a:noFill/>
          </a:ln>
          <a:effectLst/>
        </c:spPr>
        <c:marker>
          <c:symbol val="none"/>
        </c:marker>
        <c:dLbl>
          <c:idx val="0"/>
          <c:numFmt formatCode="&quot;$&quot;#,##0,\K" sourceLinked="0"/>
          <c:spPr>
            <a:noFill/>
            <a:ln>
              <a:noFill/>
            </a:ln>
            <a:effectLst/>
          </c:spPr>
          <c:txPr>
            <a:bodyPr rot="-5400000" spcFirstLastPara="1" vertOverflow="ellipsis" wrap="square" lIns="38100" tIns="19050" rIns="38100" bIns="19050" anchor="ctr" anchorCtr="1">
              <a:spAutoFit/>
            </a:bodyPr>
            <a:lstStyle/>
            <a:p>
              <a:pPr>
                <a:defRPr sz="6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0">
                <a:schemeClr val="accent5">
                  <a:lumMod val="40000"/>
                  <a:lumOff val="60000"/>
                </a:schemeClr>
              </a:gs>
              <a:gs pos="1000">
                <a:srgbClr val="F4D7F1"/>
              </a:gs>
              <a:gs pos="1000">
                <a:schemeClr val="accent5">
                  <a:lumMod val="20000"/>
                  <a:lumOff val="80000"/>
                </a:schemeClr>
              </a:gs>
              <a:gs pos="100000">
                <a:schemeClr val="bg1"/>
              </a:gs>
            </a:gsLst>
            <a:lin ang="5400000" scaled="1"/>
          </a:gradFill>
          <a:ln w="6350" cap="flat">
            <a:solidFill>
              <a:schemeClr val="accent5">
                <a:lumMod val="75000"/>
              </a:schemeClr>
            </a:solid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lumMod val="60000"/>
              <a:lumOff val="40000"/>
            </a:schemeClr>
          </a:solidFill>
          <a:ln>
            <a:noFill/>
          </a:ln>
          <a:effectLst/>
        </c:spPr>
        <c:marker>
          <c:symbol val="none"/>
        </c:marker>
        <c:dLbl>
          <c:idx val="0"/>
          <c:numFmt formatCode="&quot;$&quot;#,##0,\K" sourceLinked="0"/>
          <c:spPr>
            <a:noFill/>
            <a:ln>
              <a:noFill/>
            </a:ln>
            <a:effectLst/>
          </c:spPr>
          <c:txPr>
            <a:bodyPr rot="-5400000" spcFirstLastPara="1" vertOverflow="ellipsis" wrap="square" lIns="38100" tIns="19050" rIns="38100" bIns="19050" anchor="ctr" anchorCtr="1">
              <a:spAutoFit/>
            </a:bodyPr>
            <a:lstStyle/>
            <a:p>
              <a:pPr>
                <a:defRPr sz="6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lumMod val="75000"/>
            </a:schemeClr>
          </a:solidFill>
          <a:ln>
            <a:noFill/>
          </a:ln>
          <a:effectLst/>
        </c:spPr>
        <c:marker>
          <c:symbol val="none"/>
        </c:marker>
        <c:dLbl>
          <c:idx val="0"/>
          <c:numFmt formatCode="&quot;$&quot;#,##0,\K" sourceLinked="0"/>
          <c:spPr>
            <a:noFill/>
            <a:ln>
              <a:noFill/>
            </a:ln>
            <a:effectLst/>
          </c:spPr>
          <c:txPr>
            <a:bodyPr rot="-5400000" spcFirstLastPara="1" vertOverflow="ellipsis" wrap="square" lIns="38100" tIns="19050" rIns="38100" bIns="19050" anchor="ctr" anchorCtr="1">
              <a:spAutoFit/>
            </a:bodyPr>
            <a:lstStyle/>
            <a:p>
              <a:pPr>
                <a:defRPr sz="6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Salary_analysis!$B$1</c:f>
              <c:strCache>
                <c:ptCount val="1"/>
                <c:pt idx="0">
                  <c:v>Median Salary Non-US</c:v>
                </c:pt>
              </c:strCache>
            </c:strRef>
          </c:tx>
          <c:spPr>
            <a:gradFill>
              <a:gsLst>
                <a:gs pos="0">
                  <a:schemeClr val="accent5">
                    <a:lumMod val="40000"/>
                    <a:lumOff val="60000"/>
                  </a:schemeClr>
                </a:gs>
                <a:gs pos="1000">
                  <a:srgbClr val="F4D7F1"/>
                </a:gs>
                <a:gs pos="1000">
                  <a:schemeClr val="accent5">
                    <a:lumMod val="20000"/>
                    <a:lumOff val="80000"/>
                  </a:schemeClr>
                </a:gs>
                <a:gs pos="100000">
                  <a:schemeClr val="bg1"/>
                </a:gs>
              </a:gsLst>
              <a:lin ang="5400000" scaled="1"/>
            </a:gradFill>
            <a:ln w="6350" cap="flat">
              <a:solidFill>
                <a:schemeClr val="accent5">
                  <a:lumMod val="75000"/>
                </a:schemeClr>
              </a:solidFill>
              <a:bevel/>
            </a:ln>
            <a:effectLst/>
          </c:spPr>
          <c:cat>
            <c:strRef>
              <c:f>Salary_analysis!$A$2:$A$11</c:f>
              <c:strCache>
                <c:ptCount val="9"/>
                <c:pt idx="0">
                  <c:v>Senior Data Scientist</c:v>
                </c:pt>
                <c:pt idx="1">
                  <c:v>Machine Learning Engineer</c:v>
                </c:pt>
                <c:pt idx="2">
                  <c:v>Senior Data Engineer</c:v>
                </c:pt>
                <c:pt idx="3">
                  <c:v>Senior Data Analyst</c:v>
                </c:pt>
                <c:pt idx="4">
                  <c:v>Data Scientist</c:v>
                </c:pt>
                <c:pt idx="5">
                  <c:v>Data Engineer</c:v>
                </c:pt>
                <c:pt idx="6">
                  <c:v>Software Engineer</c:v>
                </c:pt>
                <c:pt idx="7">
                  <c:v>Data Analyst</c:v>
                </c:pt>
                <c:pt idx="8">
                  <c:v>Business Analyst</c:v>
                </c:pt>
              </c:strCache>
            </c:strRef>
          </c:cat>
          <c:val>
            <c:numRef>
              <c:f>Salary_analysis!$B$2:$B$11</c:f>
              <c:numCache>
                <c:formatCode>\$#,##0;\(\$#,##0\);\$#,##0</c:formatCode>
                <c:ptCount val="9"/>
                <c:pt idx="0">
                  <c:v>155000</c:v>
                </c:pt>
                <c:pt idx="1">
                  <c:v>101029</c:v>
                </c:pt>
                <c:pt idx="2">
                  <c:v>147500</c:v>
                </c:pt>
                <c:pt idx="3">
                  <c:v>111175</c:v>
                </c:pt>
                <c:pt idx="4">
                  <c:v>119550</c:v>
                </c:pt>
                <c:pt idx="5">
                  <c:v>123500</c:v>
                </c:pt>
                <c:pt idx="6">
                  <c:v>89100</c:v>
                </c:pt>
                <c:pt idx="7">
                  <c:v>90000</c:v>
                </c:pt>
                <c:pt idx="8">
                  <c:v>75000</c:v>
                </c:pt>
              </c:numCache>
            </c:numRef>
          </c:val>
          <c:extLst>
            <c:ext xmlns:c16="http://schemas.microsoft.com/office/drawing/2014/chart" uri="{C3380CC4-5D6E-409C-BE32-E72D297353CC}">
              <c16:uniqueId val="{00000000-F8F2-4E46-9583-B88244818CB2}"/>
            </c:ext>
          </c:extLst>
        </c:ser>
        <c:dLbls>
          <c:showLegendKey val="0"/>
          <c:showVal val="0"/>
          <c:showCatName val="0"/>
          <c:showSerName val="0"/>
          <c:showPercent val="0"/>
          <c:showBubbleSize val="0"/>
        </c:dLbls>
        <c:axId val="664499552"/>
        <c:axId val="664500272"/>
      </c:areaChart>
      <c:barChart>
        <c:barDir val="col"/>
        <c:grouping val="clustered"/>
        <c:varyColors val="0"/>
        <c:ser>
          <c:idx val="1"/>
          <c:order val="1"/>
          <c:tx>
            <c:strRef>
              <c:f>Salary_analysis!$C$1</c:f>
              <c:strCache>
                <c:ptCount val="1"/>
                <c:pt idx="0">
                  <c:v>Median salary</c:v>
                </c:pt>
              </c:strCache>
            </c:strRef>
          </c:tx>
          <c:spPr>
            <a:solidFill>
              <a:schemeClr val="accent5">
                <a:lumMod val="60000"/>
                <a:lumOff val="40000"/>
              </a:schemeClr>
            </a:solidFill>
            <a:ln>
              <a:noFill/>
            </a:ln>
            <a:effectLst/>
          </c:spPr>
          <c:invertIfNegative val="0"/>
          <c:dLbls>
            <c:numFmt formatCode="&quot;$&quot;#,##0,\K" sourceLinked="0"/>
            <c:spPr>
              <a:noFill/>
              <a:ln>
                <a:noFill/>
              </a:ln>
              <a:effectLst/>
            </c:spPr>
            <c:txPr>
              <a:bodyPr rot="-5400000" spcFirstLastPara="1" vertOverflow="ellipsis" wrap="square" lIns="38100" tIns="19050" rIns="38100" bIns="19050" anchor="ctr" anchorCtr="1">
                <a:spAutoFit/>
              </a:bodyPr>
              <a:lstStyle/>
              <a:p>
                <a:pPr>
                  <a:defRPr sz="6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Salary_analysis!$A$2:$A$11</c:f>
              <c:strCache>
                <c:ptCount val="9"/>
                <c:pt idx="0">
                  <c:v>Senior Data Scientist</c:v>
                </c:pt>
                <c:pt idx="1">
                  <c:v>Machine Learning Engineer</c:v>
                </c:pt>
                <c:pt idx="2">
                  <c:v>Senior Data Engineer</c:v>
                </c:pt>
                <c:pt idx="3">
                  <c:v>Senior Data Analyst</c:v>
                </c:pt>
                <c:pt idx="4">
                  <c:v>Data Scientist</c:v>
                </c:pt>
                <c:pt idx="5">
                  <c:v>Data Engineer</c:v>
                </c:pt>
                <c:pt idx="6">
                  <c:v>Software Engineer</c:v>
                </c:pt>
                <c:pt idx="7">
                  <c:v>Data Analyst</c:v>
                </c:pt>
                <c:pt idx="8">
                  <c:v>Business Analyst</c:v>
                </c:pt>
              </c:strCache>
            </c:strRef>
          </c:cat>
          <c:val>
            <c:numRef>
              <c:f>Salary_analysis!$C$2:$C$11</c:f>
              <c:numCache>
                <c:formatCode>\$#,##0;\(\$#,##0\);\$#,##0</c:formatCode>
                <c:ptCount val="9"/>
                <c:pt idx="0">
                  <c:v>157500</c:v>
                </c:pt>
                <c:pt idx="1">
                  <c:v>149653</c:v>
                </c:pt>
                <c:pt idx="2">
                  <c:v>147500</c:v>
                </c:pt>
                <c:pt idx="3">
                  <c:v>111175</c:v>
                </c:pt>
                <c:pt idx="4">
                  <c:v>105300</c:v>
                </c:pt>
                <c:pt idx="5">
                  <c:v>105000</c:v>
                </c:pt>
                <c:pt idx="6">
                  <c:v>89100</c:v>
                </c:pt>
                <c:pt idx="7">
                  <c:v>87750</c:v>
                </c:pt>
                <c:pt idx="8">
                  <c:v>56700</c:v>
                </c:pt>
              </c:numCache>
            </c:numRef>
          </c:val>
          <c:extLst>
            <c:ext xmlns:c16="http://schemas.microsoft.com/office/drawing/2014/chart" uri="{C3380CC4-5D6E-409C-BE32-E72D297353CC}">
              <c16:uniqueId val="{00000001-F8F2-4E46-9583-B88244818CB2}"/>
            </c:ext>
          </c:extLst>
        </c:ser>
        <c:ser>
          <c:idx val="2"/>
          <c:order val="2"/>
          <c:tx>
            <c:strRef>
              <c:f>Salary_analysis!$D$1</c:f>
              <c:strCache>
                <c:ptCount val="1"/>
                <c:pt idx="0">
                  <c:v>Median Salary US</c:v>
                </c:pt>
              </c:strCache>
            </c:strRef>
          </c:tx>
          <c:spPr>
            <a:solidFill>
              <a:schemeClr val="accent5">
                <a:lumMod val="75000"/>
              </a:schemeClr>
            </a:solidFill>
            <a:ln>
              <a:noFill/>
            </a:ln>
            <a:effectLst/>
          </c:spPr>
          <c:invertIfNegative val="0"/>
          <c:dLbls>
            <c:numFmt formatCode="&quot;$&quot;#,##0,\K" sourceLinked="0"/>
            <c:spPr>
              <a:noFill/>
              <a:ln>
                <a:noFill/>
              </a:ln>
              <a:effectLst/>
            </c:spPr>
            <c:txPr>
              <a:bodyPr rot="-5400000" spcFirstLastPara="1" vertOverflow="ellipsis" wrap="square" lIns="38100" tIns="19050" rIns="38100" bIns="19050" anchor="ctr" anchorCtr="1">
                <a:spAutoFit/>
              </a:bodyPr>
              <a:lstStyle/>
              <a:p>
                <a:pPr>
                  <a:defRPr sz="6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Salary_analysis!$A$2:$A$11</c:f>
              <c:strCache>
                <c:ptCount val="9"/>
                <c:pt idx="0">
                  <c:v>Senior Data Scientist</c:v>
                </c:pt>
                <c:pt idx="1">
                  <c:v>Machine Learning Engineer</c:v>
                </c:pt>
                <c:pt idx="2">
                  <c:v>Senior Data Engineer</c:v>
                </c:pt>
                <c:pt idx="3">
                  <c:v>Senior Data Analyst</c:v>
                </c:pt>
                <c:pt idx="4">
                  <c:v>Data Scientist</c:v>
                </c:pt>
                <c:pt idx="5">
                  <c:v>Data Engineer</c:v>
                </c:pt>
                <c:pt idx="6">
                  <c:v>Software Engineer</c:v>
                </c:pt>
                <c:pt idx="7">
                  <c:v>Data Analyst</c:v>
                </c:pt>
                <c:pt idx="8">
                  <c:v>Business Analyst</c:v>
                </c:pt>
              </c:strCache>
            </c:strRef>
          </c:cat>
          <c:val>
            <c:numRef>
              <c:f>Salary_analysis!$D$2:$D$11</c:f>
              <c:numCache>
                <c:formatCode>\$#,##0;\(\$#,##0\);\$#,##0</c:formatCode>
                <c:ptCount val="9"/>
                <c:pt idx="0">
                  <c:v>155000</c:v>
                </c:pt>
                <c:pt idx="1">
                  <c:v>150000</c:v>
                </c:pt>
                <c:pt idx="2">
                  <c:v>150000</c:v>
                </c:pt>
                <c:pt idx="3">
                  <c:v>110000</c:v>
                </c:pt>
                <c:pt idx="4">
                  <c:v>130000</c:v>
                </c:pt>
                <c:pt idx="5">
                  <c:v>125000</c:v>
                </c:pt>
                <c:pt idx="6">
                  <c:v>125000</c:v>
                </c:pt>
                <c:pt idx="7">
                  <c:v>90000</c:v>
                </c:pt>
                <c:pt idx="8">
                  <c:v>90000</c:v>
                </c:pt>
              </c:numCache>
            </c:numRef>
          </c:val>
          <c:extLst>
            <c:ext xmlns:c16="http://schemas.microsoft.com/office/drawing/2014/chart" uri="{C3380CC4-5D6E-409C-BE32-E72D297353CC}">
              <c16:uniqueId val="{00000002-F8F2-4E46-9583-B88244818CB2}"/>
            </c:ext>
          </c:extLst>
        </c:ser>
        <c:dLbls>
          <c:showLegendKey val="0"/>
          <c:showVal val="0"/>
          <c:showCatName val="0"/>
          <c:showSerName val="0"/>
          <c:showPercent val="0"/>
          <c:showBubbleSize val="0"/>
        </c:dLbls>
        <c:gapWidth val="150"/>
        <c:axId val="664499552"/>
        <c:axId val="664500272"/>
      </c:barChart>
      <c:catAx>
        <c:axId val="66449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500272"/>
        <c:crosses val="autoZero"/>
        <c:auto val="1"/>
        <c:lblAlgn val="ctr"/>
        <c:lblOffset val="100"/>
        <c:noMultiLvlLbl val="0"/>
      </c:catAx>
      <c:valAx>
        <c:axId val="664500272"/>
        <c:scaling>
          <c:orientation val="minMax"/>
        </c:scaling>
        <c:delete val="0"/>
        <c:axPos val="l"/>
        <c:numFmt formatCode="&quot;$&quot;#,##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499552"/>
        <c:crosses val="autoZero"/>
        <c:crossBetween val="between"/>
        <c:majorUnit val="50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gradFill>
        <a:gsLst>
          <a:gs pos="0">
            <a:schemeClr val="accent1">
              <a:lumMod val="5000"/>
              <a:lumOff val="95000"/>
            </a:schemeClr>
          </a:gs>
          <a:gs pos="100000">
            <a:schemeClr val="accent5">
              <a:lumMod val="20000"/>
              <a:lumOff val="80000"/>
            </a:schemeClr>
          </a:gs>
        </a:gsLst>
        <a:lin ang="5400000" scaled="0"/>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withinLinearReversed" id="25">
  <a:schemeClr val="accent5"/>
</cs:colorStyle>
</file>

<file path=xl/charts/colors6.xml><?xml version="1.0" encoding="utf-8"?>
<cs:colorStyle xmlns:cs="http://schemas.microsoft.com/office/drawing/2012/chartStyle" xmlns:a="http://schemas.openxmlformats.org/drawingml/2006/main" meth="withinLinearReversed" id="25">
  <a:schemeClr val="accent5"/>
</cs:colorStyle>
</file>

<file path=xl/charts/colors7.xml><?xml version="1.0" encoding="utf-8"?>
<cs:colorStyle xmlns:cs="http://schemas.microsoft.com/office/drawing/2012/chartStyle" xmlns:a="http://schemas.openxmlformats.org/drawingml/2006/main" meth="withinLinear" id="18">
  <a:schemeClr val="accent5"/>
</cs:colorStyle>
</file>

<file path=xl/charts/colors8.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196850</xdr:colOff>
      <xdr:row>2</xdr:row>
      <xdr:rowOff>3174</xdr:rowOff>
    </xdr:from>
    <xdr:to>
      <xdr:col>9</xdr:col>
      <xdr:colOff>349250</xdr:colOff>
      <xdr:row>16</xdr:row>
      <xdr:rowOff>184149</xdr:rowOff>
    </xdr:to>
    <xdr:graphicFrame macro="">
      <xdr:nvGraphicFramePr>
        <xdr:cNvPr id="2" name="Chart 1">
          <a:extLst>
            <a:ext uri="{FF2B5EF4-FFF2-40B4-BE49-F238E27FC236}">
              <a16:creationId xmlns:a16="http://schemas.microsoft.com/office/drawing/2014/main" id="{B99921FD-DA3C-37E0-2300-5133D3A205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355600</xdr:colOff>
      <xdr:row>1</xdr:row>
      <xdr:rowOff>177800</xdr:rowOff>
    </xdr:from>
    <xdr:to>
      <xdr:col>15</xdr:col>
      <xdr:colOff>355600</xdr:colOff>
      <xdr:row>16</xdr:row>
      <xdr:rowOff>177800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DAF346-907E-9399-CE04-DFC5F02087E7}"/>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8807450" y="361950"/>
              <a:ext cx="1828800" cy="276225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355600</xdr:colOff>
      <xdr:row>1</xdr:row>
      <xdr:rowOff>177800</xdr:rowOff>
    </xdr:from>
    <xdr:to>
      <xdr:col>12</xdr:col>
      <xdr:colOff>355600</xdr:colOff>
      <xdr:row>16</xdr:row>
      <xdr:rowOff>177800</xdr:rowOff>
    </xdr:to>
    <mc:AlternateContent xmlns:mc="http://schemas.openxmlformats.org/markup-compatibility/2006" xmlns:a14="http://schemas.microsoft.com/office/drawing/2010/main">
      <mc:Choice Requires="a14">
        <xdr:graphicFrame macro="">
          <xdr:nvGraphicFramePr>
            <xdr:cNvPr id="4" name="job_title_short 2">
              <a:extLst>
                <a:ext uri="{FF2B5EF4-FFF2-40B4-BE49-F238E27FC236}">
                  <a16:creationId xmlns:a16="http://schemas.microsoft.com/office/drawing/2014/main" id="{D49A8F68-1A71-E0B4-115E-B0D5FD2F8FA3}"/>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mlns="">
        <xdr:sp macro="" textlink="">
          <xdr:nvSpPr>
            <xdr:cNvPr id="0" name=""/>
            <xdr:cNvSpPr>
              <a:spLocks noTextEdit="1"/>
            </xdr:cNvSpPr>
          </xdr:nvSpPr>
          <xdr:spPr>
            <a:xfrm>
              <a:off x="6978650" y="361950"/>
              <a:ext cx="1828800" cy="276225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573797</xdr:colOff>
      <xdr:row>0</xdr:row>
      <xdr:rowOff>7293</xdr:rowOff>
    </xdr:from>
    <xdr:to>
      <xdr:col>12</xdr:col>
      <xdr:colOff>198819</xdr:colOff>
      <xdr:row>17</xdr:row>
      <xdr:rowOff>42218</xdr:rowOff>
    </xdr:to>
    <xdr:graphicFrame macro="">
      <xdr:nvGraphicFramePr>
        <xdr:cNvPr id="2" name="Chart 1">
          <a:extLst>
            <a:ext uri="{FF2B5EF4-FFF2-40B4-BE49-F238E27FC236}">
              <a16:creationId xmlns:a16="http://schemas.microsoft.com/office/drawing/2014/main" id="{BEB59A31-B676-C9F6-B437-8FE8FA5492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208019</xdr:colOff>
      <xdr:row>0</xdr:row>
      <xdr:rowOff>0</xdr:rowOff>
    </xdr:from>
    <xdr:to>
      <xdr:col>15</xdr:col>
      <xdr:colOff>208019</xdr:colOff>
      <xdr:row>17</xdr:row>
      <xdr:rowOff>44450</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C9DBD745-AB37-4795-936F-B005B4D5C287}"/>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10177519" y="0"/>
              <a:ext cx="1828800" cy="31750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247650</xdr:colOff>
      <xdr:row>0</xdr:row>
      <xdr:rowOff>177800</xdr:rowOff>
    </xdr:from>
    <xdr:to>
      <xdr:col>17</xdr:col>
      <xdr:colOff>247650</xdr:colOff>
      <xdr:row>16</xdr:row>
      <xdr:rowOff>0</xdr:rowOff>
    </xdr:to>
    <mc:AlternateContent xmlns:mc="http://schemas.openxmlformats.org/markup-compatibility/2006" xmlns:a14="http://schemas.microsoft.com/office/drawing/2010/main">
      <mc:Choice Requires="a14">
        <xdr:graphicFrame macro="">
          <xdr:nvGraphicFramePr>
            <xdr:cNvPr id="2" name="job_country 2">
              <a:extLst>
                <a:ext uri="{FF2B5EF4-FFF2-40B4-BE49-F238E27FC236}">
                  <a16:creationId xmlns:a16="http://schemas.microsoft.com/office/drawing/2014/main" id="{666B1158-2924-4319-95A4-2F69D4070460}"/>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0020300" y="177800"/>
              <a:ext cx="1828800" cy="27686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247650</xdr:colOff>
      <xdr:row>0</xdr:row>
      <xdr:rowOff>177800</xdr:rowOff>
    </xdr:from>
    <xdr:to>
      <xdr:col>14</xdr:col>
      <xdr:colOff>247650</xdr:colOff>
      <xdr:row>16</xdr:row>
      <xdr:rowOff>0</xdr:rowOff>
    </xdr:to>
    <mc:AlternateContent xmlns:mc="http://schemas.openxmlformats.org/markup-compatibility/2006" xmlns:a14="http://schemas.microsoft.com/office/drawing/2010/main">
      <mc:Choice Requires="a14">
        <xdr:graphicFrame macro="">
          <xdr:nvGraphicFramePr>
            <xdr:cNvPr id="3" name="job_title_short 3">
              <a:extLst>
                <a:ext uri="{FF2B5EF4-FFF2-40B4-BE49-F238E27FC236}">
                  <a16:creationId xmlns:a16="http://schemas.microsoft.com/office/drawing/2014/main" id="{62293CA2-8834-49D8-BFC2-E2034C6267C3}"/>
                </a:ext>
              </a:extLst>
            </xdr:cNvPr>
            <xdr:cNvGraphicFramePr/>
          </xdr:nvGraphicFramePr>
          <xdr:xfrm>
            <a:off x="0" y="0"/>
            <a:ext cx="0" cy="0"/>
          </xdr:xfrm>
          <a:graphic>
            <a:graphicData uri="http://schemas.microsoft.com/office/drawing/2010/slicer">
              <sle:slicer xmlns:sle="http://schemas.microsoft.com/office/drawing/2010/slicer" name="job_title_short 3"/>
            </a:graphicData>
          </a:graphic>
        </xdr:graphicFrame>
      </mc:Choice>
      <mc:Fallback xmlns="">
        <xdr:sp macro="" textlink="">
          <xdr:nvSpPr>
            <xdr:cNvPr id="0" name=""/>
            <xdr:cNvSpPr>
              <a:spLocks noTextEdit="1"/>
            </xdr:cNvSpPr>
          </xdr:nvSpPr>
          <xdr:spPr>
            <a:xfrm>
              <a:off x="8191500" y="177800"/>
              <a:ext cx="1828800" cy="27686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419100</xdr:colOff>
      <xdr:row>0</xdr:row>
      <xdr:rowOff>171450</xdr:rowOff>
    </xdr:from>
    <xdr:to>
      <xdr:col>11</xdr:col>
      <xdr:colOff>25400</xdr:colOff>
      <xdr:row>15</xdr:row>
      <xdr:rowOff>165100</xdr:rowOff>
    </xdr:to>
    <xdr:graphicFrame macro="">
      <xdr:nvGraphicFramePr>
        <xdr:cNvPr id="4" name="Chart 3">
          <a:extLst>
            <a:ext uri="{FF2B5EF4-FFF2-40B4-BE49-F238E27FC236}">
              <a16:creationId xmlns:a16="http://schemas.microsoft.com/office/drawing/2014/main" id="{E11AD7DE-6E72-4A32-7744-1A9CBC4B44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339317</xdr:colOff>
      <xdr:row>13</xdr:row>
      <xdr:rowOff>21708</xdr:rowOff>
    </xdr:from>
    <xdr:to>
      <xdr:col>8</xdr:col>
      <xdr:colOff>342733</xdr:colOff>
      <xdr:row>27</xdr:row>
      <xdr:rowOff>62980</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0BEB7EBA-6B97-19AB-89E2-A5F2A0111DB2}"/>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636411" y="2420597"/>
              <a:ext cx="1827006" cy="2624691"/>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13</xdr:row>
      <xdr:rowOff>16282</xdr:rowOff>
    </xdr:from>
    <xdr:to>
      <xdr:col>5</xdr:col>
      <xdr:colOff>322276</xdr:colOff>
      <xdr:row>28</xdr:row>
      <xdr:rowOff>149632</xdr:rowOff>
    </xdr:to>
    <xdr:graphicFrame macro="">
      <xdr:nvGraphicFramePr>
        <xdr:cNvPr id="3" name="Chart 2">
          <a:extLst>
            <a:ext uri="{FF2B5EF4-FFF2-40B4-BE49-F238E27FC236}">
              <a16:creationId xmlns:a16="http://schemas.microsoft.com/office/drawing/2014/main" id="{14836D3A-FA44-DFBE-4CA2-DA246D8CE8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69850</xdr:colOff>
      <xdr:row>17</xdr:row>
      <xdr:rowOff>25400</xdr:rowOff>
    </xdr:to>
    <xdr:graphicFrame macro="">
      <xdr:nvGraphicFramePr>
        <xdr:cNvPr id="2" name="Chart 1">
          <a:extLst>
            <a:ext uri="{FF2B5EF4-FFF2-40B4-BE49-F238E27FC236}">
              <a16:creationId xmlns:a16="http://schemas.microsoft.com/office/drawing/2014/main" id="{3180A8F7-A868-4468-B070-6C281F9DF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82550</xdr:colOff>
      <xdr:row>0</xdr:row>
      <xdr:rowOff>0</xdr:rowOff>
    </xdr:from>
    <xdr:to>
      <xdr:col>18</xdr:col>
      <xdr:colOff>323522</xdr:colOff>
      <xdr:row>17</xdr:row>
      <xdr:rowOff>34925</xdr:rowOff>
    </xdr:to>
    <xdr:graphicFrame macro="">
      <xdr:nvGraphicFramePr>
        <xdr:cNvPr id="3" name="Chart 2">
          <a:extLst>
            <a:ext uri="{FF2B5EF4-FFF2-40B4-BE49-F238E27FC236}">
              <a16:creationId xmlns:a16="http://schemas.microsoft.com/office/drawing/2014/main" id="{AD288AF9-4F78-4BCD-8CC0-3F439759A2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158750</xdr:colOff>
      <xdr:row>17</xdr:row>
      <xdr:rowOff>38100</xdr:rowOff>
    </xdr:from>
    <xdr:to>
      <xdr:col>18</xdr:col>
      <xdr:colOff>323850</xdr:colOff>
      <xdr:row>33</xdr:row>
      <xdr:rowOff>0</xdr:rowOff>
    </xdr:to>
    <xdr:graphicFrame macro="">
      <xdr:nvGraphicFramePr>
        <xdr:cNvPr id="4" name="Chart 3">
          <a:extLst>
            <a:ext uri="{FF2B5EF4-FFF2-40B4-BE49-F238E27FC236}">
              <a16:creationId xmlns:a16="http://schemas.microsoft.com/office/drawing/2014/main" id="{0DC70632-0AFA-49CD-AFE5-4A2DE2E13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17</xdr:row>
      <xdr:rowOff>44450</xdr:rowOff>
    </xdr:from>
    <xdr:to>
      <xdr:col>9</xdr:col>
      <xdr:colOff>132970</xdr:colOff>
      <xdr:row>32</xdr:row>
      <xdr:rowOff>183499</xdr:rowOff>
    </xdr:to>
    <xdr:graphicFrame macro="">
      <xdr:nvGraphicFramePr>
        <xdr:cNvPr id="5" name="Chart 4">
          <a:extLst>
            <a:ext uri="{FF2B5EF4-FFF2-40B4-BE49-F238E27FC236}">
              <a16:creationId xmlns:a16="http://schemas.microsoft.com/office/drawing/2014/main" id="{A5974380-0FD2-4E34-8C73-6A0DCABCEE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18</xdr:col>
      <xdr:colOff>330200</xdr:colOff>
      <xdr:row>0</xdr:row>
      <xdr:rowOff>0</xdr:rowOff>
    </xdr:from>
    <xdr:to>
      <xdr:col>21</xdr:col>
      <xdr:colOff>330200</xdr:colOff>
      <xdr:row>33</xdr:row>
      <xdr:rowOff>7055</xdr:rowOff>
    </xdr:to>
    <mc:AlternateContent xmlns:mc="http://schemas.openxmlformats.org/markup-compatibility/2006">
      <mc:Choice xmlns:a14="http://schemas.microsoft.com/office/drawing/2010/main" Requires="a14">
        <xdr:graphicFrame macro="">
          <xdr:nvGraphicFramePr>
            <xdr:cNvPr id="6" name="job_country 4">
              <a:extLst>
                <a:ext uri="{FF2B5EF4-FFF2-40B4-BE49-F238E27FC236}">
                  <a16:creationId xmlns:a16="http://schemas.microsoft.com/office/drawing/2014/main" id="{5CF61694-954B-483B-B2E2-D81B2B85F14C}"/>
                </a:ext>
              </a:extLst>
            </xdr:cNvPr>
            <xdr:cNvGraphicFramePr/>
          </xdr:nvGraphicFramePr>
          <xdr:xfrm>
            <a:off x="0" y="0"/>
            <a:ext cx="0" cy="0"/>
          </xdr:xfrm>
          <a:graphic>
            <a:graphicData uri="http://schemas.microsoft.com/office/drawing/2010/slicer">
              <sle:slicer xmlns:sle="http://schemas.microsoft.com/office/drawing/2010/slicer" name="job_country 4"/>
            </a:graphicData>
          </a:graphic>
        </xdr:graphicFrame>
      </mc:Choice>
      <mc:Fallback>
        <xdr:sp macro="" textlink="">
          <xdr:nvSpPr>
            <xdr:cNvPr id="0" name=""/>
            <xdr:cNvSpPr>
              <a:spLocks noTextEdit="1"/>
            </xdr:cNvSpPr>
          </xdr:nvSpPr>
          <xdr:spPr>
            <a:xfrm>
              <a:off x="11351986" y="0"/>
              <a:ext cx="1836964" cy="5994198"/>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nifah arrasyidah" refreshedDate="45862.244147800928" createdVersion="5" refreshedVersion="8" minRefreshableVersion="3" recordCount="0" supportSubquery="1" supportAdvancedDrill="1" xr:uid="{0B5CA2A1-47E3-49D8-B530-D8B0A8D492ED}">
  <cacheSource type="external" connectionId="3"/>
  <cacheFields count="3">
    <cacheField name="[data_jobs_skills].[job_skills].[job_skills]" caption="job_skills" numFmtId="0" hierarchy="21" level="1">
      <sharedItems count="10">
        <s v="AWS"/>
        <s v="Azure"/>
        <s v="Excel"/>
        <s v="GCP"/>
        <s v="Power BI"/>
        <s v="Python"/>
        <s v="R"/>
        <s v="Spark"/>
        <s v="SQL"/>
        <s v="Tableau"/>
      </sharedItems>
    </cacheField>
    <cacheField name="[Measures].[Skill Likelihood]" caption="Skill Likelihood" numFmtId="0" hierarchy="30"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s]" caption="Job Counts"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Skills]" caption="Median Salary-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nifah arrasyidah" refreshedDate="45862.244148726852" createdVersion="8" refreshedVersion="8" minRefreshableVersion="3" recordCount="0" supportSubquery="1" supportAdvancedDrill="1" xr:uid="{2670D3B4-2CC5-44F2-B541-3577BB4FF018}">
  <cacheSource type="external" connectionId="3"/>
  <cacheFields count="4">
    <cacheField name="[data_jobs_skills].[job_skills].[job_skills]" caption="job_skills" numFmtId="0" hierarchy="21" level="1">
      <sharedItems count="10">
        <s v="AWS"/>
        <s v="Azure"/>
        <s v="Excel"/>
        <s v="GCP"/>
        <s v="Power BI"/>
        <s v="Python"/>
        <s v="R"/>
        <s v="Spark"/>
        <s v="SQL"/>
        <s v="Tableau"/>
      </sharedItems>
    </cacheField>
    <cacheField name="[Measures].[Median Salary-Skills]" caption="Median Salary-Skills" numFmtId="0" hierarchy="29" level="32767"/>
    <cacheField name="[Measures].[Skill Likelihood]" caption="Skill Likelihood" numFmtId="0" hierarchy="30"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s]" caption="Job Counts"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Skills]" caption="Median Salary-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nifah arrasyidah" refreshedDate="45862.244149652775" createdVersion="8" refreshedVersion="8" minRefreshableVersion="3" recordCount="0" supportSubquery="1" supportAdvancedDrill="1" xr:uid="{FBAD3ABE-A9B9-419E-B751-329773977465}">
  <cacheSource type="external" connectionId="3"/>
  <cacheFields count="5">
    <cacheField name="[data_jobs_salary].[job_title_short].[job_title_short]" caption="job_title_short" numFmtId="0" hierarchy="1" level="1">
      <sharedItems count="9">
        <s v="Business Analyst"/>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s]" caption="Job Counts"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Skills]" caption="Median Salary-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nifah arrasyidah" refreshedDate="45862.244150347222" createdVersion="8" refreshedVersion="8" minRefreshableVersion="3" recordCount="0" supportSubquery="1" supportAdvancedDrill="1" xr:uid="{4FDE5A75-7132-4175-A615-C115B185CE00}">
  <cacheSource type="external" connectionId="3"/>
  <cacheFields count="4">
    <cacheField name="[data_jobs_salary].[job_title_short].[job_title_short]" caption="job_title_short" numFmtId="0" hierarchy="1" level="1">
      <sharedItems count="9">
        <s v="Business Analyst"/>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s]" caption="Job Counts"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Skills]" caption="Median Salary-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nifah arrasyidah" refreshedDate="45859.390649421293" createdVersion="3" refreshedVersion="8" minRefreshableVersion="3" recordCount="0" supportSubquery="1" supportAdvancedDrill="1" xr:uid="{3AD5CE0F-03D1-4C17-B355-E1B14F07AB8E}">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s]" caption="Job Counts"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Skills]" caption="Median Salary-Skills"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0571043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A211C36-F9F5-4FF0-8B23-6FA23C2D737E}" name="PivotTable4" cacheId="514" applyNumberFormats="0" applyBorderFormats="0" applyFontFormats="0" applyPatternFormats="0" applyAlignmentFormats="0" applyWidthHeightFormats="1" dataCaption="Values" tag="0c5ea18a-3c18-41a9-abf6-ce30124bd274" updatedVersion="8" minRefreshableVersion="3" useAutoFormatting="1" itemPrintTitles="1" createdVersion="5" indent="0" outline="1" outlineData="1" multipleFieldFilters="0" chartFormat="11">
  <location ref="A3:B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4"/>
    </i>
    <i>
      <x v="3"/>
    </i>
    <i>
      <x v="1"/>
    </i>
    <i>
      <x v="6"/>
    </i>
    <i>
      <x v="7"/>
    </i>
    <i>
      <x v="9"/>
    </i>
    <i>
      <x v="2"/>
    </i>
    <i>
      <x/>
    </i>
    <i>
      <x v="8"/>
    </i>
    <i>
      <x v="5"/>
    </i>
    <i t="grand">
      <x/>
    </i>
  </rowItems>
  <colItems count="1">
    <i/>
  </colItems>
  <dataFields count="1">
    <dataField fld="1" subtotal="count" baseField="0" baseItem="0" numFmtId="9"/>
  </dataFields>
  <formats count="1">
    <format dxfId="86">
      <pivotArea outline="0" collapsedLevelsAreSubtotals="1" fieldPosition="0"/>
    </format>
  </formats>
  <chartFormats count="2">
    <chartFormat chart="0" format="1"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Kingdo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5381A0-6B26-482C-8C34-49F78C0F7F5B}" name="PivotTable1" cacheId="523" applyNumberFormats="0" applyBorderFormats="0" applyFontFormats="0" applyPatternFormats="0" applyAlignmentFormats="0" applyWidthHeightFormats="1" dataCaption="Values" tag="d5f78265-8397-4791-b9b8-e1b59a3076d4" updatedVersion="8" minRefreshableVersion="3" useAutoFormatting="1" itemPrintTitles="1" createdVersion="8" indent="0" outline="1" outlineData="1" multipleFieldFilters="0">
  <location ref="A1:C11" firstHeaderRow="0" firstDataRow="1" firstDataCol="1"/>
  <pivotFields count="4">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0">
    <i>
      <x v="7"/>
    </i>
    <i>
      <x v="4"/>
    </i>
    <i>
      <x v="6"/>
    </i>
    <i>
      <x v="5"/>
    </i>
    <i>
      <x v="3"/>
    </i>
    <i>
      <x v="2"/>
    </i>
    <i>
      <x v="8"/>
    </i>
    <i>
      <x v="1"/>
    </i>
    <i>
      <x/>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Kingdo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1CCF5A8-31EC-46A3-92A3-CCE5320459E4}" name="PivotTable3" cacheId="517" applyNumberFormats="0" applyBorderFormats="0" applyFontFormats="0" applyPatternFormats="0" applyAlignmentFormats="0" applyWidthHeightFormats="1" dataCaption="Values" tag="eabb339b-050b-47d7-a78e-3f216c975566" updatedVersion="8" minRefreshableVersion="3" useAutoFormatting="1" itemPrintTitles="1" createdVersion="8" indent="0" outline="1" outlineData="1" multipleFieldFilters="0" chartFormat="21">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v="3"/>
    </i>
    <i>
      <x/>
    </i>
    <i>
      <x v="1"/>
    </i>
    <i>
      <x v="4"/>
    </i>
    <i>
      <x v="6"/>
    </i>
    <i>
      <x v="9"/>
    </i>
    <i>
      <x v="5"/>
    </i>
    <i>
      <x v="8"/>
    </i>
    <i>
      <x v="2"/>
    </i>
    <i t="grand">
      <x/>
    </i>
  </rowItems>
  <colFields count="1">
    <field x="-2"/>
  </colFields>
  <colItems count="2">
    <i>
      <x/>
    </i>
    <i i="1">
      <x v="1"/>
    </i>
  </colItems>
  <dataFields count="2">
    <dataField fld="1" subtotal="count" baseField="0" baseItem="0"/>
    <dataField fld="2" subtotal="count" baseField="0" baseItem="0" numFmtId="9"/>
  </dataFields>
  <formats count="2">
    <format dxfId="85">
      <pivotArea outline="0" collapsedLevelsAreSubtotals="1" fieldPosition="0">
        <references count="1">
          <reference field="4294967294" count="1" selected="0">
            <x v="1"/>
          </reference>
        </references>
      </pivotArea>
    </format>
    <format dxfId="84">
      <pivotArea dataOnly="0" labelOnly="1" outline="0" fieldPosition="0">
        <references count="1">
          <reference field="4294967294"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20" format="5" series="1">
      <pivotArea type="data" outline="0" fieldPosition="0">
        <references count="1">
          <reference field="4294967294" count="1" selected="0">
            <x v="0"/>
          </reference>
        </references>
      </pivotArea>
    </chartFormat>
    <chartFormat chart="20" format="6"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Kingdo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39F315-5703-4DFF-AAA4-DEC29104CE06}" name="PivotTable2" cacheId="520" applyNumberFormats="0" applyBorderFormats="0" applyFontFormats="0" applyPatternFormats="0" applyAlignmentFormats="0" applyWidthHeightFormats="1" dataCaption="Values" tag="c3e92e73-962a-436a-ada3-b3e6b2d6f435" updatedVersion="8" minRefreshableVersion="3" useAutoFormatting="1" itemPrintTitles="1" createdVersion="8" indent="0" outline="1" outlineData="1" multipleFieldFilters="0" chartFormat="44">
  <location ref="A1:D11" firstHeaderRow="0" firstDataRow="1" firstDataCol="1"/>
  <pivotFields count="5">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0">
    <i>
      <x v="7"/>
    </i>
    <i>
      <x v="4"/>
    </i>
    <i>
      <x v="6"/>
    </i>
    <i>
      <x v="5"/>
    </i>
    <i>
      <x v="3"/>
    </i>
    <i>
      <x v="2"/>
    </i>
    <i>
      <x v="8"/>
    </i>
    <i>
      <x v="1"/>
    </i>
    <i>
      <x/>
    </i>
    <i t="grand">
      <x/>
    </i>
  </rowItems>
  <colFields count="1">
    <field x="-2"/>
  </colFields>
  <colItems count="3">
    <i>
      <x/>
    </i>
    <i i="1">
      <x v="1"/>
    </i>
    <i i="2">
      <x v="2"/>
    </i>
  </colItems>
  <dataFields count="3">
    <dataField fld="3" subtotal="count" baseField="0" baseItem="0"/>
    <dataField fld="1" subtotal="count" baseField="0" baseItem="0"/>
    <dataField fld="2" subtotal="count" baseField="0" baseItem="0"/>
  </dataFields>
  <chartFormats count="7">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2"/>
          </reference>
        </references>
      </pivotArea>
    </chartFormat>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43" format="7" series="1">
      <pivotArea type="data" outline="0" fieldPosition="0">
        <references count="1">
          <reference field="4294967294" count="1" selected="0">
            <x v="0"/>
          </reference>
        </references>
      </pivotArea>
    </chartFormat>
    <chartFormat chart="43" format="8" series="1">
      <pivotArea type="data" outline="0" fieldPosition="0">
        <references count="1">
          <reference field="4294967294" count="1" selected="0">
            <x v="1"/>
          </reference>
        </references>
      </pivotArea>
    </chartFormat>
    <chartFormat chart="43" format="9" series="1">
      <pivotArea type="data" outline="0" fieldPosition="0">
        <references count="1">
          <reference field="4294967294" count="1" selected="0">
            <x v="2"/>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Kingdo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7FDF00C8-4816-4F3F-9B16-232AC0F11942}" sourceName="[data_jobs_salary].[job_country]">
  <pivotTables>
    <pivotTable tabId="17" name="PivotTable4"/>
    <pivotTable tabId="21" name="PivotTable3"/>
    <pivotTable tabId="20" name="PivotTable2"/>
    <pivotTable tabId="19" name="PivotTable1"/>
  </pivotTables>
  <data>
    <olap pivotCacheId="605710432">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i n="[data_jobs_salary].[job_country].&amp;[Cameroon]" c="Cameroon"/>
              <i n="[data_jobs_salary].[job_country].&amp;[Gambia]" c="Gambia"/>
            </range>
          </ranges>
        </level>
      </levels>
      <selections count="1">
        <selection n="[data_jobs_salary].[job_country].&amp;[United Kingdom]"/>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2" xr10:uid="{E57A5D59-8C0B-4063-A4D2-FA8A36263697}" sourceName="[data_jobs_salary].[job_title_short]">
  <pivotTables>
    <pivotTable tabId="21" name="PivotTable3"/>
    <pivotTable tabId="20" name="PivotTable2"/>
    <pivotTable tabId="19" name="PivotTable1"/>
    <pivotTable tabId="17" name="PivotTable4"/>
  </pivotTables>
  <data>
    <olap pivotCacheId="605710432">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i n="[data_jobs_salary].[job_title_short].&amp;[Cloud Engineer]" c="Cloud Engineer" nd="1"/>
            </range>
          </ranges>
        </level>
      </levels>
      <selections count="1">
        <selection n="[data_jobs_salary].[job_title_shor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CD1E3DFE-4657-4F60-91DB-37DB3BFBD03D}" cache="Slicer_job_country" caption="Country" level="1" style="SlicerStyleLight5" rowHeight="251883"/>
  <slicer name="job_title_short 2" xr10:uid="{1E2DB74D-5D94-49AC-8D4B-83CB247A121D}" cache="Slicer_job_title_short2" caption="job_title_short" level="1" style="SlicerStyleLight5"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9CE095A0-5B03-40A6-952F-AE724435E239}" cache="Slicer_job_country" caption="Country" startItem="87" level="1" style="SlicerStyleLight5"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6C494A22-668C-43B0-9BB8-FD5CD817004E}" cache="Slicer_job_country" caption="Country" level="1" style="SlicerStyleLight5" rowHeight="251883"/>
  <slicer name="job_title_short 3" xr10:uid="{6279815F-4C81-4D75-8427-15DF12484677}" cache="Slicer_job_title_short2" caption="Job Title" level="1" style="SlicerStyleLight5" rowHeight="25188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9EC6FE7-22D7-473B-9697-C2F43A11D282}" cache="Slicer_job_country" caption="Country" startItem="30" level="1" style="SlicerStyleLight5" rowHeight="251883"/>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4" xr10:uid="{42FB5384-3112-4F38-A512-BB1FA2B9B178}" cache="Slicer_job_country" caption="Country" startItem="91" level="1" style="SlicerStyleLight5"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B3763-8635-4DC6-954C-8621737C331A}">
  <dimension ref="A3:B14"/>
  <sheetViews>
    <sheetView workbookViewId="0">
      <selection activeCell="Q15" sqref="Q15"/>
    </sheetView>
  </sheetViews>
  <sheetFormatPr defaultRowHeight="14.5" x14ac:dyDescent="0.35"/>
  <cols>
    <col min="1" max="1" width="12.453125" bestFit="1" customWidth="1"/>
    <col min="2" max="2" width="13.7265625" bestFit="1" customWidth="1"/>
    <col min="3" max="3" width="16.26953125" bestFit="1" customWidth="1"/>
  </cols>
  <sheetData>
    <row r="3" spans="1:2" x14ac:dyDescent="0.35">
      <c r="A3" s="1" t="s">
        <v>9</v>
      </c>
      <c r="B3" t="s">
        <v>24</v>
      </c>
    </row>
    <row r="4" spans="1:2" x14ac:dyDescent="0.35">
      <c r="A4" s="2" t="s">
        <v>25</v>
      </c>
      <c r="B4" s="6">
        <v>0.10877192982456141</v>
      </c>
    </row>
    <row r="5" spans="1:2" x14ac:dyDescent="0.35">
      <c r="A5" s="2" t="s">
        <v>26</v>
      </c>
      <c r="B5" s="6">
        <v>0.11578947368421053</v>
      </c>
    </row>
    <row r="6" spans="1:2" x14ac:dyDescent="0.35">
      <c r="A6" s="2" t="s">
        <v>19</v>
      </c>
      <c r="B6" s="6">
        <v>0.1368421052631579</v>
      </c>
    </row>
    <row r="7" spans="1:2" x14ac:dyDescent="0.35">
      <c r="A7" s="2" t="s">
        <v>14</v>
      </c>
      <c r="B7" s="6">
        <v>0.14736842105263157</v>
      </c>
    </row>
    <row r="8" spans="1:2" x14ac:dyDescent="0.35">
      <c r="A8" s="2" t="s">
        <v>20</v>
      </c>
      <c r="B8" s="6">
        <v>0.1649122807017544</v>
      </c>
    </row>
    <row r="9" spans="1:2" x14ac:dyDescent="0.35">
      <c r="A9" s="2" t="s">
        <v>13</v>
      </c>
      <c r="B9" s="6">
        <v>0.16842105263157894</v>
      </c>
    </row>
    <row r="10" spans="1:2" x14ac:dyDescent="0.35">
      <c r="A10" s="2" t="s">
        <v>16</v>
      </c>
      <c r="B10" s="6">
        <v>0.17894736842105263</v>
      </c>
    </row>
    <row r="11" spans="1:2" x14ac:dyDescent="0.35">
      <c r="A11" s="2" t="s">
        <v>15</v>
      </c>
      <c r="B11" s="6">
        <v>0.31578947368421051</v>
      </c>
    </row>
    <row r="12" spans="1:2" x14ac:dyDescent="0.35">
      <c r="A12" s="2" t="s">
        <v>11</v>
      </c>
      <c r="B12" s="6">
        <v>0.55789473684210522</v>
      </c>
    </row>
    <row r="13" spans="1:2" x14ac:dyDescent="0.35">
      <c r="A13" s="2" t="s">
        <v>12</v>
      </c>
      <c r="B13" s="6">
        <v>0.5859649122807018</v>
      </c>
    </row>
    <row r="14" spans="1:2" x14ac:dyDescent="0.35">
      <c r="A14" s="2" t="s">
        <v>10</v>
      </c>
      <c r="B14" s="6">
        <v>2.4807017543859651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4EA5A-B4C7-4396-B758-0C88D0C76915}">
  <dimension ref="A1:H11"/>
  <sheetViews>
    <sheetView topLeftCell="C1" workbookViewId="0">
      <selection activeCell="P4" sqref="P4"/>
    </sheetView>
  </sheetViews>
  <sheetFormatPr defaultRowHeight="14.5" x14ac:dyDescent="0.35"/>
  <cols>
    <col min="1" max="1" width="22.6328125" bestFit="1" customWidth="1"/>
    <col min="2" max="2" width="12.36328125" bestFit="1" customWidth="1"/>
    <col min="3" max="3" width="11.6328125" bestFit="1" customWidth="1"/>
    <col min="6" max="6" width="22.6328125" bestFit="1" customWidth="1"/>
    <col min="7" max="7" width="12.36328125" bestFit="1" customWidth="1"/>
  </cols>
  <sheetData>
    <row r="1" spans="1:8" x14ac:dyDescent="0.35">
      <c r="A1" s="1" t="s">
        <v>9</v>
      </c>
      <c r="B1" t="s">
        <v>18</v>
      </c>
      <c r="C1" t="s">
        <v>17</v>
      </c>
      <c r="F1" s="4" t="str" cm="1">
        <f t="array" ref="F1:H9">A1:C9</f>
        <v>Row Labels</v>
      </c>
      <c r="G1" s="4" t="str">
        <v>Median salary</v>
      </c>
      <c r="H1" s="4" t="str">
        <v>Skills per Job</v>
      </c>
    </row>
    <row r="2" spans="1:8" x14ac:dyDescent="0.35">
      <c r="A2" s="2" t="s">
        <v>0</v>
      </c>
      <c r="B2" s="5">
        <v>157500</v>
      </c>
      <c r="C2" s="3">
        <v>5.15625</v>
      </c>
      <c r="F2" s="2" t="str">
        <v>Senior Data Scientist</v>
      </c>
      <c r="G2" s="5">
        <v>157500</v>
      </c>
      <c r="H2" s="3">
        <v>5.15625</v>
      </c>
    </row>
    <row r="3" spans="1:8" x14ac:dyDescent="0.35">
      <c r="A3" s="2" t="s">
        <v>3</v>
      </c>
      <c r="B3" s="5">
        <v>149653</v>
      </c>
      <c r="C3" s="3">
        <v>3.7142857142857144</v>
      </c>
      <c r="F3" s="2" t="str">
        <v>Machine Learning Engineer</v>
      </c>
      <c r="G3" s="5">
        <v>149653</v>
      </c>
      <c r="H3" s="3">
        <v>3.7142857142857144</v>
      </c>
    </row>
    <row r="4" spans="1:8" x14ac:dyDescent="0.35">
      <c r="A4" s="2" t="s">
        <v>5</v>
      </c>
      <c r="B4" s="5">
        <v>147500</v>
      </c>
      <c r="C4" s="3">
        <v>8.5</v>
      </c>
      <c r="F4" s="2" t="str">
        <v>Senior Data Engineer</v>
      </c>
      <c r="G4" s="5">
        <v>147500</v>
      </c>
      <c r="H4" s="3">
        <v>8.5</v>
      </c>
    </row>
    <row r="5" spans="1:8" x14ac:dyDescent="0.35">
      <c r="A5" s="2" t="s">
        <v>2</v>
      </c>
      <c r="B5" s="5">
        <v>111175</v>
      </c>
      <c r="C5" s="3">
        <v>4.125</v>
      </c>
      <c r="F5" s="2" t="str">
        <v>Senior Data Analyst</v>
      </c>
      <c r="G5" s="5">
        <v>111175</v>
      </c>
      <c r="H5" s="3">
        <v>4.125</v>
      </c>
    </row>
    <row r="6" spans="1:8" x14ac:dyDescent="0.35">
      <c r="A6" s="2" t="s">
        <v>4</v>
      </c>
      <c r="B6" s="5">
        <v>105300</v>
      </c>
      <c r="C6" s="3">
        <v>4.7808219178082192</v>
      </c>
      <c r="F6" s="2" t="str">
        <v>Data Scientist</v>
      </c>
      <c r="G6" s="5">
        <v>105300</v>
      </c>
      <c r="H6" s="3">
        <v>4.7808219178082192</v>
      </c>
    </row>
    <row r="7" spans="1:8" x14ac:dyDescent="0.35">
      <c r="A7" s="2" t="s">
        <v>1</v>
      </c>
      <c r="B7" s="5">
        <v>105000</v>
      </c>
      <c r="C7" s="3">
        <v>7.5084745762711869</v>
      </c>
      <c r="F7" s="2" t="str">
        <v>Data Engineer</v>
      </c>
      <c r="G7" s="5">
        <v>105000</v>
      </c>
      <c r="H7" s="3">
        <v>7.5084745762711869</v>
      </c>
    </row>
    <row r="8" spans="1:8" x14ac:dyDescent="0.35">
      <c r="A8" s="2" t="s">
        <v>7</v>
      </c>
      <c r="B8" s="5">
        <v>89100</v>
      </c>
      <c r="C8" s="3">
        <v>6.4</v>
      </c>
      <c r="F8" s="2" t="str">
        <v>Software Engineer</v>
      </c>
      <c r="G8" s="5">
        <v>89100</v>
      </c>
      <c r="H8" s="3">
        <v>6.4</v>
      </c>
    </row>
    <row r="9" spans="1:8" x14ac:dyDescent="0.35">
      <c r="A9" s="2" t="s">
        <v>6</v>
      </c>
      <c r="B9" s="5">
        <v>87750</v>
      </c>
      <c r="C9" s="3">
        <v>3.3333333333333335</v>
      </c>
      <c r="F9" s="2" t="str">
        <v>Data Analyst</v>
      </c>
      <c r="G9" s="5">
        <v>87750</v>
      </c>
      <c r="H9" s="3">
        <v>3.3333333333333335</v>
      </c>
    </row>
    <row r="10" spans="1:8" x14ac:dyDescent="0.35">
      <c r="A10" s="2" t="s">
        <v>8</v>
      </c>
      <c r="B10" s="5">
        <v>56700</v>
      </c>
      <c r="C10" s="3">
        <v>2</v>
      </c>
      <c r="F10" s="2"/>
      <c r="G10" s="5"/>
      <c r="H10" s="3"/>
    </row>
    <row r="11" spans="1:8" x14ac:dyDescent="0.35">
      <c r="A11" s="2" t="s">
        <v>10</v>
      </c>
      <c r="B11" s="5">
        <v>105000</v>
      </c>
      <c r="C11" s="3">
        <v>5.2701754385964916</v>
      </c>
      <c r="F11" s="2"/>
      <c r="G11" s="5"/>
      <c r="H11" s="3"/>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729BA-F57B-49FA-9F61-5A8B15A4EA05}">
  <dimension ref="A1:C12"/>
  <sheetViews>
    <sheetView topLeftCell="B1" workbookViewId="0">
      <selection activeCell="J17" sqref="J17"/>
    </sheetView>
  </sheetViews>
  <sheetFormatPr defaultRowHeight="14.5" x14ac:dyDescent="0.35"/>
  <cols>
    <col min="1" max="1" width="12.453125" bestFit="1" customWidth="1"/>
    <col min="2" max="2" width="18" bestFit="1" customWidth="1"/>
    <col min="3" max="3" width="13.7265625" bestFit="1" customWidth="1"/>
    <col min="4" max="4" width="8.453125" customWidth="1"/>
  </cols>
  <sheetData>
    <row r="1" spans="1:3" x14ac:dyDescent="0.35">
      <c r="A1" s="1" t="s">
        <v>9</v>
      </c>
      <c r="B1" t="s">
        <v>21</v>
      </c>
      <c r="C1" s="6" t="s">
        <v>24</v>
      </c>
    </row>
    <row r="2" spans="1:3" x14ac:dyDescent="0.35">
      <c r="A2" s="2" t="s">
        <v>20</v>
      </c>
      <c r="B2" s="5">
        <v>147500</v>
      </c>
      <c r="C2" s="6">
        <v>0.1649122807017544</v>
      </c>
    </row>
    <row r="3" spans="1:3" x14ac:dyDescent="0.35">
      <c r="A3" s="2" t="s">
        <v>26</v>
      </c>
      <c r="B3" s="5">
        <v>132750</v>
      </c>
      <c r="C3" s="6">
        <v>0.11578947368421053</v>
      </c>
    </row>
    <row r="4" spans="1:3" x14ac:dyDescent="0.35">
      <c r="A4" s="2" t="s">
        <v>15</v>
      </c>
      <c r="B4" s="5">
        <v>132433.5</v>
      </c>
      <c r="C4" s="6">
        <v>0.31578947368421051</v>
      </c>
    </row>
    <row r="5" spans="1:3" x14ac:dyDescent="0.35">
      <c r="A5" s="2" t="s">
        <v>19</v>
      </c>
      <c r="B5" s="5">
        <v>131580</v>
      </c>
      <c r="C5" s="6">
        <v>0.1368421052631579</v>
      </c>
    </row>
    <row r="6" spans="1:3" x14ac:dyDescent="0.35">
      <c r="A6" s="2" t="s">
        <v>25</v>
      </c>
      <c r="B6" s="5">
        <v>131580</v>
      </c>
      <c r="C6" s="6">
        <v>0.10877192982456141</v>
      </c>
    </row>
    <row r="7" spans="1:3" x14ac:dyDescent="0.35">
      <c r="A7" s="2" t="s">
        <v>14</v>
      </c>
      <c r="B7" s="5">
        <v>113360.5</v>
      </c>
      <c r="C7" s="6">
        <v>0.14736842105263157</v>
      </c>
    </row>
    <row r="8" spans="1:3" x14ac:dyDescent="0.35">
      <c r="A8" s="2" t="s">
        <v>13</v>
      </c>
      <c r="B8" s="5">
        <v>111337.5</v>
      </c>
      <c r="C8" s="6">
        <v>0.16842105263157894</v>
      </c>
    </row>
    <row r="9" spans="1:3" x14ac:dyDescent="0.35">
      <c r="A9" s="2" t="s">
        <v>12</v>
      </c>
      <c r="B9" s="5">
        <v>111175</v>
      </c>
      <c r="C9" s="6">
        <v>0.5859649122807018</v>
      </c>
    </row>
    <row r="10" spans="1:3" x14ac:dyDescent="0.35">
      <c r="A10" s="2" t="s">
        <v>11</v>
      </c>
      <c r="B10" s="5">
        <v>105300</v>
      </c>
      <c r="C10" s="6">
        <v>0.55789473684210522</v>
      </c>
    </row>
    <row r="11" spans="1:3" x14ac:dyDescent="0.35">
      <c r="A11" s="2" t="s">
        <v>16</v>
      </c>
      <c r="B11" s="5">
        <v>89100</v>
      </c>
      <c r="C11" s="6">
        <v>0.17894736842105263</v>
      </c>
    </row>
    <row r="12" spans="1:3" x14ac:dyDescent="0.35">
      <c r="A12" s="2" t="s">
        <v>10</v>
      </c>
      <c r="B12" s="5">
        <v>105000</v>
      </c>
      <c r="C12" s="6">
        <v>2.4807017543859651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180BE-37FE-46CB-BA40-67876AA7D223}">
  <dimension ref="A1:D11"/>
  <sheetViews>
    <sheetView zoomScale="117" zoomScaleNormal="163" workbookViewId="0">
      <selection activeCell="G8" sqref="G8"/>
    </sheetView>
  </sheetViews>
  <sheetFormatPr defaultRowHeight="14.5" x14ac:dyDescent="0.35"/>
  <cols>
    <col min="1" max="1" width="22.81640625" bestFit="1" customWidth="1"/>
    <col min="2" max="2" width="19.6328125" bestFit="1" customWidth="1"/>
    <col min="3" max="3" width="12.6328125" bestFit="1" customWidth="1"/>
    <col min="4" max="4" width="15.54296875" bestFit="1" customWidth="1"/>
    <col min="5" max="5" width="5.08984375" customWidth="1"/>
  </cols>
  <sheetData>
    <row r="1" spans="1:4" x14ac:dyDescent="0.35">
      <c r="A1" s="1" t="s">
        <v>9</v>
      </c>
      <c r="B1" t="s">
        <v>22</v>
      </c>
      <c r="C1" t="s">
        <v>18</v>
      </c>
      <c r="D1" t="s">
        <v>23</v>
      </c>
    </row>
    <row r="2" spans="1:4" x14ac:dyDescent="0.35">
      <c r="A2" s="2" t="s">
        <v>0</v>
      </c>
      <c r="B2" s="5">
        <v>155000</v>
      </c>
      <c r="C2" s="5">
        <v>157500</v>
      </c>
      <c r="D2" s="5">
        <v>155000</v>
      </c>
    </row>
    <row r="3" spans="1:4" x14ac:dyDescent="0.35">
      <c r="A3" s="2" t="s">
        <v>3</v>
      </c>
      <c r="B3" s="5">
        <v>101029</v>
      </c>
      <c r="C3" s="5">
        <v>149653</v>
      </c>
      <c r="D3" s="5">
        <v>150000</v>
      </c>
    </row>
    <row r="4" spans="1:4" x14ac:dyDescent="0.35">
      <c r="A4" s="2" t="s">
        <v>5</v>
      </c>
      <c r="B4" s="5">
        <v>147500</v>
      </c>
      <c r="C4" s="5">
        <v>147500</v>
      </c>
      <c r="D4" s="5">
        <v>150000</v>
      </c>
    </row>
    <row r="5" spans="1:4" x14ac:dyDescent="0.35">
      <c r="A5" s="2" t="s">
        <v>2</v>
      </c>
      <c r="B5" s="5">
        <v>111175</v>
      </c>
      <c r="C5" s="5">
        <v>111175</v>
      </c>
      <c r="D5" s="5">
        <v>110000</v>
      </c>
    </row>
    <row r="6" spans="1:4" x14ac:dyDescent="0.35">
      <c r="A6" s="2" t="s">
        <v>4</v>
      </c>
      <c r="B6" s="5">
        <v>119550</v>
      </c>
      <c r="C6" s="5">
        <v>105300</v>
      </c>
      <c r="D6" s="5">
        <v>130000</v>
      </c>
    </row>
    <row r="7" spans="1:4" x14ac:dyDescent="0.35">
      <c r="A7" s="2" t="s">
        <v>1</v>
      </c>
      <c r="B7" s="5">
        <v>123500</v>
      </c>
      <c r="C7" s="5">
        <v>105000</v>
      </c>
      <c r="D7" s="5">
        <v>125000</v>
      </c>
    </row>
    <row r="8" spans="1:4" x14ac:dyDescent="0.35">
      <c r="A8" s="2" t="s">
        <v>7</v>
      </c>
      <c r="B8" s="5">
        <v>89100</v>
      </c>
      <c r="C8" s="5">
        <v>89100</v>
      </c>
      <c r="D8" s="5">
        <v>125000</v>
      </c>
    </row>
    <row r="9" spans="1:4" x14ac:dyDescent="0.35">
      <c r="A9" s="2" t="s">
        <v>6</v>
      </c>
      <c r="B9" s="5">
        <v>90000</v>
      </c>
      <c r="C9" s="5">
        <v>87750</v>
      </c>
      <c r="D9" s="5">
        <v>90000</v>
      </c>
    </row>
    <row r="10" spans="1:4" x14ac:dyDescent="0.35">
      <c r="A10" s="2" t="s">
        <v>8</v>
      </c>
      <c r="B10" s="5">
        <v>75000</v>
      </c>
      <c r="C10" s="5">
        <v>56700</v>
      </c>
      <c r="D10" s="5">
        <v>90000</v>
      </c>
    </row>
    <row r="11" spans="1:4" x14ac:dyDescent="0.35">
      <c r="A11" s="2" t="s">
        <v>10</v>
      </c>
      <c r="B11" s="5">
        <v>111175</v>
      </c>
      <c r="C11" s="5">
        <v>105000</v>
      </c>
      <c r="D11" s="5">
        <v>118940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5FADE-C7B7-451A-A8EB-80C186E1692F}">
  <dimension ref="A1"/>
  <sheetViews>
    <sheetView showGridLines="0" showRowColHeaders="0" tabSelected="1" zoomScale="84" zoomScaleNormal="84" workbookViewId="0">
      <selection activeCell="W13" sqref="W13"/>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38EED6C4-80F7-4748-9773-33F4761C42BA}">
  <ds:schemaRefs/>
</ds:datastoreItem>
</file>

<file path=customXml/itemProps2.xml><?xml version="1.0" encoding="utf-8"?>
<ds:datastoreItem xmlns:ds="http://schemas.openxmlformats.org/officeDocument/2006/customXml" ds:itemID="{4E373EB6-3EC1-499E-9C53-5A0173E291EE}">
  <ds:schemaRefs/>
</ds:datastoreItem>
</file>

<file path=customXml/itemProps3.xml><?xml version="1.0" encoding="utf-8"?>
<ds:datastoreItem xmlns:ds="http://schemas.openxmlformats.org/officeDocument/2006/customXml" ds:itemID="{4C97425E-D267-499D-A2EC-4597281B9C3D}">
  <ds:schemaRefs/>
</ds:datastoreItem>
</file>

<file path=customXml/itemProps4.xml><?xml version="1.0" encoding="utf-8"?>
<ds:datastoreItem xmlns:ds="http://schemas.openxmlformats.org/officeDocument/2006/customXml" ds:itemID="{71A61685-2605-4AD6-AA5E-38BFC3F2D607}">
  <ds:schemaRefs/>
</ds:datastoreItem>
</file>

<file path=customXml/itemProps5.xml><?xml version="1.0" encoding="utf-8"?>
<ds:datastoreItem xmlns:ds="http://schemas.openxmlformats.org/officeDocument/2006/customXml" ds:itemID="{3E4A0072-74F9-4530-9735-BC894C3D9CD2}">
  <ds:schemaRefs/>
</ds:datastoreItem>
</file>

<file path=customXml/itemProps6.xml><?xml version="1.0" encoding="utf-8"?>
<ds:datastoreItem xmlns:ds="http://schemas.openxmlformats.org/officeDocument/2006/customXml" ds:itemID="{F94C3CEC-265C-437B-9A51-D7BBF264C058}">
  <ds:schemaRefs/>
</ds:datastoreItem>
</file>

<file path=customXml/itemProps7.xml><?xml version="1.0" encoding="utf-8"?>
<ds:datastoreItem xmlns:ds="http://schemas.openxmlformats.org/officeDocument/2006/customXml" ds:itemID="{1C4D1998-2ED0-47C8-84F4-286A4A232B15}">
  <ds:schemaRefs/>
</ds:datastoreItem>
</file>

<file path=customXml/itemProps8.xml><?xml version="1.0" encoding="utf-8"?>
<ds:datastoreItem xmlns:ds="http://schemas.openxmlformats.org/officeDocument/2006/customXml" ds:itemID="{D6E6198D-1B9C-45A0-996F-010B20BBA772}">
  <ds:schemaRefs/>
</ds:datastoreItem>
</file>

<file path=customXml/itemProps9.xml><?xml version="1.0" encoding="utf-8"?>
<ds:datastoreItem xmlns:ds="http://schemas.openxmlformats.org/officeDocument/2006/customXml" ds:itemID="{2322A6D9-60D3-47BA-A878-9E8293371899}">
  <ds:schemaRefs/>
</ds:datastoreItem>
</file>

<file path=customXml/itemProps10.xml><?xml version="1.0" encoding="utf-8"?>
<ds:datastoreItem xmlns:ds="http://schemas.openxmlformats.org/officeDocument/2006/customXml" ds:itemID="{3C328CA2-81E4-448E-B50E-8FC3161CE84A}">
  <ds:schemaRefs>
    <ds:schemaRef ds:uri="http://schemas.microsoft.com/DataMashup"/>
  </ds:schemaRefs>
</ds:datastoreItem>
</file>

<file path=customXml/itemProps11.xml><?xml version="1.0" encoding="utf-8"?>
<ds:datastoreItem xmlns:ds="http://schemas.openxmlformats.org/officeDocument/2006/customXml" ds:itemID="{E39E9FBD-678C-4BCD-8778-FA6D354CA0C5}">
  <ds:schemaRefs/>
</ds:datastoreItem>
</file>

<file path=customXml/itemProps12.xml><?xml version="1.0" encoding="utf-8"?>
<ds:datastoreItem xmlns:ds="http://schemas.openxmlformats.org/officeDocument/2006/customXml" ds:itemID="{72D1E8C0-582F-411C-ACCA-0E6C310603A7}">
  <ds:schemaRefs/>
</ds:datastoreItem>
</file>

<file path=customXml/itemProps13.xml><?xml version="1.0" encoding="utf-8"?>
<ds:datastoreItem xmlns:ds="http://schemas.openxmlformats.org/officeDocument/2006/customXml" ds:itemID="{9534E95C-5AED-4A7B-A8DB-10207BC0D03F}">
  <ds:schemaRefs/>
</ds:datastoreItem>
</file>

<file path=customXml/itemProps14.xml><?xml version="1.0" encoding="utf-8"?>
<ds:datastoreItem xmlns:ds="http://schemas.openxmlformats.org/officeDocument/2006/customXml" ds:itemID="{36FFF09B-11D1-415F-AD4B-7FFDB04DCF64}">
  <ds:schemaRefs/>
</ds:datastoreItem>
</file>

<file path=customXml/itemProps15.xml><?xml version="1.0" encoding="utf-8"?>
<ds:datastoreItem xmlns:ds="http://schemas.openxmlformats.org/officeDocument/2006/customXml" ds:itemID="{F16DC802-A14C-41EC-B503-C3A5CB8CE3A3}">
  <ds:schemaRefs/>
</ds:datastoreItem>
</file>

<file path=customXml/itemProps16.xml><?xml version="1.0" encoding="utf-8"?>
<ds:datastoreItem xmlns:ds="http://schemas.openxmlformats.org/officeDocument/2006/customXml" ds:itemID="{1F92E5DF-F85C-4173-8266-28AE3420BC85}">
  <ds:schemaRefs/>
</ds:datastoreItem>
</file>

<file path=customXml/itemProps17.xml><?xml version="1.0" encoding="utf-8"?>
<ds:datastoreItem xmlns:ds="http://schemas.openxmlformats.org/officeDocument/2006/customXml" ds:itemID="{984C9A11-68E1-4B10-BB2E-4ADF25261754}">
  <ds:schemaRefs/>
</ds:datastoreItem>
</file>

<file path=customXml/itemProps18.xml><?xml version="1.0" encoding="utf-8"?>
<ds:datastoreItem xmlns:ds="http://schemas.openxmlformats.org/officeDocument/2006/customXml" ds:itemID="{BA6D6117-C4EE-41CC-A7FD-22CC2E35C357}">
  <ds:schemaRefs/>
</ds:datastoreItem>
</file>

<file path=customXml/itemProps19.xml><?xml version="1.0" encoding="utf-8"?>
<ds:datastoreItem xmlns:ds="http://schemas.openxmlformats.org/officeDocument/2006/customXml" ds:itemID="{0DE19E62-F6C5-44C9-A936-EBBB32ABDC21}">
  <ds:schemaRefs/>
</ds:datastoreItem>
</file>

<file path=customXml/itemProps20.xml><?xml version="1.0" encoding="utf-8"?>
<ds:datastoreItem xmlns:ds="http://schemas.openxmlformats.org/officeDocument/2006/customXml" ds:itemID="{48CE956F-B274-40CA-8A6B-AFA95EEDF5D5}">
  <ds:schemaRefs/>
</ds:datastoreItem>
</file>

<file path=customXml/itemProps21.xml><?xml version="1.0" encoding="utf-8"?>
<ds:datastoreItem xmlns:ds="http://schemas.openxmlformats.org/officeDocument/2006/customXml" ds:itemID="{05C2C04F-71B0-450B-85C5-437D66CFB0E4}">
  <ds:schemaRefs/>
</ds:datastoreItem>
</file>

<file path=customXml/itemProps22.xml><?xml version="1.0" encoding="utf-8"?>
<ds:datastoreItem xmlns:ds="http://schemas.openxmlformats.org/officeDocument/2006/customXml" ds:itemID="{42327CA3-C9C8-42F3-9EA2-4FF42E541F8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Skill_job_analysis</vt:lpstr>
      <vt:lpstr>Salary_vs_skill</vt:lpstr>
      <vt:lpstr>Salary_skill_analysis</vt:lpstr>
      <vt:lpstr>Salary_analysis</vt:lpstr>
      <vt:lpstr>Charts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HANIFAH ARRASYIDAH</cp:lastModifiedBy>
  <dcterms:created xsi:type="dcterms:W3CDTF">2024-08-10T22:21:34Z</dcterms:created>
  <dcterms:modified xsi:type="dcterms:W3CDTF">2025-07-23T23:36:19Z</dcterms:modified>
</cp:coreProperties>
</file>