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G:\毕业论文\"/>
    </mc:Choice>
  </mc:AlternateContent>
  <xr:revisionPtr revIDLastSave="0" documentId="8_{5F354E43-341A-4DBD-9490-48754A60E860}" xr6:coauthVersionLast="45" xr6:coauthVersionMax="45" xr10:uidLastSave="{00000000-0000-0000-0000-000000000000}"/>
  <bookViews>
    <workbookView xWindow="390" yWindow="390" windowWidth="21720" windowHeight="15600" xr2:uid="{00000000-000D-0000-FFFF-FFFF00000000}"/>
  </bookViews>
  <sheets>
    <sheet name="报价总表" sheetId="46" r:id="rId1"/>
    <sheet name="报价明细表" sheetId="45" r:id="rId2"/>
  </sheets>
  <calcPr calcId="18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8" i="45" l="1"/>
  <c r="G29" i="45"/>
  <c r="G22" i="45"/>
  <c r="G23" i="45"/>
  <c r="G25" i="45"/>
  <c r="G26" i="45"/>
  <c r="G27" i="45"/>
  <c r="G20" i="45"/>
  <c r="G21" i="45"/>
  <c r="G24" i="45"/>
  <c r="G30" i="45"/>
  <c r="G31" i="45"/>
  <c r="G32" i="45"/>
  <c r="G33" i="45"/>
  <c r="G34" i="45"/>
  <c r="G35" i="45"/>
  <c r="G36" i="45"/>
  <c r="G37" i="45"/>
  <c r="G38" i="45"/>
  <c r="G39" i="45"/>
  <c r="G40" i="45"/>
  <c r="F40" i="45"/>
  <c r="F16" i="45"/>
  <c r="G44" i="45"/>
  <c r="G45" i="45"/>
  <c r="F12" i="46"/>
  <c r="G15" i="45"/>
  <c r="G14" i="45"/>
  <c r="G13" i="45"/>
  <c r="G12" i="45"/>
  <c r="G16" i="45"/>
</calcChain>
</file>

<file path=xl/sharedStrings.xml><?xml version="1.0" encoding="utf-8"?>
<sst xmlns="http://schemas.openxmlformats.org/spreadsheetml/2006/main" count="103" uniqueCount="91">
  <si>
    <t>说明</t>
  </si>
  <si>
    <t>单价</t>
  </si>
  <si>
    <t>小计</t>
  </si>
  <si>
    <t xml:space="preserve"> </t>
    <phoneticPr fontId="5" type="noConversion"/>
  </si>
  <si>
    <t>类型</t>
    <phoneticPr fontId="5" type="noConversion"/>
  </si>
  <si>
    <t>一级</t>
    <phoneticPr fontId="5" type="noConversion"/>
  </si>
  <si>
    <t>二级</t>
    <phoneticPr fontId="5" type="noConversion"/>
  </si>
  <si>
    <t>功能简述</t>
    <phoneticPr fontId="5" type="noConversion"/>
  </si>
  <si>
    <t>人日</t>
    <phoneticPr fontId="5" type="noConversion"/>
  </si>
  <si>
    <t>人日</t>
    <phoneticPr fontId="5" type="noConversion"/>
  </si>
  <si>
    <t>数据库设计</t>
    <phoneticPr fontId="5" type="noConversion"/>
  </si>
  <si>
    <t>序号</t>
    <phoneticPr fontId="5" type="noConversion"/>
  </si>
  <si>
    <t>整体测试</t>
    <phoneticPr fontId="5" type="noConversion"/>
  </si>
  <si>
    <t>整体
设计</t>
    <phoneticPr fontId="5" type="noConversion"/>
  </si>
  <si>
    <t>1、设计费用</t>
    <phoneticPr fontId="5" type="noConversion"/>
  </si>
  <si>
    <t>2、开发费用</t>
    <phoneticPr fontId="5" type="noConversion"/>
  </si>
  <si>
    <t>设计</t>
    <phoneticPr fontId="45" type="noConversion"/>
  </si>
  <si>
    <t>软件清单及报价</t>
    <phoneticPr fontId="5" type="noConversion"/>
  </si>
  <si>
    <r>
      <t>1</t>
    </r>
    <r>
      <rPr>
        <b/>
        <sz val="10"/>
        <rFont val="宋体"/>
        <family val="3"/>
        <charset val="134"/>
      </rPr>
      <t>、软件产品部分</t>
    </r>
    <phoneticPr fontId="5" type="noConversion"/>
  </si>
  <si>
    <t>No.</t>
    <phoneticPr fontId="5" type="noConversion"/>
  </si>
  <si>
    <t>产品(费用)项目</t>
    <phoneticPr fontId="5" type="noConversion"/>
  </si>
  <si>
    <t>数量</t>
    <phoneticPr fontId="5" type="noConversion"/>
  </si>
  <si>
    <t>内容描述</t>
    <phoneticPr fontId="5" type="noConversion"/>
  </si>
  <si>
    <r>
      <t>总价</t>
    </r>
    <r>
      <rPr>
        <sz val="10"/>
        <rFont val="Arial"/>
        <family val="2"/>
      </rPr>
      <t>(RMB)</t>
    </r>
    <phoneticPr fontId="5" type="noConversion"/>
  </si>
  <si>
    <r>
      <t>软件部分最终价格总计</t>
    </r>
    <r>
      <rPr>
        <b/>
        <sz val="10"/>
        <color indexed="10"/>
        <rFont val="Arial"/>
        <family val="2"/>
      </rPr>
      <t>(RMB)</t>
    </r>
    <phoneticPr fontId="5" type="noConversion"/>
  </si>
  <si>
    <t>设计费用</t>
    <rPh sb="0" eb="1">
      <t>ymy</t>
    </rPh>
    <rPh sb="2" eb="3">
      <t>xjm</t>
    </rPh>
    <rPh sb="3" eb="4">
      <t>et</t>
    </rPh>
    <phoneticPr fontId="5" type="noConversion"/>
  </si>
  <si>
    <t>开发费用</t>
    <rPh sb="0" eb="1">
      <t>ga</t>
    </rPh>
    <rPh sb="1" eb="2">
      <t>v</t>
    </rPh>
    <rPh sb="2" eb="3">
      <t>xjm</t>
    </rPh>
    <rPh sb="3" eb="4">
      <t>et</t>
    </rPh>
    <phoneticPr fontId="5" type="noConversion"/>
  </si>
  <si>
    <t>功能测试，安全测试</t>
    <phoneticPr fontId="5" type="noConversion"/>
  </si>
  <si>
    <t>UI设计</t>
    <phoneticPr fontId="5" type="noConversion"/>
  </si>
  <si>
    <r>
      <t>DATE</t>
    </r>
    <r>
      <rPr>
        <sz val="10"/>
        <rFont val="宋体"/>
        <family val="3"/>
        <charset val="134"/>
      </rPr>
      <t>：</t>
    </r>
    <r>
      <rPr>
        <sz val="10"/>
        <rFont val="Arial"/>
        <family val="2"/>
      </rPr>
      <t>2020/4/24</t>
    </r>
    <phoneticPr fontId="5" type="noConversion"/>
  </si>
  <si>
    <t>开发框架设计</t>
    <phoneticPr fontId="5" type="noConversion"/>
  </si>
  <si>
    <t>UI人员进行界面设计和切图工作</t>
    <phoneticPr fontId="45" type="noConversion"/>
  </si>
  <si>
    <t>前端框架设计</t>
    <phoneticPr fontId="5" type="noConversion"/>
  </si>
  <si>
    <t>设计表结构</t>
    <phoneticPr fontId="45" type="noConversion"/>
  </si>
  <si>
    <t>底层框架设计并搭建</t>
    <phoneticPr fontId="45" type="noConversion"/>
  </si>
  <si>
    <t>前端js框架和css样式设计</t>
    <phoneticPr fontId="5" type="noConversion"/>
  </si>
  <si>
    <t>智慧电源管理平台</t>
    <rPh sb="0" eb="1">
      <t>rg</t>
    </rPh>
    <rPh sb="1" eb="2">
      <t>ck</t>
    </rPh>
    <rPh sb="2" eb="3">
      <t>tpg</t>
    </rPh>
    <rPh sb="4" eb="5">
      <t>txx</t>
    </rPh>
    <phoneticPr fontId="5" type="noConversion"/>
  </si>
  <si>
    <t>用户登录</t>
    <rPh sb="0" eb="1">
      <t>txx</t>
    </rPh>
    <rPh sb="2" eb="3">
      <t>tpg</t>
    </rPh>
    <phoneticPr fontId="5" type="noConversion"/>
  </si>
  <si>
    <t>实现用户的登录和验证操作</t>
    <phoneticPr fontId="5" type="noConversion"/>
  </si>
  <si>
    <t>首页</t>
    <phoneticPr fontId="5" type="noConversion"/>
  </si>
  <si>
    <t>地图展示</t>
    <phoneticPr fontId="5" type="noConversion"/>
  </si>
  <si>
    <t>显示所有基站以及基站下网元的运行状态</t>
    <phoneticPr fontId="5" type="noConversion"/>
  </si>
  <si>
    <t>告警显示</t>
    <phoneticPr fontId="5" type="noConversion"/>
  </si>
  <si>
    <t>基站统计</t>
    <phoneticPr fontId="5" type="noConversion"/>
  </si>
  <si>
    <t>显示智控异常和阈值异常的基站和网元信息</t>
    <phoneticPr fontId="5" type="noConversion"/>
  </si>
  <si>
    <t>以饼状图显示在线基站数和离线基站数</t>
    <phoneticPr fontId="5" type="noConversion"/>
  </si>
  <si>
    <t>设备运营</t>
    <rPh sb="0" eb="1">
      <t>uqyn</t>
    </rPh>
    <rPh sb="2" eb="3">
      <t>tpg</t>
    </rPh>
    <phoneticPr fontId="5" type="noConversion"/>
  </si>
  <si>
    <t>数据统计</t>
    <phoneticPr fontId="5" type="noConversion"/>
  </si>
  <si>
    <t>设备管理</t>
    <rPh sb="0" eb="1">
      <t>wc</t>
    </rPh>
    <rPh sb="1" eb="2">
      <t>www</t>
    </rPh>
    <rPh sb="2" eb="3">
      <t>kgn</t>
    </rPh>
    <rPh sb="3" eb="4">
      <t>tpg</t>
    </rPh>
    <phoneticPr fontId="5" type="noConversion"/>
  </si>
  <si>
    <t>系统管理</t>
    <phoneticPr fontId="5" type="noConversion"/>
  </si>
  <si>
    <t>查询</t>
    <phoneticPr fontId="5" type="noConversion"/>
  </si>
  <si>
    <t>单台网元操作</t>
    <phoneticPr fontId="5" type="noConversion"/>
  </si>
  <si>
    <t>批量网元操作</t>
    <phoneticPr fontId="5" type="noConversion"/>
  </si>
  <si>
    <t>用户可以批量选中网元设备，进行批量实时开关操作和定时设置开关时间操作</t>
    <phoneticPr fontId="5" type="noConversion"/>
  </si>
  <si>
    <t>用户可以对单台网元进行实时开关操作和定时设置开关时间操作</t>
    <phoneticPr fontId="5" type="noConversion"/>
  </si>
  <si>
    <t>能耗分析</t>
    <phoneticPr fontId="5" type="noConversion"/>
  </si>
  <si>
    <t>电流采集--月报</t>
    <phoneticPr fontId="5" type="noConversion"/>
  </si>
  <si>
    <t>电流采集--年报</t>
    <phoneticPr fontId="5" type="noConversion"/>
  </si>
  <si>
    <t>添加</t>
    <phoneticPr fontId="5" type="noConversion"/>
  </si>
  <si>
    <t>删除</t>
    <phoneticPr fontId="5" type="noConversion"/>
  </si>
  <si>
    <t>编辑</t>
    <phoneticPr fontId="5" type="noConversion"/>
  </si>
  <si>
    <t>导入、导出</t>
    <phoneticPr fontId="5" type="noConversion"/>
  </si>
  <si>
    <t>用户通过【点击】按钮，弹出添加网元的基本信息和基站设置
1、基本信息: 基站编号、基站名称、省、市、区、地址、网元编号、网元名称、智能设备号、负责人、联系方式、端口号
2、基站设置: 电流阈值范围、电压、电费价格/度</t>
    <phoneticPr fontId="5" type="noConversion"/>
  </si>
  <si>
    <t>用户点击网元信息的【编辑】按钮，弹出对应网元信息的编辑页面并进行基本信息和基站设置信息修改操作</t>
    <phoneticPr fontId="5" type="noConversion"/>
  </si>
  <si>
    <t>用户点击网元信息的【删除】按钮，删除对应的网元信息</t>
    <phoneticPr fontId="5" type="noConversion"/>
  </si>
  <si>
    <t>根据Excel模板，进行网元信息的批量导入、导出操作</t>
    <phoneticPr fontId="5" type="noConversion"/>
  </si>
  <si>
    <t>日志管理</t>
    <phoneticPr fontId="5" type="noConversion"/>
  </si>
  <si>
    <t>根据查询条件显示用户的操作日志记录
查询条件：登录账号、用户名称、操作类型、操作时间(开始时间、结束时间)
显示信息：编号、登录账号、用户名称、操作类型、主机IP、操作地点、操作时间
操作类型包括：用户登录、用户退出、用户删除、添加基站、编辑基站、批量导入基站、批量删除基站、单台设备开机、单台设备关机、批量设备开机、批量设备关机、单台设备定时、批量设备定时</t>
    <phoneticPr fontId="5" type="noConversion"/>
  </si>
  <si>
    <t>用户管理</t>
    <phoneticPr fontId="5" type="noConversion"/>
  </si>
  <si>
    <t>角色管理</t>
    <phoneticPr fontId="5" type="noConversion"/>
  </si>
  <si>
    <t>1、根据查询条件显示对应的基站信息和网元信息列表
查询条件：省、市、区、地址、基站编号、基站名称、网元编号、网元名称、智控设备号、负责人，其中省、市、区存在级联操作
显示信息：默认显示序号、省、市、区、基站编号、基站名称、网元编号、网元名称、智控设备号、端口号、电流值阈值范围、电压、电费价格/度、负责人、联系方式
2、用户可以自己选择要显示或隐藏的信息：省、市、区、基站编号、基站名称、网元编号、网元名称、智控设备号、端口号、电流值阈值范围、电压、电费价格/度、负责人、联系方式</t>
    <phoneticPr fontId="5" type="noConversion"/>
  </si>
  <si>
    <t>1、根据查询条件显示对应的基站信息和网元信息列表
查询条件：省、市、区、地址、基站编号、基站名称、网元编号、网元名称、智控设备号、负责人、时间，其中省、市、区存在级联操作
显示信息：默认显示序号、网元编号、网元名称、1月到12月每个月的平均电流
2、用户可以自己选择要显示或隐藏的信息：省、市、区、基站编号、基站名称、基站地址、网元编号、网元名称、智控设备号、端口号、电流值阈值范围、电压、电费价格/度、负责人、联系方式、月数
3、导出：按照固定格式导出符合条件的数据</t>
    <phoneticPr fontId="5" type="noConversion"/>
  </si>
  <si>
    <t>1、根据查询条件显示对应的基站信息和网元信息列表
查询条件：省、市、区、地址、基站编号、基站名称、网元编号、网元名称、智控设备号、负责人、时间，其中省、市、区存在级联操作
显示信息：默认显示序号、网元编号、网元名称、当月每天的平均电流
2、用户可以自己选择要显示或隐藏的信息：省、市、区、基站编号、基站名称、基站地址、网元编号、网元名称、智控设备号、端口号、电流值阈值范围、电压、电费价格/度、负责人、联系方式、日期
3、导出：按照固定格式导出符合条件的数据</t>
    <phoneticPr fontId="5" type="noConversion"/>
  </si>
  <si>
    <t>1、根据查询条件显示对应的基站信息和网元信息列表，并对网元信息进行能耗分析
查询条件：省、市、区、地址、基站编号、基站名称、网元编号、网元名称、智控设备号、负责人、时间区间，其中省、市、区存在级联操作
显示信息：默认显示序号、基站编号、基站名称、网元编号、网元名称、关闭累计时间、电压、电费价格/度、预估节约电量、预估节约电费
2、用户可以自己选择要显示或隐藏的信息：省、市、区、基站编号、基站名称、网元编号、网元名称、智控设备号、端口号、关闭累计时间、电流值阈值范围、电压、电费价格/度、预估节约电量、预估节约电费、负责人、联系方式
3、导出：按照固定格式导出符合条件的数据
4、计算出网元的关闭累计时间和预估节约电量、电费</t>
    <phoneticPr fontId="5" type="noConversion"/>
  </si>
  <si>
    <t>1、根据查询条件显示对应的基站信息和网元信息列表
查询条件：省、市、区、地址、基站编号、基站名称、网元编号、网元名称、智控设备号、负责人，其中省、市、区存在级联操作
显示信息：默认显示序号、基站编号、基站名称、网元编号、网元名称、智控设备号、实时电流
2、用户可以自己选择要显示或隐藏的信息：省、市、区、基站编号、基站名称、网元编号、网元名称、智控设备号、端口号、电流值阈值范围、电压、电费价格/度、负责人、联系方式</t>
    <phoneticPr fontId="5" type="noConversion"/>
  </si>
  <si>
    <t>1、根据查询条件显示用户信息列表
查询条件：登录账号、用户名称、职位、公司名称、手机号码
显示信息：序号、登录账号、用户名称、职位名称、公司名称、手机号、创建时间
2、添加：可以添加用户的基本信息和负责的区域
3、编辑：选中记录的操作里的【编辑】按钮，弹出用户编辑页面，可以修改用户信息
4、删除：选中记录的操作里的【删除】按钮，可以单条删除用户；也可以选中序号里的复选框进行批量删除</t>
    <phoneticPr fontId="5" type="noConversion"/>
  </si>
  <si>
    <t>1、根据查询条件显示角色信息列表
2、添加：可以添加角色的基本信息
3、编辑：选中记录的操作里的【编辑】按钮，弹出角色编辑页面，可以修改角色基本信息
4、删除：选中记录的操作里的【删除】按钮，可以单条删除用户；也可以选中序号里的复选框进行批量删除
5、授权：用户可以对角色进行菜单的授权操作</t>
    <phoneticPr fontId="5" type="noConversion"/>
  </si>
  <si>
    <t>整体测试</t>
    <phoneticPr fontId="45" type="noConversion"/>
  </si>
  <si>
    <t>部署应用服务器、应用代码、数据库</t>
    <phoneticPr fontId="5" type="noConversion"/>
  </si>
  <si>
    <t>测试流程、功能、接口等；</t>
    <phoneticPr fontId="45" type="noConversion"/>
  </si>
  <si>
    <t>服务器
部署</t>
    <phoneticPr fontId="45" type="noConversion"/>
  </si>
  <si>
    <t>3、维护费用</t>
    <phoneticPr fontId="5" type="noConversion"/>
  </si>
  <si>
    <t>后期维护</t>
    <phoneticPr fontId="5" type="noConversion"/>
  </si>
  <si>
    <t>说明</t>
    <phoneticPr fontId="5" type="noConversion"/>
  </si>
  <si>
    <t>产品交付后，免费维护期一年，维护期间有生产问题2小时内进行响应，以最快的速度解决</t>
    <phoneticPr fontId="5" type="noConversion"/>
  </si>
  <si>
    <r>
      <rPr>
        <b/>
        <sz val="10"/>
        <rFont val="宋体"/>
        <family val="3"/>
        <charset val="134"/>
      </rPr>
      <t>小计（</t>
    </r>
    <r>
      <rPr>
        <b/>
        <sz val="10"/>
        <rFont val="Arial"/>
        <family val="2"/>
      </rPr>
      <t>RMB</t>
    </r>
    <r>
      <rPr>
        <b/>
        <sz val="10"/>
        <rFont val="宋体"/>
        <family val="3"/>
        <charset val="134"/>
      </rPr>
      <t>）</t>
    </r>
    <phoneticPr fontId="5" type="noConversion"/>
  </si>
  <si>
    <r>
      <t>PROJECT:</t>
    </r>
    <r>
      <rPr>
        <sz val="10"/>
        <rFont val="宋体"/>
        <family val="3"/>
        <charset val="134"/>
      </rPr>
      <t>智慧电源管理平台系统</t>
    </r>
    <rPh sb="8" eb="9">
      <t>usr</t>
    </rPh>
    <rPh sb="9" eb="10">
      <t>wxf</t>
    </rPh>
    <rPh sb="10" eb="11">
      <t>udyj</t>
    </rPh>
    <rPh sb="11" eb="12">
      <t>ftx</t>
    </rPh>
    <rPh sb="12" eb="13">
      <t>pn</t>
    </rPh>
    <rPh sb="13" eb="14">
      <t>mqq</t>
    </rPh>
    <rPh sb="14" eb="15">
      <t>fg</t>
    </rPh>
    <rPh sb="15" eb="16">
      <t>adwe</t>
    </rPh>
    <rPh sb="16" eb="17">
      <t>tmg</t>
    </rPh>
    <rPh sb="17" eb="18">
      <t>wyumdgavadhh</t>
    </rPh>
    <phoneticPr fontId="5" type="noConversion"/>
  </si>
  <si>
    <t xml:space="preserve">   2、后续功能费用建议通过客户定制开发服务模式来进行</t>
    <phoneticPr fontId="5" type="noConversion"/>
  </si>
  <si>
    <t>注:1、甲方需提供服务器、操作系统、硬件测试设备</t>
    <phoneticPr fontId="5" type="noConversion"/>
  </si>
  <si>
    <t>智慧电源管理平台-报价单</t>
    <rPh sb="0" eb="1">
      <t>pn</t>
    </rPh>
    <rPh sb="1" eb="2">
      <t>mqq</t>
    </rPh>
    <rPh sb="2" eb="3">
      <t>fg</t>
    </rPh>
    <rPh sb="3" eb="4">
      <t>adwe</t>
    </rPh>
    <rPh sb="4" eb="5">
      <t>tmg</t>
    </rPh>
    <rPh sb="5" eb="6">
      <t>wy</t>
    </rPh>
    <rPh sb="6" eb="7">
      <t>umd</t>
    </rPh>
    <rPh sb="7" eb="8">
      <t>ga</t>
    </rPh>
    <rPh sb="8" eb="9">
      <t>v</t>
    </rPh>
    <rPh sb="9" eb="10">
      <t>adhhrbwwjujfj</t>
    </rPh>
    <phoneticPr fontId="5" type="noConversion"/>
  </si>
  <si>
    <t>总工期(自然日)：34天</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</si>
</sst>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 #,##0_ ;_ * \-#,##0_ ;_ * &quot;-&quot;_ ;_ @_ "/>
    <numFmt numFmtId="43" formatCode="_ * #,##0.00_ ;_ * \-#,##0.00_ ;_ * &quot;-&quot;??_ ;_ @_ "/>
    <numFmt numFmtId="176" formatCode="_-* #,##0_-;\-* #,##0_-;_-* &quot;-&quot;_-;_-@_-"/>
    <numFmt numFmtId="177" formatCode="_-* #,##0.00_-;\-* #,##0.00_-;_-* &quot;-&quot;??_-;_-@_-"/>
    <numFmt numFmtId="178" formatCode="_(* #,##0_);_(* \(#,##0\);_(* &quot;-&quot;_);_(@_)"/>
    <numFmt numFmtId="179" formatCode="#,##0.00_ "/>
    <numFmt numFmtId="180" formatCode="_(&quot;$&quot;* #,##0.00_);_(&quot;$&quot;* \(#,##0.00\);_(&quot;$&quot;* &quot;-&quot;??_);_(@_)"/>
    <numFmt numFmtId="181" formatCode="\%"/>
    <numFmt numFmtId="182" formatCode="#,##0;\(#,##0\)"/>
    <numFmt numFmtId="183" formatCode="&quot;$&quot;#,##0_);[Red]\(&quot;$&quot;#,##0\)"/>
    <numFmt numFmtId="184" formatCode="\$#,##0.00;\(\$#,##0.00\)"/>
    <numFmt numFmtId="185" formatCode="0.0#"/>
    <numFmt numFmtId="186" formatCode="\$#,##0;\(\$#,##0\)"/>
    <numFmt numFmtId="187" formatCode="_(&quot;$&quot;* #,##0_);_(&quot;$&quot;* \(#,##0\);_(&quot;$&quot;* &quot;-&quot;_);_(@_)"/>
    <numFmt numFmtId="188" formatCode="#,##0\ &quot;F&quot;;[Red]\-#,##0\ &quot;F&quot;"/>
    <numFmt numFmtId="189" formatCode="#,##0.00\ &quot;F&quot;;[Red]\-#,##0.00\ &quot;F&quot;"/>
    <numFmt numFmtId="190" formatCode="0.00_)"/>
    <numFmt numFmtId="191" formatCode="###,###,###"/>
    <numFmt numFmtId="192" formatCode="&quot;?#,##0;[Red]\-&quot;?#,##0"/>
    <numFmt numFmtId="193" formatCode="&quot;?#,##0.00;[Red]\-&quot;?#,##0.00"/>
    <numFmt numFmtId="194" formatCode="_-&quot;$&quot;* #,##0_-;\-&quot;$&quot;* #,##0_-;_-&quot;$&quot;* &quot;-&quot;_-;_-@_-"/>
    <numFmt numFmtId="195" formatCode="_-&quot;$&quot;* #,##0.00_-;\-&quot;$&quot;* #,##0.00_-;_-&quot;$&quot;* &quot;-&quot;??_-;_-@_-"/>
  </numFmts>
  <fonts count="57">
    <font>
      <sz val="12"/>
      <name val="宋体"/>
      <charset val="134"/>
    </font>
    <font>
      <sz val="10"/>
      <name val="宋体"/>
      <family val="3"/>
      <charset val="134"/>
    </font>
    <font>
      <b/>
      <sz val="10"/>
      <name val="宋体"/>
      <family val="3"/>
      <charset val="134"/>
    </font>
    <font>
      <sz val="10"/>
      <name val="Times New Roman"/>
      <family val="1"/>
    </font>
    <font>
      <sz val="10"/>
      <name val="Arial"/>
      <family val="2"/>
    </font>
    <font>
      <sz val="9"/>
      <name val="宋体"/>
      <family val="3"/>
      <charset val="134"/>
    </font>
    <font>
      <b/>
      <sz val="10"/>
      <name val="Arial"/>
      <family val="2"/>
    </font>
    <font>
      <sz val="12"/>
      <name val="Arial"/>
      <family val="2"/>
    </font>
    <font>
      <sz val="10"/>
      <name val="Geneva"/>
      <family val="2"/>
    </font>
    <font>
      <b/>
      <sz val="12"/>
      <name val="Arial"/>
      <family val="2"/>
    </font>
    <font>
      <sz val="12"/>
      <name val="宋体"/>
      <family val="3"/>
      <charset val="134"/>
    </font>
    <font>
      <sz val="12"/>
      <name val="Times New Roman"/>
      <family val="1"/>
    </font>
    <font>
      <b/>
      <sz val="11"/>
      <name val="宋体"/>
      <family val="3"/>
      <charset val="134"/>
    </font>
    <font>
      <sz val="11"/>
      <color indexed="20"/>
      <name val="宋体"/>
      <family val="3"/>
      <charset val="134"/>
    </font>
    <font>
      <sz val="11"/>
      <color indexed="17"/>
      <name val="宋体"/>
      <family val="3"/>
      <charset val="134"/>
    </font>
    <font>
      <sz val="10"/>
      <name val="Helv"/>
      <family val="2"/>
    </font>
    <font>
      <sz val="11"/>
      <color indexed="8"/>
      <name val="Calibri"/>
      <family val="2"/>
    </font>
    <font>
      <sz val="11"/>
      <color indexed="27"/>
      <name val="Calibri"/>
      <family val="2"/>
    </font>
    <font>
      <sz val="11"/>
      <color indexed="20"/>
      <name val="Calibri"/>
      <family val="2"/>
    </font>
    <font>
      <b/>
      <sz val="11"/>
      <color indexed="10"/>
      <name val="Calibri"/>
      <family val="2"/>
    </font>
    <font>
      <sz val="9"/>
      <color indexed="10"/>
      <name val="Geneva"/>
      <family val="2"/>
    </font>
    <font>
      <b/>
      <sz val="10"/>
      <name val="Helv"/>
      <family val="2"/>
    </font>
    <font>
      <b/>
      <sz val="11"/>
      <color indexed="27"/>
      <name val="Calibri"/>
      <family val="2"/>
    </font>
    <font>
      <sz val="10"/>
      <name val="MS Sans Serif"/>
      <family val="2"/>
    </font>
    <font>
      <i/>
      <sz val="11"/>
      <color indexed="23"/>
      <name val="Calibri"/>
      <family val="2"/>
    </font>
    <font>
      <sz val="11"/>
      <color indexed="17"/>
      <name val="Calibri"/>
      <family val="2"/>
    </font>
    <font>
      <sz val="8"/>
      <name val="Arial"/>
      <family val="2"/>
    </font>
    <font>
      <b/>
      <sz val="12"/>
      <name val="Helv"/>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b/>
      <sz val="11"/>
      <name val="Helv"/>
      <family val="2"/>
    </font>
    <font>
      <sz val="11"/>
      <color indexed="19"/>
      <name val="Calibri"/>
      <family val="2"/>
    </font>
    <font>
      <sz val="7"/>
      <name val="Small Fonts"/>
      <family val="2"/>
    </font>
    <font>
      <b/>
      <i/>
      <sz val="16"/>
      <name val="Helv"/>
      <family val="2"/>
    </font>
    <font>
      <b/>
      <sz val="11"/>
      <color indexed="63"/>
      <name val="Calibri"/>
      <family val="2"/>
    </font>
    <font>
      <b/>
      <sz val="18"/>
      <color indexed="62"/>
      <name val="Cambria"/>
      <family val="1"/>
    </font>
    <font>
      <b/>
      <sz val="11"/>
      <color indexed="8"/>
      <name val="Calibri"/>
      <family val="2"/>
    </font>
    <font>
      <u/>
      <sz val="10"/>
      <color indexed="12"/>
      <name val="Arial"/>
      <family val="2"/>
    </font>
    <font>
      <sz val="10"/>
      <name val="Book Antiqua"/>
      <family val="1"/>
    </font>
    <font>
      <sz val="10"/>
      <name val="TimesNewRomanPS"/>
      <family val="1"/>
    </font>
    <font>
      <sz val="10"/>
      <color indexed="8"/>
      <name val="Times New Roman"/>
      <family val="1"/>
    </font>
    <font>
      <b/>
      <sz val="10"/>
      <name val="宋体"/>
      <family val="3"/>
      <charset val="134"/>
    </font>
    <font>
      <sz val="9"/>
      <name val="宋体"/>
      <family val="2"/>
      <charset val="134"/>
      <scheme val="minor"/>
    </font>
    <font>
      <b/>
      <sz val="10"/>
      <color theme="1"/>
      <name val="宋体"/>
      <family val="3"/>
      <charset val="134"/>
      <scheme val="minor"/>
    </font>
    <font>
      <sz val="10"/>
      <color theme="1"/>
      <name val="宋体"/>
      <family val="3"/>
      <charset val="134"/>
    </font>
    <font>
      <sz val="10"/>
      <color indexed="12"/>
      <name val="Arial"/>
      <family val="2"/>
    </font>
    <font>
      <b/>
      <sz val="16"/>
      <name val="宋体"/>
      <family val="3"/>
      <charset val="134"/>
    </font>
    <font>
      <b/>
      <sz val="10"/>
      <color indexed="12"/>
      <name val="Arial"/>
      <family val="2"/>
    </font>
    <font>
      <b/>
      <sz val="10"/>
      <color indexed="10"/>
      <name val="宋体"/>
      <family val="3"/>
      <charset val="134"/>
    </font>
    <font>
      <b/>
      <sz val="10"/>
      <color indexed="10"/>
      <name val="Arial"/>
      <family val="2"/>
    </font>
    <font>
      <sz val="12"/>
      <color indexed="10"/>
      <name val="Arial"/>
      <family val="2"/>
    </font>
    <font>
      <b/>
      <sz val="11"/>
      <name val="Arial"/>
      <family val="2"/>
    </font>
    <font>
      <b/>
      <sz val="18"/>
      <name val="Arial"/>
      <family val="2"/>
    </font>
    <font>
      <b/>
      <sz val="10"/>
      <name val="Arial"/>
      <family val="3"/>
      <charset val="134"/>
    </font>
  </fonts>
  <fills count="23">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2"/>
        <bgColor indexed="64"/>
      </patternFill>
    </fill>
    <fill>
      <patternFill patternType="solid">
        <fgColor indexed="30"/>
        <bgColor indexed="64"/>
      </patternFill>
    </fill>
    <fill>
      <patternFill patternType="solid">
        <fgColor theme="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56"/>
      </bottom>
      <diagonal/>
    </border>
    <border>
      <left/>
      <right/>
      <top/>
      <bottom style="thick">
        <color indexed="27"/>
      </bottom>
      <diagonal/>
    </border>
    <border>
      <left/>
      <right/>
      <top/>
      <bottom style="medium">
        <color indexed="27"/>
      </bottom>
      <diagonal/>
    </border>
    <border>
      <left style="thin">
        <color auto="1"/>
      </left>
      <right style="thin">
        <color auto="1"/>
      </right>
      <top style="thin">
        <color auto="1"/>
      </top>
      <bottom style="thin">
        <color auto="1"/>
      </bottom>
      <diagonal/>
    </border>
    <border>
      <left/>
      <right/>
      <top/>
      <bottom style="double">
        <color indexed="10"/>
      </bottom>
      <diagonal/>
    </border>
    <border>
      <left/>
      <right/>
      <top/>
      <bottom style="medium">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bottom style="double">
        <color auto="1"/>
      </bottom>
      <diagonal/>
    </border>
    <border>
      <left/>
      <right/>
      <top style="medium">
        <color auto="1"/>
      </top>
      <bottom style="double">
        <color auto="1"/>
      </bottom>
      <diagonal/>
    </border>
    <border>
      <left/>
      <right/>
      <top style="double">
        <color auto="1"/>
      </top>
      <bottom style="double">
        <color auto="1"/>
      </bottom>
      <diagonal/>
    </border>
    <border>
      <left/>
      <right/>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s>
  <cellStyleXfs count="131">
    <xf numFmtId="0" fontId="0" fillId="0" borderId="0"/>
    <xf numFmtId="0" fontId="4" fillId="0" borderId="0"/>
    <xf numFmtId="0" fontId="4" fillId="0" borderId="0"/>
    <xf numFmtId="0" fontId="15" fillId="0" borderId="0"/>
    <xf numFmtId="0" fontId="15" fillId="0" borderId="0"/>
    <xf numFmtId="0" fontId="11" fillId="0" borderId="0"/>
    <xf numFmtId="0" fontId="11" fillId="0" borderId="0"/>
    <xf numFmtId="0" fontId="4" fillId="0" borderId="0"/>
    <xf numFmtId="0" fontId="11" fillId="0" borderId="0"/>
    <xf numFmtId="0" fontId="11" fillId="0" borderId="0"/>
    <xf numFmtId="0" fontId="11" fillId="0" borderId="0"/>
    <xf numFmtId="0" fontId="15" fillId="0" borderId="0"/>
    <xf numFmtId="0" fontId="15" fillId="0" borderId="0"/>
    <xf numFmtId="0" fontId="15" fillId="0" borderId="0"/>
    <xf numFmtId="0" fontId="11"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7" fillId="11"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181" fontId="10" fillId="0" borderId="0" applyFill="0" applyBorder="0" applyAlignment="0"/>
    <xf numFmtId="0" fontId="19" fillId="16" borderId="1" applyNumberFormat="0" applyAlignment="0" applyProtection="0"/>
    <xf numFmtId="0" fontId="20" fillId="0" borderId="0"/>
    <xf numFmtId="0" fontId="21" fillId="0" borderId="0"/>
    <xf numFmtId="0" fontId="22" fillId="17" borderId="2" applyNumberFormat="0" applyAlignment="0" applyProtection="0"/>
    <xf numFmtId="178" fontId="4" fillId="0" borderId="0" applyFont="0" applyFill="0" applyBorder="0" applyAlignment="0" applyProtection="0"/>
    <xf numFmtId="182" fontId="3" fillId="0" borderId="0"/>
    <xf numFmtId="43" fontId="4" fillId="0" borderId="0" applyFont="0" applyFill="0" applyBorder="0" applyAlignment="0" applyProtection="0"/>
    <xf numFmtId="183" fontId="4" fillId="0" borderId="0" applyFont="0" applyFill="0" applyProtection="0"/>
    <xf numFmtId="180" fontId="4" fillId="0" borderId="0" applyFont="0" applyFill="0" applyBorder="0" applyAlignment="0" applyProtection="0"/>
    <xf numFmtId="184" fontId="3" fillId="0" borderId="0"/>
    <xf numFmtId="185" fontId="4" fillId="18" borderId="0" applyFont="0" applyBorder="0"/>
    <xf numFmtId="15" fontId="23" fillId="0" borderId="0"/>
    <xf numFmtId="186" fontId="3" fillId="0" borderId="0"/>
    <xf numFmtId="0" fontId="24" fillId="0" borderId="0" applyNumberFormat="0" applyFill="0" applyBorder="0" applyAlignment="0" applyProtection="0"/>
    <xf numFmtId="0" fontId="25" fillId="6" borderId="0" applyNumberFormat="0" applyBorder="0" applyAlignment="0" applyProtection="0"/>
    <xf numFmtId="38" fontId="26" fillId="18" borderId="0" applyNumberFormat="0" applyBorder="0" applyAlignment="0" applyProtection="0"/>
    <xf numFmtId="0" fontId="27" fillId="0" borderId="0">
      <alignment horizontal="left"/>
    </xf>
    <xf numFmtId="0" fontId="9" fillId="0" borderId="3" applyNumberFormat="0" applyAlignment="0" applyProtection="0">
      <alignment horizontal="left" vertical="center"/>
    </xf>
    <xf numFmtId="0" fontId="9" fillId="0" borderId="4">
      <alignment horizontal="left" vertical="center"/>
    </xf>
    <xf numFmtId="0" fontId="28" fillId="0" borderId="5" applyNumberFormat="0" applyFill="0" applyAlignment="0" applyProtection="0"/>
    <xf numFmtId="0" fontId="29" fillId="0" borderId="6" applyNumberFormat="0" applyFill="0" applyAlignment="0" applyProtection="0"/>
    <xf numFmtId="0" fontId="30" fillId="0" borderId="7"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10" fontId="26" fillId="19" borderId="8" applyNumberFormat="0" applyBorder="0" applyAlignment="0" applyProtection="0"/>
    <xf numFmtId="0" fontId="31" fillId="5" borderId="1" applyNumberFormat="0" applyAlignment="0" applyProtection="0"/>
    <xf numFmtId="0" fontId="32" fillId="0" borderId="9" applyNumberFormat="0" applyFill="0" applyAlignment="0" applyProtection="0"/>
    <xf numFmtId="41" fontId="4" fillId="0" borderId="0" applyFont="0" applyFill="0" applyBorder="0" applyAlignment="0" applyProtection="0"/>
    <xf numFmtId="43" fontId="4" fillId="0" borderId="0" applyFont="0" applyFill="0" applyBorder="0" applyAlignment="0" applyProtection="0"/>
    <xf numFmtId="38" fontId="23" fillId="0" borderId="0" applyFont="0" applyFill="0" applyBorder="0" applyAlignment="0" applyProtection="0"/>
    <xf numFmtId="40" fontId="23" fillId="0" borderId="0" applyFont="0" applyFill="0" applyBorder="0" applyAlignment="0" applyProtection="0"/>
    <xf numFmtId="0" fontId="33" fillId="0" borderId="10"/>
    <xf numFmtId="187" fontId="4" fillId="0" borderId="0" applyFont="0" applyFill="0" applyBorder="0" applyAlignment="0" applyProtection="0"/>
    <xf numFmtId="180" fontId="4" fillId="0" borderId="0" applyFont="0" applyFill="0" applyBorder="0" applyAlignment="0" applyProtection="0"/>
    <xf numFmtId="188" fontId="23" fillId="0" borderId="0" applyFont="0" applyFill="0" applyBorder="0" applyAlignment="0" applyProtection="0"/>
    <xf numFmtId="189" fontId="23" fillId="0" borderId="0" applyFont="0" applyFill="0" applyBorder="0" applyAlignment="0" applyProtection="0"/>
    <xf numFmtId="0" fontId="34" fillId="7" borderId="0" applyNumberFormat="0" applyBorder="0" applyAlignment="0" applyProtection="0"/>
    <xf numFmtId="0" fontId="3" fillId="0" borderId="0"/>
    <xf numFmtId="37" fontId="35" fillId="0" borderId="0"/>
    <xf numFmtId="190" fontId="36" fillId="0" borderId="0"/>
    <xf numFmtId="0" fontId="8" fillId="0" borderId="0"/>
    <xf numFmtId="0" fontId="4" fillId="0" borderId="0"/>
    <xf numFmtId="191" fontId="4" fillId="0" borderId="0">
      <alignment horizontal="left"/>
    </xf>
    <xf numFmtId="0" fontId="4" fillId="4" borderId="11" applyNumberFormat="0" applyFont="0" applyAlignment="0" applyProtection="0"/>
    <xf numFmtId="0" fontId="37" fillId="16" borderId="12" applyNumberFormat="0" applyAlignment="0" applyProtection="0"/>
    <xf numFmtId="10" fontId="4" fillId="0" borderId="0" applyFont="0" applyFill="0" applyBorder="0" applyAlignment="0" applyProtection="0"/>
    <xf numFmtId="9" fontId="4" fillId="0" borderId="0" applyFont="0" applyFill="0" applyProtection="0"/>
    <xf numFmtId="0" fontId="23" fillId="0" borderId="0" applyNumberFormat="0" applyFont="0" applyFill="0" applyBorder="0" applyAlignment="0" applyProtection="0">
      <alignment horizontal="left"/>
    </xf>
    <xf numFmtId="15" fontId="23" fillId="0" borderId="0" applyFont="0" applyFill="0" applyBorder="0" applyAlignment="0" applyProtection="0"/>
    <xf numFmtId="189" fontId="23" fillId="0" borderId="0">
      <alignment horizontal="center"/>
    </xf>
    <xf numFmtId="0" fontId="15" fillId="0" borderId="0"/>
    <xf numFmtId="0" fontId="33" fillId="0" borderId="0"/>
    <xf numFmtId="0" fontId="38" fillId="0" borderId="0" applyNumberFormat="0" applyFill="0" applyBorder="0" applyAlignment="0" applyProtection="0"/>
    <xf numFmtId="0" fontId="39" fillId="0" borderId="13" applyNumberFormat="0" applyFill="0" applyAlignment="0" applyProtection="0"/>
    <xf numFmtId="38" fontId="23" fillId="0" borderId="0" applyFont="0" applyFill="0" applyBorder="0" applyAlignment="0" applyProtection="0"/>
    <xf numFmtId="40" fontId="23" fillId="0" borderId="0" applyFont="0" applyFill="0" applyBorder="0" applyAlignment="0" applyProtection="0"/>
    <xf numFmtId="192" fontId="23" fillId="0" borderId="0" applyFont="0" applyFill="0" applyBorder="0" applyAlignment="0" applyProtection="0"/>
    <xf numFmtId="193" fontId="23" fillId="0" borderId="0" applyFont="0" applyFill="0" applyBorder="0" applyAlignment="0" applyProtection="0"/>
    <xf numFmtId="0" fontId="32" fillId="0" borderId="0" applyNumberFormat="0" applyFill="0" applyBorder="0" applyAlignment="0" applyProtection="0"/>
    <xf numFmtId="0" fontId="11" fillId="0" borderId="0"/>
    <xf numFmtId="0" fontId="11" fillId="0" borderId="0"/>
    <xf numFmtId="176" fontId="11" fillId="0" borderId="0" applyFont="0" applyFill="0" applyBorder="0" applyAlignment="0" applyProtection="0"/>
    <xf numFmtId="177"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 fillId="0" borderId="0"/>
    <xf numFmtId="0" fontId="13" fillId="15" borderId="0" applyNumberFormat="0" applyBorder="0" applyAlignment="0" applyProtection="0">
      <alignment vertical="center"/>
    </xf>
    <xf numFmtId="0" fontId="10" fillId="0" borderId="0">
      <alignment vertical="center"/>
    </xf>
    <xf numFmtId="0" fontId="10" fillId="0" borderId="0"/>
    <xf numFmtId="0" fontId="40" fillId="0" borderId="0" applyNumberFormat="0" applyFill="0" applyBorder="0" applyAlignment="0" applyProtection="0">
      <alignment vertical="top"/>
      <protection locked="0"/>
    </xf>
    <xf numFmtId="0" fontId="14" fillId="6" borderId="0" applyNumberFormat="0" applyBorder="0" applyAlignment="0" applyProtection="0">
      <alignment vertical="center"/>
    </xf>
    <xf numFmtId="43" fontId="4" fillId="0" borderId="0" applyFont="0" applyFill="0" applyBorder="0" applyAlignment="0" applyProtection="0"/>
    <xf numFmtId="41" fontId="4" fillId="0" borderId="0" applyFont="0" applyFill="0" applyBorder="0" applyAlignment="0" applyProtection="0"/>
    <xf numFmtId="187" fontId="41" fillId="0" borderId="0" applyFont="0" applyFill="0" applyBorder="0" applyAlignment="0" applyProtection="0"/>
    <xf numFmtId="180" fontId="41" fillId="0" borderId="0" applyFont="0" applyFill="0" applyBorder="0" applyAlignment="0" applyProtection="0"/>
    <xf numFmtId="41" fontId="42" fillId="0" borderId="0" applyFont="0" applyFill="0" applyBorder="0" applyAlignment="0" applyProtection="0"/>
    <xf numFmtId="43" fontId="42" fillId="0" borderId="0" applyFont="0" applyFill="0" applyBorder="0" applyAlignment="0" applyProtection="0"/>
    <xf numFmtId="187" fontId="42" fillId="0" borderId="0" applyFont="0" applyFill="0" applyBorder="0" applyAlignment="0" applyProtection="0"/>
    <xf numFmtId="180" fontId="42" fillId="0" borderId="0" applyFont="0" applyFill="0" applyBorder="0" applyAlignment="0" applyProtection="0"/>
    <xf numFmtId="194" fontId="11" fillId="0" borderId="0" applyFont="0" applyFill="0" applyBorder="0" applyAlignment="0" applyProtection="0"/>
    <xf numFmtId="195" fontId="11" fillId="0" borderId="0" applyFont="0" applyFill="0" applyBorder="0" applyAlignment="0" applyProtection="0"/>
    <xf numFmtId="0" fontId="11" fillId="0" borderId="0"/>
    <xf numFmtId="41" fontId="11" fillId="0" borderId="0" applyFont="0" applyFill="0" applyBorder="0" applyAlignment="0" applyProtection="0"/>
    <xf numFmtId="43" fontId="11"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0" fontId="42" fillId="0" borderId="0"/>
    <xf numFmtId="0" fontId="11" fillId="0" borderId="0"/>
    <xf numFmtId="0" fontId="41" fillId="0" borderId="0"/>
    <xf numFmtId="0" fontId="43" fillId="0" borderId="0"/>
  </cellStyleXfs>
  <cellXfs count="106">
    <xf numFmtId="0" fontId="0" fillId="0" borderId="0" xfId="0"/>
    <xf numFmtId="0" fontId="4" fillId="0" borderId="0" xfId="0" applyFont="1"/>
    <xf numFmtId="0" fontId="4" fillId="0" borderId="0" xfId="0" applyFont="1" applyFill="1"/>
    <xf numFmtId="0" fontId="6" fillId="0" borderId="0" xfId="0" applyFont="1"/>
    <xf numFmtId="0" fontId="7" fillId="0" borderId="0" xfId="0" applyFont="1"/>
    <xf numFmtId="0" fontId="7" fillId="0" borderId="0" xfId="0" applyFont="1" applyAlignment="1">
      <alignment wrapText="1"/>
    </xf>
    <xf numFmtId="0" fontId="6" fillId="0" borderId="0" xfId="0" applyFont="1" applyFill="1"/>
    <xf numFmtId="0" fontId="4" fillId="0" borderId="0" xfId="0" applyFont="1" applyAlignment="1">
      <alignment wrapText="1"/>
    </xf>
    <xf numFmtId="0" fontId="6" fillId="0" borderId="0" xfId="0" applyFont="1" applyFill="1" applyBorder="1" applyAlignment="1">
      <alignment horizontal="center" wrapText="1"/>
    </xf>
    <xf numFmtId="0" fontId="6" fillId="0" borderId="0" xfId="0" applyFont="1" applyBorder="1" applyAlignment="1">
      <alignment wrapText="1"/>
    </xf>
    <xf numFmtId="40" fontId="6" fillId="0" borderId="0" xfId="0" applyNumberFormat="1" applyFont="1" applyBorder="1" applyAlignment="1">
      <alignment horizontal="center"/>
    </xf>
    <xf numFmtId="0" fontId="6" fillId="0" borderId="0" xfId="0" applyFont="1" applyFill="1" applyBorder="1" applyAlignment="1">
      <alignment horizontal="center"/>
    </xf>
    <xf numFmtId="179" fontId="6" fillId="0" borderId="0" xfId="0" applyNumberFormat="1" applyFont="1" applyBorder="1" applyAlignment="1">
      <alignment horizontal="right"/>
    </xf>
    <xf numFmtId="0" fontId="4" fillId="20" borderId="0" xfId="0" applyFont="1" applyFill="1"/>
    <xf numFmtId="0" fontId="1" fillId="21" borderId="14" xfId="0" applyFont="1" applyFill="1" applyBorder="1" applyAlignment="1">
      <alignment horizontal="center" vertical="top" wrapText="1"/>
    </xf>
    <xf numFmtId="0" fontId="12" fillId="0" borderId="0" xfId="0" applyFont="1" applyAlignment="1">
      <alignment horizontal="center" wrapText="1"/>
    </xf>
    <xf numFmtId="0" fontId="10" fillId="0" borderId="0" xfId="108">
      <alignment vertical="center"/>
    </xf>
    <xf numFmtId="0" fontId="44" fillId="0" borderId="0" xfId="0" applyFont="1"/>
    <xf numFmtId="0" fontId="2" fillId="0" borderId="0" xfId="0" applyFont="1"/>
    <xf numFmtId="0" fontId="1" fillId="0" borderId="8" xfId="0" applyFont="1" applyBorder="1" applyAlignment="1">
      <alignment vertical="center"/>
    </xf>
    <xf numFmtId="0" fontId="47" fillId="0" borderId="8" xfId="0" applyFont="1" applyBorder="1" applyAlignment="1">
      <alignment horizontal="center" vertical="center"/>
    </xf>
    <xf numFmtId="40" fontId="4" fillId="0" borderId="8" xfId="109" applyNumberFormat="1" applyFont="1" applyFill="1" applyBorder="1" applyAlignment="1">
      <alignment horizontal="center" vertical="center" wrapText="1"/>
    </xf>
    <xf numFmtId="0" fontId="7" fillId="0" borderId="0" xfId="0" applyFont="1" applyBorder="1"/>
    <xf numFmtId="40" fontId="4" fillId="0" borderId="8" xfId="109" applyNumberFormat="1" applyFont="1" applyFill="1" applyBorder="1" applyAlignment="1">
      <alignment horizontal="right" vertical="center" wrapText="1"/>
    </xf>
    <xf numFmtId="0" fontId="46" fillId="0" borderId="8" xfId="0" applyFont="1" applyBorder="1" applyAlignment="1">
      <alignment horizontal="center" vertical="center" wrapText="1"/>
    </xf>
    <xf numFmtId="0" fontId="1" fillId="21" borderId="8" xfId="0" applyFont="1" applyFill="1" applyBorder="1" applyAlignment="1">
      <alignment horizontal="center" vertical="top" wrapText="1"/>
    </xf>
    <xf numFmtId="0" fontId="4" fillId="20" borderId="0" xfId="0" applyFont="1" applyFill="1" applyAlignment="1">
      <alignment wrapText="1"/>
    </xf>
    <xf numFmtId="0" fontId="7" fillId="0" borderId="0" xfId="0" applyFont="1" applyBorder="1" applyAlignment="1">
      <alignment wrapText="1"/>
    </xf>
    <xf numFmtId="0" fontId="6" fillId="0" borderId="0" xfId="0" applyFont="1" applyAlignment="1">
      <alignment wrapText="1"/>
    </xf>
    <xf numFmtId="0" fontId="6" fillId="0" borderId="0" xfId="0" applyFont="1" applyBorder="1" applyAlignment="1">
      <alignment horizontal="justify" vertical="top" wrapText="1"/>
    </xf>
    <xf numFmtId="0" fontId="1" fillId="0" borderId="8" xfId="0" applyFont="1" applyBorder="1" applyAlignment="1">
      <alignment horizontal="center" vertical="center"/>
    </xf>
    <xf numFmtId="0" fontId="1" fillId="21" borderId="8" xfId="0" applyFont="1" applyFill="1" applyBorder="1" applyAlignment="1">
      <alignment horizontal="center" vertical="top" wrapText="1"/>
    </xf>
    <xf numFmtId="0" fontId="47" fillId="0" borderId="8" xfId="0" applyFont="1" applyBorder="1" applyAlignment="1">
      <alignment horizontal="center" vertical="center"/>
    </xf>
    <xf numFmtId="0" fontId="48" fillId="22" borderId="0" xfId="0" applyFont="1" applyFill="1" applyBorder="1" applyAlignment="1" applyProtection="1">
      <alignment horizontal="center" vertical="center" wrapText="1"/>
      <protection locked="0"/>
    </xf>
    <xf numFmtId="0" fontId="4" fillId="22" borderId="0" xfId="0" applyFont="1" applyFill="1" applyBorder="1" applyAlignment="1">
      <alignment vertical="center" wrapText="1"/>
    </xf>
    <xf numFmtId="0" fontId="49" fillId="22" borderId="0" xfId="0" applyFont="1" applyFill="1" applyBorder="1" applyAlignment="1" applyProtection="1">
      <alignment horizontal="center" vertical="center"/>
    </xf>
    <xf numFmtId="0" fontId="4" fillId="22" borderId="0" xfId="0" applyFont="1" applyFill="1" applyAlignment="1">
      <alignment vertical="center" wrapText="1"/>
    </xf>
    <xf numFmtId="0" fontId="4" fillId="22" borderId="0" xfId="0" applyFont="1" applyFill="1" applyBorder="1" applyAlignment="1" applyProtection="1">
      <alignment horizontal="center" vertical="center" wrapText="1"/>
    </xf>
    <xf numFmtId="0" fontId="4" fillId="22" borderId="0" xfId="0" applyFont="1" applyFill="1" applyBorder="1" applyAlignment="1" applyProtection="1">
      <alignment horizontal="right" vertical="center" wrapText="1"/>
    </xf>
    <xf numFmtId="14" fontId="4" fillId="22" borderId="0" xfId="0" applyNumberFormat="1" applyFont="1" applyFill="1" applyAlignment="1" applyProtection="1">
      <alignment horizontal="left" vertical="center" wrapText="1"/>
    </xf>
    <xf numFmtId="0" fontId="1" fillId="22" borderId="0" xfId="0" quotePrefix="1" applyFont="1" applyFill="1" applyBorder="1" applyAlignment="1">
      <alignment horizontal="left" vertical="center" wrapText="1"/>
    </xf>
    <xf numFmtId="0" fontId="48" fillId="22" borderId="0" xfId="0" applyFont="1" applyFill="1" applyAlignment="1" applyProtection="1">
      <alignment vertical="center" wrapText="1"/>
      <protection locked="0"/>
    </xf>
    <xf numFmtId="0" fontId="4" fillId="22" borderId="0" xfId="0" applyFont="1" applyFill="1" applyAlignment="1" applyProtection="1">
      <alignment horizontal="left" vertical="center"/>
    </xf>
    <xf numFmtId="0" fontId="50" fillId="22" borderId="0" xfId="0" applyFont="1" applyFill="1" applyAlignment="1" applyProtection="1">
      <alignment horizontal="left" vertical="center"/>
      <protection locked="0"/>
    </xf>
    <xf numFmtId="0" fontId="1" fillId="22" borderId="0" xfId="0" applyFont="1" applyFill="1" applyAlignment="1">
      <alignment horizontal="right" vertical="center" wrapText="1"/>
    </xf>
    <xf numFmtId="0" fontId="1" fillId="22" borderId="0" xfId="0" applyFont="1" applyFill="1" applyAlignment="1">
      <alignment vertical="center" wrapText="1"/>
    </xf>
    <xf numFmtId="0" fontId="4" fillId="22" borderId="0" xfId="0" applyFont="1" applyFill="1" applyAlignment="1">
      <alignment wrapText="1"/>
    </xf>
    <xf numFmtId="0" fontId="6" fillId="22" borderId="10" xfId="0" applyFont="1" applyFill="1" applyBorder="1" applyAlignment="1">
      <alignment horizontal="left"/>
    </xf>
    <xf numFmtId="0" fontId="4" fillId="22" borderId="10" xfId="0" applyFont="1" applyFill="1" applyBorder="1" applyAlignment="1">
      <alignment wrapText="1"/>
    </xf>
    <xf numFmtId="0" fontId="4" fillId="22" borderId="10" xfId="0" applyFont="1" applyFill="1" applyBorder="1" applyAlignment="1">
      <alignment horizontal="center" wrapText="1"/>
    </xf>
    <xf numFmtId="40" fontId="4" fillId="22" borderId="10" xfId="0" applyNumberFormat="1" applyFont="1" applyFill="1" applyBorder="1" applyAlignment="1">
      <alignment wrapText="1"/>
    </xf>
    <xf numFmtId="0" fontId="4" fillId="22" borderId="19" xfId="0" applyFont="1" applyFill="1" applyBorder="1" applyAlignment="1">
      <alignment horizontal="center" wrapText="1"/>
    </xf>
    <xf numFmtId="0" fontId="1" fillId="22" borderId="19" xfId="0" applyFont="1" applyFill="1" applyBorder="1" applyAlignment="1">
      <alignment horizontal="center" wrapText="1"/>
    </xf>
    <xf numFmtId="40" fontId="1" fillId="22" borderId="19" xfId="0" applyNumberFormat="1" applyFont="1" applyFill="1" applyBorder="1" applyAlignment="1">
      <alignment horizontal="center" wrapText="1"/>
    </xf>
    <xf numFmtId="0" fontId="1" fillId="22" borderId="20" xfId="0" applyFont="1" applyFill="1" applyBorder="1" applyAlignment="1">
      <alignment horizontal="center" wrapText="1"/>
    </xf>
    <xf numFmtId="0" fontId="4" fillId="22" borderId="21" xfId="0" applyFont="1" applyFill="1" applyBorder="1" applyAlignment="1">
      <alignment horizontal="center" wrapText="1"/>
    </xf>
    <xf numFmtId="4" fontId="4" fillId="22" borderId="21" xfId="0" applyNumberFormat="1" applyFont="1" applyFill="1" applyBorder="1" applyAlignment="1">
      <alignment horizontal="right" wrapText="1"/>
    </xf>
    <xf numFmtId="0" fontId="4" fillId="22" borderId="0" xfId="0" applyFont="1" applyFill="1" applyBorder="1" applyAlignment="1">
      <alignment wrapText="1"/>
    </xf>
    <xf numFmtId="40" fontId="51" fillId="22" borderId="22" xfId="0" applyNumberFormat="1" applyFont="1" applyFill="1" applyBorder="1" applyAlignment="1">
      <alignment wrapText="1"/>
    </xf>
    <xf numFmtId="0" fontId="53" fillId="22" borderId="22" xfId="0" applyFont="1" applyFill="1" applyBorder="1" applyAlignment="1">
      <alignment wrapText="1"/>
    </xf>
    <xf numFmtId="179" fontId="52" fillId="22" borderId="22" xfId="0" applyNumberFormat="1" applyFont="1" applyFill="1" applyBorder="1" applyAlignment="1">
      <alignment wrapText="1"/>
    </xf>
    <xf numFmtId="40" fontId="1" fillId="22" borderId="0" xfId="0" applyNumberFormat="1" applyFont="1" applyFill="1" applyBorder="1" applyAlignment="1">
      <alignment horizontal="left" wrapText="1"/>
    </xf>
    <xf numFmtId="39" fontId="54" fillId="22" borderId="0" xfId="0" applyNumberFormat="1" applyFont="1" applyFill="1" applyBorder="1" applyAlignment="1">
      <alignment wrapText="1"/>
    </xf>
    <xf numFmtId="0" fontId="4" fillId="22" borderId="22" xfId="0" applyFont="1" applyFill="1" applyBorder="1" applyAlignment="1">
      <alignment horizontal="center" wrapText="1"/>
    </xf>
    <xf numFmtId="0" fontId="4" fillId="22" borderId="22" xfId="0" applyFont="1" applyFill="1" applyBorder="1" applyAlignment="1">
      <alignment wrapText="1"/>
    </xf>
    <xf numFmtId="0" fontId="4" fillId="22" borderId="0" xfId="0" applyFont="1" applyFill="1" applyBorder="1" applyAlignment="1">
      <alignment horizontal="center" wrapText="1"/>
    </xf>
    <xf numFmtId="40" fontId="2" fillId="22" borderId="0" xfId="0" applyNumberFormat="1" applyFont="1" applyFill="1" applyAlignment="1">
      <alignment wrapText="1"/>
    </xf>
    <xf numFmtId="179" fontId="55" fillId="22" borderId="23" xfId="0" applyNumberFormat="1" applyFont="1" applyFill="1" applyBorder="1" applyAlignment="1">
      <alignment wrapText="1"/>
    </xf>
    <xf numFmtId="0" fontId="4" fillId="22" borderId="0" xfId="0" applyFont="1" applyFill="1" applyAlignment="1">
      <alignment horizontal="center" wrapText="1"/>
    </xf>
    <xf numFmtId="0" fontId="1" fillId="22" borderId="0" xfId="0" applyFont="1" applyFill="1" applyAlignment="1">
      <alignment wrapText="1"/>
    </xf>
    <xf numFmtId="0" fontId="1" fillId="22" borderId="0" xfId="0" applyFont="1" applyFill="1" applyAlignment="1">
      <alignment horizontal="left"/>
    </xf>
    <xf numFmtId="40" fontId="4" fillId="22" borderId="0" xfId="0" applyNumberFormat="1" applyFont="1" applyFill="1" applyAlignment="1">
      <alignment wrapText="1"/>
    </xf>
    <xf numFmtId="0" fontId="47" fillId="0" borderId="8" xfId="0" applyFont="1" applyBorder="1" applyAlignment="1">
      <alignment horizontal="center" vertical="center"/>
    </xf>
    <xf numFmtId="0" fontId="47" fillId="0" borderId="8" xfId="0" applyFont="1" applyBorder="1" applyAlignment="1">
      <alignment horizontal="center" vertical="center" wrapText="1"/>
    </xf>
    <xf numFmtId="0" fontId="47" fillId="0" borderId="8" xfId="0" applyFont="1" applyBorder="1" applyAlignment="1">
      <alignment horizontal="center" vertical="center"/>
    </xf>
    <xf numFmtId="0" fontId="1" fillId="21" borderId="14" xfId="0" applyFont="1" applyFill="1" applyBorder="1" applyAlignment="1">
      <alignment horizontal="center" vertical="top" wrapText="1"/>
    </xf>
    <xf numFmtId="0" fontId="1" fillId="21" borderId="8" xfId="0" applyFont="1" applyFill="1" applyBorder="1" applyAlignment="1">
      <alignment horizontal="center" vertical="top" wrapText="1"/>
    </xf>
    <xf numFmtId="0" fontId="2" fillId="0" borderId="24" xfId="109" applyFont="1" applyFill="1" applyBorder="1" applyAlignment="1">
      <alignment horizontal="center" vertical="center" wrapText="1"/>
    </xf>
    <xf numFmtId="0" fontId="47" fillId="0" borderId="24" xfId="0" applyFont="1" applyBorder="1" applyAlignment="1">
      <alignment horizontal="center" vertical="center"/>
    </xf>
    <xf numFmtId="40" fontId="4" fillId="0" borderId="24" xfId="109" applyNumberFormat="1" applyFont="1" applyFill="1" applyBorder="1" applyAlignment="1">
      <alignment horizontal="center" vertical="center" wrapText="1"/>
    </xf>
    <xf numFmtId="0" fontId="1" fillId="0" borderId="24" xfId="0" applyFont="1" applyBorder="1" applyAlignment="1">
      <alignment vertical="center"/>
    </xf>
    <xf numFmtId="40" fontId="4" fillId="0" borderId="24" xfId="109" applyNumberFormat="1" applyFont="1" applyFill="1" applyBorder="1" applyAlignment="1">
      <alignment horizontal="right" vertical="center" wrapText="1"/>
    </xf>
    <xf numFmtId="0" fontId="1" fillId="0" borderId="8" xfId="0" applyFont="1" applyBorder="1" applyAlignment="1">
      <alignment horizontal="center" vertical="center" wrapText="1"/>
    </xf>
    <xf numFmtId="40" fontId="56" fillId="0" borderId="0" xfId="0" applyNumberFormat="1" applyFont="1" applyBorder="1" applyAlignment="1">
      <alignment horizontal="center"/>
    </xf>
    <xf numFmtId="40" fontId="56" fillId="0" borderId="0" xfId="0" applyNumberFormat="1" applyFont="1" applyBorder="1" applyAlignment="1">
      <alignment horizontal="right"/>
    </xf>
    <xf numFmtId="0" fontId="47" fillId="0" borderId="8" xfId="0" applyFont="1" applyBorder="1" applyAlignment="1">
      <alignment horizontal="left" vertical="center" wrapText="1"/>
    </xf>
    <xf numFmtId="0" fontId="1" fillId="0" borderId="8" xfId="0" applyFont="1" applyBorder="1" applyAlignment="1">
      <alignment horizontal="left" vertical="center" wrapText="1"/>
    </xf>
    <xf numFmtId="0" fontId="1" fillId="21" borderId="8" xfId="0" applyFont="1" applyFill="1" applyBorder="1" applyAlignment="1">
      <alignment horizontal="center" vertical="top" wrapText="1"/>
    </xf>
    <xf numFmtId="0" fontId="47" fillId="0" borderId="17" xfId="0" applyFont="1" applyBorder="1" applyAlignment="1">
      <alignment horizontal="left" vertical="center" wrapText="1"/>
    </xf>
    <xf numFmtId="0" fontId="1" fillId="21" borderId="17" xfId="0" applyFont="1" applyFill="1" applyBorder="1" applyAlignment="1">
      <alignment horizontal="center" vertical="top" wrapText="1"/>
    </xf>
    <xf numFmtId="0" fontId="47" fillId="0" borderId="24" xfId="0" applyFont="1" applyBorder="1" applyAlignment="1">
      <alignment horizontal="left" vertical="center" wrapText="1"/>
    </xf>
    <xf numFmtId="0" fontId="1" fillId="22" borderId="0" xfId="0" applyFont="1" applyFill="1" applyAlignment="1">
      <alignment horizontal="left"/>
    </xf>
    <xf numFmtId="0" fontId="10" fillId="22" borderId="0" xfId="0" applyFont="1" applyFill="1" applyAlignment="1">
      <alignment horizontal="left"/>
    </xf>
    <xf numFmtId="0" fontId="47" fillId="0" borderId="17" xfId="0" applyFont="1" applyBorder="1" applyAlignment="1">
      <alignment horizontal="left" vertical="center" wrapText="1"/>
    </xf>
    <xf numFmtId="0" fontId="47" fillId="0" borderId="4" xfId="0" applyFont="1" applyBorder="1" applyAlignment="1">
      <alignment horizontal="left" vertical="center" wrapText="1"/>
    </xf>
    <xf numFmtId="0" fontId="1" fillId="21" borderId="17" xfId="0" applyFont="1" applyFill="1" applyBorder="1" applyAlignment="1">
      <alignment horizontal="center" vertical="top" wrapText="1"/>
    </xf>
    <xf numFmtId="0" fontId="1" fillId="21" borderId="4" xfId="0" applyFont="1" applyFill="1" applyBorder="1" applyAlignment="1">
      <alignment horizontal="center" vertical="top"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0" fillId="0" borderId="18" xfId="0" applyBorder="1" applyAlignment="1">
      <alignment horizontal="center" vertical="center"/>
    </xf>
    <xf numFmtId="0" fontId="2" fillId="0" borderId="24" xfId="109" applyFont="1" applyFill="1" applyBorder="1" applyAlignment="1">
      <alignment horizontal="center" vertical="center" wrapText="1"/>
    </xf>
    <xf numFmtId="0" fontId="6" fillId="0" borderId="24" xfId="109" applyFont="1" applyFill="1" applyBorder="1" applyAlignment="1">
      <alignment horizontal="center" vertical="center" wrapText="1"/>
    </xf>
    <xf numFmtId="0" fontId="1" fillId="0" borderId="8" xfId="0" applyFont="1" applyBorder="1" applyAlignment="1">
      <alignment horizontal="center" vertical="center"/>
    </xf>
    <xf numFmtId="0" fontId="46" fillId="0" borderId="15" xfId="0" applyFont="1" applyBorder="1" applyAlignment="1">
      <alignment horizontal="center" vertical="center" wrapText="1"/>
    </xf>
    <xf numFmtId="0" fontId="46" fillId="0" borderId="16" xfId="0" applyFont="1" applyBorder="1" applyAlignment="1">
      <alignment horizontal="center" vertical="center" wrapText="1"/>
    </xf>
    <xf numFmtId="0" fontId="1" fillId="0" borderId="24" xfId="0" applyFont="1" applyBorder="1" applyAlignment="1">
      <alignment horizontal="center" vertical="center"/>
    </xf>
  </cellXfs>
  <cellStyles count="131">
    <cellStyle name="_x000a__x000a_JournalTemplate=C:\COMFO\CTALK\JOURSTD.TPL_x000a__x000a_LbStateAddress=3 3 0 251 1 89 2 311_x000a__x000a_LbStateJou" xfId="1" xr:uid="{00000000-0005-0000-0000-000000000000}"/>
    <cellStyle name="?鹎%U龡&amp;H?_x0008_e_x0005_9_x0006__x0007__x0001__x0001_" xfId="2" xr:uid="{00000000-0005-0000-0000-000001000000}"/>
    <cellStyle name="_06.BQ for IT System" xfId="3" xr:uid="{00000000-0005-0000-0000-000002000000}"/>
    <cellStyle name="_06.BQ for IT System-oo" xfId="4" xr:uid="{00000000-0005-0000-0000-000003000000}"/>
    <cellStyle name="_BJ new office Pabx quotation plan with SZ-051206" xfId="5" xr:uid="{00000000-0005-0000-0000-000004000000}"/>
    <cellStyle name="_ESOON S8300-1E1-1E1IVR-30AGE20060817" xfId="6" xr:uid="{00000000-0005-0000-0000-000005000000}"/>
    <cellStyle name="_S8500 Pabx quotation-060602(1)" xfId="7" xr:uid="{00000000-0005-0000-0000-000006000000}"/>
    <cellStyle name="_Sheet1" xfId="8" xr:uid="{00000000-0005-0000-0000-000007000000}"/>
    <cellStyle name="_安徽大学信息点统计及报价-普天V1" xfId="9" xr:uid="{00000000-0005-0000-0000-000008000000}"/>
    <cellStyle name="_交换机配置" xfId="10" xr:uid="{00000000-0005-0000-0000-000009000000}"/>
    <cellStyle name="_康宁ｏｍｒｏｎ布线－柯钢050216" xfId="11" xr:uid="{00000000-0005-0000-0000-00000A000000}"/>
    <cellStyle name="_西南证券" xfId="12" xr:uid="{00000000-0005-0000-0000-00000B000000}"/>
    <cellStyle name="_中控台价格" xfId="13" xr:uid="{00000000-0005-0000-0000-00000C000000}"/>
    <cellStyle name="0,0_x000a__x000a_NA_x000a__x000a_" xfId="14" xr:uid="{00000000-0005-0000-0000-00000D000000}"/>
    <cellStyle name="20% - Accent1" xfId="15" xr:uid="{00000000-0005-0000-0000-00000E000000}"/>
    <cellStyle name="20% - Accent2" xfId="16" xr:uid="{00000000-0005-0000-0000-00000F000000}"/>
    <cellStyle name="20% - Accent3" xfId="17" xr:uid="{00000000-0005-0000-0000-000010000000}"/>
    <cellStyle name="20% - Accent4" xfId="18" xr:uid="{00000000-0005-0000-0000-000011000000}"/>
    <cellStyle name="20% - Accent5" xfId="19" xr:uid="{00000000-0005-0000-0000-000012000000}"/>
    <cellStyle name="20% - Accent6" xfId="20" xr:uid="{00000000-0005-0000-0000-000013000000}"/>
    <cellStyle name="40% - Accent1" xfId="21" xr:uid="{00000000-0005-0000-0000-000014000000}"/>
    <cellStyle name="40% - Accent2" xfId="22" xr:uid="{00000000-0005-0000-0000-000015000000}"/>
    <cellStyle name="40% - Accent3" xfId="23" xr:uid="{00000000-0005-0000-0000-000016000000}"/>
    <cellStyle name="40% - Accent4" xfId="24" xr:uid="{00000000-0005-0000-0000-000017000000}"/>
    <cellStyle name="40% - Accent5" xfId="25" xr:uid="{00000000-0005-0000-0000-000018000000}"/>
    <cellStyle name="40% - Accent6" xfId="26" xr:uid="{00000000-0005-0000-0000-000019000000}"/>
    <cellStyle name="60% - Accent1" xfId="27" xr:uid="{00000000-0005-0000-0000-00001A000000}"/>
    <cellStyle name="60% - Accent2" xfId="28" xr:uid="{00000000-0005-0000-0000-00001B000000}"/>
    <cellStyle name="60% - Accent3" xfId="29" xr:uid="{00000000-0005-0000-0000-00001C000000}"/>
    <cellStyle name="60% - Accent4" xfId="30" xr:uid="{00000000-0005-0000-0000-00001D000000}"/>
    <cellStyle name="60% - Accent5" xfId="31" xr:uid="{00000000-0005-0000-0000-00001E000000}"/>
    <cellStyle name="60% - Accent6" xfId="32" xr:uid="{00000000-0005-0000-0000-00001F000000}"/>
    <cellStyle name="Accent1" xfId="33" xr:uid="{00000000-0005-0000-0000-000020000000}"/>
    <cellStyle name="Accent2" xfId="34" xr:uid="{00000000-0005-0000-0000-000021000000}"/>
    <cellStyle name="Accent3" xfId="35" xr:uid="{00000000-0005-0000-0000-000022000000}"/>
    <cellStyle name="Accent4" xfId="36" xr:uid="{00000000-0005-0000-0000-000023000000}"/>
    <cellStyle name="Accent5" xfId="37" xr:uid="{00000000-0005-0000-0000-000024000000}"/>
    <cellStyle name="Accent6" xfId="38" xr:uid="{00000000-0005-0000-0000-000025000000}"/>
    <cellStyle name="Bad" xfId="39" xr:uid="{00000000-0005-0000-0000-000026000000}"/>
    <cellStyle name="Calc Currency (0)" xfId="40" xr:uid="{00000000-0005-0000-0000-000027000000}"/>
    <cellStyle name="Calculation" xfId="41" xr:uid="{00000000-0005-0000-0000-000028000000}"/>
    <cellStyle name="Cancel" xfId="42" xr:uid="{00000000-0005-0000-0000-000029000000}"/>
    <cellStyle name="category" xfId="43" xr:uid="{00000000-0005-0000-0000-00002A000000}"/>
    <cellStyle name="Check Cell" xfId="44" xr:uid="{00000000-0005-0000-0000-00002B000000}"/>
    <cellStyle name="Comma [0]" xfId="45" xr:uid="{00000000-0005-0000-0000-00002C000000}"/>
    <cellStyle name="comma zerodec" xfId="46" xr:uid="{00000000-0005-0000-0000-00002D000000}"/>
    <cellStyle name="Comma_!!!GO" xfId="47" xr:uid="{00000000-0005-0000-0000-00002E000000}"/>
    <cellStyle name="Currency [0]_!!!GO" xfId="48" xr:uid="{00000000-0005-0000-0000-00002F000000}"/>
    <cellStyle name="Currency_!!!GO" xfId="49" xr:uid="{00000000-0005-0000-0000-000030000000}"/>
    <cellStyle name="Currency1" xfId="50" xr:uid="{00000000-0005-0000-0000-000031000000}"/>
    <cellStyle name="custom" xfId="51" xr:uid="{00000000-0005-0000-0000-000032000000}"/>
    <cellStyle name="Date" xfId="52" xr:uid="{00000000-0005-0000-0000-000033000000}"/>
    <cellStyle name="Dollar (zero dec)" xfId="53" xr:uid="{00000000-0005-0000-0000-000034000000}"/>
    <cellStyle name="Explanatory Text" xfId="54" xr:uid="{00000000-0005-0000-0000-000035000000}"/>
    <cellStyle name="Good" xfId="55" xr:uid="{00000000-0005-0000-0000-000036000000}"/>
    <cellStyle name="Grey" xfId="56" xr:uid="{00000000-0005-0000-0000-000037000000}"/>
    <cellStyle name="HEADER" xfId="57" xr:uid="{00000000-0005-0000-0000-000038000000}"/>
    <cellStyle name="Header1" xfId="58" xr:uid="{00000000-0005-0000-0000-000039000000}"/>
    <cellStyle name="Header2" xfId="59" xr:uid="{00000000-0005-0000-0000-00003A000000}"/>
    <cellStyle name="Heading 1" xfId="60" xr:uid="{00000000-0005-0000-0000-00003B000000}"/>
    <cellStyle name="Heading 2" xfId="61" xr:uid="{00000000-0005-0000-0000-00003C000000}"/>
    <cellStyle name="Heading 3" xfId="62" xr:uid="{00000000-0005-0000-0000-00003D000000}"/>
    <cellStyle name="Heading 4" xfId="63" xr:uid="{00000000-0005-0000-0000-00003E000000}"/>
    <cellStyle name="Input" xfId="64" xr:uid="{00000000-0005-0000-0000-00003F000000}"/>
    <cellStyle name="Input [yellow]" xfId="65" xr:uid="{00000000-0005-0000-0000-000040000000}"/>
    <cellStyle name="Input_IT Quotation20070826" xfId="66" xr:uid="{00000000-0005-0000-0000-000041000000}"/>
    <cellStyle name="Linked Cell" xfId="67" xr:uid="{00000000-0005-0000-0000-000042000000}"/>
    <cellStyle name="Millares [0]_laroux" xfId="68" xr:uid="{00000000-0005-0000-0000-000043000000}"/>
    <cellStyle name="Millares_laroux" xfId="69" xr:uid="{00000000-0005-0000-0000-000044000000}"/>
    <cellStyle name="Milliers [0]_!!!GO" xfId="70" xr:uid="{00000000-0005-0000-0000-000045000000}"/>
    <cellStyle name="Milliers_!!!GO" xfId="71" xr:uid="{00000000-0005-0000-0000-000046000000}"/>
    <cellStyle name="Model" xfId="72" xr:uid="{00000000-0005-0000-0000-000047000000}"/>
    <cellStyle name="Moneda [0]_laroux" xfId="73" xr:uid="{00000000-0005-0000-0000-000048000000}"/>
    <cellStyle name="Moneda_laroux" xfId="74" xr:uid="{00000000-0005-0000-0000-000049000000}"/>
    <cellStyle name="Mon閠aire [0]_!!!GO" xfId="75" xr:uid="{00000000-0005-0000-0000-00004A000000}"/>
    <cellStyle name="Mon閠aire_!!!GO" xfId="76" xr:uid="{00000000-0005-0000-0000-00004B000000}"/>
    <cellStyle name="Neutral" xfId="77" xr:uid="{00000000-0005-0000-0000-00004C000000}"/>
    <cellStyle name="New Times Roman" xfId="78" xr:uid="{00000000-0005-0000-0000-00004D000000}"/>
    <cellStyle name="no dec" xfId="79" xr:uid="{00000000-0005-0000-0000-00004E000000}"/>
    <cellStyle name="Normal - Style1" xfId="80" xr:uid="{00000000-0005-0000-0000-00004F000000}"/>
    <cellStyle name="Normal 1" xfId="81" xr:uid="{00000000-0005-0000-0000-000050000000}"/>
    <cellStyle name="Normal_!!!GO" xfId="82" xr:uid="{00000000-0005-0000-0000-000051000000}"/>
    <cellStyle name="NormalRightAligned_1_1_1" xfId="83" xr:uid="{00000000-0005-0000-0000-000052000000}"/>
    <cellStyle name="Note" xfId="84" xr:uid="{00000000-0005-0000-0000-000053000000}"/>
    <cellStyle name="Output" xfId="85" xr:uid="{00000000-0005-0000-0000-000054000000}"/>
    <cellStyle name="Percent [2]" xfId="86" xr:uid="{00000000-0005-0000-0000-000055000000}"/>
    <cellStyle name="Percent_!!!GO" xfId="87" xr:uid="{00000000-0005-0000-0000-000056000000}"/>
    <cellStyle name="PSChar" xfId="88" xr:uid="{00000000-0005-0000-0000-000057000000}"/>
    <cellStyle name="PSDate" xfId="89" xr:uid="{00000000-0005-0000-0000-000058000000}"/>
    <cellStyle name="STANDARD" xfId="90" xr:uid="{00000000-0005-0000-0000-000059000000}"/>
    <cellStyle name="Style 1" xfId="91" xr:uid="{00000000-0005-0000-0000-00005A000000}"/>
    <cellStyle name="subhead" xfId="92" xr:uid="{00000000-0005-0000-0000-00005B000000}"/>
    <cellStyle name="Title" xfId="93" xr:uid="{00000000-0005-0000-0000-00005C000000}"/>
    <cellStyle name="Total" xfId="94" xr:uid="{00000000-0005-0000-0000-00005D000000}"/>
    <cellStyle name="Tusental (0)_laroux" xfId="95" xr:uid="{00000000-0005-0000-0000-00005E000000}"/>
    <cellStyle name="Tusental_laroux" xfId="96" xr:uid="{00000000-0005-0000-0000-00005F000000}"/>
    <cellStyle name="Valuta (0)_laroux" xfId="97" xr:uid="{00000000-0005-0000-0000-000060000000}"/>
    <cellStyle name="Valuta_laroux" xfId="98" xr:uid="{00000000-0005-0000-0000-000061000000}"/>
    <cellStyle name="Warning Text" xfId="99" xr:uid="{00000000-0005-0000-0000-000062000000}"/>
    <cellStyle name="_PLDT" xfId="100" xr:uid="{00000000-0005-0000-0000-000063000000}"/>
    <cellStyle name="_广播0924" xfId="101" xr:uid="{00000000-0005-0000-0000-000064000000}"/>
    <cellStyle name="だ[0]_PLDT" xfId="102" xr:uid="{00000000-0005-0000-0000-000065000000}"/>
    <cellStyle name="だ_PLDT" xfId="103" xr:uid="{00000000-0005-0000-0000-000066000000}"/>
    <cellStyle name="だ[0]_广播0924" xfId="104" xr:uid="{00000000-0005-0000-0000-000067000000}"/>
    <cellStyle name="だ_广播0924" xfId="105" xr:uid="{00000000-0005-0000-0000-000068000000}"/>
    <cellStyle name="標準_MASTER AP_ANZ pricelist V3.2" xfId="106" xr:uid="{00000000-0005-0000-0000-000069000000}"/>
    <cellStyle name="差_Sheet1" xfId="107" xr:uid="{00000000-0005-0000-0000-00006A000000}"/>
    <cellStyle name="常规" xfId="0" builtinId="0"/>
    <cellStyle name="常规_Sheet1" xfId="108" xr:uid="{00000000-0005-0000-0000-00006C000000}"/>
    <cellStyle name="常规_Sheet3" xfId="109" xr:uid="{00000000-0005-0000-0000-00006D000000}"/>
    <cellStyle name="超级链接" xfId="110" xr:uid="{00000000-0005-0000-0000-00006E000000}"/>
    <cellStyle name="好_Sheet1" xfId="111" xr:uid="{00000000-0005-0000-0000-00006F000000}"/>
    <cellStyle name="桁区切り [0.00]_NEGS" xfId="112" xr:uid="{00000000-0005-0000-0000-000070000000}"/>
    <cellStyle name="桁区切り_NEGS" xfId="113" xr:uid="{00000000-0005-0000-0000-000071000000}"/>
    <cellStyle name="貨幣 [0]_laroux" xfId="114" xr:uid="{00000000-0005-0000-0000-000072000000}"/>
    <cellStyle name="貨幣_laroux" xfId="115" xr:uid="{00000000-0005-0000-0000-000073000000}"/>
    <cellStyle name="霓付 [0]_!!!GO" xfId="116" xr:uid="{00000000-0005-0000-0000-000074000000}"/>
    <cellStyle name="霓付_!!!GO" xfId="117" xr:uid="{00000000-0005-0000-0000-000075000000}"/>
    <cellStyle name="烹拳 [0]_!!!GO" xfId="118" xr:uid="{00000000-0005-0000-0000-000076000000}"/>
    <cellStyle name="烹拳_!!!GO" xfId="119" xr:uid="{00000000-0005-0000-0000-000077000000}"/>
    <cellStyle name="砯刽 [0]_PLDT" xfId="120" xr:uid="{00000000-0005-0000-0000-000078000000}"/>
    <cellStyle name="砯刽_PLDT" xfId="121" xr:uid="{00000000-0005-0000-0000-000079000000}"/>
    <cellStyle name="普通_ 光纤统计表" xfId="122" xr:uid="{00000000-0005-0000-0000-00007A000000}"/>
    <cellStyle name="千分位[0]_ 国投一部" xfId="123" xr:uid="{00000000-0005-0000-0000-00007B000000}"/>
    <cellStyle name="千分位_ 国投一部" xfId="124" xr:uid="{00000000-0005-0000-0000-00007C000000}"/>
    <cellStyle name="千位[0]_2报价225" xfId="125" xr:uid="{00000000-0005-0000-0000-00007D000000}"/>
    <cellStyle name="千位_2报价225" xfId="126" xr:uid="{00000000-0005-0000-0000-00007E000000}"/>
    <cellStyle name="钎霖_!!!GO" xfId="127" xr:uid="{00000000-0005-0000-0000-00007F000000}"/>
    <cellStyle name="样式 1" xfId="128" xr:uid="{00000000-0005-0000-0000-000080000000}"/>
    <cellStyle name="一般_laroux" xfId="129" xr:uid="{00000000-0005-0000-0000-000081000000}"/>
    <cellStyle name="昗弨_iACPU Summary" xfId="130" xr:uid="{00000000-0005-0000-0000-00008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9525</xdr:colOff>
      <xdr:row>1</xdr:row>
      <xdr:rowOff>114300</xdr:rowOff>
    </xdr:from>
    <xdr:to>
      <xdr:col>6</xdr:col>
      <xdr:colOff>0</xdr:colOff>
      <xdr:row>1</xdr:row>
      <xdr:rowOff>114300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flipV="1">
          <a:off x="9525" y="393700"/>
          <a:ext cx="8791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1</xdr:row>
      <xdr:rowOff>114300</xdr:rowOff>
    </xdr:from>
    <xdr:to>
      <xdr:col>6</xdr:col>
      <xdr:colOff>0</xdr:colOff>
      <xdr:row>1</xdr:row>
      <xdr:rowOff>114300</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a:off x="9525" y="393700"/>
          <a:ext cx="87915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12</xdr:col>
      <xdr:colOff>0</xdr:colOff>
      <xdr:row>0</xdr:row>
      <xdr:rowOff>0</xdr:rowOff>
    </xdr:to>
    <xdr:sp macro="" textlink="">
      <xdr:nvSpPr>
        <xdr:cNvPr id="2049" name="Line 1">
          <a:extLst>
            <a:ext uri="{FF2B5EF4-FFF2-40B4-BE49-F238E27FC236}">
              <a16:creationId xmlns:a16="http://schemas.microsoft.com/office/drawing/2014/main" id="{00000000-0008-0000-0100-000001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0" name="Line 2">
          <a:extLst>
            <a:ext uri="{FF2B5EF4-FFF2-40B4-BE49-F238E27FC236}">
              <a16:creationId xmlns:a16="http://schemas.microsoft.com/office/drawing/2014/main" id="{00000000-0008-0000-0100-000002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1" name="Line 3">
          <a:extLst>
            <a:ext uri="{FF2B5EF4-FFF2-40B4-BE49-F238E27FC236}">
              <a16:creationId xmlns:a16="http://schemas.microsoft.com/office/drawing/2014/main" id="{00000000-0008-0000-0100-000003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2" name="Line 4">
          <a:extLst>
            <a:ext uri="{FF2B5EF4-FFF2-40B4-BE49-F238E27FC236}">
              <a16:creationId xmlns:a16="http://schemas.microsoft.com/office/drawing/2014/main" id="{00000000-0008-0000-0100-000004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3" name="Line 5">
          <a:extLst>
            <a:ext uri="{FF2B5EF4-FFF2-40B4-BE49-F238E27FC236}">
              <a16:creationId xmlns:a16="http://schemas.microsoft.com/office/drawing/2014/main" id="{00000000-0008-0000-0100-000005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4" name="Line 6">
          <a:extLst>
            <a:ext uri="{FF2B5EF4-FFF2-40B4-BE49-F238E27FC236}">
              <a16:creationId xmlns:a16="http://schemas.microsoft.com/office/drawing/2014/main" id="{00000000-0008-0000-0100-000006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5" name="Line 7">
          <a:extLst>
            <a:ext uri="{FF2B5EF4-FFF2-40B4-BE49-F238E27FC236}">
              <a16:creationId xmlns:a16="http://schemas.microsoft.com/office/drawing/2014/main" id="{00000000-0008-0000-0100-000007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6" name="Line 8">
          <a:extLst>
            <a:ext uri="{FF2B5EF4-FFF2-40B4-BE49-F238E27FC236}">
              <a16:creationId xmlns:a16="http://schemas.microsoft.com/office/drawing/2014/main" id="{00000000-0008-0000-0100-000008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7" name="Line 9">
          <a:extLst>
            <a:ext uri="{FF2B5EF4-FFF2-40B4-BE49-F238E27FC236}">
              <a16:creationId xmlns:a16="http://schemas.microsoft.com/office/drawing/2014/main" id="{00000000-0008-0000-0100-000009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8" name="Line 10">
          <a:extLst>
            <a:ext uri="{FF2B5EF4-FFF2-40B4-BE49-F238E27FC236}">
              <a16:creationId xmlns:a16="http://schemas.microsoft.com/office/drawing/2014/main" id="{00000000-0008-0000-0100-00000A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59" name="Line 11">
          <a:extLst>
            <a:ext uri="{FF2B5EF4-FFF2-40B4-BE49-F238E27FC236}">
              <a16:creationId xmlns:a16="http://schemas.microsoft.com/office/drawing/2014/main" id="{00000000-0008-0000-0100-00000B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0" name="Line 12">
          <a:extLst>
            <a:ext uri="{FF2B5EF4-FFF2-40B4-BE49-F238E27FC236}">
              <a16:creationId xmlns:a16="http://schemas.microsoft.com/office/drawing/2014/main" id="{00000000-0008-0000-0100-00000C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1" name="Line 14">
          <a:extLst>
            <a:ext uri="{FF2B5EF4-FFF2-40B4-BE49-F238E27FC236}">
              <a16:creationId xmlns:a16="http://schemas.microsoft.com/office/drawing/2014/main" id="{00000000-0008-0000-0100-00000D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2" name="Line 15">
          <a:extLst>
            <a:ext uri="{FF2B5EF4-FFF2-40B4-BE49-F238E27FC236}">
              <a16:creationId xmlns:a16="http://schemas.microsoft.com/office/drawing/2014/main" id="{00000000-0008-0000-0100-00000E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3" name="Line 16">
          <a:extLst>
            <a:ext uri="{FF2B5EF4-FFF2-40B4-BE49-F238E27FC236}">
              <a16:creationId xmlns:a16="http://schemas.microsoft.com/office/drawing/2014/main" id="{00000000-0008-0000-0100-00000F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4" name="Line 17">
          <a:extLst>
            <a:ext uri="{FF2B5EF4-FFF2-40B4-BE49-F238E27FC236}">
              <a16:creationId xmlns:a16="http://schemas.microsoft.com/office/drawing/2014/main" id="{00000000-0008-0000-0100-000010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5" name="Line 18">
          <a:extLst>
            <a:ext uri="{FF2B5EF4-FFF2-40B4-BE49-F238E27FC236}">
              <a16:creationId xmlns:a16="http://schemas.microsoft.com/office/drawing/2014/main" id="{00000000-0008-0000-0100-000011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6" name="Line 19">
          <a:extLst>
            <a:ext uri="{FF2B5EF4-FFF2-40B4-BE49-F238E27FC236}">
              <a16:creationId xmlns:a16="http://schemas.microsoft.com/office/drawing/2014/main" id="{00000000-0008-0000-0100-000012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7" name="Line 20">
          <a:extLst>
            <a:ext uri="{FF2B5EF4-FFF2-40B4-BE49-F238E27FC236}">
              <a16:creationId xmlns:a16="http://schemas.microsoft.com/office/drawing/2014/main" id="{00000000-0008-0000-0100-000013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8" name="Line 21">
          <a:extLst>
            <a:ext uri="{FF2B5EF4-FFF2-40B4-BE49-F238E27FC236}">
              <a16:creationId xmlns:a16="http://schemas.microsoft.com/office/drawing/2014/main" id="{00000000-0008-0000-0100-000014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69" name="Line 22">
          <a:extLst>
            <a:ext uri="{FF2B5EF4-FFF2-40B4-BE49-F238E27FC236}">
              <a16:creationId xmlns:a16="http://schemas.microsoft.com/office/drawing/2014/main" id="{00000000-0008-0000-0100-000015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70" name="Line 23">
          <a:extLst>
            <a:ext uri="{FF2B5EF4-FFF2-40B4-BE49-F238E27FC236}">
              <a16:creationId xmlns:a16="http://schemas.microsoft.com/office/drawing/2014/main" id="{00000000-0008-0000-0100-000016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71" name="Line 24">
          <a:extLst>
            <a:ext uri="{FF2B5EF4-FFF2-40B4-BE49-F238E27FC236}">
              <a16:creationId xmlns:a16="http://schemas.microsoft.com/office/drawing/2014/main" id="{00000000-0008-0000-0100-000017080000}"/>
            </a:ext>
          </a:extLst>
        </xdr:cNvPr>
        <xdr:cNvSpPr>
          <a:spLocks noChangeShapeType="1"/>
        </xdr:cNvSpPr>
      </xdr:nvSpPr>
      <xdr:spPr bwMode="auto">
        <a:xfrm flipV="1">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0</xdr:row>
      <xdr:rowOff>0</xdr:rowOff>
    </xdr:from>
    <xdr:to>
      <xdr:col>12</xdr:col>
      <xdr:colOff>0</xdr:colOff>
      <xdr:row>0</xdr:row>
      <xdr:rowOff>0</xdr:rowOff>
    </xdr:to>
    <xdr:sp macro="" textlink="">
      <xdr:nvSpPr>
        <xdr:cNvPr id="2072" name="Line 25">
          <a:extLst>
            <a:ext uri="{FF2B5EF4-FFF2-40B4-BE49-F238E27FC236}">
              <a16:creationId xmlns:a16="http://schemas.microsoft.com/office/drawing/2014/main" id="{00000000-0008-0000-0100-000018080000}"/>
            </a:ext>
          </a:extLst>
        </xdr:cNvPr>
        <xdr:cNvSpPr>
          <a:spLocks noChangeShapeType="1"/>
        </xdr:cNvSpPr>
      </xdr:nvSpPr>
      <xdr:spPr bwMode="auto">
        <a:xfrm>
          <a:off x="9525" y="0"/>
          <a:ext cx="129063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zoomScale="150" workbookViewId="0">
      <selection activeCell="D14" sqref="D14"/>
    </sheetView>
  </sheetViews>
  <sheetFormatPr defaultColWidth="9" defaultRowHeight="12.75"/>
  <cols>
    <col min="1" max="1" width="12" style="68" customWidth="1"/>
    <col min="2" max="2" width="32.625" style="46" customWidth="1"/>
    <col min="3" max="3" width="8.125" style="68" customWidth="1"/>
    <col min="4" max="4" width="31.875" style="71" customWidth="1"/>
    <col min="5" max="5" width="11.875" style="46" customWidth="1"/>
    <col min="6" max="6" width="24" style="46" customWidth="1"/>
    <col min="7" max="16384" width="9" style="46"/>
  </cols>
  <sheetData>
    <row r="1" spans="1:12" s="36" customFormat="1" ht="20.25">
      <c r="A1" s="33"/>
      <c r="B1" s="34"/>
      <c r="C1" s="34"/>
      <c r="D1" s="35" t="s">
        <v>17</v>
      </c>
      <c r="F1" s="3"/>
      <c r="J1" s="34"/>
      <c r="K1" s="34"/>
      <c r="L1" s="34"/>
    </row>
    <row r="2" spans="1:12" s="36" customFormat="1" ht="15.95" customHeight="1">
      <c r="A2" s="37"/>
      <c r="B2" s="34"/>
      <c r="C2" s="34"/>
      <c r="D2" s="34"/>
      <c r="E2" s="34"/>
      <c r="F2" s="34"/>
      <c r="G2" s="34"/>
      <c r="H2" s="34"/>
      <c r="I2" s="38"/>
      <c r="J2" s="38"/>
    </row>
    <row r="3" spans="1:12" s="36" customFormat="1">
      <c r="A3" s="39">
        <v>43945</v>
      </c>
      <c r="B3" s="40"/>
      <c r="I3" s="41"/>
    </row>
    <row r="4" spans="1:12" s="36" customFormat="1">
      <c r="A4" s="42" t="s">
        <v>86</v>
      </c>
      <c r="B4" s="43"/>
      <c r="E4" s="42"/>
    </row>
    <row r="5" spans="1:12" s="36" customFormat="1">
      <c r="A5" s="42"/>
      <c r="B5" s="43"/>
      <c r="F5" s="44"/>
    </row>
    <row r="6" spans="1:12">
      <c r="A6" s="42"/>
      <c r="B6" s="43"/>
      <c r="C6" s="36"/>
      <c r="D6" s="36"/>
      <c r="E6" s="36"/>
      <c r="F6" s="45"/>
    </row>
    <row r="7" spans="1:12" ht="13.5" thickBot="1">
      <c r="A7" s="47" t="s">
        <v>18</v>
      </c>
      <c r="B7" s="48"/>
      <c r="C7" s="49"/>
      <c r="D7" s="50"/>
      <c r="E7" s="48"/>
      <c r="F7" s="48"/>
    </row>
    <row r="8" spans="1:12" ht="13.5" thickBot="1">
      <c r="A8" s="51" t="s">
        <v>19</v>
      </c>
      <c r="B8" s="52" t="s">
        <v>20</v>
      </c>
      <c r="C8" s="52" t="s">
        <v>21</v>
      </c>
      <c r="D8" s="53" t="s">
        <v>22</v>
      </c>
      <c r="E8" s="51"/>
      <c r="F8" s="54" t="s">
        <v>23</v>
      </c>
    </row>
    <row r="9" spans="1:12" ht="14.25" thickTop="1" thickBot="1">
      <c r="A9" s="51">
        <v>1</v>
      </c>
      <c r="B9" s="52" t="s">
        <v>25</v>
      </c>
      <c r="C9" s="55">
        <v>1</v>
      </c>
      <c r="D9" s="53"/>
      <c r="E9" s="51"/>
      <c r="F9" s="56">
        <v>21800</v>
      </c>
    </row>
    <row r="10" spans="1:12" ht="14.25" thickTop="1" thickBot="1">
      <c r="A10" s="51">
        <v>2</v>
      </c>
      <c r="B10" s="52" t="s">
        <v>26</v>
      </c>
      <c r="C10" s="55">
        <v>1</v>
      </c>
      <c r="D10" s="53"/>
      <c r="E10" s="51"/>
      <c r="F10" s="56">
        <v>61000</v>
      </c>
    </row>
    <row r="11" spans="1:12" ht="14.25" thickTop="1" thickBot="1">
      <c r="A11" s="51"/>
      <c r="B11" s="52"/>
      <c r="C11" s="55"/>
      <c r="D11" s="53"/>
      <c r="E11" s="51"/>
      <c r="F11" s="56"/>
    </row>
    <row r="12" spans="1:12" ht="15.75" thickTop="1">
      <c r="A12" s="57"/>
      <c r="B12" s="57"/>
      <c r="C12" s="57"/>
      <c r="D12" s="58" t="s">
        <v>24</v>
      </c>
      <c r="E12" s="59"/>
      <c r="F12" s="60">
        <f>SUM(F9:F10)</f>
        <v>82800</v>
      </c>
    </row>
    <row r="13" spans="1:12" ht="15">
      <c r="A13" s="57"/>
      <c r="B13" s="57"/>
      <c r="C13" s="57"/>
      <c r="D13" s="58" t="s">
        <v>90</v>
      </c>
      <c r="E13" s="57"/>
      <c r="F13" s="62"/>
    </row>
    <row r="14" spans="1:12" ht="15">
      <c r="A14" s="63"/>
      <c r="B14" s="64"/>
      <c r="C14" s="63"/>
      <c r="D14" s="58"/>
      <c r="E14" s="59"/>
      <c r="F14" s="60"/>
    </row>
    <row r="15" spans="1:12" ht="23.25">
      <c r="A15" s="65"/>
      <c r="B15" s="57"/>
      <c r="C15" s="65"/>
      <c r="D15" s="66"/>
      <c r="E15" s="57"/>
      <c r="F15" s="67"/>
    </row>
    <row r="16" spans="1:12" ht="15">
      <c r="A16" s="57"/>
      <c r="B16" s="57"/>
      <c r="C16" s="57"/>
      <c r="D16" s="61"/>
      <c r="E16" s="57"/>
      <c r="F16" s="62"/>
    </row>
    <row r="17" spans="1:6">
      <c r="D17" s="69"/>
    </row>
    <row r="18" spans="1:6">
      <c r="A18" s="70" t="s">
        <v>88</v>
      </c>
    </row>
    <row r="19" spans="1:6" ht="15">
      <c r="A19" s="91" t="s">
        <v>87</v>
      </c>
      <c r="B19" s="92"/>
      <c r="C19" s="92"/>
      <c r="D19" s="92"/>
      <c r="E19" s="92"/>
      <c r="F19" s="92"/>
    </row>
    <row r="20" spans="1:6">
      <c r="D20" s="46"/>
    </row>
  </sheetData>
  <mergeCells count="1">
    <mergeCell ref="A19:F19"/>
  </mergeCells>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45"/>
  <sheetViews>
    <sheetView zoomScale="115" zoomScaleNormal="115" zoomScalePageLayoutView="115" workbookViewId="0">
      <selection activeCell="G35" sqref="G35"/>
    </sheetView>
  </sheetViews>
  <sheetFormatPr defaultColWidth="9" defaultRowHeight="15"/>
  <cols>
    <col min="1" max="1" width="8.125" style="4" customWidth="1"/>
    <col min="2" max="2" width="23.25" style="4" customWidth="1"/>
    <col min="3" max="3" width="25.125" style="4" customWidth="1"/>
    <col min="4" max="4" width="56.125" style="5" customWidth="1"/>
    <col min="5" max="5" width="11.375" style="4" customWidth="1"/>
    <col min="6" max="6" width="11.5" style="4" customWidth="1"/>
    <col min="7" max="7" width="14.875" style="4" customWidth="1"/>
    <col min="8" max="16384" width="9" style="4"/>
  </cols>
  <sheetData>
    <row r="2" spans="1:10">
      <c r="D2" s="15" t="s">
        <v>89</v>
      </c>
    </row>
    <row r="3" spans="1:10" s="1" customFormat="1" ht="12.75">
      <c r="D3" s="7"/>
      <c r="E3" s="3"/>
    </row>
    <row r="4" spans="1:10" s="1" customFormat="1" ht="12.75">
      <c r="A4" s="13"/>
      <c r="B4" s="13"/>
      <c r="C4" s="13"/>
      <c r="D4" s="26"/>
      <c r="E4" s="13"/>
      <c r="F4" s="13"/>
      <c r="G4" s="13"/>
    </row>
    <row r="5" spans="1:10" s="1" customFormat="1" ht="12.75">
      <c r="A5" s="13"/>
      <c r="B5" s="13"/>
      <c r="C5" s="13"/>
      <c r="D5" s="26"/>
      <c r="E5" s="13"/>
      <c r="F5" s="13"/>
      <c r="G5" s="13"/>
    </row>
    <row r="6" spans="1:10" s="1" customFormat="1" ht="12.75">
      <c r="A6" s="13"/>
      <c r="B6" s="13"/>
      <c r="C6" s="13"/>
      <c r="D6" s="26"/>
      <c r="E6" s="13" t="s">
        <v>29</v>
      </c>
      <c r="F6" s="13"/>
      <c r="G6" s="13"/>
    </row>
    <row r="7" spans="1:10" s="1" customFormat="1" ht="12.75">
      <c r="A7" s="13"/>
      <c r="B7" s="13"/>
      <c r="C7" s="13"/>
      <c r="D7" s="26"/>
      <c r="E7" s="13"/>
      <c r="F7" s="13"/>
      <c r="G7" s="13"/>
    </row>
    <row r="8" spans="1:10" s="1" customFormat="1" ht="12.75">
      <c r="D8" s="7"/>
      <c r="H8" s="2"/>
    </row>
    <row r="9" spans="1:10">
      <c r="E9" s="10"/>
      <c r="F9" s="11"/>
      <c r="G9" s="12"/>
    </row>
    <row r="10" spans="1:10">
      <c r="A10" s="18" t="s">
        <v>14</v>
      </c>
      <c r="B10" s="17"/>
      <c r="C10" s="17"/>
    </row>
    <row r="11" spans="1:10" s="3" customFormat="1" ht="12.75">
      <c r="A11" s="25" t="s">
        <v>11</v>
      </c>
      <c r="B11" s="25" t="s">
        <v>5</v>
      </c>
      <c r="C11" s="25" t="s">
        <v>6</v>
      </c>
      <c r="D11" s="89" t="s">
        <v>0</v>
      </c>
      <c r="E11" s="14" t="s">
        <v>1</v>
      </c>
      <c r="F11" s="14" t="s">
        <v>9</v>
      </c>
      <c r="G11" s="14" t="s">
        <v>2</v>
      </c>
      <c r="H11" s="6"/>
    </row>
    <row r="12" spans="1:10" s="1" customFormat="1" ht="27" customHeight="1">
      <c r="A12" s="100" t="s">
        <v>13</v>
      </c>
      <c r="B12" s="105" t="s">
        <v>16</v>
      </c>
      <c r="C12" s="78" t="s">
        <v>28</v>
      </c>
      <c r="D12" s="90" t="s">
        <v>31</v>
      </c>
      <c r="E12" s="79">
        <v>800</v>
      </c>
      <c r="F12" s="80">
        <v>8</v>
      </c>
      <c r="G12" s="81">
        <f t="shared" ref="G12" si="0">E12*F12</f>
        <v>6400</v>
      </c>
      <c r="H12" s="16"/>
      <c r="I12" s="16"/>
      <c r="J12" s="16"/>
    </row>
    <row r="13" spans="1:10" s="1" customFormat="1" ht="27" customHeight="1">
      <c r="A13" s="101"/>
      <c r="B13" s="105"/>
      <c r="C13" s="78" t="s">
        <v>32</v>
      </c>
      <c r="D13" s="90" t="s">
        <v>35</v>
      </c>
      <c r="E13" s="79">
        <v>800</v>
      </c>
      <c r="F13" s="80">
        <v>8</v>
      </c>
      <c r="G13" s="81">
        <f t="shared" ref="G13" si="1">E13*F13</f>
        <v>6400</v>
      </c>
      <c r="H13" s="16"/>
      <c r="I13" s="16"/>
      <c r="J13" s="16"/>
    </row>
    <row r="14" spans="1:10" s="1" customFormat="1" ht="27" customHeight="1">
      <c r="A14" s="101"/>
      <c r="B14" s="105"/>
      <c r="C14" s="78" t="s">
        <v>10</v>
      </c>
      <c r="D14" s="90" t="s">
        <v>33</v>
      </c>
      <c r="E14" s="79">
        <v>1000</v>
      </c>
      <c r="F14" s="80">
        <v>4</v>
      </c>
      <c r="G14" s="81">
        <f t="shared" ref="G14" si="2">E14*F14</f>
        <v>4000</v>
      </c>
      <c r="H14" s="16"/>
      <c r="I14" s="16"/>
      <c r="J14" s="16"/>
    </row>
    <row r="15" spans="1:10" s="1" customFormat="1" ht="27" customHeight="1">
      <c r="A15" s="101"/>
      <c r="B15" s="105"/>
      <c r="C15" s="78" t="s">
        <v>30</v>
      </c>
      <c r="D15" s="90" t="s">
        <v>34</v>
      </c>
      <c r="E15" s="79">
        <v>1000</v>
      </c>
      <c r="F15" s="80">
        <v>5</v>
      </c>
      <c r="G15" s="81">
        <f t="shared" ref="G15" si="3">E15*F15</f>
        <v>5000</v>
      </c>
      <c r="H15" s="16"/>
      <c r="I15" s="16"/>
      <c r="J15" s="16"/>
    </row>
    <row r="16" spans="1:10" s="1" customFormat="1">
      <c r="A16" s="22"/>
      <c r="B16" s="22"/>
      <c r="C16" s="22"/>
      <c r="D16" s="27"/>
      <c r="E16" s="83" t="s">
        <v>85</v>
      </c>
      <c r="F16" s="84">
        <f>SUM(F12:F15)</f>
        <v>25</v>
      </c>
      <c r="G16" s="12">
        <f>SUM(G12:G15)</f>
        <v>21800</v>
      </c>
      <c r="H16" s="16"/>
      <c r="I16" s="16" t="s">
        <v>3</v>
      </c>
      <c r="J16" s="16"/>
    </row>
    <row r="17" spans="1:10" s="1" customFormat="1">
      <c r="A17" s="4"/>
      <c r="B17" s="4"/>
      <c r="C17" s="4"/>
      <c r="D17" s="5"/>
      <c r="E17" s="4"/>
      <c r="H17" s="16"/>
      <c r="I17" s="16"/>
      <c r="J17" s="16"/>
    </row>
    <row r="18" spans="1:10" s="1" customFormat="1" ht="14.25">
      <c r="A18" s="18" t="s">
        <v>15</v>
      </c>
      <c r="B18" s="3"/>
      <c r="C18" s="3"/>
      <c r="D18" s="28"/>
      <c r="E18" s="3"/>
      <c r="H18" s="16"/>
      <c r="I18" s="16"/>
      <c r="J18" s="16"/>
    </row>
    <row r="19" spans="1:10" s="1" customFormat="1" ht="14.25">
      <c r="A19" s="31" t="s">
        <v>4</v>
      </c>
      <c r="B19" s="31" t="s">
        <v>5</v>
      </c>
      <c r="C19" s="31" t="s">
        <v>6</v>
      </c>
      <c r="D19" s="87" t="s">
        <v>7</v>
      </c>
      <c r="E19" s="31" t="s">
        <v>1</v>
      </c>
      <c r="F19" s="31" t="s">
        <v>8</v>
      </c>
      <c r="G19" s="31" t="s">
        <v>2</v>
      </c>
      <c r="H19" s="16"/>
      <c r="I19" s="16"/>
      <c r="J19" s="16"/>
    </row>
    <row r="20" spans="1:10" ht="24" customHeight="1">
      <c r="A20" s="103" t="s">
        <v>36</v>
      </c>
      <c r="B20" s="74" t="s">
        <v>37</v>
      </c>
      <c r="C20" s="74" t="s">
        <v>37</v>
      </c>
      <c r="D20" s="86" t="s">
        <v>38</v>
      </c>
      <c r="E20" s="21">
        <v>1000</v>
      </c>
      <c r="F20" s="19">
        <v>2</v>
      </c>
      <c r="G20" s="23">
        <f t="shared" ref="G20" si="4">E20*F20</f>
        <v>2000</v>
      </c>
    </row>
    <row r="21" spans="1:10" ht="25.15" customHeight="1">
      <c r="A21" s="104"/>
      <c r="B21" s="102" t="s">
        <v>39</v>
      </c>
      <c r="C21" s="32" t="s">
        <v>40</v>
      </c>
      <c r="D21" s="85" t="s">
        <v>41</v>
      </c>
      <c r="E21" s="21">
        <v>1000</v>
      </c>
      <c r="F21" s="19">
        <v>3</v>
      </c>
      <c r="G21" s="23">
        <f t="shared" ref="G21:G37" si="5">E21*F21</f>
        <v>3000</v>
      </c>
    </row>
    <row r="22" spans="1:10" ht="24" customHeight="1">
      <c r="A22" s="104"/>
      <c r="B22" s="102"/>
      <c r="C22" s="74" t="s">
        <v>42</v>
      </c>
      <c r="D22" s="85" t="s">
        <v>44</v>
      </c>
      <c r="E22" s="21">
        <v>1000</v>
      </c>
      <c r="F22" s="19">
        <v>1</v>
      </c>
      <c r="G22" s="23">
        <f t="shared" si="5"/>
        <v>1000</v>
      </c>
    </row>
    <row r="23" spans="1:10" ht="23.45" customHeight="1">
      <c r="A23" s="104"/>
      <c r="B23" s="102"/>
      <c r="C23" s="32" t="s">
        <v>43</v>
      </c>
      <c r="D23" s="86" t="s">
        <v>45</v>
      </c>
      <c r="E23" s="21">
        <v>1000</v>
      </c>
      <c r="F23" s="19">
        <v>1</v>
      </c>
      <c r="G23" s="23">
        <f t="shared" si="5"/>
        <v>1000</v>
      </c>
    </row>
    <row r="24" spans="1:10" ht="111.6" customHeight="1">
      <c r="A24" s="104"/>
      <c r="B24" s="102" t="s">
        <v>46</v>
      </c>
      <c r="C24" s="32" t="s">
        <v>50</v>
      </c>
      <c r="D24" s="85" t="s">
        <v>74</v>
      </c>
      <c r="E24" s="21">
        <v>1000</v>
      </c>
      <c r="F24" s="19">
        <v>3</v>
      </c>
      <c r="G24" s="23">
        <f t="shared" si="5"/>
        <v>3000</v>
      </c>
    </row>
    <row r="25" spans="1:10" ht="25.5" customHeight="1">
      <c r="A25" s="104"/>
      <c r="B25" s="102"/>
      <c r="C25" s="32" t="s">
        <v>51</v>
      </c>
      <c r="D25" s="86" t="s">
        <v>54</v>
      </c>
      <c r="E25" s="21">
        <v>1000</v>
      </c>
      <c r="F25" s="19">
        <v>4</v>
      </c>
      <c r="G25" s="23">
        <f t="shared" si="5"/>
        <v>4000</v>
      </c>
    </row>
    <row r="26" spans="1:10" ht="25.5" customHeight="1">
      <c r="A26" s="104"/>
      <c r="B26" s="102"/>
      <c r="C26" s="72" t="s">
        <v>52</v>
      </c>
      <c r="D26" s="86" t="s">
        <v>53</v>
      </c>
      <c r="E26" s="21">
        <v>1000</v>
      </c>
      <c r="F26" s="19">
        <v>4</v>
      </c>
      <c r="G26" s="23">
        <f t="shared" si="5"/>
        <v>4000</v>
      </c>
    </row>
    <row r="27" spans="1:10" ht="130.15" customHeight="1">
      <c r="A27" s="104"/>
      <c r="B27" s="102" t="s">
        <v>47</v>
      </c>
      <c r="C27" s="32" t="s">
        <v>55</v>
      </c>
      <c r="D27" s="85" t="s">
        <v>73</v>
      </c>
      <c r="E27" s="21">
        <v>1000</v>
      </c>
      <c r="F27" s="19">
        <v>5</v>
      </c>
      <c r="G27" s="23">
        <f t="shared" si="5"/>
        <v>5000</v>
      </c>
    </row>
    <row r="28" spans="1:10" ht="103.9" customHeight="1">
      <c r="A28" s="104"/>
      <c r="B28" s="102"/>
      <c r="C28" s="74" t="s">
        <v>56</v>
      </c>
      <c r="D28" s="86" t="s">
        <v>72</v>
      </c>
      <c r="E28" s="21">
        <v>1000</v>
      </c>
      <c r="F28" s="19">
        <v>2</v>
      </c>
      <c r="G28" s="23">
        <f t="shared" si="5"/>
        <v>2000</v>
      </c>
    </row>
    <row r="29" spans="1:10" ht="115.9" customHeight="1">
      <c r="A29" s="104"/>
      <c r="B29" s="102"/>
      <c r="C29" s="74" t="s">
        <v>57</v>
      </c>
      <c r="D29" s="86" t="s">
        <v>71</v>
      </c>
      <c r="E29" s="21">
        <v>1000</v>
      </c>
      <c r="F29" s="19">
        <v>2</v>
      </c>
      <c r="G29" s="23">
        <f t="shared" si="5"/>
        <v>2000</v>
      </c>
    </row>
    <row r="30" spans="1:10" ht="115.15" customHeight="1">
      <c r="A30" s="104"/>
      <c r="B30" s="97" t="s">
        <v>48</v>
      </c>
      <c r="C30" s="32" t="s">
        <v>50</v>
      </c>
      <c r="D30" s="85" t="s">
        <v>70</v>
      </c>
      <c r="E30" s="21">
        <v>1000</v>
      </c>
      <c r="F30" s="19">
        <v>3</v>
      </c>
      <c r="G30" s="23">
        <f t="shared" si="5"/>
        <v>3000</v>
      </c>
    </row>
    <row r="31" spans="1:10" ht="53.45" customHeight="1">
      <c r="A31" s="104"/>
      <c r="B31" s="98"/>
      <c r="C31" s="74" t="s">
        <v>58</v>
      </c>
      <c r="D31" s="85" t="s">
        <v>62</v>
      </c>
      <c r="E31" s="21">
        <v>1000</v>
      </c>
      <c r="F31" s="19">
        <v>4</v>
      </c>
      <c r="G31" s="23">
        <f t="shared" si="5"/>
        <v>4000</v>
      </c>
    </row>
    <row r="32" spans="1:10" ht="31.9" customHeight="1">
      <c r="A32" s="104"/>
      <c r="B32" s="98"/>
      <c r="C32" s="74" t="s">
        <v>60</v>
      </c>
      <c r="D32" s="85" t="s">
        <v>63</v>
      </c>
      <c r="E32" s="21">
        <v>1000</v>
      </c>
      <c r="F32" s="19">
        <v>2</v>
      </c>
      <c r="G32" s="23">
        <f t="shared" si="5"/>
        <v>2000</v>
      </c>
    </row>
    <row r="33" spans="1:10" ht="25.5" customHeight="1">
      <c r="A33" s="104"/>
      <c r="B33" s="98"/>
      <c r="C33" s="74" t="s">
        <v>59</v>
      </c>
      <c r="D33" s="85" t="s">
        <v>64</v>
      </c>
      <c r="E33" s="21">
        <v>1000</v>
      </c>
      <c r="F33" s="19">
        <v>1</v>
      </c>
      <c r="G33" s="23">
        <f t="shared" si="5"/>
        <v>1000</v>
      </c>
    </row>
    <row r="34" spans="1:10" ht="25.5" customHeight="1">
      <c r="A34" s="104"/>
      <c r="B34" s="98"/>
      <c r="C34" s="74" t="s">
        <v>61</v>
      </c>
      <c r="D34" s="85" t="s">
        <v>65</v>
      </c>
      <c r="E34" s="21">
        <v>1000</v>
      </c>
      <c r="F34" s="19">
        <v>6</v>
      </c>
      <c r="G34" s="23">
        <f t="shared" si="5"/>
        <v>6000</v>
      </c>
    </row>
    <row r="35" spans="1:10" ht="115.15" customHeight="1">
      <c r="A35" s="104"/>
      <c r="B35" s="97" t="s">
        <v>49</v>
      </c>
      <c r="C35" s="72" t="s">
        <v>68</v>
      </c>
      <c r="D35" s="85" t="s">
        <v>75</v>
      </c>
      <c r="E35" s="21">
        <v>1000</v>
      </c>
      <c r="F35" s="19">
        <v>3</v>
      </c>
      <c r="G35" s="23">
        <f t="shared" si="5"/>
        <v>3000</v>
      </c>
    </row>
    <row r="36" spans="1:10" ht="91.15" customHeight="1">
      <c r="A36" s="104"/>
      <c r="B36" s="98"/>
      <c r="C36" s="72" t="s">
        <v>69</v>
      </c>
      <c r="D36" s="85" t="s">
        <v>76</v>
      </c>
      <c r="E36" s="21">
        <v>1000</v>
      </c>
      <c r="F36" s="19">
        <v>4</v>
      </c>
      <c r="G36" s="23">
        <f t="shared" si="5"/>
        <v>4000</v>
      </c>
    </row>
    <row r="37" spans="1:10" ht="104.45" customHeight="1">
      <c r="A37" s="104"/>
      <c r="B37" s="99"/>
      <c r="C37" s="73" t="s">
        <v>66</v>
      </c>
      <c r="D37" s="85" t="s">
        <v>67</v>
      </c>
      <c r="E37" s="21">
        <v>1000</v>
      </c>
      <c r="F37" s="19">
        <v>1</v>
      </c>
      <c r="G37" s="23">
        <f t="shared" si="5"/>
        <v>1000</v>
      </c>
    </row>
    <row r="38" spans="1:10" ht="29.25" customHeight="1">
      <c r="A38" s="24" t="s">
        <v>77</v>
      </c>
      <c r="B38" s="20" t="s">
        <v>12</v>
      </c>
      <c r="C38" s="30" t="s">
        <v>27</v>
      </c>
      <c r="D38" s="88" t="s">
        <v>79</v>
      </c>
      <c r="E38" s="21">
        <v>1000</v>
      </c>
      <c r="F38" s="19">
        <v>6</v>
      </c>
      <c r="G38" s="23">
        <f t="shared" ref="G38" si="6">E38*F38</f>
        <v>6000</v>
      </c>
    </row>
    <row r="39" spans="1:10" ht="29.25" customHeight="1">
      <c r="A39" s="24" t="s">
        <v>80</v>
      </c>
      <c r="B39" s="74"/>
      <c r="C39" s="82" t="s">
        <v>78</v>
      </c>
      <c r="D39" s="88"/>
      <c r="E39" s="21">
        <v>1000</v>
      </c>
      <c r="F39" s="19">
        <v>2</v>
      </c>
      <c r="G39" s="23">
        <f t="shared" ref="G39" si="7">E39*F39</f>
        <v>2000</v>
      </c>
    </row>
    <row r="40" spans="1:10">
      <c r="A40" s="8"/>
      <c r="B40" s="9"/>
      <c r="C40" s="9"/>
      <c r="D40" s="29"/>
      <c r="E40" s="83" t="s">
        <v>85</v>
      </c>
      <c r="F40" s="84">
        <f>SUM(F20:F39)</f>
        <v>59</v>
      </c>
      <c r="G40" s="12">
        <f>SUM(G20:G39)</f>
        <v>59000</v>
      </c>
    </row>
    <row r="42" spans="1:10" s="1" customFormat="1" ht="14.25">
      <c r="A42" s="18" t="s">
        <v>81</v>
      </c>
      <c r="B42" s="3"/>
      <c r="C42" s="3"/>
      <c r="D42" s="28"/>
      <c r="E42" s="3"/>
      <c r="H42" s="16"/>
      <c r="I42" s="16"/>
      <c r="J42" s="16"/>
    </row>
    <row r="43" spans="1:10">
      <c r="A43" s="76" t="s">
        <v>11</v>
      </c>
      <c r="B43" s="95" t="s">
        <v>83</v>
      </c>
      <c r="C43" s="96"/>
      <c r="D43" s="96"/>
      <c r="E43" s="75" t="s">
        <v>1</v>
      </c>
      <c r="F43" s="75" t="s">
        <v>8</v>
      </c>
      <c r="G43" s="75" t="s">
        <v>2</v>
      </c>
    </row>
    <row r="44" spans="1:10" ht="39" customHeight="1">
      <c r="A44" s="77" t="s">
        <v>82</v>
      </c>
      <c r="B44" s="93" t="s">
        <v>84</v>
      </c>
      <c r="C44" s="94"/>
      <c r="D44" s="94"/>
      <c r="E44" s="79">
        <v>0</v>
      </c>
      <c r="F44" s="80"/>
      <c r="G44" s="81">
        <f t="shared" ref="G44" si="8">E44*F44</f>
        <v>0</v>
      </c>
    </row>
    <row r="45" spans="1:10">
      <c r="A45" s="22"/>
      <c r="B45" s="22"/>
      <c r="C45" s="22"/>
      <c r="D45" s="27"/>
      <c r="E45" s="83" t="s">
        <v>85</v>
      </c>
      <c r="F45" s="83"/>
      <c r="G45" s="12">
        <f>SUM(G44:G44)</f>
        <v>0</v>
      </c>
    </row>
  </sheetData>
  <mergeCells count="10">
    <mergeCell ref="B44:D44"/>
    <mergeCell ref="B43:D43"/>
    <mergeCell ref="B30:B34"/>
    <mergeCell ref="B35:B37"/>
    <mergeCell ref="A12:A15"/>
    <mergeCell ref="B21:B23"/>
    <mergeCell ref="A20:A37"/>
    <mergeCell ref="B27:B29"/>
    <mergeCell ref="B12:B15"/>
    <mergeCell ref="B24:B26"/>
  </mergeCells>
  <phoneticPr fontId="5" type="noConversion"/>
  <pageMargins left="0.75" right="0.75" top="1" bottom="1" header="0.5" footer="0.5"/>
  <pageSetup paperSize="0" orientation="portrait" horizontalDpi="0" verticalDpi="0" copies="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报价总表</vt:lpstr>
      <vt:lpstr>报价明细表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yangjialin</dc:creator>
  <cp:lastModifiedBy>hanjie</cp:lastModifiedBy>
  <cp:lastPrinted>2011-01-19T09:03:37Z</cp:lastPrinted>
  <dcterms:created xsi:type="dcterms:W3CDTF">2001-01-04T09:05:23Z</dcterms:created>
  <dcterms:modified xsi:type="dcterms:W3CDTF">2020-08-19T06:15:30Z</dcterms:modified>
</cp:coreProperties>
</file>