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AB565660-DA43-4C9D-A3C4-26A2726190B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配置说明" sheetId="2" r:id="rId1"/>
    <sheet name="界面帮助表|C|HelpData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49" i="1"/>
  <c r="D42" i="1"/>
  <c r="D41" i="1"/>
  <c r="D40" i="1"/>
  <c r="D39" i="1"/>
  <c r="D38" i="1"/>
  <c r="D3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16" i="1"/>
  <c r="D15" i="1"/>
  <c r="D14" i="1"/>
  <c r="D13" i="1"/>
  <c r="D25" i="1"/>
  <c r="D24" i="1"/>
  <c r="D48" i="1"/>
  <c r="D47" i="1"/>
  <c r="D21" i="1"/>
  <c r="D20" i="1"/>
  <c r="D19" i="1"/>
  <c r="D18" i="1"/>
  <c r="D46" i="1"/>
  <c r="D45" i="1"/>
  <c r="D44" i="1"/>
  <c r="D7" i="1"/>
  <c r="D11" i="1"/>
  <c r="D10" i="1"/>
  <c r="D9" i="1"/>
  <c r="D43" i="1"/>
  <c r="D8" i="1" l="1"/>
  <c r="D12" i="1"/>
  <c r="D17" i="1"/>
  <c r="D23" i="1"/>
  <c r="D6" i="1"/>
  <c r="D27" i="1" l="1"/>
  <c r="D28" i="1"/>
  <c r="D29" i="1"/>
  <c r="D30" i="1"/>
  <c r="D31" i="1"/>
  <c r="D32" i="1"/>
  <c r="D33" i="1"/>
  <c r="D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A5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系统功能的唯一id</t>
        </r>
      </text>
    </comment>
    <comment ref="B5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对应功能在主界面上的命名，在配置说明页</t>
        </r>
      </text>
    </comment>
    <comment ref="F5" authorId="1" shapeId="0" xr:uid="{5AB95631-ADA4-48DE-8F1A-BA17251D69CA}">
      <text>
        <r>
          <rPr>
            <sz val="9"/>
            <color indexed="81"/>
            <rFont val="宋体"/>
            <family val="3"/>
            <charset val="134"/>
          </rPr>
          <t xml:space="preserve">功能解锁表id
功能解锁之后才能看到此帮助
</t>
        </r>
      </text>
    </comment>
    <comment ref="H5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 图片型
2 文字型
确认一下文字类型是否还有用</t>
        </r>
      </text>
    </comment>
    <comment ref="I5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 填图片地址-helptex
2 填文字内容-直接填</t>
        </r>
      </text>
    </comment>
  </commentList>
</comments>
</file>

<file path=xl/sharedStrings.xml><?xml version="1.0" encoding="utf-8"?>
<sst xmlns="http://schemas.openxmlformats.org/spreadsheetml/2006/main" count="122" uniqueCount="94">
  <si>
    <t>功能id</t>
  </si>
  <si>
    <t>功能名</t>
  </si>
  <si>
    <t>招募热线</t>
  </si>
  <si>
    <t>补给中心</t>
  </si>
  <si>
    <t>特工管理</t>
  </si>
  <si>
    <t>资源筹备</t>
  </si>
  <si>
    <t>城市探索</t>
  </si>
  <si>
    <t>编队</t>
  </si>
  <si>
    <t>任务</t>
  </si>
  <si>
    <t>背包</t>
  </si>
  <si>
    <t>档案室</t>
  </si>
  <si>
    <t>设置</t>
  </si>
  <si>
    <t>邮件</t>
  </si>
  <si>
    <t>好友</t>
  </si>
  <si>
    <t>签到</t>
  </si>
  <si>
    <t>索引Id</t>
    <phoneticPr fontId="3" type="noConversion"/>
  </si>
  <si>
    <t>功能Id</t>
    <phoneticPr fontId="3" type="noConversion"/>
  </si>
  <si>
    <t>帮助类型</t>
    <phoneticPr fontId="3" type="noConversion"/>
  </si>
  <si>
    <t>帮助内容</t>
    <phoneticPr fontId="3" type="noConversion"/>
  </si>
  <si>
    <t>主界面</t>
    <phoneticPr fontId="5" type="noConversion"/>
  </si>
  <si>
    <t>#功能名称</t>
    <phoneticPr fontId="3" type="noConversion"/>
  </si>
  <si>
    <r>
      <t>i</t>
    </r>
    <r>
      <rPr>
        <sz val="11"/>
        <color theme="1"/>
        <rFont val="等线"/>
        <family val="3"/>
        <charset val="134"/>
        <scheme val="minor"/>
      </rPr>
      <t>d</t>
    </r>
    <phoneticPr fontId="3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</si>
  <si>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</t>
    </r>
    <phoneticPr fontId="3" type="noConversion"/>
  </si>
  <si>
    <t>functionId</t>
    <phoneticPr fontId="3" type="noConversion"/>
  </si>
  <si>
    <r>
      <t>p</t>
    </r>
    <r>
      <rPr>
        <sz val="11"/>
        <color theme="1"/>
        <rFont val="等线"/>
        <family val="3"/>
        <charset val="134"/>
        <scheme val="minor"/>
      </rPr>
      <t>age</t>
    </r>
    <phoneticPr fontId="3" type="noConversion"/>
  </si>
  <si>
    <t>分页Id</t>
    <phoneticPr fontId="3" type="noConversion"/>
  </si>
  <si>
    <t>功能解锁</t>
    <phoneticPr fontId="3" type="noConversion"/>
  </si>
  <si>
    <t>主线关卡</t>
    <phoneticPr fontId="3" type="noConversion"/>
  </si>
  <si>
    <t>systemUnlock</t>
    <phoneticPr fontId="3" type="noConversion"/>
  </si>
  <si>
    <t>plotLevel</t>
    <phoneticPr fontId="3" type="noConversion"/>
  </si>
  <si>
    <t>tyep</t>
    <phoneticPr fontId="3" type="noConversion"/>
  </si>
  <si>
    <t>content</t>
    <phoneticPr fontId="3" type="noConversion"/>
  </si>
  <si>
    <t>#帮助名称</t>
    <phoneticPr fontId="3" type="noConversion"/>
  </si>
  <si>
    <t>介绍迷宫的交互方式</t>
  </si>
  <si>
    <t>介绍拼点系统</t>
  </si>
  <si>
    <t>介绍界面各处功能按钮</t>
  </si>
  <si>
    <t>介绍探索副本界面</t>
  </si>
  <si>
    <t>介绍探索副本暂停界面</t>
  </si>
  <si>
    <t>介绍战斗角色系别</t>
  </si>
  <si>
    <t>特工职业介绍</t>
  </si>
  <si>
    <t>战斗战位帮助</t>
  </si>
  <si>
    <t>支援技能引导</t>
  </si>
  <si>
    <t>战斗界面介绍</t>
  </si>
  <si>
    <t>迷宫</t>
    <phoneticPr fontId="5" type="noConversion"/>
  </si>
  <si>
    <t>战斗</t>
    <phoneticPr fontId="5" type="noConversion"/>
  </si>
  <si>
    <t>int</t>
    <phoneticPr fontId="3" type="noConversion"/>
  </si>
  <si>
    <t>string</t>
    <phoneticPr fontId="3" type="noConversion"/>
  </si>
  <si>
    <t>流言调查</t>
    <phoneticPr fontId="5" type="noConversion"/>
  </si>
  <si>
    <t>探索迷宫</t>
    <phoneticPr fontId="5" type="noConversion"/>
  </si>
  <si>
    <t>芯卡</t>
    <phoneticPr fontId="5" type="noConversion"/>
  </si>
  <si>
    <t>概述角色系统功能</t>
  </si>
  <si>
    <t>介绍角色系统功能</t>
  </si>
  <si>
    <t>概述抽卡系统功能</t>
  </si>
  <si>
    <t>介绍抽卡系统主界面功能</t>
  </si>
  <si>
    <t>概述装备系统功能</t>
  </si>
  <si>
    <t>介绍装备养成功能</t>
  </si>
  <si>
    <t>介绍优化功能</t>
  </si>
  <si>
    <t>介绍迭代功能</t>
  </si>
  <si>
    <t>介绍编队预设界面功能</t>
  </si>
  <si>
    <t>介绍编队调整界面功能</t>
  </si>
  <si>
    <t>介绍角色选择界面功能</t>
  </si>
  <si>
    <t>介绍编队调整界面功能前后排信息</t>
  </si>
  <si>
    <t>概述编队系统功能</t>
  </si>
  <si>
    <t>关前编队</t>
    <phoneticPr fontId="5" type="noConversion"/>
  </si>
  <si>
    <t>介绍编队主界面-即点即打功能</t>
  </si>
  <si>
    <t>介绍编队主界面-迷宫状态</t>
  </si>
  <si>
    <t>概述任务系统功能</t>
  </si>
  <si>
    <t>介绍日常、周常任务功能</t>
  </si>
  <si>
    <t>介绍新手任务功能</t>
  </si>
  <si>
    <t>城市整体系统印象介绍</t>
  </si>
  <si>
    <t>传闻调查玩法介绍</t>
  </si>
  <si>
    <t>基地类帮助</t>
    <phoneticPr fontId="3" type="noConversion"/>
  </si>
  <si>
    <t>经营类帮助</t>
    <phoneticPr fontId="3" type="noConversion"/>
  </si>
  <si>
    <t>调查类帮助</t>
    <phoneticPr fontId="3" type="noConversion"/>
  </si>
  <si>
    <t>制造类帮助</t>
    <phoneticPr fontId="3" type="noConversion"/>
  </si>
  <si>
    <t>精炼设施</t>
    <phoneticPr fontId="3" type="noConversion"/>
  </si>
  <si>
    <t>物资设施</t>
    <phoneticPr fontId="3" type="noConversion"/>
  </si>
  <si>
    <t>休闲设施</t>
    <phoneticPr fontId="3" type="noConversion"/>
  </si>
  <si>
    <t>介绍基地设施的作用与交互</t>
  </si>
  <si>
    <t>介绍经营类设施的作用与交互</t>
  </si>
  <si>
    <t>介绍调查设施的作用与交互</t>
  </si>
  <si>
    <t>介绍制造设施的作用与交互</t>
  </si>
  <si>
    <t>介绍精炼设施的作用与交互</t>
  </si>
  <si>
    <t>介绍物资设施的作用与交互</t>
  </si>
  <si>
    <t>介绍休闲设施的作用与交互</t>
  </si>
  <si>
    <t>传闻调查</t>
    <phoneticPr fontId="3" type="noConversion"/>
  </si>
  <si>
    <t>介绍探索副本支援道具</t>
    <phoneticPr fontId="3" type="noConversion"/>
  </si>
  <si>
    <t>介绍探索副本潜行玩法</t>
    <phoneticPr fontId="3" type="noConversion"/>
  </si>
  <si>
    <t>相关策划</t>
    <phoneticPr fontId="3" type="noConversion"/>
  </si>
  <si>
    <t>（排名有先后，有问题先找前面的）</t>
    <phoneticPr fontId="3" type="noConversion"/>
  </si>
  <si>
    <t>配置说明</t>
    <phoneticPr fontId="3" type="noConversion"/>
  </si>
  <si>
    <t>看批注配置</t>
    <phoneticPr fontId="3" type="noConversion"/>
  </si>
  <si>
    <t>黑翼</t>
    <phoneticPr fontId="3" type="noConversion"/>
  </si>
  <si>
    <t>辅助配置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</si>
</sst>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>
      <alignment vertical="center"/>
    </xf>
    <xf numFmtId="0" fontId="6" fillId="0" borderId="3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7" fillId="0" borderId="3" xfId="0" applyFont="1" applyBorder="1" applyAlignment="1">
      <alignment horizontal="left" vertical="center"/>
    </xf>
    <xf numFmtId="0" fontId="4" fillId="3" borderId="0" xfId="0" applyFont="1" applyFill="1" applyAlignment="1"/>
    <xf numFmtId="0" fontId="8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4" fillId="4" borderId="1" xfId="0" applyFont="1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46"/>
  <sheetViews>
    <sheetView workbookViewId="0">
      <selection activeCell="F30" sqref="F30"/>
    </sheetView>
  </sheetViews>
  <sheetFormatPr defaultColWidth="9" defaultRowHeight="14.25" x14ac:dyDescent="0.2"/>
  <sheetData>
    <row r="3" spans="1:4" x14ac:dyDescent="0.2">
      <c r="A3" s="11" t="s">
        <v>88</v>
      </c>
      <c r="B3" s="12" t="s">
        <v>89</v>
      </c>
      <c r="C3" s="13"/>
      <c r="D3" s="13"/>
    </row>
    <row r="4" spans="1:4" x14ac:dyDescent="0.2">
      <c r="A4" s="13"/>
      <c r="B4" s="13"/>
      <c r="C4" s="13"/>
      <c r="D4" s="13"/>
    </row>
    <row r="5" spans="1:4" x14ac:dyDescent="0.2">
      <c r="A5" s="13"/>
      <c r="B5" t="s">
        <v>92</v>
      </c>
      <c r="C5" s="13"/>
      <c r="D5" s="13"/>
    </row>
    <row r="6" spans="1:4" x14ac:dyDescent="0.2">
      <c r="A6" s="13"/>
      <c r="B6" s="14"/>
      <c r="C6" s="13"/>
      <c r="D6" s="13"/>
    </row>
    <row r="7" spans="1:4" x14ac:dyDescent="0.2">
      <c r="A7" s="13"/>
      <c r="B7" s="13"/>
      <c r="C7" s="13"/>
      <c r="D7" s="13"/>
    </row>
    <row r="8" spans="1:4" x14ac:dyDescent="0.2">
      <c r="A8" s="11" t="s">
        <v>90</v>
      </c>
      <c r="B8" s="13"/>
      <c r="C8" s="13"/>
      <c r="D8" s="13"/>
    </row>
    <row r="9" spans="1:4" x14ac:dyDescent="0.2">
      <c r="A9" s="13"/>
      <c r="B9" s="13"/>
      <c r="C9" s="13"/>
      <c r="D9" s="13"/>
    </row>
    <row r="10" spans="1:4" x14ac:dyDescent="0.2">
      <c r="A10" s="13"/>
      <c r="B10" s="14" t="s">
        <v>91</v>
      </c>
      <c r="C10" s="13"/>
      <c r="D10" s="13"/>
    </row>
    <row r="11" spans="1:4" x14ac:dyDescent="0.2">
      <c r="A11" s="13"/>
      <c r="C11" s="13"/>
      <c r="D11" s="13"/>
    </row>
    <row r="15" spans="1:4" x14ac:dyDescent="0.2">
      <c r="A15" s="11" t="s">
        <v>93</v>
      </c>
    </row>
    <row r="19" spans="2:3" x14ac:dyDescent="0.2">
      <c r="B19" s="2" t="s">
        <v>0</v>
      </c>
      <c r="C19" s="2" t="s">
        <v>1</v>
      </c>
    </row>
    <row r="20" spans="2:3" x14ac:dyDescent="0.2">
      <c r="B20" s="3">
        <v>1</v>
      </c>
      <c r="C20" s="3" t="s">
        <v>2</v>
      </c>
    </row>
    <row r="21" spans="2:3" x14ac:dyDescent="0.2">
      <c r="B21" s="3">
        <v>2</v>
      </c>
      <c r="C21" s="3" t="s">
        <v>3</v>
      </c>
    </row>
    <row r="22" spans="2:3" x14ac:dyDescent="0.2">
      <c r="B22" s="3">
        <v>3</v>
      </c>
      <c r="C22" s="3" t="s">
        <v>4</v>
      </c>
    </row>
    <row r="23" spans="2:3" x14ac:dyDescent="0.2">
      <c r="B23" s="3">
        <v>4</v>
      </c>
      <c r="C23" s="3" t="s">
        <v>5</v>
      </c>
    </row>
    <row r="24" spans="2:3" x14ac:dyDescent="0.2">
      <c r="B24" s="3">
        <v>5</v>
      </c>
      <c r="C24" s="3" t="s">
        <v>6</v>
      </c>
    </row>
    <row r="25" spans="2:3" x14ac:dyDescent="0.2">
      <c r="B25" s="3">
        <v>6</v>
      </c>
      <c r="C25" s="4" t="s">
        <v>7</v>
      </c>
    </row>
    <row r="26" spans="2:3" x14ac:dyDescent="0.2">
      <c r="B26" s="3">
        <v>7</v>
      </c>
      <c r="C26" s="3" t="s">
        <v>8</v>
      </c>
    </row>
    <row r="27" spans="2:3" x14ac:dyDescent="0.2">
      <c r="B27" s="3">
        <v>8</v>
      </c>
      <c r="C27" s="3" t="s">
        <v>9</v>
      </c>
    </row>
    <row r="28" spans="2:3" x14ac:dyDescent="0.2">
      <c r="B28" s="3">
        <v>9</v>
      </c>
      <c r="C28" s="3" t="s">
        <v>10</v>
      </c>
    </row>
    <row r="29" spans="2:3" x14ac:dyDescent="0.2">
      <c r="B29" s="3">
        <v>10</v>
      </c>
      <c r="C29" s="3" t="s">
        <v>11</v>
      </c>
    </row>
    <row r="30" spans="2:3" x14ac:dyDescent="0.2">
      <c r="B30" s="3">
        <v>11</v>
      </c>
      <c r="C30" s="3" t="s">
        <v>12</v>
      </c>
    </row>
    <row r="31" spans="2:3" x14ac:dyDescent="0.2">
      <c r="B31" s="3">
        <v>12</v>
      </c>
      <c r="C31" s="3" t="s">
        <v>13</v>
      </c>
    </row>
    <row r="32" spans="2:3" x14ac:dyDescent="0.2">
      <c r="B32" s="3">
        <v>13</v>
      </c>
      <c r="C32" s="3" t="s">
        <v>14</v>
      </c>
    </row>
    <row r="33" spans="2:3" x14ac:dyDescent="0.2">
      <c r="B33" s="3">
        <v>14</v>
      </c>
      <c r="C33" s="3" t="s">
        <v>19</v>
      </c>
    </row>
    <row r="34" spans="2:3" x14ac:dyDescent="0.2">
      <c r="B34" s="3">
        <v>15</v>
      </c>
      <c r="C34" s="7" t="s">
        <v>43</v>
      </c>
    </row>
    <row r="35" spans="2:3" x14ac:dyDescent="0.2">
      <c r="B35" s="3">
        <v>16</v>
      </c>
      <c r="C35" s="7" t="s">
        <v>44</v>
      </c>
    </row>
    <row r="36" spans="2:3" x14ac:dyDescent="0.2">
      <c r="B36" s="3">
        <v>17</v>
      </c>
      <c r="C36" s="7" t="s">
        <v>47</v>
      </c>
    </row>
    <row r="37" spans="2:3" x14ac:dyDescent="0.2">
      <c r="B37" s="3">
        <v>18</v>
      </c>
      <c r="C37" s="7" t="s">
        <v>48</v>
      </c>
    </row>
    <row r="38" spans="2:3" x14ac:dyDescent="0.2">
      <c r="B38" s="3">
        <v>19</v>
      </c>
      <c r="C38" s="7" t="s">
        <v>49</v>
      </c>
    </row>
    <row r="39" spans="2:3" x14ac:dyDescent="0.2">
      <c r="B39" s="3">
        <v>20</v>
      </c>
      <c r="C39" s="7" t="s">
        <v>63</v>
      </c>
    </row>
    <row r="40" spans="2:3" x14ac:dyDescent="0.2">
      <c r="B40" s="3">
        <v>21</v>
      </c>
      <c r="C40" s="9" t="s">
        <v>71</v>
      </c>
    </row>
    <row r="41" spans="2:3" x14ac:dyDescent="0.2">
      <c r="B41" s="3">
        <v>22</v>
      </c>
      <c r="C41" s="9" t="s">
        <v>72</v>
      </c>
    </row>
    <row r="42" spans="2:3" x14ac:dyDescent="0.2">
      <c r="B42" s="3">
        <v>23</v>
      </c>
      <c r="C42" s="9" t="s">
        <v>73</v>
      </c>
    </row>
    <row r="43" spans="2:3" x14ac:dyDescent="0.2">
      <c r="B43" s="3">
        <v>24</v>
      </c>
      <c r="C43" s="9" t="s">
        <v>74</v>
      </c>
    </row>
    <row r="44" spans="2:3" x14ac:dyDescent="0.2">
      <c r="B44" s="3">
        <v>25</v>
      </c>
      <c r="C44" s="9" t="s">
        <v>75</v>
      </c>
    </row>
    <row r="45" spans="2:3" x14ac:dyDescent="0.2">
      <c r="B45" s="3">
        <v>26</v>
      </c>
      <c r="C45" s="9" t="s">
        <v>76</v>
      </c>
    </row>
    <row r="46" spans="2:3" x14ac:dyDescent="0.2">
      <c r="B46" s="3">
        <v>27</v>
      </c>
      <c r="C46" s="9" t="s">
        <v>77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"/>
  <sheetViews>
    <sheetView tabSelected="1" workbookViewId="0">
      <pane ySplit="5" topLeftCell="A6" activePane="bottomLeft" state="frozen"/>
      <selection pane="bottomLeft" activeCell="Q14" sqref="Q14"/>
    </sheetView>
  </sheetViews>
  <sheetFormatPr defaultColWidth="9" defaultRowHeight="14.25" x14ac:dyDescent="0.2"/>
  <cols>
    <col min="1" max="1" width="6.75" customWidth="1"/>
    <col min="4" max="4" width="10.125" bestFit="1" customWidth="1"/>
    <col min="5" max="5" width="29.625" bestFit="1" customWidth="1"/>
    <col min="6" max="6" width="12.875" bestFit="1" customWidth="1"/>
    <col min="7" max="7" width="9" bestFit="1" customWidth="1"/>
    <col min="9" max="9" width="24.5" customWidth="1"/>
  </cols>
  <sheetData>
    <row r="1" spans="1:9" x14ac:dyDescent="0.2">
      <c r="A1" s="5" t="s">
        <v>21</v>
      </c>
      <c r="B1" s="5" t="s">
        <v>23</v>
      </c>
      <c r="C1" s="5" t="s">
        <v>24</v>
      </c>
      <c r="D1" s="5"/>
      <c r="E1" s="5"/>
      <c r="F1" s="5" t="s">
        <v>28</v>
      </c>
      <c r="G1" s="5" t="s">
        <v>29</v>
      </c>
      <c r="H1" s="15" t="s">
        <v>30</v>
      </c>
      <c r="I1" s="15" t="s">
        <v>31</v>
      </c>
    </row>
    <row r="2" spans="1:9" x14ac:dyDescent="0.2">
      <c r="A2" s="5" t="s">
        <v>22</v>
      </c>
      <c r="B2" s="5" t="s">
        <v>22</v>
      </c>
      <c r="C2" s="5" t="s">
        <v>22</v>
      </c>
      <c r="D2" s="5"/>
      <c r="E2" s="5"/>
      <c r="F2" s="5" t="s">
        <v>45</v>
      </c>
      <c r="G2" s="5" t="s">
        <v>45</v>
      </c>
      <c r="H2" s="15" t="s">
        <v>45</v>
      </c>
      <c r="I2" s="15" t="s">
        <v>46</v>
      </c>
    </row>
    <row r="3" spans="1:9" x14ac:dyDescent="0.2">
      <c r="A3" s="1"/>
      <c r="B3" s="1"/>
      <c r="C3" s="1"/>
      <c r="D3" s="1"/>
      <c r="E3" s="1"/>
      <c r="F3" s="1"/>
      <c r="G3" s="1"/>
      <c r="H3" s="16"/>
      <c r="I3" s="16"/>
    </row>
    <row r="4" spans="1:9" x14ac:dyDescent="0.2">
      <c r="A4" s="1"/>
      <c r="B4" s="1"/>
      <c r="C4" s="1"/>
      <c r="D4" s="1"/>
      <c r="E4" s="1"/>
      <c r="F4" s="1"/>
      <c r="G4" s="1"/>
      <c r="H4" s="16"/>
      <c r="I4" s="16"/>
    </row>
    <row r="5" spans="1:9" x14ac:dyDescent="0.2">
      <c r="A5" s="2" t="s">
        <v>15</v>
      </c>
      <c r="B5" s="2" t="s">
        <v>16</v>
      </c>
      <c r="C5" s="6" t="s">
        <v>25</v>
      </c>
      <c r="D5" s="2" t="s">
        <v>20</v>
      </c>
      <c r="E5" s="6" t="s">
        <v>32</v>
      </c>
      <c r="F5" s="6" t="s">
        <v>26</v>
      </c>
      <c r="G5" s="6" t="s">
        <v>27</v>
      </c>
      <c r="H5" s="16" t="s">
        <v>17</v>
      </c>
      <c r="I5" s="16" t="s">
        <v>18</v>
      </c>
    </row>
    <row r="6" spans="1:9" x14ac:dyDescent="0.2">
      <c r="A6" s="3">
        <v>100101</v>
      </c>
      <c r="B6" s="3">
        <v>1</v>
      </c>
      <c r="C6" s="3">
        <v>1</v>
      </c>
      <c r="D6" s="7" t="str">
        <f>VLOOKUP(B6,配置说明!$B:$C,2,0)</f>
        <v>招募热线</v>
      </c>
      <c r="E6" s="8" t="s">
        <v>52</v>
      </c>
      <c r="F6" s="3"/>
      <c r="G6" s="3">
        <v>10001</v>
      </c>
      <c r="H6" s="3">
        <v>1</v>
      </c>
      <c r="I6" s="3">
        <v>100101</v>
      </c>
    </row>
    <row r="7" spans="1:9" x14ac:dyDescent="0.2">
      <c r="A7" s="3">
        <v>100102</v>
      </c>
      <c r="B7" s="3">
        <v>1</v>
      </c>
      <c r="C7" s="3">
        <v>2</v>
      </c>
      <c r="D7" s="7" t="str">
        <f>VLOOKUP(B7,配置说明!$B:$C,2,0)</f>
        <v>招募热线</v>
      </c>
      <c r="E7" s="8" t="s">
        <v>53</v>
      </c>
      <c r="F7" s="3"/>
      <c r="G7" s="3">
        <v>10001</v>
      </c>
      <c r="H7" s="3">
        <v>1</v>
      </c>
      <c r="I7" s="3">
        <v>100102</v>
      </c>
    </row>
    <row r="8" spans="1:9" x14ac:dyDescent="0.2">
      <c r="A8" s="3">
        <v>100301</v>
      </c>
      <c r="B8" s="3">
        <v>3</v>
      </c>
      <c r="C8" s="3">
        <v>1</v>
      </c>
      <c r="D8" s="7" t="str">
        <f>VLOOKUP(B8,配置说明!$B:$C,2,0)</f>
        <v>特工管理</v>
      </c>
      <c r="E8" s="8" t="s">
        <v>50</v>
      </c>
      <c r="F8" s="3"/>
      <c r="G8" s="3">
        <v>10001</v>
      </c>
      <c r="H8" s="3">
        <v>1</v>
      </c>
      <c r="I8" s="3">
        <v>100301</v>
      </c>
    </row>
    <row r="9" spans="1:9" x14ac:dyDescent="0.2">
      <c r="A9" s="3">
        <v>100302</v>
      </c>
      <c r="B9" s="3">
        <v>3</v>
      </c>
      <c r="C9" s="3">
        <v>2</v>
      </c>
      <c r="D9" s="7" t="str">
        <f>VLOOKUP(B9,配置说明!$B:$C,2,0)</f>
        <v>特工管理</v>
      </c>
      <c r="E9" s="8" t="s">
        <v>51</v>
      </c>
      <c r="F9" s="3"/>
      <c r="G9" s="3">
        <v>10001</v>
      </c>
      <c r="H9" s="3">
        <v>1</v>
      </c>
      <c r="I9" s="3">
        <v>100302</v>
      </c>
    </row>
    <row r="10" spans="1:9" x14ac:dyDescent="0.2">
      <c r="A10" s="3">
        <v>100303</v>
      </c>
      <c r="B10" s="3">
        <v>3</v>
      </c>
      <c r="C10" s="3">
        <v>3</v>
      </c>
      <c r="D10" s="7" t="str">
        <f>VLOOKUP(B10,配置说明!$B:$C,2,0)</f>
        <v>特工管理</v>
      </c>
      <c r="E10" s="8" t="s">
        <v>51</v>
      </c>
      <c r="F10" s="3"/>
      <c r="G10" s="3">
        <v>10001</v>
      </c>
      <c r="H10" s="3">
        <v>1</v>
      </c>
      <c r="I10" s="3">
        <v>100303</v>
      </c>
    </row>
    <row r="11" spans="1:9" x14ac:dyDescent="0.2">
      <c r="A11" s="3">
        <v>100304</v>
      </c>
      <c r="B11" s="3">
        <v>3</v>
      </c>
      <c r="C11" s="3">
        <v>4</v>
      </c>
      <c r="D11" s="7" t="str">
        <f>VLOOKUP(B11,配置说明!$B:$C,2,0)</f>
        <v>特工管理</v>
      </c>
      <c r="E11" s="8" t="s">
        <v>51</v>
      </c>
      <c r="F11" s="3"/>
      <c r="G11" s="3">
        <v>10001</v>
      </c>
      <c r="H11" s="3">
        <v>1</v>
      </c>
      <c r="I11" s="3">
        <v>100304</v>
      </c>
    </row>
    <row r="12" spans="1:9" x14ac:dyDescent="0.2">
      <c r="A12" s="3">
        <v>100501</v>
      </c>
      <c r="B12" s="3">
        <v>5</v>
      </c>
      <c r="C12" s="3">
        <v>1</v>
      </c>
      <c r="D12" s="7" t="str">
        <f>VLOOKUP(B12,配置说明!$B:$C,2,0)</f>
        <v>城市探索</v>
      </c>
      <c r="E12" s="10" t="s">
        <v>69</v>
      </c>
      <c r="F12" s="3"/>
      <c r="G12" s="3">
        <v>10101</v>
      </c>
      <c r="H12" s="3">
        <v>1</v>
      </c>
      <c r="I12" s="3">
        <v>100501</v>
      </c>
    </row>
    <row r="13" spans="1:9" x14ac:dyDescent="0.2">
      <c r="A13" s="3">
        <v>100502</v>
      </c>
      <c r="B13" s="3">
        <v>5</v>
      </c>
      <c r="C13" s="3">
        <v>2</v>
      </c>
      <c r="D13" s="7" t="str">
        <f>VLOOKUP(B13,配置说明!$B:$C,2,0)</f>
        <v>城市探索</v>
      </c>
      <c r="E13" s="10" t="s">
        <v>69</v>
      </c>
      <c r="F13" s="3"/>
      <c r="G13" s="3">
        <v>10101</v>
      </c>
      <c r="H13" s="3">
        <v>1</v>
      </c>
      <c r="I13" s="3">
        <v>100502</v>
      </c>
    </row>
    <row r="14" spans="1:9" x14ac:dyDescent="0.2">
      <c r="A14" s="3">
        <v>100503</v>
      </c>
      <c r="B14" s="3">
        <v>5</v>
      </c>
      <c r="C14" s="3">
        <v>3</v>
      </c>
      <c r="D14" s="7" t="str">
        <f>VLOOKUP(B14,配置说明!$B:$C,2,0)</f>
        <v>城市探索</v>
      </c>
      <c r="E14" s="10" t="s">
        <v>69</v>
      </c>
      <c r="F14" s="3"/>
      <c r="G14" s="3">
        <v>10101</v>
      </c>
      <c r="H14" s="3">
        <v>1</v>
      </c>
      <c r="I14" s="3">
        <v>100503</v>
      </c>
    </row>
    <row r="15" spans="1:9" x14ac:dyDescent="0.2">
      <c r="A15" s="3">
        <v>100504</v>
      </c>
      <c r="B15" s="3">
        <v>5</v>
      </c>
      <c r="C15" s="3">
        <v>4</v>
      </c>
      <c r="D15" s="7" t="str">
        <f>VLOOKUP(B15,配置说明!$B:$C,2,0)</f>
        <v>城市探索</v>
      </c>
      <c r="E15" s="10" t="s">
        <v>69</v>
      </c>
      <c r="F15" s="3"/>
      <c r="G15" s="3">
        <v>10101</v>
      </c>
      <c r="H15" s="3">
        <v>1</v>
      </c>
      <c r="I15" s="3">
        <v>100504</v>
      </c>
    </row>
    <row r="16" spans="1:9" x14ac:dyDescent="0.2">
      <c r="A16" s="3">
        <v>100505</v>
      </c>
      <c r="B16" s="3">
        <v>5</v>
      </c>
      <c r="C16" s="3">
        <v>5</v>
      </c>
      <c r="D16" s="7" t="str">
        <f>VLOOKUP(B16,配置说明!$B:$C,2,0)</f>
        <v>城市探索</v>
      </c>
      <c r="E16" s="10" t="s">
        <v>69</v>
      </c>
      <c r="F16" s="3"/>
      <c r="G16" s="3">
        <v>10101</v>
      </c>
      <c r="H16" s="3">
        <v>1</v>
      </c>
      <c r="I16" s="3">
        <v>100505</v>
      </c>
    </row>
    <row r="17" spans="1:9" x14ac:dyDescent="0.2">
      <c r="A17" s="3">
        <v>100601</v>
      </c>
      <c r="B17" s="3">
        <v>6</v>
      </c>
      <c r="C17" s="3">
        <v>1</v>
      </c>
      <c r="D17" s="7" t="str">
        <f>VLOOKUP(B17,配置说明!$B:$C,2,0)</f>
        <v>编队</v>
      </c>
      <c r="E17" s="8" t="s">
        <v>62</v>
      </c>
      <c r="F17" s="3"/>
      <c r="G17" s="3">
        <v>10001</v>
      </c>
      <c r="H17" s="3">
        <v>1</v>
      </c>
      <c r="I17" s="3">
        <v>100601</v>
      </c>
    </row>
    <row r="18" spans="1:9" x14ac:dyDescent="0.2">
      <c r="A18" s="3">
        <v>100602</v>
      </c>
      <c r="B18" s="3">
        <v>6</v>
      </c>
      <c r="C18" s="3">
        <v>2</v>
      </c>
      <c r="D18" s="7" t="str">
        <f>VLOOKUP(B18,配置说明!$B:$C,2,0)</f>
        <v>编队</v>
      </c>
      <c r="E18" s="8" t="s">
        <v>61</v>
      </c>
      <c r="F18" s="3"/>
      <c r="G18" s="3">
        <v>10001</v>
      </c>
      <c r="H18" s="3">
        <v>1</v>
      </c>
      <c r="I18" s="3">
        <v>100602</v>
      </c>
    </row>
    <row r="19" spans="1:9" x14ac:dyDescent="0.2">
      <c r="A19" s="3">
        <v>100603</v>
      </c>
      <c r="B19" s="3">
        <v>6</v>
      </c>
      <c r="C19" s="3">
        <v>3</v>
      </c>
      <c r="D19" s="7" t="str">
        <f>VLOOKUP(B19,配置说明!$B:$C,2,0)</f>
        <v>编队</v>
      </c>
      <c r="E19" s="8" t="s">
        <v>58</v>
      </c>
      <c r="F19" s="3"/>
      <c r="G19" s="3">
        <v>10001</v>
      </c>
      <c r="H19" s="3">
        <v>1</v>
      </c>
      <c r="I19" s="3">
        <v>100603</v>
      </c>
    </row>
    <row r="20" spans="1:9" x14ac:dyDescent="0.2">
      <c r="A20" s="3">
        <v>100604</v>
      </c>
      <c r="B20" s="3">
        <v>6</v>
      </c>
      <c r="C20" s="3">
        <v>4</v>
      </c>
      <c r="D20" s="7" t="str">
        <f>VLOOKUP(B20,配置说明!$B:$C,2,0)</f>
        <v>编队</v>
      </c>
      <c r="E20" s="8" t="s">
        <v>59</v>
      </c>
      <c r="F20" s="3"/>
      <c r="G20" s="3">
        <v>10001</v>
      </c>
      <c r="H20" s="3">
        <v>1</v>
      </c>
      <c r="I20" s="3">
        <v>100604</v>
      </c>
    </row>
    <row r="21" spans="1:9" x14ac:dyDescent="0.2">
      <c r="A21" s="3">
        <v>100605</v>
      </c>
      <c r="B21" s="3">
        <v>6</v>
      </c>
      <c r="C21" s="3">
        <v>5</v>
      </c>
      <c r="D21" s="7" t="str">
        <f>VLOOKUP(B21,配置说明!$B:$C,2,0)</f>
        <v>编队</v>
      </c>
      <c r="E21" s="8" t="s">
        <v>60</v>
      </c>
      <c r="F21" s="3"/>
      <c r="G21" s="3">
        <v>10001</v>
      </c>
      <c r="H21" s="3">
        <v>1</v>
      </c>
      <c r="I21" s="3">
        <v>100605</v>
      </c>
    </row>
    <row r="22" spans="1:9" x14ac:dyDescent="0.2">
      <c r="A22" s="3">
        <v>100606</v>
      </c>
      <c r="B22" s="3">
        <v>6</v>
      </c>
      <c r="C22" s="3">
        <v>6</v>
      </c>
      <c r="D22" s="7" t="str">
        <f>VLOOKUP(B22,配置说明!$B:$C,2,0)</f>
        <v>编队</v>
      </c>
      <c r="E22" s="3" t="s">
        <v>38</v>
      </c>
      <c r="F22" s="3"/>
      <c r="G22" s="3">
        <v>10001</v>
      </c>
      <c r="H22" s="3">
        <v>1</v>
      </c>
      <c r="I22" s="3">
        <v>101601</v>
      </c>
    </row>
    <row r="23" spans="1:9" x14ac:dyDescent="0.2">
      <c r="A23" s="3">
        <v>100701</v>
      </c>
      <c r="B23" s="3">
        <v>7</v>
      </c>
      <c r="C23" s="3">
        <v>1</v>
      </c>
      <c r="D23" s="7" t="str">
        <f>VLOOKUP(B23,配置说明!$B:$C,2,0)</f>
        <v>任务</v>
      </c>
      <c r="E23" s="8" t="s">
        <v>66</v>
      </c>
      <c r="F23" s="3"/>
      <c r="G23" s="3">
        <v>10001</v>
      </c>
      <c r="H23" s="3">
        <v>1</v>
      </c>
      <c r="I23" s="3">
        <v>100701</v>
      </c>
    </row>
    <row r="24" spans="1:9" x14ac:dyDescent="0.2">
      <c r="A24" s="3">
        <v>100702</v>
      </c>
      <c r="B24" s="3">
        <v>7</v>
      </c>
      <c r="C24" s="3">
        <v>2</v>
      </c>
      <c r="D24" s="7" t="str">
        <f>VLOOKUP(B24,配置说明!$B:$C,2,0)</f>
        <v>任务</v>
      </c>
      <c r="E24" s="8" t="s">
        <v>67</v>
      </c>
      <c r="F24" s="3"/>
      <c r="G24" s="3">
        <v>10001</v>
      </c>
      <c r="H24" s="3">
        <v>1</v>
      </c>
      <c r="I24" s="3">
        <v>100702</v>
      </c>
    </row>
    <row r="25" spans="1:9" x14ac:dyDescent="0.2">
      <c r="A25" s="3">
        <v>100703</v>
      </c>
      <c r="B25" s="3">
        <v>7</v>
      </c>
      <c r="C25" s="3">
        <v>3</v>
      </c>
      <c r="D25" s="7" t="str">
        <f>VLOOKUP(B25,配置说明!$B:$C,2,0)</f>
        <v>任务</v>
      </c>
      <c r="E25" s="8" t="s">
        <v>68</v>
      </c>
      <c r="F25" s="3"/>
      <c r="G25" s="3">
        <v>10001</v>
      </c>
      <c r="H25" s="3">
        <v>1</v>
      </c>
      <c r="I25" s="3">
        <v>100703</v>
      </c>
    </row>
    <row r="26" spans="1:9" x14ac:dyDescent="0.2">
      <c r="A26" s="3">
        <v>101501</v>
      </c>
      <c r="B26" s="3">
        <v>15</v>
      </c>
      <c r="C26" s="3">
        <v>1</v>
      </c>
      <c r="D26" s="7" t="str">
        <f>VLOOKUP(B26,配置说明!$B:$C,2,0)</f>
        <v>迷宫</v>
      </c>
      <c r="E26" s="7" t="s">
        <v>33</v>
      </c>
      <c r="F26" s="3"/>
      <c r="G26" s="3">
        <v>0</v>
      </c>
      <c r="H26" s="3">
        <v>1</v>
      </c>
      <c r="I26" s="3">
        <v>101501</v>
      </c>
    </row>
    <row r="27" spans="1:9" x14ac:dyDescent="0.2">
      <c r="A27" s="3">
        <v>101502</v>
      </c>
      <c r="B27" s="3">
        <v>15</v>
      </c>
      <c r="C27" s="3">
        <v>2</v>
      </c>
      <c r="D27" s="7" t="str">
        <f>VLOOKUP(B27,配置说明!$B:$C,2,0)</f>
        <v>迷宫</v>
      </c>
      <c r="E27" s="3" t="s">
        <v>34</v>
      </c>
      <c r="F27" s="3"/>
      <c r="G27" s="3">
        <v>0</v>
      </c>
      <c r="H27" s="3">
        <v>1</v>
      </c>
      <c r="I27" s="3">
        <v>101502</v>
      </c>
    </row>
    <row r="28" spans="1:9" x14ac:dyDescent="0.2">
      <c r="A28" s="3">
        <v>101503</v>
      </c>
      <c r="B28" s="3">
        <v>15</v>
      </c>
      <c r="C28" s="3">
        <v>3</v>
      </c>
      <c r="D28" s="7" t="str">
        <f>VLOOKUP(B28,配置说明!$B:$C,2,0)</f>
        <v>迷宫</v>
      </c>
      <c r="E28" s="3" t="s">
        <v>35</v>
      </c>
      <c r="F28" s="3"/>
      <c r="G28" s="3">
        <v>10001</v>
      </c>
      <c r="H28" s="3">
        <v>1</v>
      </c>
      <c r="I28" s="3">
        <v>101503</v>
      </c>
    </row>
    <row r="29" spans="1:9" x14ac:dyDescent="0.2">
      <c r="A29" s="3">
        <v>101601</v>
      </c>
      <c r="B29" s="3">
        <v>16</v>
      </c>
      <c r="C29" s="3">
        <v>1</v>
      </c>
      <c r="D29" s="7" t="str">
        <f>VLOOKUP(B29,配置说明!$B:$C,2,0)</f>
        <v>战斗</v>
      </c>
      <c r="E29" s="3" t="s">
        <v>38</v>
      </c>
      <c r="F29" s="3"/>
      <c r="G29" s="3">
        <v>0</v>
      </c>
      <c r="H29" s="3">
        <v>1</v>
      </c>
      <c r="I29" s="3">
        <v>101601</v>
      </c>
    </row>
    <row r="30" spans="1:9" x14ac:dyDescent="0.2">
      <c r="A30" s="3">
        <v>101602</v>
      </c>
      <c r="B30" s="3">
        <v>16</v>
      </c>
      <c r="C30" s="3">
        <v>2</v>
      </c>
      <c r="D30" s="7" t="str">
        <f>VLOOKUP(B30,配置说明!$B:$C,2,0)</f>
        <v>战斗</v>
      </c>
      <c r="E30" s="3" t="s">
        <v>39</v>
      </c>
      <c r="F30" s="3"/>
      <c r="G30" s="3">
        <v>0</v>
      </c>
      <c r="H30" s="3">
        <v>1</v>
      </c>
      <c r="I30" s="3">
        <v>101602</v>
      </c>
    </row>
    <row r="31" spans="1:9" x14ac:dyDescent="0.2">
      <c r="A31" s="3">
        <v>101603</v>
      </c>
      <c r="B31" s="3">
        <v>16</v>
      </c>
      <c r="C31" s="3">
        <v>3</v>
      </c>
      <c r="D31" s="7" t="str">
        <f>VLOOKUP(B31,配置说明!$B:$C,2,0)</f>
        <v>战斗</v>
      </c>
      <c r="E31" s="3" t="s">
        <v>40</v>
      </c>
      <c r="F31" s="3"/>
      <c r="G31" s="3">
        <v>10001</v>
      </c>
      <c r="H31" s="3">
        <v>1</v>
      </c>
      <c r="I31" s="3">
        <v>101603</v>
      </c>
    </row>
    <row r="32" spans="1:9" x14ac:dyDescent="0.2">
      <c r="A32" s="3">
        <v>101604</v>
      </c>
      <c r="B32" s="3">
        <v>16</v>
      </c>
      <c r="C32" s="3">
        <v>4</v>
      </c>
      <c r="D32" s="7" t="str">
        <f>VLOOKUP(B32,配置说明!$B:$C,2,0)</f>
        <v>战斗</v>
      </c>
      <c r="E32" s="3" t="s">
        <v>41</v>
      </c>
      <c r="F32" s="3"/>
      <c r="G32" s="3">
        <v>10001</v>
      </c>
      <c r="H32" s="3">
        <v>1</v>
      </c>
      <c r="I32" s="3">
        <v>101604</v>
      </c>
    </row>
    <row r="33" spans="1:9" x14ac:dyDescent="0.2">
      <c r="A33" s="3">
        <v>101605</v>
      </c>
      <c r="B33" s="3">
        <v>16</v>
      </c>
      <c r="C33" s="3">
        <v>5</v>
      </c>
      <c r="D33" s="7" t="str">
        <f>VLOOKUP(B33,配置说明!$B:$C,2,0)</f>
        <v>战斗</v>
      </c>
      <c r="E33" s="3" t="s">
        <v>42</v>
      </c>
      <c r="F33" s="3"/>
      <c r="G33" s="3">
        <v>10002</v>
      </c>
      <c r="H33" s="3">
        <v>1</v>
      </c>
      <c r="I33" s="3">
        <v>101605</v>
      </c>
    </row>
    <row r="34" spans="1:9" x14ac:dyDescent="0.2">
      <c r="A34" s="3">
        <v>101701</v>
      </c>
      <c r="B34" s="3">
        <v>17</v>
      </c>
      <c r="C34" s="3">
        <v>1</v>
      </c>
      <c r="D34" s="7" t="s">
        <v>85</v>
      </c>
      <c r="E34" s="10" t="s">
        <v>70</v>
      </c>
      <c r="F34" s="3"/>
      <c r="G34" s="3">
        <v>10104</v>
      </c>
      <c r="H34" s="3">
        <v>1</v>
      </c>
      <c r="I34" s="3">
        <v>101701</v>
      </c>
    </row>
    <row r="35" spans="1:9" x14ac:dyDescent="0.2">
      <c r="A35" s="3">
        <v>101702</v>
      </c>
      <c r="B35" s="3">
        <v>17</v>
      </c>
      <c r="C35" s="3">
        <v>2</v>
      </c>
      <c r="D35" s="7" t="s">
        <v>85</v>
      </c>
      <c r="E35" s="10" t="s">
        <v>70</v>
      </c>
      <c r="F35" s="3"/>
      <c r="G35" s="3">
        <v>10104</v>
      </c>
      <c r="H35" s="3">
        <v>1</v>
      </c>
      <c r="I35" s="3">
        <v>101702</v>
      </c>
    </row>
    <row r="36" spans="1:9" x14ac:dyDescent="0.2">
      <c r="A36" s="3">
        <v>101703</v>
      </c>
      <c r="B36" s="3">
        <v>17</v>
      </c>
      <c r="C36" s="3">
        <v>3</v>
      </c>
      <c r="D36" s="7" t="s">
        <v>85</v>
      </c>
      <c r="E36" s="10" t="s">
        <v>70</v>
      </c>
      <c r="F36" s="3"/>
      <c r="G36" s="3">
        <v>10104</v>
      </c>
      <c r="H36" s="3">
        <v>1</v>
      </c>
      <c r="I36" s="3">
        <v>101703</v>
      </c>
    </row>
    <row r="37" spans="1:9" x14ac:dyDescent="0.2">
      <c r="A37" s="3">
        <v>101801</v>
      </c>
      <c r="B37" s="3">
        <v>18</v>
      </c>
      <c r="C37" s="3">
        <v>1</v>
      </c>
      <c r="D37" s="7" t="str">
        <f>VLOOKUP(B37,配置说明!$B:$C,2,0)</f>
        <v>探索迷宫</v>
      </c>
      <c r="E37" s="7" t="s">
        <v>33</v>
      </c>
      <c r="F37" s="3"/>
      <c r="G37" s="3">
        <v>0</v>
      </c>
      <c r="H37" s="3">
        <v>1</v>
      </c>
      <c r="I37" s="3">
        <v>101501</v>
      </c>
    </row>
    <row r="38" spans="1:9" x14ac:dyDescent="0.2">
      <c r="A38" s="3">
        <v>101802</v>
      </c>
      <c r="B38" s="3">
        <v>18</v>
      </c>
      <c r="C38" s="3">
        <v>2</v>
      </c>
      <c r="D38" s="7" t="str">
        <f>VLOOKUP(B38,配置说明!$B:$C,2,0)</f>
        <v>探索迷宫</v>
      </c>
      <c r="E38" s="3" t="s">
        <v>36</v>
      </c>
      <c r="F38" s="3"/>
      <c r="G38" s="3">
        <v>0</v>
      </c>
      <c r="H38" s="3">
        <v>1</v>
      </c>
      <c r="I38" s="3">
        <v>101504</v>
      </c>
    </row>
    <row r="39" spans="1:9" x14ac:dyDescent="0.2">
      <c r="A39" s="3">
        <v>101803</v>
      </c>
      <c r="B39" s="3">
        <v>18</v>
      </c>
      <c r="C39" s="3">
        <v>3</v>
      </c>
      <c r="D39" s="7" t="str">
        <f>VLOOKUP(B39,配置说明!$B:$C,2,0)</f>
        <v>探索迷宫</v>
      </c>
      <c r="E39" s="3" t="s">
        <v>37</v>
      </c>
      <c r="F39" s="3"/>
      <c r="G39" s="3">
        <v>0</v>
      </c>
      <c r="H39" s="3">
        <v>1</v>
      </c>
      <c r="I39" s="3">
        <v>101505</v>
      </c>
    </row>
    <row r="40" spans="1:9" x14ac:dyDescent="0.2">
      <c r="A40" s="3">
        <v>101804</v>
      </c>
      <c r="B40" s="3">
        <v>18</v>
      </c>
      <c r="C40" s="3">
        <v>4</v>
      </c>
      <c r="D40" s="7" t="str">
        <f>VLOOKUP(B40,配置说明!$B:$C,2,0)</f>
        <v>探索迷宫</v>
      </c>
      <c r="E40" s="3" t="s">
        <v>34</v>
      </c>
      <c r="F40" s="3"/>
      <c r="G40" s="3">
        <v>0</v>
      </c>
      <c r="H40" s="3">
        <v>1</v>
      </c>
      <c r="I40" s="3">
        <v>101502</v>
      </c>
    </row>
    <row r="41" spans="1:9" x14ac:dyDescent="0.2">
      <c r="A41" s="3">
        <v>101805</v>
      </c>
      <c r="B41" s="3">
        <v>18</v>
      </c>
      <c r="C41" s="3">
        <v>5</v>
      </c>
      <c r="D41" s="7" t="str">
        <f>VLOOKUP(B41,配置说明!$B:$C,2,0)</f>
        <v>探索迷宫</v>
      </c>
      <c r="E41" s="7" t="s">
        <v>86</v>
      </c>
      <c r="F41" s="3"/>
      <c r="G41" s="3">
        <v>0</v>
      </c>
      <c r="H41" s="3">
        <v>1</v>
      </c>
      <c r="I41" s="3">
        <v>101506</v>
      </c>
    </row>
    <row r="42" spans="1:9" x14ac:dyDescent="0.2">
      <c r="A42" s="3">
        <v>101806</v>
      </c>
      <c r="B42" s="3">
        <v>18</v>
      </c>
      <c r="C42" s="3">
        <v>6</v>
      </c>
      <c r="D42" s="7" t="str">
        <f>VLOOKUP(B42,配置说明!$B:$C,2,0)</f>
        <v>探索迷宫</v>
      </c>
      <c r="E42" s="7" t="s">
        <v>87</v>
      </c>
      <c r="F42" s="3"/>
      <c r="G42" s="3">
        <v>0</v>
      </c>
      <c r="H42" s="3">
        <v>1</v>
      </c>
      <c r="I42" s="3">
        <v>101507</v>
      </c>
    </row>
    <row r="43" spans="1:9" x14ac:dyDescent="0.2">
      <c r="A43" s="3">
        <v>101901</v>
      </c>
      <c r="B43" s="3">
        <v>19</v>
      </c>
      <c r="C43" s="3">
        <v>1</v>
      </c>
      <c r="D43" s="7" t="str">
        <f>VLOOKUP(B43,配置说明!$B:$C,2,0)</f>
        <v>芯卡</v>
      </c>
      <c r="E43" s="8" t="s">
        <v>54</v>
      </c>
      <c r="F43" s="3"/>
      <c r="G43" s="3">
        <v>10112</v>
      </c>
      <c r="H43" s="3">
        <v>1</v>
      </c>
      <c r="I43" s="3">
        <v>101901</v>
      </c>
    </row>
    <row r="44" spans="1:9" x14ac:dyDescent="0.2">
      <c r="A44" s="3">
        <v>101902</v>
      </c>
      <c r="B44" s="3">
        <v>19</v>
      </c>
      <c r="C44" s="3">
        <v>2</v>
      </c>
      <c r="D44" s="7" t="str">
        <f>VLOOKUP(B44,配置说明!$B:$C,2,0)</f>
        <v>芯卡</v>
      </c>
      <c r="E44" s="8" t="s">
        <v>55</v>
      </c>
      <c r="F44" s="3"/>
      <c r="G44" s="3">
        <v>10112</v>
      </c>
      <c r="H44" s="3">
        <v>1</v>
      </c>
      <c r="I44" s="3">
        <v>101902</v>
      </c>
    </row>
    <row r="45" spans="1:9" x14ac:dyDescent="0.2">
      <c r="A45" s="3">
        <v>101903</v>
      </c>
      <c r="B45" s="3">
        <v>19</v>
      </c>
      <c r="C45" s="3">
        <v>3</v>
      </c>
      <c r="D45" s="7" t="str">
        <f>VLOOKUP(B45,配置说明!$B:$C,2,0)</f>
        <v>芯卡</v>
      </c>
      <c r="E45" s="8" t="s">
        <v>56</v>
      </c>
      <c r="F45" s="3"/>
      <c r="G45" s="3">
        <v>10112</v>
      </c>
      <c r="H45" s="3">
        <v>1</v>
      </c>
      <c r="I45" s="3">
        <v>101903</v>
      </c>
    </row>
    <row r="46" spans="1:9" x14ac:dyDescent="0.2">
      <c r="A46" s="3">
        <v>101904</v>
      </c>
      <c r="B46" s="3">
        <v>19</v>
      </c>
      <c r="C46" s="3">
        <v>4</v>
      </c>
      <c r="D46" s="7" t="str">
        <f>VLOOKUP(B46,配置说明!$B:$C,2,0)</f>
        <v>芯卡</v>
      </c>
      <c r="E46" s="8" t="s">
        <v>57</v>
      </c>
      <c r="F46" s="3"/>
      <c r="G46" s="3">
        <v>10112</v>
      </c>
      <c r="H46" s="3">
        <v>1</v>
      </c>
      <c r="I46" s="3">
        <v>101904</v>
      </c>
    </row>
    <row r="47" spans="1:9" x14ac:dyDescent="0.2">
      <c r="A47" s="3">
        <v>102001</v>
      </c>
      <c r="B47" s="3">
        <v>20</v>
      </c>
      <c r="C47" s="3">
        <v>1</v>
      </c>
      <c r="D47" s="7" t="str">
        <f>VLOOKUP(B47,配置说明!$B:$C,2,0)</f>
        <v>关前编队</v>
      </c>
      <c r="E47" s="8" t="s">
        <v>64</v>
      </c>
      <c r="F47" s="3"/>
      <c r="G47" s="3">
        <v>10001</v>
      </c>
      <c r="H47" s="3">
        <v>1</v>
      </c>
      <c r="I47" s="3">
        <v>102001</v>
      </c>
    </row>
    <row r="48" spans="1:9" x14ac:dyDescent="0.2">
      <c r="A48" s="3">
        <v>102002</v>
      </c>
      <c r="B48" s="3">
        <v>20</v>
      </c>
      <c r="C48" s="3">
        <v>2</v>
      </c>
      <c r="D48" s="7" t="str">
        <f>VLOOKUP(B48,配置说明!$B:$C,2,0)</f>
        <v>关前编队</v>
      </c>
      <c r="E48" s="8" t="s">
        <v>65</v>
      </c>
      <c r="F48" s="3"/>
      <c r="G48" s="3">
        <v>10001</v>
      </c>
      <c r="H48" s="3">
        <v>1</v>
      </c>
      <c r="I48" s="3">
        <v>102002</v>
      </c>
    </row>
    <row r="49" spans="1:9" x14ac:dyDescent="0.2">
      <c r="A49" s="3">
        <v>102003</v>
      </c>
      <c r="B49" s="3">
        <v>20</v>
      </c>
      <c r="C49" s="3">
        <v>3</v>
      </c>
      <c r="D49" s="7" t="str">
        <f>VLOOKUP(B49,配置说明!$B:$C,2,0)</f>
        <v>关前编队</v>
      </c>
      <c r="E49" s="3" t="s">
        <v>38</v>
      </c>
      <c r="F49" s="3"/>
      <c r="G49" s="3">
        <v>10001</v>
      </c>
      <c r="H49" s="3">
        <v>1</v>
      </c>
      <c r="I49" s="3">
        <v>101601</v>
      </c>
    </row>
    <row r="50" spans="1:9" x14ac:dyDescent="0.2">
      <c r="A50" s="3">
        <v>102101</v>
      </c>
      <c r="B50" s="3">
        <v>21</v>
      </c>
      <c r="C50" s="3">
        <v>1</v>
      </c>
      <c r="D50" s="7" t="str">
        <f>VLOOKUP(B50,配置说明!$B:$C,2,0)</f>
        <v>基地类帮助</v>
      </c>
      <c r="E50" s="8" t="s">
        <v>78</v>
      </c>
      <c r="F50" s="3"/>
      <c r="G50" s="3">
        <v>10101</v>
      </c>
      <c r="H50" s="3">
        <v>1</v>
      </c>
      <c r="I50" s="3">
        <v>102101</v>
      </c>
    </row>
    <row r="51" spans="1:9" x14ac:dyDescent="0.2">
      <c r="A51" s="3">
        <v>102102</v>
      </c>
      <c r="B51" s="3">
        <v>21</v>
      </c>
      <c r="C51" s="3">
        <v>2</v>
      </c>
      <c r="D51" s="7" t="str">
        <f>VLOOKUP(B51,配置说明!$B:$C,2,0)</f>
        <v>基地类帮助</v>
      </c>
      <c r="E51" s="8" t="s">
        <v>78</v>
      </c>
      <c r="F51" s="3"/>
      <c r="G51" s="3">
        <v>10101</v>
      </c>
      <c r="H51" s="3">
        <v>1</v>
      </c>
      <c r="I51" s="3">
        <v>102102</v>
      </c>
    </row>
    <row r="52" spans="1:9" x14ac:dyDescent="0.2">
      <c r="A52" s="3">
        <v>102201</v>
      </c>
      <c r="B52" s="3">
        <v>22</v>
      </c>
      <c r="C52" s="3">
        <v>1</v>
      </c>
      <c r="D52" s="7" t="str">
        <f>VLOOKUP(B52,配置说明!$B:$C,2,0)</f>
        <v>经营类帮助</v>
      </c>
      <c r="E52" s="8" t="s">
        <v>79</v>
      </c>
      <c r="F52" s="3"/>
      <c r="G52" s="3">
        <v>10101</v>
      </c>
      <c r="H52" s="3">
        <v>1</v>
      </c>
      <c r="I52" s="3">
        <v>102201</v>
      </c>
    </row>
    <row r="53" spans="1:9" x14ac:dyDescent="0.2">
      <c r="A53" s="3">
        <v>102202</v>
      </c>
      <c r="B53" s="3">
        <v>22</v>
      </c>
      <c r="C53" s="3">
        <v>2</v>
      </c>
      <c r="D53" s="7" t="str">
        <f>VLOOKUP(B53,配置说明!$B:$C,2,0)</f>
        <v>经营类帮助</v>
      </c>
      <c r="E53" s="8" t="s">
        <v>79</v>
      </c>
      <c r="F53" s="3"/>
      <c r="G53" s="3">
        <v>10101</v>
      </c>
      <c r="H53" s="3">
        <v>1</v>
      </c>
      <c r="I53" s="3">
        <v>102202</v>
      </c>
    </row>
    <row r="54" spans="1:9" x14ac:dyDescent="0.2">
      <c r="A54" s="3">
        <v>102301</v>
      </c>
      <c r="B54" s="3">
        <v>23</v>
      </c>
      <c r="C54" s="3">
        <v>1</v>
      </c>
      <c r="D54" s="7" t="str">
        <f>VLOOKUP(B54,配置说明!$B:$C,2,0)</f>
        <v>调查类帮助</v>
      </c>
      <c r="E54" s="8" t="s">
        <v>80</v>
      </c>
      <c r="F54" s="3"/>
      <c r="G54" s="3">
        <v>10104</v>
      </c>
      <c r="H54" s="3">
        <v>1</v>
      </c>
      <c r="I54" s="3">
        <v>102301</v>
      </c>
    </row>
    <row r="55" spans="1:9" x14ac:dyDescent="0.2">
      <c r="A55" s="3">
        <v>102302</v>
      </c>
      <c r="B55" s="3">
        <v>23</v>
      </c>
      <c r="C55" s="3">
        <v>2</v>
      </c>
      <c r="D55" s="7" t="str">
        <f>VLOOKUP(B55,配置说明!$B:$C,2,0)</f>
        <v>调查类帮助</v>
      </c>
      <c r="E55" s="8" t="s">
        <v>80</v>
      </c>
      <c r="F55" s="3"/>
      <c r="G55" s="3">
        <v>10104</v>
      </c>
      <c r="H55" s="3">
        <v>1</v>
      </c>
      <c r="I55" s="3">
        <v>102302</v>
      </c>
    </row>
    <row r="56" spans="1:9" x14ac:dyDescent="0.2">
      <c r="A56" s="3">
        <v>102303</v>
      </c>
      <c r="B56" s="3">
        <v>23</v>
      </c>
      <c r="C56" s="3">
        <v>3</v>
      </c>
      <c r="D56" s="7" t="str">
        <f>VLOOKUP(B56,配置说明!$B:$C,2,0)</f>
        <v>调查类帮助</v>
      </c>
      <c r="E56" s="8" t="s">
        <v>80</v>
      </c>
      <c r="F56" s="3"/>
      <c r="G56" s="3">
        <v>10104</v>
      </c>
      <c r="H56" s="3">
        <v>1</v>
      </c>
      <c r="I56" s="3">
        <v>102303</v>
      </c>
    </row>
    <row r="57" spans="1:9" x14ac:dyDescent="0.2">
      <c r="A57" s="3">
        <v>102304</v>
      </c>
      <c r="B57" s="3">
        <v>23</v>
      </c>
      <c r="C57" s="3">
        <v>4</v>
      </c>
      <c r="D57" s="7" t="str">
        <f>VLOOKUP(B57,配置说明!$B:$C,2,0)</f>
        <v>调查类帮助</v>
      </c>
      <c r="E57" s="8" t="s">
        <v>80</v>
      </c>
      <c r="F57" s="3"/>
      <c r="G57" s="3">
        <v>10104</v>
      </c>
      <c r="H57" s="3">
        <v>1</v>
      </c>
      <c r="I57" s="3">
        <v>102304</v>
      </c>
    </row>
    <row r="58" spans="1:9" x14ac:dyDescent="0.2">
      <c r="A58" s="3">
        <v>102401</v>
      </c>
      <c r="B58" s="3">
        <v>24</v>
      </c>
      <c r="C58" s="3">
        <v>1</v>
      </c>
      <c r="D58" s="7" t="str">
        <f>VLOOKUP(B58,配置说明!$B:$C,2,0)</f>
        <v>制造类帮助</v>
      </c>
      <c r="E58" s="8" t="s">
        <v>81</v>
      </c>
      <c r="F58" s="3"/>
      <c r="G58" s="3">
        <v>10101</v>
      </c>
      <c r="H58" s="3">
        <v>1</v>
      </c>
      <c r="I58" s="3">
        <v>102401</v>
      </c>
    </row>
    <row r="59" spans="1:9" x14ac:dyDescent="0.2">
      <c r="A59" s="3">
        <v>102402</v>
      </c>
      <c r="B59" s="3">
        <v>24</v>
      </c>
      <c r="C59" s="3">
        <v>2</v>
      </c>
      <c r="D59" s="7" t="str">
        <f>VLOOKUP(B59,配置说明!$B:$C,2,0)</f>
        <v>制造类帮助</v>
      </c>
      <c r="E59" s="8" t="s">
        <v>81</v>
      </c>
      <c r="F59" s="3"/>
      <c r="G59" s="3">
        <v>10101</v>
      </c>
      <c r="H59" s="3">
        <v>1</v>
      </c>
      <c r="I59" s="3">
        <v>102402</v>
      </c>
    </row>
    <row r="60" spans="1:9" x14ac:dyDescent="0.2">
      <c r="A60" s="3">
        <v>102403</v>
      </c>
      <c r="B60" s="3">
        <v>24</v>
      </c>
      <c r="C60" s="3">
        <v>3</v>
      </c>
      <c r="D60" s="7" t="str">
        <f>VLOOKUP(B60,配置说明!$B:$C,2,0)</f>
        <v>制造类帮助</v>
      </c>
      <c r="E60" s="8" t="s">
        <v>81</v>
      </c>
      <c r="F60" s="3"/>
      <c r="G60" s="3">
        <v>10101</v>
      </c>
      <c r="H60" s="3">
        <v>1</v>
      </c>
      <c r="I60" s="3">
        <v>102403</v>
      </c>
    </row>
    <row r="61" spans="1:9" x14ac:dyDescent="0.2">
      <c r="A61" s="3">
        <v>102501</v>
      </c>
      <c r="B61" s="3">
        <v>25</v>
      </c>
      <c r="C61" s="3">
        <v>1</v>
      </c>
      <c r="D61" s="7" t="str">
        <f>VLOOKUP(B61,配置说明!$B:$C,2,0)</f>
        <v>精炼设施</v>
      </c>
      <c r="E61" s="8" t="s">
        <v>82</v>
      </c>
      <c r="F61" s="3"/>
      <c r="G61" s="3">
        <v>10101</v>
      </c>
      <c r="H61" s="3">
        <v>1</v>
      </c>
      <c r="I61" s="3">
        <v>102501</v>
      </c>
    </row>
    <row r="62" spans="1:9" x14ac:dyDescent="0.2">
      <c r="A62" s="3">
        <v>102502</v>
      </c>
      <c r="B62" s="3">
        <v>25</v>
      </c>
      <c r="C62" s="3">
        <v>2</v>
      </c>
      <c r="D62" s="7" t="str">
        <f>VLOOKUP(B62,配置说明!$B:$C,2,0)</f>
        <v>精炼设施</v>
      </c>
      <c r="E62" s="8" t="s">
        <v>82</v>
      </c>
      <c r="F62" s="3"/>
      <c r="G62" s="3">
        <v>10101</v>
      </c>
      <c r="H62" s="3">
        <v>1</v>
      </c>
      <c r="I62" s="3">
        <v>102502</v>
      </c>
    </row>
    <row r="63" spans="1:9" x14ac:dyDescent="0.2">
      <c r="A63" s="3">
        <v>102601</v>
      </c>
      <c r="B63" s="3">
        <v>26</v>
      </c>
      <c r="C63" s="3">
        <v>1</v>
      </c>
      <c r="D63" s="7" t="str">
        <f>VLOOKUP(B63,配置说明!$B:$C,2,0)</f>
        <v>物资设施</v>
      </c>
      <c r="E63" s="8" t="s">
        <v>83</v>
      </c>
      <c r="F63" s="3"/>
      <c r="G63" s="3">
        <v>10101</v>
      </c>
      <c r="H63" s="3">
        <v>1</v>
      </c>
      <c r="I63" s="3">
        <v>102601</v>
      </c>
    </row>
    <row r="64" spans="1:9" x14ac:dyDescent="0.2">
      <c r="A64" s="3">
        <v>102602</v>
      </c>
      <c r="B64" s="3">
        <v>26</v>
      </c>
      <c r="C64" s="3">
        <v>2</v>
      </c>
      <c r="D64" s="7" t="str">
        <f>VLOOKUP(B64,配置说明!$B:$C,2,0)</f>
        <v>物资设施</v>
      </c>
      <c r="E64" s="8" t="s">
        <v>83</v>
      </c>
      <c r="F64" s="3"/>
      <c r="G64" s="3">
        <v>10101</v>
      </c>
      <c r="H64" s="3">
        <v>1</v>
      </c>
      <c r="I64" s="3">
        <v>102602</v>
      </c>
    </row>
    <row r="65" spans="1:9" x14ac:dyDescent="0.2">
      <c r="A65" s="3">
        <v>102701</v>
      </c>
      <c r="B65" s="3">
        <v>27</v>
      </c>
      <c r="C65" s="3">
        <v>1</v>
      </c>
      <c r="D65" s="7" t="str">
        <f>VLOOKUP(B65,配置说明!$B:$C,2,0)</f>
        <v>休闲设施</v>
      </c>
      <c r="E65" s="8" t="s">
        <v>84</v>
      </c>
      <c r="F65" s="3"/>
      <c r="G65" s="3">
        <v>10101</v>
      </c>
      <c r="H65" s="3">
        <v>1</v>
      </c>
      <c r="I65" s="3">
        <v>102701</v>
      </c>
    </row>
    <row r="66" spans="1:9" x14ac:dyDescent="0.2">
      <c r="A66" s="3">
        <v>102702</v>
      </c>
      <c r="B66" s="3">
        <v>27</v>
      </c>
      <c r="C66" s="3">
        <v>2</v>
      </c>
      <c r="D66" s="7" t="str">
        <f>VLOOKUP(B66,配置说明!$B:$C,2,0)</f>
        <v>休闲设施</v>
      </c>
      <c r="E66" s="8" t="s">
        <v>84</v>
      </c>
      <c r="F66" s="3"/>
      <c r="G66" s="3">
        <v>10101</v>
      </c>
      <c r="H66" s="3">
        <v>1</v>
      </c>
      <c r="I66" s="3">
        <v>102702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配置说明</vt:lpstr>
      <vt:lpstr>界面帮助表|C|HelpData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fengzhuang</cp:lastModifiedBy>
  <dcterms:created xsi:type="dcterms:W3CDTF">2022-01-20T08:25:00Z</dcterms:created>
  <dcterms:modified xsi:type="dcterms:W3CDTF">2023-05-10T07:44:38Z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54088ACDAB214EED92375D6BD8A10C6F</vt:lpwstr>
  </property>
  <property fmtid="{D5CDD505-2E9C-101B-9397-08002B2CF9AE}" pid="3" name="KSOProductBuildVer">
    <vt:lpwstr>2052-11.1.0.11744</vt:lpwstr>
  </property>
</Properties>
</file>