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ankishan\Desktop\MED_Monitor_DTB\paper data and code\"/>
    </mc:Choice>
  </mc:AlternateContent>
  <xr:revisionPtr revIDLastSave="0" documentId="13_ncr:1_{781F3124-CE8B-45F1-AAE6-A63A0CBC1AD2}" xr6:coauthVersionLast="47" xr6:coauthVersionMax="47" xr10:uidLastSave="{00000000-0000-0000-0000-000000000000}"/>
  <bookViews>
    <workbookView xWindow="1992" yWindow="780" windowWidth="16008" windowHeight="106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7" i="1" l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</calcChain>
</file>

<file path=xl/sharedStrings.xml><?xml version="1.0" encoding="utf-8"?>
<sst xmlns="http://schemas.openxmlformats.org/spreadsheetml/2006/main" count="99" uniqueCount="82">
  <si>
    <t>REC NO</t>
  </si>
  <si>
    <t>DATE TIME</t>
  </si>
  <si>
    <t>ID</t>
  </si>
  <si>
    <t>Data ID</t>
  </si>
  <si>
    <t>NAME &amp; SURNAME</t>
  </si>
  <si>
    <t>GENDER</t>
  </si>
  <si>
    <t>BIRTH DATE/OLD</t>
  </si>
  <si>
    <t>WEIGHT</t>
  </si>
  <si>
    <t>SIZE</t>
  </si>
  <si>
    <t>HPL</t>
  </si>
  <si>
    <t>SMOKING</t>
  </si>
  <si>
    <t>DM</t>
  </si>
  <si>
    <t>HT</t>
  </si>
  <si>
    <t xml:space="preserve">Caffeine/Daily Coffe intake/Eating status/muscle ache </t>
  </si>
  <si>
    <t>HISTORY</t>
  </si>
  <si>
    <t>USED DRUGS</t>
  </si>
  <si>
    <t>#</t>
  </si>
  <si>
    <t>SYSTOLİC BP</t>
  </si>
  <si>
    <t>DİASTOLİC BP</t>
  </si>
  <si>
    <t>HEART BEATRATE</t>
  </si>
  <si>
    <t>SPO2</t>
  </si>
  <si>
    <t>AGE</t>
  </si>
  <si>
    <t>VID_20211130_161620967</t>
  </si>
  <si>
    <t>Pat_1</t>
  </si>
  <si>
    <t>-</t>
  </si>
  <si>
    <t>ok</t>
  </si>
  <si>
    <t>tea</t>
  </si>
  <si>
    <t>VID_20211202_141854774</t>
  </si>
  <si>
    <t>Pat_2</t>
  </si>
  <si>
    <t>Asacol 800mg</t>
  </si>
  <si>
    <t>VID_20211206_123830439</t>
  </si>
  <si>
    <t>Pat_3</t>
  </si>
  <si>
    <t>brunch</t>
  </si>
  <si>
    <t>otrox, troid</t>
  </si>
  <si>
    <t>VID_20211206_133858303</t>
  </si>
  <si>
    <t>Pat_4</t>
  </si>
  <si>
    <t>Caffe, brunch</t>
  </si>
  <si>
    <t>factor 8, kan pıhtılaşma</t>
  </si>
  <si>
    <t>VID_20211213_113027727</t>
  </si>
  <si>
    <t>Pat_10</t>
  </si>
  <si>
    <t>citoles</t>
  </si>
  <si>
    <t>VID_20211213_113948492</t>
  </si>
  <si>
    <t>Pat_11</t>
  </si>
  <si>
    <t>VID_20211213_114718751</t>
  </si>
  <si>
    <t>Pat_12</t>
  </si>
  <si>
    <t>Cerayte discus</t>
  </si>
  <si>
    <t>VID_20211213_115602542</t>
  </si>
  <si>
    <t>Pat_13</t>
  </si>
  <si>
    <t>VID_20211213_120305089</t>
  </si>
  <si>
    <t>Pat_14</t>
  </si>
  <si>
    <t>VID_20211213_120942187</t>
  </si>
  <si>
    <t>Pat_15</t>
  </si>
  <si>
    <t>VID_20211213_121925813</t>
  </si>
  <si>
    <t>Pat_16</t>
  </si>
  <si>
    <t>VID_20211213_122648336</t>
  </si>
  <si>
    <t>Pat_17</t>
  </si>
  <si>
    <t>VID_20211213_123410736</t>
  </si>
  <si>
    <t>Pat_18</t>
  </si>
  <si>
    <t>VID_20211213_124013240</t>
  </si>
  <si>
    <t>Pat_19</t>
  </si>
  <si>
    <t>VID_20211213_124904829</t>
  </si>
  <si>
    <t>Pat_20</t>
  </si>
  <si>
    <t>VID_20211213_125624641</t>
  </si>
  <si>
    <t>Pat_21</t>
  </si>
  <si>
    <t>VID_20211213_130324043</t>
  </si>
  <si>
    <t>Pat_22</t>
  </si>
  <si>
    <t>VID_20211213_131100617</t>
  </si>
  <si>
    <t>Pat_23</t>
  </si>
  <si>
    <t>VID_20211213_131838037</t>
  </si>
  <si>
    <t>Pat_24</t>
  </si>
  <si>
    <t>VID_20211213_132554149</t>
  </si>
  <si>
    <t>Pat_25</t>
  </si>
  <si>
    <t>VID_20211213_133148702</t>
  </si>
  <si>
    <t>Pat_26</t>
  </si>
  <si>
    <t>VID_20211213_133720253</t>
  </si>
  <si>
    <t>Pat_27</t>
  </si>
  <si>
    <t>VID_20211231_140458348</t>
  </si>
  <si>
    <t>Pat_28</t>
  </si>
  <si>
    <t>OMRON M3 1. MEAS.</t>
  </si>
  <si>
    <t>OMRON M3  2. MEAS.</t>
  </si>
  <si>
    <t>smoke</t>
  </si>
  <si>
    <t>smoke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</si>
</sst>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Z27"/>
  <sheetViews>
    <sheetView tabSelected="1" topLeftCell="A4" workbookViewId="0">
      <selection activeCell="N16" sqref="N16"/>
    </sheetView>
  </sheetViews>
  <sheetFormatPr defaultRowHeight="14.4" x14ac:dyDescent="0.3"/>
  <cols>
    <col min="5" max="5" width="23.44140625" bestFit="1" customWidth="1"/>
    <col min="8" max="8" width="15.109375" bestFit="1" customWidth="1"/>
  </cols>
  <sheetData>
    <row r="3" spans="2:26" x14ac:dyDescent="0.3">
      <c r="B3" s="1"/>
      <c r="C3" s="1"/>
      <c r="D3" s="1"/>
      <c r="E3" s="1"/>
      <c r="F3" s="1"/>
      <c r="G3" s="2"/>
      <c r="H3" s="2"/>
      <c r="I3" s="3"/>
      <c r="J3" s="3"/>
      <c r="K3" s="3"/>
      <c r="L3" s="3"/>
      <c r="M3" s="3"/>
      <c r="N3" s="3"/>
      <c r="O3" s="1"/>
      <c r="P3" s="3"/>
      <c r="Q3" s="3"/>
      <c r="R3" s="3"/>
      <c r="S3" s="3" t="s">
        <v>78</v>
      </c>
      <c r="T3" s="3"/>
      <c r="U3" s="3"/>
      <c r="V3" s="3"/>
      <c r="W3" s="3" t="s">
        <v>79</v>
      </c>
      <c r="X3" s="3"/>
      <c r="Y3" s="3"/>
    </row>
    <row r="4" spans="2:26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5" t="s">
        <v>5</v>
      </c>
      <c r="H4" s="5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4" t="s">
        <v>13</v>
      </c>
      <c r="P4" s="6" t="s">
        <v>14</v>
      </c>
      <c r="Q4" s="6" t="s">
        <v>15</v>
      </c>
      <c r="R4" s="6" t="s">
        <v>16</v>
      </c>
      <c r="S4" s="6" t="s">
        <v>17</v>
      </c>
      <c r="T4" s="6" t="s">
        <v>18</v>
      </c>
      <c r="U4" s="6" t="s">
        <v>19</v>
      </c>
      <c r="V4" s="6" t="s">
        <v>20</v>
      </c>
      <c r="W4" s="6" t="s">
        <v>17</v>
      </c>
      <c r="X4" s="6" t="s">
        <v>18</v>
      </c>
      <c r="Y4" s="6" t="s">
        <v>19</v>
      </c>
      <c r="Z4" s="7" t="s">
        <v>21</v>
      </c>
    </row>
    <row r="5" spans="2:26" x14ac:dyDescent="0.3">
      <c r="B5" s="8">
        <v>1</v>
      </c>
      <c r="C5" s="9">
        <v>0.67638888888888893</v>
      </c>
      <c r="D5" s="8">
        <v>1</v>
      </c>
      <c r="E5" s="8" t="s">
        <v>22</v>
      </c>
      <c r="F5" s="10" t="s">
        <v>23</v>
      </c>
      <c r="G5" s="11">
        <v>1</v>
      </c>
      <c r="H5" s="12">
        <v>1994</v>
      </c>
      <c r="I5" s="12">
        <v>44</v>
      </c>
      <c r="J5" s="12">
        <v>167</v>
      </c>
      <c r="K5" s="12" t="s">
        <v>24</v>
      </c>
      <c r="L5" s="12" t="s">
        <v>25</v>
      </c>
      <c r="M5" s="11"/>
      <c r="N5" s="12" t="s">
        <v>24</v>
      </c>
      <c r="O5" s="8" t="s">
        <v>26</v>
      </c>
      <c r="P5" s="12" t="s">
        <v>24</v>
      </c>
      <c r="Q5" s="11" t="s">
        <v>24</v>
      </c>
      <c r="R5" s="11">
        <v>5</v>
      </c>
      <c r="S5" s="12">
        <v>113</v>
      </c>
      <c r="T5" s="12">
        <v>66</v>
      </c>
      <c r="U5" s="12">
        <v>84</v>
      </c>
      <c r="V5" s="12">
        <v>98</v>
      </c>
      <c r="W5" s="12">
        <v>112</v>
      </c>
      <c r="X5" s="12">
        <v>64</v>
      </c>
      <c r="Y5" s="12">
        <v>82</v>
      </c>
      <c r="Z5">
        <f>(2022-H5)</f>
        <v>28</v>
      </c>
    </row>
    <row r="6" spans="2:26" x14ac:dyDescent="0.3">
      <c r="B6" s="8">
        <v>2</v>
      </c>
      <c r="C6" s="9">
        <v>0.59513888888888888</v>
      </c>
      <c r="D6" s="8">
        <v>2</v>
      </c>
      <c r="E6" s="8" t="s">
        <v>27</v>
      </c>
      <c r="F6" s="10" t="s">
        <v>28</v>
      </c>
      <c r="G6" s="11">
        <v>1</v>
      </c>
      <c r="H6" s="12">
        <v>1986</v>
      </c>
      <c r="I6" s="12">
        <v>77</v>
      </c>
      <c r="J6" s="12">
        <v>176</v>
      </c>
      <c r="K6" s="12" t="s">
        <v>24</v>
      </c>
      <c r="L6" s="12" t="s">
        <v>24</v>
      </c>
      <c r="M6" s="11"/>
      <c r="N6" s="12" t="s">
        <v>24</v>
      </c>
      <c r="O6" s="8" t="s">
        <v>26</v>
      </c>
      <c r="P6" s="11" t="s">
        <v>24</v>
      </c>
      <c r="Q6" s="11" t="s">
        <v>29</v>
      </c>
      <c r="R6" s="11"/>
      <c r="S6" s="12">
        <v>124</v>
      </c>
      <c r="T6" s="12">
        <v>83</v>
      </c>
      <c r="U6" s="12">
        <v>70</v>
      </c>
      <c r="V6" s="12">
        <v>97</v>
      </c>
      <c r="W6" s="12">
        <v>131</v>
      </c>
      <c r="X6" s="12">
        <v>85</v>
      </c>
      <c r="Y6" s="12">
        <v>70</v>
      </c>
      <c r="Z6">
        <f t="shared" ref="Z6:Z27" si="0">(2022-H6)</f>
        <v>36</v>
      </c>
    </row>
    <row r="7" spans="2:26" x14ac:dyDescent="0.3">
      <c r="B7" s="8">
        <v>3</v>
      </c>
      <c r="C7" s="13">
        <v>0.52638888888888891</v>
      </c>
      <c r="D7" s="8">
        <v>3</v>
      </c>
      <c r="E7" t="s">
        <v>30</v>
      </c>
      <c r="F7" s="10" t="s">
        <v>31</v>
      </c>
      <c r="G7" s="11">
        <v>1</v>
      </c>
      <c r="H7" s="14">
        <v>1973</v>
      </c>
      <c r="I7" s="11">
        <v>120</v>
      </c>
      <c r="J7" s="11">
        <v>182</v>
      </c>
      <c r="K7" s="11"/>
      <c r="L7" s="11"/>
      <c r="M7" s="11"/>
      <c r="N7" s="11"/>
      <c r="O7" s="8" t="s">
        <v>32</v>
      </c>
      <c r="P7" s="11"/>
      <c r="Q7" s="11" t="s">
        <v>33</v>
      </c>
      <c r="R7" s="11"/>
      <c r="S7" s="11">
        <v>153</v>
      </c>
      <c r="T7" s="11">
        <v>92</v>
      </c>
      <c r="U7" s="11">
        <v>98</v>
      </c>
      <c r="V7" s="11">
        <v>96</v>
      </c>
      <c r="W7" s="11">
        <v>150</v>
      </c>
      <c r="X7" s="11">
        <v>92</v>
      </c>
      <c r="Y7" s="11">
        <v>93</v>
      </c>
      <c r="Z7">
        <f t="shared" si="0"/>
        <v>49</v>
      </c>
    </row>
    <row r="8" spans="2:26" x14ac:dyDescent="0.3">
      <c r="B8" s="8">
        <v>4</v>
      </c>
      <c r="C8" s="13">
        <v>0.56805555555555554</v>
      </c>
      <c r="D8" s="8">
        <v>4</v>
      </c>
      <c r="E8" t="s">
        <v>34</v>
      </c>
      <c r="F8" s="10" t="s">
        <v>35</v>
      </c>
      <c r="G8" s="11">
        <v>1</v>
      </c>
      <c r="H8" s="14">
        <v>1991</v>
      </c>
      <c r="I8" s="11">
        <v>69</v>
      </c>
      <c r="J8" s="11">
        <v>169</v>
      </c>
      <c r="K8" s="11"/>
      <c r="L8" s="11"/>
      <c r="M8" s="11"/>
      <c r="N8" s="11"/>
      <c r="O8" s="8" t="s">
        <v>36</v>
      </c>
      <c r="P8" s="11"/>
      <c r="Q8" s="11" t="s">
        <v>37</v>
      </c>
      <c r="R8" s="11"/>
      <c r="S8" s="11">
        <v>111</v>
      </c>
      <c r="T8" s="11">
        <v>55</v>
      </c>
      <c r="U8" s="11">
        <v>67</v>
      </c>
      <c r="V8" s="11">
        <v>98</v>
      </c>
      <c r="W8" s="11">
        <v>107</v>
      </c>
      <c r="X8" s="11">
        <v>50</v>
      </c>
      <c r="Y8" s="11">
        <v>60</v>
      </c>
      <c r="Z8">
        <f t="shared" si="0"/>
        <v>31</v>
      </c>
    </row>
    <row r="9" spans="2:26" x14ac:dyDescent="0.3">
      <c r="B9" s="8">
        <v>5</v>
      </c>
      <c r="C9" s="13">
        <v>0.47916666666666669</v>
      </c>
      <c r="D9" s="8">
        <v>5</v>
      </c>
      <c r="E9" t="s">
        <v>38</v>
      </c>
      <c r="F9" s="8" t="s">
        <v>39</v>
      </c>
      <c r="G9" s="14">
        <v>0</v>
      </c>
      <c r="H9" s="14">
        <v>2001</v>
      </c>
      <c r="I9" s="11">
        <v>52</v>
      </c>
      <c r="J9" s="11">
        <v>164</v>
      </c>
      <c r="K9" s="11"/>
      <c r="L9" s="11"/>
      <c r="M9" s="11"/>
      <c r="N9" s="11"/>
      <c r="P9" s="11"/>
      <c r="Q9" s="11" t="s">
        <v>40</v>
      </c>
      <c r="R9" s="11"/>
      <c r="S9" s="11">
        <v>116</v>
      </c>
      <c r="T9" s="11">
        <v>66</v>
      </c>
      <c r="U9" s="11">
        <v>99</v>
      </c>
      <c r="V9" s="11">
        <v>99</v>
      </c>
      <c r="W9" s="11">
        <v>109</v>
      </c>
      <c r="X9" s="11">
        <v>72</v>
      </c>
      <c r="Y9" s="11">
        <v>98</v>
      </c>
      <c r="Z9">
        <f t="shared" si="0"/>
        <v>21</v>
      </c>
    </row>
    <row r="10" spans="2:26" x14ac:dyDescent="0.3">
      <c r="B10" s="8">
        <v>6</v>
      </c>
      <c r="C10" s="13">
        <v>0.48541666666666666</v>
      </c>
      <c r="D10" s="8">
        <v>6</v>
      </c>
      <c r="E10" t="s">
        <v>41</v>
      </c>
      <c r="F10" s="8" t="s">
        <v>42</v>
      </c>
      <c r="G10" s="14">
        <v>1</v>
      </c>
      <c r="H10" s="14">
        <v>2001</v>
      </c>
      <c r="I10" s="11">
        <v>69</v>
      </c>
      <c r="J10" s="11">
        <v>178</v>
      </c>
      <c r="K10" s="11"/>
      <c r="L10" s="11"/>
      <c r="M10" s="11"/>
      <c r="N10" s="11"/>
      <c r="O10" t="s">
        <v>26</v>
      </c>
      <c r="P10" s="11" t="s">
        <v>24</v>
      </c>
      <c r="Q10" s="11" t="s">
        <v>24</v>
      </c>
      <c r="R10" s="11"/>
      <c r="S10" s="11">
        <v>119</v>
      </c>
      <c r="T10" s="11">
        <v>63</v>
      </c>
      <c r="U10" s="11">
        <v>71</v>
      </c>
      <c r="V10" s="11">
        <v>99</v>
      </c>
      <c r="W10" s="11">
        <v>117</v>
      </c>
      <c r="X10" s="11">
        <v>53</v>
      </c>
      <c r="Y10" s="11">
        <v>59</v>
      </c>
      <c r="Z10">
        <f t="shared" si="0"/>
        <v>21</v>
      </c>
    </row>
    <row r="11" spans="2:26" x14ac:dyDescent="0.3">
      <c r="B11" s="8">
        <v>7</v>
      </c>
      <c r="C11" s="13">
        <v>0.4909722222222222</v>
      </c>
      <c r="D11" s="8">
        <v>7</v>
      </c>
      <c r="E11" t="s">
        <v>43</v>
      </c>
      <c r="F11" s="8" t="s">
        <v>44</v>
      </c>
      <c r="G11" s="14">
        <v>1</v>
      </c>
      <c r="H11" s="14">
        <v>2001</v>
      </c>
      <c r="I11" s="11">
        <v>68</v>
      </c>
      <c r="J11" s="11">
        <v>180</v>
      </c>
      <c r="K11" s="11"/>
      <c r="L11" s="11"/>
      <c r="M11" s="11"/>
      <c r="N11" s="11"/>
      <c r="O11" t="s">
        <v>26</v>
      </c>
      <c r="P11" s="11"/>
      <c r="Q11" s="11" t="s">
        <v>45</v>
      </c>
      <c r="R11" s="11"/>
      <c r="S11" s="11">
        <v>135</v>
      </c>
      <c r="T11" s="11">
        <v>69</v>
      </c>
      <c r="U11" s="11">
        <v>68</v>
      </c>
      <c r="V11" s="11">
        <v>98</v>
      </c>
      <c r="W11" s="11">
        <v>122</v>
      </c>
      <c r="X11" s="11">
        <v>69</v>
      </c>
      <c r="Y11" s="11">
        <v>64</v>
      </c>
      <c r="Z11">
        <f t="shared" si="0"/>
        <v>21</v>
      </c>
    </row>
    <row r="12" spans="2:26" x14ac:dyDescent="0.3">
      <c r="B12" s="8">
        <v>8</v>
      </c>
      <c r="C12" s="13">
        <v>0.49722222222222223</v>
      </c>
      <c r="D12" s="8">
        <v>8</v>
      </c>
      <c r="E12" t="s">
        <v>46</v>
      </c>
      <c r="F12" s="8" t="s">
        <v>47</v>
      </c>
      <c r="G12" s="14">
        <v>0</v>
      </c>
      <c r="H12" s="14">
        <v>2000</v>
      </c>
      <c r="I12" s="11">
        <v>54</v>
      </c>
      <c r="J12" s="11">
        <v>165</v>
      </c>
      <c r="K12" s="11"/>
      <c r="L12" s="11"/>
      <c r="M12" s="11"/>
      <c r="N12" s="11"/>
      <c r="P12" s="11"/>
      <c r="Q12" s="11"/>
      <c r="R12" s="11"/>
      <c r="S12" s="11">
        <v>137</v>
      </c>
      <c r="T12" s="11">
        <v>99</v>
      </c>
      <c r="U12" s="11">
        <v>73</v>
      </c>
      <c r="V12" s="11">
        <v>99</v>
      </c>
      <c r="W12" s="11">
        <v>129</v>
      </c>
      <c r="X12" s="11">
        <v>85</v>
      </c>
      <c r="Y12" s="11">
        <v>72</v>
      </c>
      <c r="Z12">
        <f t="shared" si="0"/>
        <v>22</v>
      </c>
    </row>
    <row r="13" spans="2:26" x14ac:dyDescent="0.3">
      <c r="B13" s="8">
        <v>9</v>
      </c>
      <c r="C13" s="13">
        <v>0.50208333333333333</v>
      </c>
      <c r="D13" s="8">
        <v>9</v>
      </c>
      <c r="E13" t="s">
        <v>48</v>
      </c>
      <c r="F13" s="8" t="s">
        <v>49</v>
      </c>
      <c r="G13" s="14">
        <v>0</v>
      </c>
      <c r="H13" s="14">
        <v>2001</v>
      </c>
      <c r="I13" s="11">
        <v>46</v>
      </c>
      <c r="J13" s="11">
        <v>166</v>
      </c>
      <c r="K13" s="11"/>
      <c r="L13" s="11"/>
      <c r="M13" s="11"/>
      <c r="N13" s="11"/>
      <c r="P13" s="11"/>
      <c r="Q13" s="11"/>
      <c r="R13" s="11"/>
      <c r="S13" s="11">
        <v>123</v>
      </c>
      <c r="T13" s="11">
        <v>67</v>
      </c>
      <c r="U13" s="11">
        <v>85</v>
      </c>
      <c r="V13" s="11">
        <v>98</v>
      </c>
      <c r="W13" s="11">
        <v>115</v>
      </c>
      <c r="X13" s="11">
        <v>59</v>
      </c>
      <c r="Y13" s="11">
        <v>70</v>
      </c>
      <c r="Z13">
        <f t="shared" si="0"/>
        <v>21</v>
      </c>
    </row>
    <row r="14" spans="2:26" x14ac:dyDescent="0.3">
      <c r="B14" s="8">
        <v>10</v>
      </c>
      <c r="C14" s="13">
        <v>0.50624999999999998</v>
      </c>
      <c r="D14" s="8">
        <v>10</v>
      </c>
      <c r="E14" t="s">
        <v>50</v>
      </c>
      <c r="F14" s="8" t="s">
        <v>51</v>
      </c>
      <c r="G14" s="14">
        <v>1</v>
      </c>
      <c r="H14" s="14">
        <v>2001</v>
      </c>
      <c r="I14" s="11">
        <v>74</v>
      </c>
      <c r="J14" s="11">
        <v>172</v>
      </c>
      <c r="K14" s="11"/>
      <c r="L14" s="11"/>
      <c r="M14" s="11"/>
      <c r="N14" s="11"/>
      <c r="P14" s="11"/>
      <c r="Q14" s="11"/>
      <c r="R14" s="11"/>
      <c r="S14" s="11">
        <v>135</v>
      </c>
      <c r="T14" s="11">
        <v>65</v>
      </c>
      <c r="U14" s="11">
        <v>90</v>
      </c>
      <c r="V14" s="11">
        <v>98</v>
      </c>
      <c r="W14" s="11">
        <v>133</v>
      </c>
      <c r="X14" s="11">
        <v>69</v>
      </c>
      <c r="Y14" s="11">
        <v>88</v>
      </c>
      <c r="Z14">
        <f t="shared" si="0"/>
        <v>21</v>
      </c>
    </row>
    <row r="15" spans="2:26" x14ac:dyDescent="0.3">
      <c r="B15" s="8">
        <v>11</v>
      </c>
      <c r="C15" s="13">
        <v>0.5131944444444444</v>
      </c>
      <c r="D15" s="8">
        <v>11</v>
      </c>
      <c r="E15" t="s">
        <v>52</v>
      </c>
      <c r="F15" s="8" t="s">
        <v>53</v>
      </c>
      <c r="G15" s="14">
        <v>0</v>
      </c>
      <c r="H15" s="14">
        <v>2001</v>
      </c>
      <c r="I15" s="11">
        <v>75</v>
      </c>
      <c r="J15" s="11">
        <v>170</v>
      </c>
      <c r="K15" s="11"/>
      <c r="L15" s="11"/>
      <c r="M15" s="11"/>
      <c r="N15" s="11"/>
      <c r="P15" s="11"/>
      <c r="Q15" s="11"/>
      <c r="R15" s="11"/>
      <c r="S15" s="11">
        <v>148</v>
      </c>
      <c r="T15" s="11">
        <v>81</v>
      </c>
      <c r="U15" s="11">
        <v>85</v>
      </c>
      <c r="V15" s="11">
        <v>98</v>
      </c>
      <c r="W15" s="11">
        <v>140</v>
      </c>
      <c r="X15" s="11">
        <v>67</v>
      </c>
      <c r="Y15" s="11">
        <v>75</v>
      </c>
      <c r="Z15">
        <f t="shared" si="0"/>
        <v>21</v>
      </c>
    </row>
    <row r="16" spans="2:26" x14ac:dyDescent="0.3">
      <c r="B16" s="8">
        <v>12</v>
      </c>
      <c r="C16" s="13">
        <v>0.5180555555555556</v>
      </c>
      <c r="D16" s="8">
        <v>12</v>
      </c>
      <c r="E16" t="s">
        <v>54</v>
      </c>
      <c r="F16" s="8" t="s">
        <v>55</v>
      </c>
      <c r="G16" s="14">
        <v>1</v>
      </c>
      <c r="H16" s="14">
        <v>2001</v>
      </c>
      <c r="I16" s="11">
        <v>69</v>
      </c>
      <c r="J16" s="11">
        <v>188</v>
      </c>
      <c r="K16" s="11"/>
      <c r="L16" s="11" t="s">
        <v>24</v>
      </c>
      <c r="M16" s="11"/>
      <c r="N16" s="11"/>
      <c r="P16" s="11"/>
      <c r="Q16" s="11"/>
      <c r="R16" s="11"/>
      <c r="S16" s="11">
        <v>122</v>
      </c>
      <c r="T16" s="11">
        <v>88</v>
      </c>
      <c r="U16" s="11">
        <v>101</v>
      </c>
      <c r="V16" s="11">
        <v>98</v>
      </c>
      <c r="W16" s="11">
        <v>120</v>
      </c>
      <c r="X16" s="11">
        <v>80</v>
      </c>
      <c r="Y16" s="11">
        <v>91</v>
      </c>
      <c r="Z16">
        <f t="shared" si="0"/>
        <v>21</v>
      </c>
    </row>
    <row r="17" spans="2:26" x14ac:dyDescent="0.3">
      <c r="B17" s="8">
        <v>13</v>
      </c>
      <c r="C17" s="13">
        <v>0.52361111111111114</v>
      </c>
      <c r="D17" s="8">
        <v>13</v>
      </c>
      <c r="E17" t="s">
        <v>56</v>
      </c>
      <c r="F17" s="8" t="s">
        <v>57</v>
      </c>
      <c r="G17" s="14">
        <v>1</v>
      </c>
      <c r="H17" s="14">
        <v>2002</v>
      </c>
      <c r="I17" s="11">
        <v>60</v>
      </c>
      <c r="J17" s="11">
        <v>184</v>
      </c>
      <c r="K17" s="11"/>
      <c r="L17" s="11"/>
      <c r="M17" s="11"/>
      <c r="N17" s="11"/>
      <c r="P17" s="11"/>
      <c r="Q17" s="11"/>
      <c r="R17" s="11"/>
      <c r="S17" s="11">
        <v>117</v>
      </c>
      <c r="T17" s="11">
        <v>71</v>
      </c>
      <c r="U17" s="11">
        <v>93</v>
      </c>
      <c r="V17" s="11">
        <v>97</v>
      </c>
      <c r="W17" s="11">
        <v>117</v>
      </c>
      <c r="X17" s="11">
        <v>71</v>
      </c>
      <c r="Y17" s="11">
        <v>98</v>
      </c>
      <c r="Z17">
        <f t="shared" si="0"/>
        <v>20</v>
      </c>
    </row>
    <row r="18" spans="2:26" x14ac:dyDescent="0.3">
      <c r="B18" s="8">
        <v>14</v>
      </c>
      <c r="C18" s="13">
        <v>0.52777777777777779</v>
      </c>
      <c r="D18" s="8">
        <v>14</v>
      </c>
      <c r="E18" t="s">
        <v>58</v>
      </c>
      <c r="F18" s="8" t="s">
        <v>59</v>
      </c>
      <c r="G18" s="14">
        <v>1</v>
      </c>
      <c r="H18" s="14">
        <v>2000</v>
      </c>
      <c r="I18" s="11">
        <v>67</v>
      </c>
      <c r="J18" s="11">
        <v>185</v>
      </c>
      <c r="K18" s="11"/>
      <c r="L18" s="11"/>
      <c r="M18" s="11"/>
      <c r="N18" s="11"/>
      <c r="P18" s="11"/>
      <c r="Q18" s="11"/>
      <c r="R18" s="11"/>
      <c r="S18" s="11">
        <v>133</v>
      </c>
      <c r="T18" s="11">
        <v>55</v>
      </c>
      <c r="U18" s="11">
        <v>70</v>
      </c>
      <c r="V18" s="11">
        <v>98</v>
      </c>
      <c r="W18" s="11">
        <v>128</v>
      </c>
      <c r="X18" s="11">
        <v>60</v>
      </c>
      <c r="Y18" s="11">
        <v>76</v>
      </c>
      <c r="Z18">
        <f t="shared" si="0"/>
        <v>22</v>
      </c>
    </row>
    <row r="19" spans="2:26" x14ac:dyDescent="0.3">
      <c r="B19" s="8">
        <v>15</v>
      </c>
      <c r="C19" s="13">
        <v>0.53402777777777777</v>
      </c>
      <c r="D19" s="8">
        <v>15</v>
      </c>
      <c r="E19" t="s">
        <v>60</v>
      </c>
      <c r="F19" s="8" t="s">
        <v>61</v>
      </c>
      <c r="G19" s="14">
        <v>0</v>
      </c>
      <c r="H19" s="14">
        <v>2001</v>
      </c>
      <c r="I19" s="11">
        <v>55</v>
      </c>
      <c r="J19" s="11">
        <v>163</v>
      </c>
      <c r="K19" s="11"/>
      <c r="L19" s="11"/>
      <c r="M19" s="11"/>
      <c r="N19" s="11"/>
      <c r="O19" t="s">
        <v>80</v>
      </c>
      <c r="P19" s="11"/>
      <c r="Q19" s="11"/>
      <c r="R19" s="11"/>
      <c r="S19" s="11">
        <v>119</v>
      </c>
      <c r="T19" s="11">
        <v>53</v>
      </c>
      <c r="U19" s="11">
        <v>89</v>
      </c>
      <c r="V19" s="11">
        <v>98</v>
      </c>
      <c r="W19" s="11">
        <v>104</v>
      </c>
      <c r="X19" s="11">
        <v>56</v>
      </c>
      <c r="Y19" s="11">
        <v>90</v>
      </c>
      <c r="Z19">
        <f t="shared" si="0"/>
        <v>21</v>
      </c>
    </row>
    <row r="20" spans="2:26" x14ac:dyDescent="0.3">
      <c r="B20" s="8">
        <v>16</v>
      </c>
      <c r="C20" s="13">
        <v>0.53888888888888886</v>
      </c>
      <c r="D20" s="8">
        <v>16</v>
      </c>
      <c r="E20" t="s">
        <v>62</v>
      </c>
      <c r="F20" s="8" t="s">
        <v>63</v>
      </c>
      <c r="G20" s="14">
        <v>1</v>
      </c>
      <c r="H20" s="14">
        <v>2000</v>
      </c>
      <c r="I20" s="11">
        <v>65</v>
      </c>
      <c r="J20" s="11">
        <v>165</v>
      </c>
      <c r="K20" s="11"/>
      <c r="L20" s="11"/>
      <c r="M20" s="11"/>
      <c r="N20" s="11"/>
      <c r="O20" t="s">
        <v>81</v>
      </c>
      <c r="P20" s="11"/>
      <c r="Q20" s="11"/>
      <c r="R20" s="11"/>
      <c r="S20" s="11">
        <v>123</v>
      </c>
      <c r="T20" s="11">
        <v>73</v>
      </c>
      <c r="U20" s="11">
        <v>63</v>
      </c>
      <c r="V20" s="11">
        <v>98</v>
      </c>
      <c r="W20" s="11">
        <v>125</v>
      </c>
      <c r="X20" s="11">
        <v>72</v>
      </c>
      <c r="Y20" s="11">
        <v>69</v>
      </c>
      <c r="Z20">
        <f t="shared" si="0"/>
        <v>22</v>
      </c>
    </row>
    <row r="21" spans="2:26" x14ac:dyDescent="0.3">
      <c r="B21" s="8">
        <v>17</v>
      </c>
      <c r="C21" s="13">
        <v>0.54375000000000007</v>
      </c>
      <c r="D21" s="8">
        <v>17</v>
      </c>
      <c r="E21" t="s">
        <v>64</v>
      </c>
      <c r="F21" s="8" t="s">
        <v>65</v>
      </c>
      <c r="G21" s="14">
        <v>1</v>
      </c>
      <c r="H21" s="14">
        <v>2000</v>
      </c>
      <c r="I21" s="11">
        <v>81</v>
      </c>
      <c r="J21" s="11">
        <v>185</v>
      </c>
      <c r="K21" s="11"/>
      <c r="L21" s="11"/>
      <c r="M21" s="11"/>
      <c r="N21" s="11"/>
      <c r="P21" s="11"/>
      <c r="Q21" s="11"/>
      <c r="R21" s="11"/>
      <c r="S21" s="11">
        <v>131</v>
      </c>
      <c r="T21" s="11">
        <v>57</v>
      </c>
      <c r="U21" s="11">
        <v>81</v>
      </c>
      <c r="V21" s="11">
        <v>98</v>
      </c>
      <c r="W21" s="11">
        <v>118</v>
      </c>
      <c r="X21" s="11">
        <v>58</v>
      </c>
      <c r="Y21" s="11">
        <v>84</v>
      </c>
      <c r="Z21">
        <f t="shared" si="0"/>
        <v>22</v>
      </c>
    </row>
    <row r="22" spans="2:26" x14ac:dyDescent="0.3">
      <c r="B22" s="8">
        <v>18</v>
      </c>
      <c r="C22" s="13">
        <v>0.5493055555555556</v>
      </c>
      <c r="D22" s="8">
        <v>18</v>
      </c>
      <c r="E22" t="s">
        <v>66</v>
      </c>
      <c r="F22" s="8" t="s">
        <v>67</v>
      </c>
      <c r="G22" s="14">
        <v>1</v>
      </c>
      <c r="H22" s="14">
        <v>2001</v>
      </c>
      <c r="I22" s="11">
        <v>75</v>
      </c>
      <c r="J22" s="11">
        <v>188</v>
      </c>
      <c r="K22" s="11"/>
      <c r="L22" s="11"/>
      <c r="M22" s="11"/>
      <c r="N22" s="11"/>
      <c r="P22" s="11"/>
      <c r="Q22" s="11"/>
      <c r="R22" s="11"/>
      <c r="S22" s="11">
        <v>149</v>
      </c>
      <c r="T22" s="11">
        <v>83</v>
      </c>
      <c r="U22" s="11">
        <v>90</v>
      </c>
      <c r="V22" s="11">
        <v>98</v>
      </c>
      <c r="W22" s="11">
        <v>138</v>
      </c>
      <c r="X22" s="11">
        <v>78</v>
      </c>
      <c r="Y22" s="11">
        <v>92</v>
      </c>
      <c r="Z22">
        <f t="shared" si="0"/>
        <v>21</v>
      </c>
    </row>
    <row r="23" spans="2:26" x14ac:dyDescent="0.3">
      <c r="B23" s="8">
        <v>19</v>
      </c>
      <c r="C23" s="13">
        <v>0.5541666666666667</v>
      </c>
      <c r="D23" s="8">
        <v>19</v>
      </c>
      <c r="E23" t="s">
        <v>68</v>
      </c>
      <c r="F23" s="8" t="s">
        <v>69</v>
      </c>
      <c r="G23" s="14">
        <v>1</v>
      </c>
      <c r="H23" s="14">
        <v>2000</v>
      </c>
      <c r="I23" s="11">
        <v>120</v>
      </c>
      <c r="J23" s="11">
        <v>178</v>
      </c>
      <c r="K23" s="11"/>
      <c r="L23" s="11"/>
      <c r="M23" s="11"/>
      <c r="N23" s="11"/>
      <c r="O23" t="s">
        <v>80</v>
      </c>
      <c r="P23" s="11"/>
      <c r="Q23" s="11"/>
      <c r="R23" s="11"/>
      <c r="S23" s="11">
        <v>115</v>
      </c>
      <c r="T23" s="11">
        <v>71</v>
      </c>
      <c r="U23" s="11">
        <v>88</v>
      </c>
      <c r="V23" s="11">
        <v>96</v>
      </c>
      <c r="W23" s="11">
        <v>115</v>
      </c>
      <c r="X23" s="11">
        <v>66</v>
      </c>
      <c r="Y23" s="11">
        <v>80</v>
      </c>
      <c r="Z23">
        <f t="shared" si="0"/>
        <v>22</v>
      </c>
    </row>
    <row r="24" spans="2:26" x14ac:dyDescent="0.3">
      <c r="B24" s="8">
        <v>20</v>
      </c>
      <c r="C24" s="13">
        <v>0.55902777777777779</v>
      </c>
      <c r="D24" s="8">
        <v>20</v>
      </c>
      <c r="E24" t="s">
        <v>70</v>
      </c>
      <c r="F24" s="8" t="s">
        <v>71</v>
      </c>
      <c r="G24" s="14">
        <v>1</v>
      </c>
      <c r="H24" s="14">
        <v>2000</v>
      </c>
      <c r="I24" s="11">
        <v>64</v>
      </c>
      <c r="J24" s="11">
        <v>168</v>
      </c>
      <c r="K24" s="11"/>
      <c r="L24" s="11"/>
      <c r="M24" s="11"/>
      <c r="N24" s="11"/>
      <c r="P24" s="11"/>
      <c r="Q24" s="11"/>
      <c r="R24" s="11"/>
      <c r="S24" s="11">
        <v>142</v>
      </c>
      <c r="T24" s="11">
        <v>89</v>
      </c>
      <c r="U24" s="11">
        <v>87</v>
      </c>
      <c r="V24" s="11">
        <v>96</v>
      </c>
      <c r="W24" s="11">
        <v>130</v>
      </c>
      <c r="X24" s="11">
        <v>92</v>
      </c>
      <c r="Y24" s="11">
        <v>88</v>
      </c>
      <c r="Z24">
        <f t="shared" si="0"/>
        <v>22</v>
      </c>
    </row>
    <row r="25" spans="2:26" x14ac:dyDescent="0.3">
      <c r="B25" s="8">
        <v>21</v>
      </c>
      <c r="C25" s="13">
        <v>0.56319444444444444</v>
      </c>
      <c r="D25" s="8">
        <v>21</v>
      </c>
      <c r="E25" t="s">
        <v>72</v>
      </c>
      <c r="F25" s="8" t="s">
        <v>73</v>
      </c>
      <c r="G25" s="14">
        <v>1</v>
      </c>
      <c r="H25" s="14">
        <v>2000</v>
      </c>
      <c r="I25" s="11">
        <v>64</v>
      </c>
      <c r="J25" s="11">
        <v>182</v>
      </c>
      <c r="K25" s="11"/>
      <c r="L25" s="11"/>
      <c r="M25" s="11"/>
      <c r="N25" s="11"/>
      <c r="P25" s="11"/>
      <c r="Q25" s="11"/>
      <c r="R25" s="11"/>
      <c r="S25" s="11">
        <v>125</v>
      </c>
      <c r="T25" s="11">
        <v>80</v>
      </c>
      <c r="U25" s="11">
        <v>107</v>
      </c>
      <c r="V25" s="11">
        <v>97</v>
      </c>
      <c r="W25" s="11">
        <v>133</v>
      </c>
      <c r="X25" s="11">
        <v>80</v>
      </c>
      <c r="Y25" s="11">
        <v>107</v>
      </c>
      <c r="Z25">
        <f t="shared" si="0"/>
        <v>22</v>
      </c>
    </row>
    <row r="26" spans="2:26" x14ac:dyDescent="0.3">
      <c r="B26" s="8">
        <v>22</v>
      </c>
      <c r="C26" s="13">
        <v>0.56736111111111109</v>
      </c>
      <c r="D26" s="8">
        <v>22</v>
      </c>
      <c r="E26" t="s">
        <v>74</v>
      </c>
      <c r="F26" s="8" t="s">
        <v>75</v>
      </c>
      <c r="G26" s="14">
        <v>1</v>
      </c>
      <c r="H26" s="14">
        <v>2001</v>
      </c>
      <c r="I26" s="11">
        <v>69</v>
      </c>
      <c r="J26" s="11">
        <v>175</v>
      </c>
      <c r="K26" s="11"/>
      <c r="L26" s="11"/>
      <c r="M26" s="11"/>
      <c r="N26" s="11"/>
      <c r="P26" s="11"/>
      <c r="Q26" s="11"/>
      <c r="R26" s="11"/>
      <c r="S26" s="11">
        <v>134</v>
      </c>
      <c r="T26" s="11">
        <v>71</v>
      </c>
      <c r="U26" s="11">
        <v>91</v>
      </c>
      <c r="V26" s="11">
        <v>97</v>
      </c>
      <c r="W26" s="11">
        <v>115</v>
      </c>
      <c r="X26" s="11">
        <v>73</v>
      </c>
      <c r="Y26" s="11">
        <v>100</v>
      </c>
      <c r="Z26">
        <f t="shared" si="0"/>
        <v>21</v>
      </c>
    </row>
    <row r="27" spans="2:26" x14ac:dyDescent="0.3">
      <c r="B27" s="8">
        <v>23</v>
      </c>
      <c r="C27" s="13">
        <v>0.58611111111111114</v>
      </c>
      <c r="D27" s="8">
        <v>23</v>
      </c>
      <c r="E27" t="s">
        <v>76</v>
      </c>
      <c r="F27" s="8" t="s">
        <v>77</v>
      </c>
      <c r="G27" s="14">
        <v>1</v>
      </c>
      <c r="H27" s="14">
        <v>1979</v>
      </c>
      <c r="I27" s="11">
        <v>82</v>
      </c>
      <c r="J27" s="11">
        <v>176</v>
      </c>
      <c r="K27" s="11"/>
      <c r="L27" s="11"/>
      <c r="M27" s="11"/>
      <c r="N27" s="11"/>
      <c r="P27" s="11"/>
      <c r="Q27" s="11"/>
      <c r="R27" s="11"/>
      <c r="S27" s="11">
        <v>122</v>
      </c>
      <c r="T27" s="11">
        <v>65</v>
      </c>
      <c r="U27" s="11">
        <v>60</v>
      </c>
      <c r="V27" s="11">
        <v>98</v>
      </c>
      <c r="W27" s="11">
        <v>110</v>
      </c>
      <c r="X27" s="11">
        <v>65</v>
      </c>
      <c r="Y27" s="11">
        <v>56</v>
      </c>
      <c r="Z27">
        <f t="shared" si="0"/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Haydar Ankışhan</dc:creator>
  <cp:lastModifiedBy>Haydar Ankışhan</cp:lastModifiedBy>
  <dcterms:created xsi:type="dcterms:W3CDTF">2015-06-05T18:17:20Z</dcterms:created>
  <dcterms:modified xsi:type="dcterms:W3CDTF">2023-02-27T16:53:01Z</dcterms:modified>
</cp:coreProperties>
</file>