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stCode\trunk\PerformanceTest\PMS\PMS Performace\"/>
    </mc:Choice>
  </mc:AlternateContent>
  <bookViews>
    <workbookView xWindow="0" yWindow="0" windowWidth="23040" windowHeight="9030" activeTab="7"/>
  </bookViews>
  <sheets>
    <sheet name="2016-4-18" sheetId="1" r:id="rId1"/>
    <sheet name="2016-06-06 " sheetId="5" r:id="rId2"/>
    <sheet name="2016-06-06新环境" sheetId="2" r:id="rId3"/>
    <sheet name="2016-06-20" sheetId="6" r:id="rId4"/>
    <sheet name="2016-07-11" sheetId="8" r:id="rId5"/>
    <sheet name="2016-07-25" sheetId="9" r:id="rId6"/>
    <sheet name="2016-08-23" sheetId="10" r:id="rId7"/>
    <sheet name="统计图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10" l="1"/>
  <c r="D92" i="10"/>
  <c r="E92" i="10"/>
  <c r="F92" i="10"/>
  <c r="G92" i="10"/>
  <c r="H92" i="10"/>
  <c r="I92" i="10"/>
  <c r="J92" i="10"/>
  <c r="K92" i="10"/>
  <c r="L92" i="10"/>
  <c r="C9" i="10"/>
  <c r="D9" i="10"/>
  <c r="E9" i="10"/>
  <c r="F9" i="10"/>
  <c r="G9" i="10"/>
  <c r="H9" i="10"/>
  <c r="I9" i="10"/>
  <c r="J9" i="10"/>
  <c r="K9" i="10"/>
  <c r="L9" i="10"/>
  <c r="L229" i="10"/>
  <c r="K229" i="10"/>
  <c r="J229" i="10"/>
  <c r="I229" i="10"/>
  <c r="H229" i="10"/>
  <c r="G229" i="10"/>
  <c r="F229" i="10"/>
  <c r="E229" i="10"/>
  <c r="D229" i="10"/>
  <c r="C229" i="10"/>
  <c r="G24" i="3" l="1"/>
  <c r="L227" i="10"/>
  <c r="L8" i="10" s="1"/>
  <c r="K227" i="10"/>
  <c r="K8" i="10" s="1"/>
  <c r="J227" i="10"/>
  <c r="J8" i="10" s="1"/>
  <c r="I227" i="10"/>
  <c r="I8" i="10" s="1"/>
  <c r="H227" i="10"/>
  <c r="H8" i="10" s="1"/>
  <c r="G227" i="10"/>
  <c r="G8" i="10" s="1"/>
  <c r="F227" i="10"/>
  <c r="F8" i="10" s="1"/>
  <c r="E227" i="10"/>
  <c r="E8" i="10" s="1"/>
  <c r="H29" i="3" s="1"/>
  <c r="D227" i="10"/>
  <c r="D8" i="10" s="1"/>
  <c r="C227" i="10"/>
  <c r="C8" i="10" s="1"/>
  <c r="L181" i="10"/>
  <c r="K181" i="10"/>
  <c r="J181" i="10"/>
  <c r="I181" i="10"/>
  <c r="H181" i="10"/>
  <c r="G181" i="10"/>
  <c r="F181" i="10"/>
  <c r="E181" i="10"/>
  <c r="D181" i="10"/>
  <c r="C181" i="10"/>
  <c r="L143" i="10"/>
  <c r="K143" i="10"/>
  <c r="J143" i="10"/>
  <c r="I143" i="10"/>
  <c r="H143" i="10"/>
  <c r="G143" i="10"/>
  <c r="F143" i="10"/>
  <c r="E143" i="10"/>
  <c r="D143" i="10"/>
  <c r="C143" i="10"/>
  <c r="L21" i="10"/>
  <c r="K21" i="10"/>
  <c r="J21" i="10"/>
  <c r="I21" i="10"/>
  <c r="H21" i="10"/>
  <c r="G21" i="10"/>
  <c r="F21" i="10"/>
  <c r="E21" i="10"/>
  <c r="D21" i="10"/>
  <c r="C21" i="10"/>
  <c r="L13" i="10"/>
  <c r="K13" i="10"/>
  <c r="J13" i="10"/>
  <c r="I13" i="10"/>
  <c r="H13" i="10"/>
  <c r="G13" i="10"/>
  <c r="F13" i="10"/>
  <c r="E13" i="10"/>
  <c r="D13" i="10"/>
  <c r="C13" i="10"/>
  <c r="H30" i="3"/>
  <c r="L7" i="10"/>
  <c r="K7" i="10"/>
  <c r="J7" i="10"/>
  <c r="I7" i="10"/>
  <c r="H7" i="10"/>
  <c r="G7" i="10"/>
  <c r="F7" i="10"/>
  <c r="E7" i="10"/>
  <c r="H28" i="3" s="1"/>
  <c r="D7" i="10"/>
  <c r="C7" i="10"/>
  <c r="L6" i="10"/>
  <c r="K6" i="10"/>
  <c r="J6" i="10"/>
  <c r="I6" i="10"/>
  <c r="H6" i="10"/>
  <c r="G6" i="10"/>
  <c r="F6" i="10"/>
  <c r="E6" i="10"/>
  <c r="H27" i="3" s="1"/>
  <c r="D6" i="10"/>
  <c r="C6" i="10"/>
  <c r="L5" i="10"/>
  <c r="K5" i="10"/>
  <c r="J5" i="10"/>
  <c r="I5" i="10"/>
  <c r="H5" i="10"/>
  <c r="G5" i="10"/>
  <c r="F5" i="10"/>
  <c r="E5" i="10"/>
  <c r="H26" i="3" s="1"/>
  <c r="D5" i="10"/>
  <c r="C5" i="10"/>
  <c r="L4" i="10"/>
  <c r="K4" i="10"/>
  <c r="J4" i="10"/>
  <c r="I4" i="10"/>
  <c r="H4" i="10"/>
  <c r="G4" i="10"/>
  <c r="F4" i="10"/>
  <c r="E4" i="10"/>
  <c r="H25" i="3" s="1"/>
  <c r="D4" i="10"/>
  <c r="C4" i="10"/>
  <c r="L3" i="10"/>
  <c r="K3" i="10"/>
  <c r="J3" i="10"/>
  <c r="I3" i="10"/>
  <c r="H3" i="10"/>
  <c r="G3" i="10"/>
  <c r="F3" i="10"/>
  <c r="E3" i="10"/>
  <c r="H24" i="3" s="1"/>
  <c r="D3" i="10"/>
  <c r="C3" i="10"/>
  <c r="G30" i="3" l="1"/>
  <c r="L194" i="9"/>
  <c r="K194" i="9"/>
  <c r="J194" i="9"/>
  <c r="I194" i="9"/>
  <c r="H194" i="9"/>
  <c r="G194" i="9"/>
  <c r="F194" i="9"/>
  <c r="E194" i="9"/>
  <c r="D194" i="9"/>
  <c r="C194" i="9"/>
  <c r="L192" i="9"/>
  <c r="L8" i="9" s="1"/>
  <c r="K192" i="9"/>
  <c r="J192" i="9"/>
  <c r="J8" i="9" s="1"/>
  <c r="I192" i="9"/>
  <c r="I8" i="9" s="1"/>
  <c r="H192" i="9"/>
  <c r="H8" i="9" s="1"/>
  <c r="G192" i="9"/>
  <c r="G8" i="9" s="1"/>
  <c r="F192" i="9"/>
  <c r="E192" i="9"/>
  <c r="D192" i="9"/>
  <c r="D8" i="9" s="1"/>
  <c r="C192" i="9"/>
  <c r="C8" i="9" s="1"/>
  <c r="L157" i="9"/>
  <c r="K157" i="9"/>
  <c r="J157" i="9"/>
  <c r="I157" i="9"/>
  <c r="H157" i="9"/>
  <c r="G157" i="9"/>
  <c r="F157" i="9"/>
  <c r="E157" i="9"/>
  <c r="D157" i="9"/>
  <c r="C157" i="9"/>
  <c r="L135" i="9"/>
  <c r="K135" i="9"/>
  <c r="J135" i="9"/>
  <c r="I135" i="9"/>
  <c r="H135" i="9"/>
  <c r="G135" i="9"/>
  <c r="F135" i="9"/>
  <c r="E135" i="9"/>
  <c r="D135" i="9"/>
  <c r="C135" i="9"/>
  <c r="L89" i="9"/>
  <c r="K89" i="9"/>
  <c r="J89" i="9"/>
  <c r="I89" i="9"/>
  <c r="H89" i="9"/>
  <c r="G89" i="9"/>
  <c r="F89" i="9"/>
  <c r="E89" i="9"/>
  <c r="D89" i="9"/>
  <c r="C89" i="9"/>
  <c r="L23" i="9"/>
  <c r="K23" i="9"/>
  <c r="J23" i="9"/>
  <c r="I23" i="9"/>
  <c r="H23" i="9"/>
  <c r="G23" i="9"/>
  <c r="F23" i="9"/>
  <c r="E23" i="9"/>
  <c r="D23" i="9"/>
  <c r="C23" i="9"/>
  <c r="L13" i="9"/>
  <c r="K13" i="9"/>
  <c r="J13" i="9"/>
  <c r="I13" i="9"/>
  <c r="H13" i="9"/>
  <c r="G13" i="9"/>
  <c r="F13" i="9"/>
  <c r="E13" i="9"/>
  <c r="D13" i="9"/>
  <c r="C13" i="9"/>
  <c r="L9" i="9"/>
  <c r="K9" i="9"/>
  <c r="J9" i="9"/>
  <c r="I9" i="9"/>
  <c r="H9" i="9"/>
  <c r="G9" i="9"/>
  <c r="F9" i="9"/>
  <c r="E9" i="9"/>
  <c r="D9" i="9"/>
  <c r="C9" i="9"/>
  <c r="K8" i="9"/>
  <c r="F8" i="9"/>
  <c r="E8" i="9"/>
  <c r="G29" i="3" s="1"/>
  <c r="L7" i="9"/>
  <c r="K7" i="9"/>
  <c r="J7" i="9"/>
  <c r="I7" i="9"/>
  <c r="H7" i="9"/>
  <c r="G7" i="9"/>
  <c r="F7" i="9"/>
  <c r="E7" i="9"/>
  <c r="G28" i="3" s="1"/>
  <c r="D7" i="9"/>
  <c r="C7" i="9"/>
  <c r="L6" i="9"/>
  <c r="K6" i="9"/>
  <c r="J6" i="9"/>
  <c r="I6" i="9"/>
  <c r="H6" i="9"/>
  <c r="G6" i="9"/>
  <c r="F6" i="9"/>
  <c r="E6" i="9"/>
  <c r="G27" i="3" s="1"/>
  <c r="D6" i="9"/>
  <c r="C6" i="9"/>
  <c r="L5" i="9"/>
  <c r="K5" i="9"/>
  <c r="J5" i="9"/>
  <c r="I5" i="9"/>
  <c r="H5" i="9"/>
  <c r="G5" i="9"/>
  <c r="F5" i="9"/>
  <c r="E5" i="9"/>
  <c r="G26" i="3" s="1"/>
  <c r="D5" i="9"/>
  <c r="C5" i="9"/>
  <c r="L4" i="9"/>
  <c r="K4" i="9"/>
  <c r="J4" i="9"/>
  <c r="I4" i="9"/>
  <c r="H4" i="9"/>
  <c r="G4" i="9"/>
  <c r="F4" i="9"/>
  <c r="E4" i="9"/>
  <c r="G25" i="3" s="1"/>
  <c r="D4" i="9"/>
  <c r="C4" i="9"/>
  <c r="L3" i="9"/>
  <c r="K3" i="9"/>
  <c r="J3" i="9"/>
  <c r="I3" i="9"/>
  <c r="H3" i="9"/>
  <c r="G3" i="9"/>
  <c r="F3" i="9"/>
  <c r="E3" i="9"/>
  <c r="D3" i="9"/>
  <c r="C3" i="9"/>
  <c r="F25" i="3" l="1"/>
  <c r="L194" i="8"/>
  <c r="K194" i="8"/>
  <c r="J194" i="8"/>
  <c r="I194" i="8"/>
  <c r="H194" i="8"/>
  <c r="G194" i="8"/>
  <c r="F194" i="8"/>
  <c r="E194" i="8"/>
  <c r="D194" i="8"/>
  <c r="C194" i="8"/>
  <c r="L192" i="8"/>
  <c r="K192" i="8"/>
  <c r="K8" i="8" s="1"/>
  <c r="J192" i="8"/>
  <c r="J8" i="8" s="1"/>
  <c r="I192" i="8"/>
  <c r="H192" i="8"/>
  <c r="H8" i="8" s="1"/>
  <c r="G192" i="8"/>
  <c r="G8" i="8" s="1"/>
  <c r="F192" i="8"/>
  <c r="E192" i="8"/>
  <c r="D192" i="8"/>
  <c r="D8" i="8" s="1"/>
  <c r="C192" i="8"/>
  <c r="C8" i="8" s="1"/>
  <c r="L157" i="8"/>
  <c r="K157" i="8"/>
  <c r="J157" i="8"/>
  <c r="I157" i="8"/>
  <c r="H157" i="8"/>
  <c r="G157" i="8"/>
  <c r="F157" i="8"/>
  <c r="E157" i="8"/>
  <c r="D157" i="8"/>
  <c r="C157" i="8"/>
  <c r="L135" i="8"/>
  <c r="K135" i="8"/>
  <c r="J135" i="8"/>
  <c r="I135" i="8"/>
  <c r="H135" i="8"/>
  <c r="G135" i="8"/>
  <c r="F135" i="8"/>
  <c r="E135" i="8"/>
  <c r="D135" i="8"/>
  <c r="C135" i="8"/>
  <c r="L89" i="8"/>
  <c r="K89" i="8"/>
  <c r="J89" i="8"/>
  <c r="I89" i="8"/>
  <c r="H89" i="8"/>
  <c r="G89" i="8"/>
  <c r="F89" i="8"/>
  <c r="E89" i="8"/>
  <c r="D89" i="8"/>
  <c r="C89" i="8"/>
  <c r="L23" i="8"/>
  <c r="K23" i="8"/>
  <c r="J23" i="8"/>
  <c r="I23" i="8"/>
  <c r="H23" i="8"/>
  <c r="G23" i="8"/>
  <c r="F23" i="8"/>
  <c r="E23" i="8"/>
  <c r="D23" i="8"/>
  <c r="C23" i="8"/>
  <c r="L13" i="8"/>
  <c r="K13" i="8"/>
  <c r="J13" i="8"/>
  <c r="I13" i="8"/>
  <c r="H13" i="8"/>
  <c r="G13" i="8"/>
  <c r="F13" i="8"/>
  <c r="E13" i="8"/>
  <c r="D13" i="8"/>
  <c r="C13" i="8"/>
  <c r="L9" i="8"/>
  <c r="K9" i="8"/>
  <c r="J9" i="8"/>
  <c r="I9" i="8"/>
  <c r="H9" i="8"/>
  <c r="G9" i="8"/>
  <c r="F9" i="8"/>
  <c r="E9" i="8"/>
  <c r="F30" i="3" s="1"/>
  <c r="D9" i="8"/>
  <c r="C9" i="8"/>
  <c r="L8" i="8"/>
  <c r="I8" i="8"/>
  <c r="F8" i="8"/>
  <c r="E8" i="8"/>
  <c r="F29" i="3" s="1"/>
  <c r="L7" i="8"/>
  <c r="K7" i="8"/>
  <c r="J7" i="8"/>
  <c r="I7" i="8"/>
  <c r="H7" i="8"/>
  <c r="G7" i="8"/>
  <c r="F7" i="8"/>
  <c r="E7" i="8"/>
  <c r="F28" i="3" s="1"/>
  <c r="D7" i="8"/>
  <c r="C7" i="8"/>
  <c r="L6" i="8"/>
  <c r="K6" i="8"/>
  <c r="J6" i="8"/>
  <c r="I6" i="8"/>
  <c r="H6" i="8"/>
  <c r="G6" i="8"/>
  <c r="F6" i="8"/>
  <c r="E6" i="8"/>
  <c r="F27" i="3" s="1"/>
  <c r="D6" i="8"/>
  <c r="C6" i="8"/>
  <c r="L5" i="8"/>
  <c r="K5" i="8"/>
  <c r="J5" i="8"/>
  <c r="I5" i="8"/>
  <c r="H5" i="8"/>
  <c r="G5" i="8"/>
  <c r="F5" i="8"/>
  <c r="E5" i="8"/>
  <c r="F26" i="3" s="1"/>
  <c r="D5" i="8"/>
  <c r="C5" i="8"/>
  <c r="L4" i="8"/>
  <c r="K4" i="8"/>
  <c r="J4" i="8"/>
  <c r="I4" i="8"/>
  <c r="H4" i="8"/>
  <c r="G4" i="8"/>
  <c r="F4" i="8"/>
  <c r="E4" i="8"/>
  <c r="D4" i="8"/>
  <c r="C4" i="8"/>
  <c r="L3" i="8"/>
  <c r="K3" i="8"/>
  <c r="J3" i="8"/>
  <c r="I3" i="8"/>
  <c r="H3" i="8"/>
  <c r="G3" i="8"/>
  <c r="F3" i="8"/>
  <c r="E3" i="8"/>
  <c r="F24" i="3" s="1"/>
  <c r="D3" i="8"/>
  <c r="C3" i="8"/>
  <c r="E30" i="3" l="1"/>
  <c r="E29" i="3"/>
  <c r="L194" i="6"/>
  <c r="K194" i="6"/>
  <c r="J194" i="6"/>
  <c r="I194" i="6"/>
  <c r="H194" i="6"/>
  <c r="G194" i="6"/>
  <c r="F194" i="6"/>
  <c r="E194" i="6"/>
  <c r="D194" i="6"/>
  <c r="C194" i="6"/>
  <c r="L192" i="6"/>
  <c r="K192" i="6"/>
  <c r="K8" i="6" s="1"/>
  <c r="J192" i="6"/>
  <c r="J8" i="6" s="1"/>
  <c r="I192" i="6"/>
  <c r="H192" i="6"/>
  <c r="G192" i="6"/>
  <c r="F192" i="6"/>
  <c r="F8" i="6" s="1"/>
  <c r="E192" i="6"/>
  <c r="D192" i="6"/>
  <c r="C192" i="6"/>
  <c r="L157" i="6"/>
  <c r="K157" i="6"/>
  <c r="J157" i="6"/>
  <c r="I157" i="6"/>
  <c r="H157" i="6"/>
  <c r="G157" i="6"/>
  <c r="F157" i="6"/>
  <c r="E157" i="6"/>
  <c r="D157" i="6"/>
  <c r="C157" i="6"/>
  <c r="L135" i="6"/>
  <c r="K135" i="6"/>
  <c r="J135" i="6"/>
  <c r="I135" i="6"/>
  <c r="H135" i="6"/>
  <c r="G135" i="6"/>
  <c r="F135" i="6"/>
  <c r="E135" i="6"/>
  <c r="D135" i="6"/>
  <c r="C135" i="6"/>
  <c r="L89" i="6"/>
  <c r="K89" i="6"/>
  <c r="J89" i="6"/>
  <c r="I89" i="6"/>
  <c r="H89" i="6"/>
  <c r="G89" i="6"/>
  <c r="F89" i="6"/>
  <c r="E89" i="6"/>
  <c r="D89" i="6"/>
  <c r="C89" i="6"/>
  <c r="L23" i="6"/>
  <c r="K23" i="6"/>
  <c r="J23" i="6"/>
  <c r="I23" i="6"/>
  <c r="H23" i="6"/>
  <c r="G23" i="6"/>
  <c r="F23" i="6"/>
  <c r="E23" i="6"/>
  <c r="D23" i="6"/>
  <c r="C23" i="6"/>
  <c r="L13" i="6"/>
  <c r="K13" i="6"/>
  <c r="J13" i="6"/>
  <c r="I13" i="6"/>
  <c r="H13" i="6"/>
  <c r="G13" i="6"/>
  <c r="F13" i="6"/>
  <c r="E13" i="6"/>
  <c r="D13" i="6"/>
  <c r="C13" i="6"/>
  <c r="L9" i="6"/>
  <c r="K9" i="6"/>
  <c r="J9" i="6"/>
  <c r="I9" i="6"/>
  <c r="H9" i="6"/>
  <c r="G9" i="6"/>
  <c r="F9" i="6"/>
  <c r="E9" i="6"/>
  <c r="D9" i="6"/>
  <c r="C9" i="6"/>
  <c r="L8" i="6"/>
  <c r="I8" i="6"/>
  <c r="H8" i="6"/>
  <c r="G8" i="6"/>
  <c r="E8" i="6"/>
  <c r="D8" i="6"/>
  <c r="C8" i="6"/>
  <c r="L7" i="6"/>
  <c r="K7" i="6"/>
  <c r="J7" i="6"/>
  <c r="I7" i="6"/>
  <c r="H7" i="6"/>
  <c r="G7" i="6"/>
  <c r="F7" i="6"/>
  <c r="E7" i="6"/>
  <c r="E28" i="3" s="1"/>
  <c r="D7" i="6"/>
  <c r="C7" i="6"/>
  <c r="L6" i="6"/>
  <c r="K6" i="6"/>
  <c r="J6" i="6"/>
  <c r="I6" i="6"/>
  <c r="H6" i="6"/>
  <c r="G6" i="6"/>
  <c r="F6" i="6"/>
  <c r="E6" i="6"/>
  <c r="E27" i="3" s="1"/>
  <c r="D6" i="6"/>
  <c r="C6" i="6"/>
  <c r="L5" i="6"/>
  <c r="K5" i="6"/>
  <c r="J5" i="6"/>
  <c r="I5" i="6"/>
  <c r="H5" i="6"/>
  <c r="G5" i="6"/>
  <c r="F5" i="6"/>
  <c r="E5" i="6"/>
  <c r="E26" i="3" s="1"/>
  <c r="D5" i="6"/>
  <c r="C5" i="6"/>
  <c r="L4" i="6"/>
  <c r="K4" i="6"/>
  <c r="J4" i="6"/>
  <c r="I4" i="6"/>
  <c r="H4" i="6"/>
  <c r="G4" i="6"/>
  <c r="F4" i="6"/>
  <c r="E4" i="6"/>
  <c r="E25" i="3" s="1"/>
  <c r="D4" i="6"/>
  <c r="C4" i="6"/>
  <c r="L3" i="6"/>
  <c r="K3" i="6"/>
  <c r="J3" i="6"/>
  <c r="I3" i="6"/>
  <c r="H3" i="6"/>
  <c r="G3" i="6"/>
  <c r="F3" i="6"/>
  <c r="E3" i="6"/>
  <c r="E24" i="3" s="1"/>
  <c r="D3" i="6"/>
  <c r="C3" i="6"/>
  <c r="D24" i="3"/>
  <c r="C28" i="3" l="1"/>
  <c r="C27" i="3"/>
  <c r="C25" i="3"/>
  <c r="C24" i="3"/>
  <c r="C26" i="3"/>
  <c r="L194" i="5"/>
  <c r="K194" i="5"/>
  <c r="J194" i="5"/>
  <c r="I194" i="5"/>
  <c r="H194" i="5"/>
  <c r="G194" i="5"/>
  <c r="F194" i="5"/>
  <c r="E194" i="5"/>
  <c r="D194" i="5"/>
  <c r="C194" i="5"/>
  <c r="L192" i="5"/>
  <c r="L8" i="5" s="1"/>
  <c r="K192" i="5"/>
  <c r="K8" i="5" s="1"/>
  <c r="J192" i="5"/>
  <c r="J8" i="5" s="1"/>
  <c r="I192" i="5"/>
  <c r="I8" i="5" s="1"/>
  <c r="H192" i="5"/>
  <c r="H8" i="5" s="1"/>
  <c r="G192" i="5"/>
  <c r="G8" i="5" s="1"/>
  <c r="F192" i="5"/>
  <c r="E192" i="5"/>
  <c r="D192" i="5"/>
  <c r="D8" i="5" s="1"/>
  <c r="C192" i="5"/>
  <c r="L157" i="5"/>
  <c r="K157" i="5"/>
  <c r="J157" i="5"/>
  <c r="I157" i="5"/>
  <c r="H157" i="5"/>
  <c r="G157" i="5"/>
  <c r="F157" i="5"/>
  <c r="E157" i="5"/>
  <c r="D157" i="5"/>
  <c r="C157" i="5"/>
  <c r="L135" i="5"/>
  <c r="K135" i="5"/>
  <c r="J135" i="5"/>
  <c r="I135" i="5"/>
  <c r="H135" i="5"/>
  <c r="G135" i="5"/>
  <c r="F135" i="5"/>
  <c r="E135" i="5"/>
  <c r="D135" i="5"/>
  <c r="C135" i="5"/>
  <c r="L89" i="5"/>
  <c r="K89" i="5"/>
  <c r="J89" i="5"/>
  <c r="I89" i="5"/>
  <c r="H89" i="5"/>
  <c r="G89" i="5"/>
  <c r="F89" i="5"/>
  <c r="E89" i="5"/>
  <c r="D89" i="5"/>
  <c r="C89" i="5"/>
  <c r="L23" i="5"/>
  <c r="K23" i="5"/>
  <c r="J23" i="5"/>
  <c r="I23" i="5"/>
  <c r="H23" i="5"/>
  <c r="G23" i="5"/>
  <c r="F23" i="5"/>
  <c r="E23" i="5"/>
  <c r="D23" i="5"/>
  <c r="C23" i="5"/>
  <c r="L13" i="5"/>
  <c r="K13" i="5"/>
  <c r="J13" i="5"/>
  <c r="I13" i="5"/>
  <c r="H13" i="5"/>
  <c r="G13" i="5"/>
  <c r="F13" i="5"/>
  <c r="E13" i="5"/>
  <c r="D13" i="5"/>
  <c r="C13" i="5"/>
  <c r="L9" i="5"/>
  <c r="K9" i="5"/>
  <c r="J9" i="5"/>
  <c r="I9" i="5"/>
  <c r="H9" i="5"/>
  <c r="G9" i="5"/>
  <c r="F9" i="5"/>
  <c r="E9" i="5"/>
  <c r="C30" i="3" s="1"/>
  <c r="D9" i="5"/>
  <c r="C9" i="5"/>
  <c r="F8" i="5"/>
  <c r="E8" i="5"/>
  <c r="C29" i="3" s="1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/>
  <c r="K3" i="5"/>
  <c r="J3" i="5"/>
  <c r="I3" i="5"/>
  <c r="H3" i="5"/>
  <c r="G3" i="5"/>
  <c r="F3" i="5"/>
  <c r="E3" i="5"/>
  <c r="D3" i="5"/>
  <c r="C3" i="5"/>
  <c r="L194" i="2" l="1"/>
  <c r="K194" i="2"/>
  <c r="J194" i="2"/>
  <c r="I194" i="2"/>
  <c r="H194" i="2"/>
  <c r="G194" i="2"/>
  <c r="F194" i="2"/>
  <c r="E194" i="2"/>
  <c r="D194" i="2"/>
  <c r="C194" i="2"/>
  <c r="L192" i="2"/>
  <c r="K192" i="2"/>
  <c r="K8" i="2" s="1"/>
  <c r="J192" i="2"/>
  <c r="I192" i="2"/>
  <c r="H192" i="2"/>
  <c r="H8" i="2" s="1"/>
  <c r="G192" i="2"/>
  <c r="G8" i="2" s="1"/>
  <c r="F192" i="2"/>
  <c r="F8" i="2" s="1"/>
  <c r="E192" i="2"/>
  <c r="E8" i="2" s="1"/>
  <c r="D29" i="3" s="1"/>
  <c r="D192" i="2"/>
  <c r="C192" i="2"/>
  <c r="C8" i="2" s="1"/>
  <c r="L157" i="2"/>
  <c r="K157" i="2"/>
  <c r="J157" i="2"/>
  <c r="I157" i="2"/>
  <c r="H157" i="2"/>
  <c r="G157" i="2"/>
  <c r="F157" i="2"/>
  <c r="E157" i="2"/>
  <c r="D157" i="2"/>
  <c r="C157" i="2"/>
  <c r="L135" i="2"/>
  <c r="K135" i="2"/>
  <c r="J135" i="2"/>
  <c r="I135" i="2"/>
  <c r="H135" i="2"/>
  <c r="G135" i="2"/>
  <c r="F135" i="2"/>
  <c r="E135" i="2"/>
  <c r="D135" i="2"/>
  <c r="C135" i="2"/>
  <c r="L89" i="2"/>
  <c r="K89" i="2"/>
  <c r="J89" i="2"/>
  <c r="I89" i="2"/>
  <c r="H89" i="2"/>
  <c r="G89" i="2"/>
  <c r="F89" i="2"/>
  <c r="E89" i="2"/>
  <c r="D89" i="2"/>
  <c r="C89" i="2"/>
  <c r="L23" i="2"/>
  <c r="K23" i="2"/>
  <c r="J23" i="2"/>
  <c r="I23" i="2"/>
  <c r="H23" i="2"/>
  <c r="G23" i="2"/>
  <c r="F23" i="2"/>
  <c r="E23" i="2"/>
  <c r="D23" i="2"/>
  <c r="C23" i="2"/>
  <c r="L13" i="2"/>
  <c r="K13" i="2"/>
  <c r="J13" i="2"/>
  <c r="I13" i="2"/>
  <c r="H13" i="2"/>
  <c r="G13" i="2"/>
  <c r="F13" i="2"/>
  <c r="E13" i="2"/>
  <c r="D13" i="2"/>
  <c r="C13" i="2"/>
  <c r="L9" i="2"/>
  <c r="K9" i="2"/>
  <c r="J9" i="2"/>
  <c r="I9" i="2"/>
  <c r="H9" i="2"/>
  <c r="G9" i="2"/>
  <c r="F9" i="2"/>
  <c r="E9" i="2"/>
  <c r="D30" i="3" s="1"/>
  <c r="D9" i="2"/>
  <c r="C9" i="2"/>
  <c r="L8" i="2"/>
  <c r="J8" i="2"/>
  <c r="I8" i="2"/>
  <c r="D8" i="2"/>
  <c r="L7" i="2"/>
  <c r="K7" i="2"/>
  <c r="J7" i="2"/>
  <c r="I7" i="2"/>
  <c r="H7" i="2"/>
  <c r="G7" i="2"/>
  <c r="F7" i="2"/>
  <c r="E7" i="2"/>
  <c r="D28" i="3" s="1"/>
  <c r="D7" i="2"/>
  <c r="C7" i="2"/>
  <c r="L6" i="2"/>
  <c r="K6" i="2"/>
  <c r="J6" i="2"/>
  <c r="I6" i="2"/>
  <c r="H6" i="2"/>
  <c r="G6" i="2"/>
  <c r="F6" i="2"/>
  <c r="E6" i="2"/>
  <c r="D27" i="3" s="1"/>
  <c r="D6" i="2"/>
  <c r="C6" i="2"/>
  <c r="L5" i="2"/>
  <c r="K5" i="2"/>
  <c r="J5" i="2"/>
  <c r="I5" i="2"/>
  <c r="H5" i="2"/>
  <c r="G5" i="2"/>
  <c r="F5" i="2"/>
  <c r="E5" i="2"/>
  <c r="D26" i="3" s="1"/>
  <c r="D5" i="2"/>
  <c r="C5" i="2"/>
  <c r="L4" i="2"/>
  <c r="K4" i="2"/>
  <c r="J4" i="2"/>
  <c r="I4" i="2"/>
  <c r="H4" i="2"/>
  <c r="G4" i="2"/>
  <c r="F4" i="2"/>
  <c r="E4" i="2"/>
  <c r="D25" i="3" s="1"/>
  <c r="D4" i="2"/>
  <c r="C4" i="2"/>
  <c r="L3" i="2"/>
  <c r="K3" i="2"/>
  <c r="J3" i="2"/>
  <c r="I3" i="2"/>
  <c r="H3" i="2"/>
  <c r="G3" i="2"/>
  <c r="F3" i="2"/>
  <c r="E3" i="2"/>
  <c r="D3" i="2"/>
  <c r="C3" i="2"/>
  <c r="K9" i="1" l="1"/>
  <c r="L9" i="1"/>
  <c r="J9" i="1"/>
  <c r="I9" i="1"/>
  <c r="H9" i="1"/>
  <c r="H8" i="1"/>
  <c r="G9" i="1"/>
  <c r="F9" i="1"/>
  <c r="E9" i="1"/>
  <c r="D9" i="1"/>
  <c r="D8" i="1"/>
  <c r="C9" i="1"/>
  <c r="K194" i="1"/>
  <c r="L194" i="1"/>
  <c r="J194" i="1"/>
  <c r="D194" i="1"/>
  <c r="E194" i="1"/>
  <c r="F194" i="1"/>
  <c r="G194" i="1"/>
  <c r="H194" i="1"/>
  <c r="I194" i="1"/>
  <c r="C194" i="1"/>
  <c r="K192" i="1"/>
  <c r="K8" i="1" s="1"/>
  <c r="L192" i="1"/>
  <c r="L8" i="1" s="1"/>
  <c r="J192" i="1"/>
  <c r="J8" i="1" s="1"/>
  <c r="D192" i="1"/>
  <c r="E192" i="1"/>
  <c r="E8" i="1" s="1"/>
  <c r="F192" i="1"/>
  <c r="F8" i="1" s="1"/>
  <c r="G192" i="1"/>
  <c r="G8" i="1" s="1"/>
  <c r="H192" i="1"/>
  <c r="I192" i="1"/>
  <c r="I8" i="1" s="1"/>
  <c r="C192" i="1"/>
  <c r="C8" i="1" s="1"/>
  <c r="I7" i="1" l="1"/>
  <c r="I6" i="1"/>
  <c r="I5" i="1"/>
  <c r="I4" i="1"/>
  <c r="I3" i="1"/>
  <c r="H7" i="1"/>
  <c r="H6" i="1"/>
  <c r="H5" i="1"/>
  <c r="H4" i="1"/>
  <c r="H3" i="1"/>
  <c r="G7" i="1"/>
  <c r="G6" i="1"/>
  <c r="G5" i="1"/>
  <c r="G4" i="1"/>
  <c r="G3" i="1"/>
  <c r="F7" i="1"/>
  <c r="F6" i="1"/>
  <c r="F5" i="1"/>
  <c r="F4" i="1"/>
  <c r="F3" i="1"/>
  <c r="E7" i="1"/>
  <c r="E6" i="1"/>
  <c r="E5" i="1"/>
  <c r="E4" i="1"/>
  <c r="E3" i="1"/>
  <c r="D7" i="1"/>
  <c r="D6" i="1"/>
  <c r="D5" i="1"/>
  <c r="D4" i="1"/>
  <c r="D3" i="1"/>
  <c r="C3" i="1"/>
  <c r="C7" i="1"/>
  <c r="C6" i="1"/>
  <c r="C5" i="1"/>
  <c r="C4" i="1"/>
  <c r="K7" i="1"/>
  <c r="L7" i="1"/>
  <c r="J7" i="1"/>
  <c r="K6" i="1"/>
  <c r="L6" i="1"/>
  <c r="J6" i="1"/>
  <c r="K4" i="1"/>
  <c r="L4" i="1"/>
  <c r="J4" i="1"/>
  <c r="L5" i="1"/>
  <c r="K5" i="1"/>
  <c r="J5" i="1"/>
  <c r="K3" i="1"/>
  <c r="L3" i="1"/>
  <c r="J3" i="1"/>
  <c r="K157" i="1"/>
  <c r="L157" i="1"/>
  <c r="J157" i="1"/>
  <c r="D157" i="1"/>
  <c r="E157" i="1"/>
  <c r="F157" i="1"/>
  <c r="G157" i="1"/>
  <c r="H157" i="1"/>
  <c r="I157" i="1"/>
  <c r="C157" i="1"/>
  <c r="K135" i="1"/>
  <c r="L135" i="1"/>
  <c r="J135" i="1"/>
  <c r="D135" i="1"/>
  <c r="E135" i="1"/>
  <c r="F135" i="1"/>
  <c r="G135" i="1"/>
  <c r="H135" i="1"/>
  <c r="I135" i="1"/>
  <c r="C135" i="1"/>
  <c r="K89" i="1"/>
  <c r="L89" i="1"/>
  <c r="J89" i="1"/>
  <c r="D89" i="1"/>
  <c r="E89" i="1"/>
  <c r="F89" i="1"/>
  <c r="G89" i="1"/>
  <c r="H89" i="1"/>
  <c r="I89" i="1"/>
  <c r="C89" i="1"/>
  <c r="K23" i="1"/>
  <c r="L23" i="1"/>
  <c r="J23" i="1"/>
  <c r="J13" i="1"/>
  <c r="D23" i="1"/>
  <c r="E23" i="1"/>
  <c r="F23" i="1"/>
  <c r="G23" i="1"/>
  <c r="H23" i="1"/>
  <c r="I23" i="1"/>
  <c r="C23" i="1"/>
  <c r="L13" i="1"/>
  <c r="K13" i="1"/>
  <c r="D13" i="1"/>
  <c r="E13" i="1"/>
  <c r="F13" i="1"/>
  <c r="G13" i="1"/>
  <c r="H13" i="1"/>
  <c r="I13" i="1"/>
  <c r="C13" i="1"/>
</calcChain>
</file>

<file path=xl/sharedStrings.xml><?xml version="1.0" encoding="utf-8"?>
<sst xmlns="http://schemas.openxmlformats.org/spreadsheetml/2006/main" count="1695" uniqueCount="258">
  <si>
    <t>/</t>
  </si>
  <si>
    <t>BusinessEnumDescriptions.js</t>
  </si>
  <si>
    <t>Index.Application.html</t>
  </si>
  <si>
    <t>Login.html</t>
  </si>
  <si>
    <t>GetShift</t>
  </si>
  <si>
    <t>Login</t>
  </si>
  <si>
    <t>Index</t>
  </si>
  <si>
    <t>GetOwnerConfigs</t>
  </si>
  <si>
    <t>GetRoombench</t>
  </si>
  <si>
    <t>业务场景</t>
    <phoneticPr fontId="2" type="noConversion"/>
  </si>
  <si>
    <t>并发量组（50用户 *3）</t>
    <phoneticPr fontId="2" type="noConversion"/>
  </si>
  <si>
    <t>50%用户（ms）</t>
    <phoneticPr fontId="2" type="noConversion"/>
  </si>
  <si>
    <t>90%用户（ms）</t>
    <phoneticPr fontId="2" type="noConversion"/>
  </si>
  <si>
    <t>最小值（ms）</t>
    <phoneticPr fontId="2" type="noConversion"/>
  </si>
  <si>
    <t>均值(ms)</t>
    <phoneticPr fontId="2" type="noConversion"/>
  </si>
  <si>
    <t>95%用户（ms）</t>
    <phoneticPr fontId="2" type="noConversion"/>
  </si>
  <si>
    <t>99%用户（ms）</t>
    <phoneticPr fontId="2" type="noConversion"/>
  </si>
  <si>
    <t>最大值（ms）</t>
    <phoneticPr fontId="2" type="noConversion"/>
  </si>
  <si>
    <t>错误率</t>
    <phoneticPr fontId="2" type="noConversion"/>
  </si>
  <si>
    <t>吞吐量（request/sec）</t>
    <phoneticPr fontId="2" type="noConversion"/>
  </si>
  <si>
    <r>
      <rPr>
        <b/>
        <sz val="11"/>
        <color theme="0"/>
        <rFont val="宋体"/>
        <family val="3"/>
        <charset val="134"/>
      </rPr>
      <t>每秒从服务器端接收到的数据量</t>
    </r>
    <r>
      <rPr>
        <b/>
        <sz val="11"/>
        <color theme="0"/>
        <rFont val="Georgia"/>
        <family val="1"/>
      </rPr>
      <t>(kb/sec)</t>
    </r>
    <phoneticPr fontId="2" type="noConversion"/>
  </si>
  <si>
    <t>登陆</t>
    <phoneticPr fontId="2" type="noConversion"/>
  </si>
  <si>
    <t>预定</t>
    <phoneticPr fontId="2" type="noConversion"/>
  </si>
  <si>
    <t>Shortcut/3</t>
  </si>
  <si>
    <t>OrderCreate.html</t>
  </si>
  <si>
    <t>RoomSearch.html</t>
  </si>
  <si>
    <t>PriceStakeholder.html</t>
  </si>
  <si>
    <t>Liaison.html</t>
  </si>
  <si>
    <t>Team.html</t>
  </si>
  <si>
    <t>Memo.html</t>
  </si>
  <si>
    <t>PromotionPolicies.html</t>
  </si>
  <si>
    <t>Operation.html</t>
  </si>
  <si>
    <t>Occupation.html</t>
  </si>
  <si>
    <t>DailyPrice.html</t>
  </si>
  <si>
    <t>GetPromotionPolicyItems</t>
  </si>
  <si>
    <t>GetHotelPromotionPolicyItems</t>
  </si>
  <si>
    <t>GetSalesmen#1</t>
  </si>
  <si>
    <t>UpdateSalerName.html</t>
  </si>
  <si>
    <t>GetSalesmen</t>
  </si>
  <si>
    <t>GetIsDefaultSendSms</t>
  </si>
  <si>
    <t>SearchRoom</t>
  </si>
  <si>
    <t>Shortcut/3#</t>
  </si>
  <si>
    <t>PostOrder</t>
  </si>
  <si>
    <t>Detail</t>
  </si>
  <si>
    <t>BusinessEnumDescriptions.js#1</t>
  </si>
  <si>
    <t>Index.Application.html#1</t>
  </si>
  <si>
    <t>Reception.html</t>
  </si>
  <si>
    <t>CustomerEdit.html</t>
  </si>
  <si>
    <t>DailyPrice.html#1</t>
  </si>
  <si>
    <t>OrderEdit.html</t>
  </si>
  <si>
    <t>Bill.html</t>
  </si>
  <si>
    <t>Guarantee.html</t>
  </si>
  <si>
    <t>PriceStakeholder.html#1</t>
  </si>
  <si>
    <t>LogList.html</t>
  </si>
  <si>
    <t>Memo.html#1</t>
  </si>
  <si>
    <t>NextLogList.html</t>
  </si>
  <si>
    <t>CounterService.html</t>
  </si>
  <si>
    <t>OrderInfo.html</t>
  </si>
  <si>
    <t>RoomSearchEdit.html</t>
  </si>
  <si>
    <t>Operation.html#1</t>
  </si>
  <si>
    <t>PriceStakeholderEdit.html</t>
  </si>
  <si>
    <t>LiaisonEdit.html</t>
  </si>
  <si>
    <t>TeamEdit.html</t>
  </si>
  <si>
    <t>PromotionPoliciesEdit.html</t>
  </si>
  <si>
    <t>OccupationRead.html</t>
  </si>
  <si>
    <t>GetOccupationMenuItem</t>
  </si>
  <si>
    <t>GetOrderBillModel</t>
  </si>
  <si>
    <t>GetOrder</t>
  </si>
  <si>
    <t>GetOrderLog</t>
  </si>
  <si>
    <t>GetNewOrderLog</t>
  </si>
  <si>
    <t>GetOwnerConfigs#1</t>
  </si>
  <si>
    <t>GetCashingBillId</t>
  </si>
  <si>
    <t>GetCashingBillId#1</t>
  </si>
  <si>
    <t>GetCashingBillId#2</t>
  </si>
  <si>
    <t>GetInvoiceSummary</t>
  </si>
  <si>
    <t>GetBillItemsStatistics</t>
  </si>
  <si>
    <t>GetBillStatistics</t>
  </si>
  <si>
    <t>GetBillStatusModels</t>
  </si>
  <si>
    <t>GetAvailiableRoomsByOccupation</t>
  </si>
  <si>
    <t>GetBillItems</t>
  </si>
  <si>
    <t>GetGuaranteeItems</t>
  </si>
  <si>
    <t>GetSalesmen#2</t>
  </si>
  <si>
    <t>UpdateSalerName.html#1</t>
  </si>
  <si>
    <t>GetSalesmen#3</t>
  </si>
  <si>
    <t>GetIsDefaultSendSms#1</t>
  </si>
  <si>
    <t>入住并收取押金</t>
    <phoneticPr fontId="2" type="noConversion"/>
  </si>
  <si>
    <t>EditOrAddCustomer</t>
  </si>
  <si>
    <t>PostCheckin</t>
  </si>
  <si>
    <t>GetCheckinCustomerDetail</t>
  </si>
  <si>
    <t>CheckBirthdayInOccupationDuration</t>
  </si>
  <si>
    <t>GetIsPrintRegistration</t>
  </si>
  <si>
    <t>GetCheckinSimpleDetail</t>
  </si>
  <si>
    <t>GetCustomerPhoto</t>
  </si>
  <si>
    <t>QuickSearchCustomer</t>
  </si>
  <si>
    <t>GetMorningCall</t>
  </si>
  <si>
    <t>CustomerLabel.html</t>
  </si>
  <si>
    <t>GetCustomerStatistics</t>
  </si>
  <si>
    <t>SearchCustomerCheckinsByPost</t>
  </si>
  <si>
    <t>GetActiveCustomerLabelCategory</t>
  </si>
  <si>
    <t>GetCustomerLabelApplyCount</t>
  </si>
  <si>
    <t>ChargeDeposit.html</t>
  </si>
  <si>
    <t>BillItem.html</t>
  </si>
  <si>
    <t>BillItemType.html</t>
  </si>
  <si>
    <t>GetCreditTypeContent</t>
  </si>
  <si>
    <t>GetOrgConfigs</t>
  </si>
  <si>
    <t>GetOwnerConfig</t>
  </si>
  <si>
    <t>GetOwnerConfig#1</t>
  </si>
  <si>
    <t>AdditionalInfoArAccount.html</t>
  </si>
  <si>
    <t>SearchSimpleArAccount</t>
  </si>
  <si>
    <t>AddBillItem</t>
  </si>
  <si>
    <t>GetReceptionInfo</t>
  </si>
  <si>
    <t>detail</t>
  </si>
  <si>
    <t>Detail.Application.html</t>
  </si>
  <si>
    <t>CheckinContainer.html</t>
  </si>
  <si>
    <t>GetCheckinMenuModel</t>
  </si>
  <si>
    <t>GetCheckinSimpleDetail#1</t>
  </si>
  <si>
    <t>CheckinDetail.html</t>
  </si>
  <si>
    <t>Customer.html</t>
  </si>
  <si>
    <t>GetCheckin</t>
  </si>
  <si>
    <t>GetCheckinCustomerDetail#1</t>
  </si>
  <si>
    <t>GetCheckinPolicyItems</t>
  </si>
  <si>
    <t>GetMorningCall#1</t>
  </si>
  <si>
    <t>GetRoomNetLockSn</t>
  </si>
  <si>
    <t>入付款和消费账</t>
    <phoneticPr fontId="2" type="noConversion"/>
  </si>
  <si>
    <t>AddBillItem.html</t>
  </si>
  <si>
    <t>BillItemList.html</t>
  </si>
  <si>
    <t>GetDebitTypeContent</t>
  </si>
  <si>
    <t>AddBillItem#1</t>
  </si>
  <si>
    <t>GetCheckin#1</t>
  </si>
  <si>
    <t>GetCheckinMenuModel#1</t>
  </si>
  <si>
    <t>GetCheckinPolicyItems#1</t>
  </si>
  <si>
    <t>GetRoomNetLockSn#1</t>
  </si>
  <si>
    <t>Checkout.html</t>
  </si>
  <si>
    <t>RoomCharge.html</t>
  </si>
  <si>
    <t>CheckoutPreCheck</t>
  </si>
  <si>
    <t>GetStatistics</t>
  </si>
  <si>
    <t>GetOwnerConfig#2</t>
  </si>
  <si>
    <t>GetTipCheckins</t>
  </si>
  <si>
    <t>Statistics.html</t>
  </si>
  <si>
    <t>RoomRent.html</t>
  </si>
  <si>
    <t>CheckRoomRent</t>
  </si>
  <si>
    <t>CalculateOccupationSurchargePart</t>
  </si>
  <si>
    <t>GetStatistics#1</t>
  </si>
  <si>
    <t>GetStatistics#2</t>
  </si>
  <si>
    <t>GetCheckin#2</t>
  </si>
  <si>
    <t>GetCheckinMenuModel#2</t>
  </si>
  <si>
    <t>CloseBills</t>
  </si>
  <si>
    <t>GetCheckinPolicyItems#2</t>
  </si>
  <si>
    <t>GetRoomNetLockSn#2</t>
  </si>
  <si>
    <t>GetCheckin#3</t>
  </si>
  <si>
    <t>GetCheckinMenuModel#3</t>
  </si>
  <si>
    <t>GetCheckinPolicyItems#3</t>
  </si>
  <si>
    <t>GetRoomNetLockSn#3</t>
  </si>
  <si>
    <t>结账退房</t>
    <phoneticPr fontId="2" type="noConversion"/>
  </si>
  <si>
    <t>明细</t>
    <phoneticPr fontId="2" type="noConversion"/>
  </si>
  <si>
    <t>汇总</t>
    <phoneticPr fontId="2" type="noConversion"/>
  </si>
  <si>
    <t>最大值（s）</t>
    <phoneticPr fontId="2" type="noConversion"/>
  </si>
  <si>
    <t>最小值（s）</t>
    <phoneticPr fontId="2" type="noConversion"/>
  </si>
  <si>
    <t>99%用户（s）</t>
    <phoneticPr fontId="2" type="noConversion"/>
  </si>
  <si>
    <t>95%用户（s）</t>
    <phoneticPr fontId="2" type="noConversion"/>
  </si>
  <si>
    <t>90%用户（s）</t>
    <phoneticPr fontId="2" type="noConversion"/>
  </si>
  <si>
    <t>50%用户（s）</t>
    <phoneticPr fontId="2" type="noConversion"/>
  </si>
  <si>
    <t>均值(s)</t>
    <phoneticPr fontId="2" type="noConversion"/>
  </si>
  <si>
    <t>并发量组（50用户 *3）</t>
    <phoneticPr fontId="2" type="noConversion"/>
  </si>
  <si>
    <t>会员查询</t>
    <phoneticPr fontId="2" type="noConversion"/>
  </si>
  <si>
    <t>GetMembers</t>
  </si>
  <si>
    <t>RoomStatus/Index</t>
  </si>
  <si>
    <t>AppTemplates/Index.Application.html</t>
  </si>
  <si>
    <t>Templates/RoomFilterPanel.html</t>
  </si>
  <si>
    <t>RoomStatusPanel.html</t>
  </si>
  <si>
    <t>Templates/RoomLog.html</t>
  </si>
  <si>
    <t>RoomDetail.html</t>
  </si>
  <si>
    <t>FloorFilterPanel.html</t>
  </si>
  <si>
    <t>RoomCell.html</t>
  </si>
  <si>
    <t>GetRoomStatusBaseInfo</t>
  </si>
  <si>
    <t>GetRooms</t>
  </si>
  <si>
    <t>HomeData</t>
  </si>
  <si>
    <t>GetOrgRSColorSettings</t>
  </si>
  <si>
    <t>GetRoomDetailsInfos</t>
  </si>
  <si>
    <t>UpdateStatus.html</t>
  </si>
  <si>
    <t>ChangeRoomStatusRemark.html</t>
  </si>
  <si>
    <t>GetRooms#1</t>
  </si>
  <si>
    <t>GetRooms#2</t>
  </si>
  <si>
    <t>GetRoomDetailsInfos#1</t>
  </si>
  <si>
    <t>实时房态</t>
    <phoneticPr fontId="2" type="noConversion"/>
  </si>
  <si>
    <t>90%用户（s）</t>
    <phoneticPr fontId="2" type="noConversion"/>
  </si>
  <si>
    <t>数据源</t>
    <phoneticPr fontId="2" type="noConversion"/>
  </si>
  <si>
    <t>6-6新环境</t>
    <phoneticPr fontId="2" type="noConversion"/>
  </si>
  <si>
    <t>查询会员</t>
  </si>
  <si>
    <t>/RoomStatusPanel.html</t>
  </si>
  <si>
    <t>RoomLog.html</t>
  </si>
  <si>
    <t>RoomCleaning.html</t>
  </si>
  <si>
    <t>GetCleaners</t>
  </si>
  <si>
    <t>GetDeviceByCategorys</t>
  </si>
  <si>
    <t>GetRoomDetailsInfos#0</t>
  </si>
  <si>
    <t>Templates/UpdateStatus.html</t>
  </si>
  <si>
    <t>GetRooms#0</t>
  </si>
  <si>
    <t>NeedInputCaptcha</t>
  </si>
  <si>
    <t>PriceStakeholder.html#</t>
  </si>
  <si>
    <t>Operation.html#0</t>
  </si>
  <si>
    <t>GetDeviceByCategorys#0</t>
  </si>
  <si>
    <t>GetOwnerConfigs#0</t>
  </si>
  <si>
    <t>UpdateSalerName.html#0</t>
  </si>
  <si>
    <t>GetIsDefaultSendSms#0</t>
  </si>
  <si>
    <t>Order/Index#</t>
  </si>
  <si>
    <t>Templates/Bill.html</t>
  </si>
  <si>
    <t>Templates/Memo.html</t>
  </si>
  <si>
    <t>Templates/DailyPrice.html</t>
  </si>
  <si>
    <t>GetOrgAllDebitTypeContent</t>
  </si>
  <si>
    <t>GetVatStatus</t>
  </si>
  <si>
    <t>IsOpenPrintInvoice</t>
  </si>
  <si>
    <t>GetOrderByOccupationId</t>
  </si>
  <si>
    <t>GetSalesmen#0</t>
  </si>
  <si>
    <t>DispatchRoomToOccupation</t>
  </si>
  <si>
    <t>GetOccupationMenuItem#0</t>
  </si>
  <si>
    <t>FilterCustomerByName</t>
  </si>
  <si>
    <t>GetSupsendOrder#0</t>
  </si>
  <si>
    <t>GetCheckinCustomerDetail#0</t>
  </si>
  <si>
    <t>GetCheckinSimpleDetail#0</t>
  </si>
  <si>
    <t>GetMorningCall#0</t>
  </si>
  <si>
    <t>GetSupsendOrder</t>
  </si>
  <si>
    <t>Templates/BillItem.html</t>
  </si>
  <si>
    <t>Templates/BillItemType.html</t>
  </si>
  <si>
    <t>Common/GetOrgConfigs</t>
  </si>
  <si>
    <t>GetOwnerConfig#0</t>
  </si>
  <si>
    <t>AppTemplates/Detail.Application.html</t>
  </si>
  <si>
    <t>GetOwnerConfigs#2</t>
  </si>
  <si>
    <t>/Operation.html</t>
  </si>
  <si>
    <t>GetRoomLockType</t>
  </si>
  <si>
    <t>GetOrderByOccupationId#0</t>
  </si>
  <si>
    <t>GetBillItemsStatistics#0</t>
  </si>
  <si>
    <t>GetBillStatistics#0</t>
  </si>
  <si>
    <t>GetBillStatusModels#0</t>
  </si>
  <si>
    <t>GetCashingBillId#0</t>
  </si>
  <si>
    <t>GetOrderByOccupationId#1</t>
  </si>
  <si>
    <t>GetBillItems#0</t>
  </si>
  <si>
    <t>AddBillItem.html#0</t>
  </si>
  <si>
    <t>GetOrgConfigs#0</t>
  </si>
  <si>
    <t>GetBillItemsStatistics#1</t>
  </si>
  <si>
    <t>GetBillStatistics#1</t>
  </si>
  <si>
    <t>GetBillStatusModels#1</t>
  </si>
  <si>
    <t>GetBillItems#1</t>
  </si>
  <si>
    <t>AddBillItem#2</t>
  </si>
  <si>
    <t>GetBillItemsStatistics#2</t>
  </si>
  <si>
    <t>GetBillStatistics#2</t>
  </si>
  <si>
    <t>GetBillStatusModels#2</t>
  </si>
  <si>
    <t>GetBillItems#3</t>
  </si>
  <si>
    <t>GetStatistics#0</t>
  </si>
  <si>
    <t>GenerateRoomRent</t>
  </si>
  <si>
    <t>GetCheckinMenuModel#0</t>
  </si>
  <si>
    <t>GetBillItems#2</t>
  </si>
  <si>
    <t>GetBillItemsStatistics#3</t>
  </si>
  <si>
    <t>GetBillStatistics#3</t>
  </si>
  <si>
    <t>GetBillStatusModels#3</t>
  </si>
  <si>
    <t>GetBillItemsStatistics#4</t>
  </si>
  <si>
    <t>GetBillStatistics#4</t>
  </si>
  <si>
    <t>GetBillStatusModels#4</t>
  </si>
  <si>
    <t>GetBillItems#4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</si>
</sst>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9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Georgia"/>
      <family val="1"/>
    </font>
    <font>
      <b/>
      <sz val="11"/>
      <color theme="0"/>
      <name val="宋体"/>
      <family val="3"/>
      <charset val="134"/>
    </font>
    <font>
      <b/>
      <sz val="14"/>
      <color rgb="FF92D05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4" borderId="0" xfId="0" applyFont="1" applyFill="1">
      <alignment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各业务场景用时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8451255629544766E-2"/>
          <c:y val="0.13747186536292158"/>
          <c:w val="0.91795591017792888"/>
          <c:h val="0.69414904393948107"/>
        </c:manualLayout>
      </c:layout>
      <c:lineChart>
        <c:grouping val="standard"/>
        <c:varyColors val="0"/>
        <c:ser>
          <c:idx val="0"/>
          <c:order val="0"/>
          <c:tx>
            <c:strRef>
              <c:f>统计图!$A$24</c:f>
              <c:strCache>
                <c:ptCount val="1"/>
                <c:pt idx="0">
                  <c:v>登陆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统计图!$B$23:$M$23</c:f>
              <c:strCache>
                <c:ptCount val="12"/>
                <c:pt idx="0">
                  <c:v>4月18日</c:v>
                </c:pt>
                <c:pt idx="1">
                  <c:v>6月6日</c:v>
                </c:pt>
                <c:pt idx="2">
                  <c:v>6-6新环境</c:v>
                </c:pt>
                <c:pt idx="3">
                  <c:v>6月20日</c:v>
                </c:pt>
                <c:pt idx="4">
                  <c:v>7月11日</c:v>
                </c:pt>
                <c:pt idx="5">
                  <c:v>7月25日</c:v>
                </c:pt>
                <c:pt idx="6">
                  <c:v>8月23日</c:v>
                </c:pt>
                <c:pt idx="7">
                  <c:v>6月5日</c:v>
                </c:pt>
                <c:pt idx="8">
                  <c:v>6月12日</c:v>
                </c:pt>
                <c:pt idx="9">
                  <c:v>6月18日</c:v>
                </c:pt>
                <c:pt idx="10">
                  <c:v>6月25日</c:v>
                </c:pt>
                <c:pt idx="11">
                  <c:v>7月1日</c:v>
                </c:pt>
              </c:strCache>
            </c:strRef>
          </c:cat>
          <c:val>
            <c:numRef>
              <c:f>统计图!$B$24:$M$24</c:f>
              <c:numCache>
                <c:formatCode>#,##0.00_ ;[Red]\-#,##0.00\ </c:formatCode>
                <c:ptCount val="12"/>
                <c:pt idx="0">
                  <c:v>13.74</c:v>
                </c:pt>
                <c:pt idx="1">
                  <c:v>16.806999999999999</c:v>
                </c:pt>
                <c:pt idx="2">
                  <c:v>6.2069999999999999</c:v>
                </c:pt>
                <c:pt idx="3">
                  <c:v>3.331</c:v>
                </c:pt>
                <c:pt idx="4">
                  <c:v>4.5069999999999997</c:v>
                </c:pt>
                <c:pt idx="5">
                  <c:v>2.7650000000000001</c:v>
                </c:pt>
                <c:pt idx="6">
                  <c:v>2.3610000000000002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20-45C9-8286-62EC1231FB46}"/>
            </c:ext>
          </c:extLst>
        </c:ser>
        <c:ser>
          <c:idx val="1"/>
          <c:order val="1"/>
          <c:tx>
            <c:strRef>
              <c:f>统计图!$A$25</c:f>
              <c:strCache>
                <c:ptCount val="1"/>
                <c:pt idx="0">
                  <c:v>预定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统计图!$B$23:$M$23</c:f>
              <c:strCache>
                <c:ptCount val="12"/>
                <c:pt idx="0">
                  <c:v>4月18日</c:v>
                </c:pt>
                <c:pt idx="1">
                  <c:v>6月6日</c:v>
                </c:pt>
                <c:pt idx="2">
                  <c:v>6-6新环境</c:v>
                </c:pt>
                <c:pt idx="3">
                  <c:v>6月20日</c:v>
                </c:pt>
                <c:pt idx="4">
                  <c:v>7月11日</c:v>
                </c:pt>
                <c:pt idx="5">
                  <c:v>7月25日</c:v>
                </c:pt>
                <c:pt idx="6">
                  <c:v>8月23日</c:v>
                </c:pt>
                <c:pt idx="7">
                  <c:v>6月5日</c:v>
                </c:pt>
                <c:pt idx="8">
                  <c:v>6月12日</c:v>
                </c:pt>
                <c:pt idx="9">
                  <c:v>6月18日</c:v>
                </c:pt>
                <c:pt idx="10">
                  <c:v>6月25日</c:v>
                </c:pt>
                <c:pt idx="11">
                  <c:v>7月1日</c:v>
                </c:pt>
              </c:strCache>
            </c:strRef>
          </c:cat>
          <c:val>
            <c:numRef>
              <c:f>统计图!$B$25:$M$25</c:f>
              <c:numCache>
                <c:formatCode>#,##0.00_ ;[Red]\-#,##0.00\ </c:formatCode>
                <c:ptCount val="12"/>
                <c:pt idx="0">
                  <c:v>83.236999999999995</c:v>
                </c:pt>
                <c:pt idx="1">
                  <c:v>82.99</c:v>
                </c:pt>
                <c:pt idx="2">
                  <c:v>28.222999999999999</c:v>
                </c:pt>
                <c:pt idx="3">
                  <c:v>26.931000000000001</c:v>
                </c:pt>
                <c:pt idx="4">
                  <c:v>27.795999999999999</c:v>
                </c:pt>
                <c:pt idx="5">
                  <c:v>22.097000000000001</c:v>
                </c:pt>
                <c:pt idx="6">
                  <c:v>33.537999999999997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20-45C9-8286-62EC1231FB46}"/>
            </c:ext>
          </c:extLst>
        </c:ser>
        <c:ser>
          <c:idx val="2"/>
          <c:order val="2"/>
          <c:tx>
            <c:strRef>
              <c:f>统计图!$A$26</c:f>
              <c:strCache>
                <c:ptCount val="1"/>
                <c:pt idx="0">
                  <c:v>入住并收取押金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统计图!$B$23:$M$23</c:f>
              <c:strCache>
                <c:ptCount val="12"/>
                <c:pt idx="0">
                  <c:v>4月18日</c:v>
                </c:pt>
                <c:pt idx="1">
                  <c:v>6月6日</c:v>
                </c:pt>
                <c:pt idx="2">
                  <c:v>6-6新环境</c:v>
                </c:pt>
                <c:pt idx="3">
                  <c:v>6月20日</c:v>
                </c:pt>
                <c:pt idx="4">
                  <c:v>7月11日</c:v>
                </c:pt>
                <c:pt idx="5">
                  <c:v>7月25日</c:v>
                </c:pt>
                <c:pt idx="6">
                  <c:v>8月23日</c:v>
                </c:pt>
                <c:pt idx="7">
                  <c:v>6月5日</c:v>
                </c:pt>
                <c:pt idx="8">
                  <c:v>6月12日</c:v>
                </c:pt>
                <c:pt idx="9">
                  <c:v>6月18日</c:v>
                </c:pt>
                <c:pt idx="10">
                  <c:v>6月25日</c:v>
                </c:pt>
                <c:pt idx="11">
                  <c:v>7月1日</c:v>
                </c:pt>
              </c:strCache>
            </c:strRef>
          </c:cat>
          <c:val>
            <c:numRef>
              <c:f>统计图!$B$26:$M$26</c:f>
              <c:numCache>
                <c:formatCode>#,##0.00_ ;[Red]\-#,##0.00\ </c:formatCode>
                <c:ptCount val="12"/>
                <c:pt idx="0">
                  <c:v>78.680999999999997</c:v>
                </c:pt>
                <c:pt idx="1">
                  <c:v>58.59</c:v>
                </c:pt>
                <c:pt idx="2">
                  <c:v>18.812999999999999</c:v>
                </c:pt>
                <c:pt idx="3">
                  <c:v>36.753999999999998</c:v>
                </c:pt>
                <c:pt idx="4">
                  <c:v>34.749000000000002</c:v>
                </c:pt>
                <c:pt idx="5">
                  <c:v>32.81</c:v>
                </c:pt>
                <c:pt idx="6">
                  <c:v>33.656999999999996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20-45C9-8286-62EC1231FB46}"/>
            </c:ext>
          </c:extLst>
        </c:ser>
        <c:ser>
          <c:idx val="3"/>
          <c:order val="3"/>
          <c:tx>
            <c:strRef>
              <c:f>统计图!$A$27</c:f>
              <c:strCache>
                <c:ptCount val="1"/>
                <c:pt idx="0">
                  <c:v>入付款和消费账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统计图!$B$23:$M$23</c:f>
              <c:strCache>
                <c:ptCount val="12"/>
                <c:pt idx="0">
                  <c:v>4月18日</c:v>
                </c:pt>
                <c:pt idx="1">
                  <c:v>6月6日</c:v>
                </c:pt>
                <c:pt idx="2">
                  <c:v>6-6新环境</c:v>
                </c:pt>
                <c:pt idx="3">
                  <c:v>6月20日</c:v>
                </c:pt>
                <c:pt idx="4">
                  <c:v>7月11日</c:v>
                </c:pt>
                <c:pt idx="5">
                  <c:v>7月25日</c:v>
                </c:pt>
                <c:pt idx="6">
                  <c:v>8月23日</c:v>
                </c:pt>
                <c:pt idx="7">
                  <c:v>6月5日</c:v>
                </c:pt>
                <c:pt idx="8">
                  <c:v>6月12日</c:v>
                </c:pt>
                <c:pt idx="9">
                  <c:v>6月18日</c:v>
                </c:pt>
                <c:pt idx="10">
                  <c:v>6月25日</c:v>
                </c:pt>
                <c:pt idx="11">
                  <c:v>7月1日</c:v>
                </c:pt>
              </c:strCache>
            </c:strRef>
          </c:cat>
          <c:val>
            <c:numRef>
              <c:f>统计图!$B$27:$M$27</c:f>
              <c:numCache>
                <c:formatCode>#,##0.00_ ;[Red]\-#,##0.00\ </c:formatCode>
                <c:ptCount val="12"/>
                <c:pt idx="0">
                  <c:v>30.036000000000001</c:v>
                </c:pt>
                <c:pt idx="1">
                  <c:v>18.390999999999998</c:v>
                </c:pt>
                <c:pt idx="2">
                  <c:v>5.9930000000000003</c:v>
                </c:pt>
                <c:pt idx="3">
                  <c:v>23.786999999999999</c:v>
                </c:pt>
                <c:pt idx="4">
                  <c:v>21.69</c:v>
                </c:pt>
                <c:pt idx="5">
                  <c:v>19.291</c:v>
                </c:pt>
                <c:pt idx="6">
                  <c:v>18.137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20-45C9-8286-62EC1231FB46}"/>
            </c:ext>
          </c:extLst>
        </c:ser>
        <c:ser>
          <c:idx val="4"/>
          <c:order val="4"/>
          <c:tx>
            <c:strRef>
              <c:f>统计图!$A$28</c:f>
              <c:strCache>
                <c:ptCount val="1"/>
                <c:pt idx="0">
                  <c:v>结账退房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统计图!$B$23:$M$23</c:f>
              <c:strCache>
                <c:ptCount val="12"/>
                <c:pt idx="0">
                  <c:v>4月18日</c:v>
                </c:pt>
                <c:pt idx="1">
                  <c:v>6月6日</c:v>
                </c:pt>
                <c:pt idx="2">
                  <c:v>6-6新环境</c:v>
                </c:pt>
                <c:pt idx="3">
                  <c:v>6月20日</c:v>
                </c:pt>
                <c:pt idx="4">
                  <c:v>7月11日</c:v>
                </c:pt>
                <c:pt idx="5">
                  <c:v>7月25日</c:v>
                </c:pt>
                <c:pt idx="6">
                  <c:v>8月23日</c:v>
                </c:pt>
                <c:pt idx="7">
                  <c:v>6月5日</c:v>
                </c:pt>
                <c:pt idx="8">
                  <c:v>6月12日</c:v>
                </c:pt>
                <c:pt idx="9">
                  <c:v>6月18日</c:v>
                </c:pt>
                <c:pt idx="10">
                  <c:v>6月25日</c:v>
                </c:pt>
                <c:pt idx="11">
                  <c:v>7月1日</c:v>
                </c:pt>
              </c:strCache>
            </c:strRef>
          </c:cat>
          <c:val>
            <c:numRef>
              <c:f>统计图!$B$28:$M$28</c:f>
              <c:numCache>
                <c:formatCode>#,##0.00_ ;[Red]\-#,##0.00\ </c:formatCode>
                <c:ptCount val="12"/>
                <c:pt idx="0">
                  <c:v>42.829000000000001</c:v>
                </c:pt>
                <c:pt idx="1">
                  <c:v>51.738</c:v>
                </c:pt>
                <c:pt idx="2">
                  <c:v>11.153</c:v>
                </c:pt>
                <c:pt idx="3">
                  <c:v>30.093</c:v>
                </c:pt>
                <c:pt idx="4">
                  <c:v>32.518000000000001</c:v>
                </c:pt>
                <c:pt idx="5">
                  <c:v>31.806999999999999</c:v>
                </c:pt>
                <c:pt idx="6">
                  <c:v>23.193999999999999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20-45C9-8286-62EC1231FB46}"/>
            </c:ext>
          </c:extLst>
        </c:ser>
        <c:ser>
          <c:idx val="5"/>
          <c:order val="5"/>
          <c:tx>
            <c:strRef>
              <c:f>统计图!$A$29</c:f>
              <c:strCache>
                <c:ptCount val="1"/>
                <c:pt idx="0">
                  <c:v>会员查询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统计图!$B$23:$M$23</c:f>
              <c:strCache>
                <c:ptCount val="12"/>
                <c:pt idx="0">
                  <c:v>4月18日</c:v>
                </c:pt>
                <c:pt idx="1">
                  <c:v>6月6日</c:v>
                </c:pt>
                <c:pt idx="2">
                  <c:v>6-6新环境</c:v>
                </c:pt>
                <c:pt idx="3">
                  <c:v>6月20日</c:v>
                </c:pt>
                <c:pt idx="4">
                  <c:v>7月11日</c:v>
                </c:pt>
                <c:pt idx="5">
                  <c:v>7月25日</c:v>
                </c:pt>
                <c:pt idx="6">
                  <c:v>8月23日</c:v>
                </c:pt>
                <c:pt idx="7">
                  <c:v>6月5日</c:v>
                </c:pt>
                <c:pt idx="8">
                  <c:v>6月12日</c:v>
                </c:pt>
                <c:pt idx="9">
                  <c:v>6月18日</c:v>
                </c:pt>
                <c:pt idx="10">
                  <c:v>6月25日</c:v>
                </c:pt>
                <c:pt idx="11">
                  <c:v>7月1日</c:v>
                </c:pt>
              </c:strCache>
            </c:strRef>
          </c:cat>
          <c:val>
            <c:numRef>
              <c:f>统计图!$B$29:$M$29</c:f>
              <c:numCache>
                <c:formatCode>#,##0.00_ ;[Red]\-#,##0.00\ </c:formatCode>
                <c:ptCount val="12"/>
                <c:pt idx="0">
                  <c:v>1.429</c:v>
                </c:pt>
                <c:pt idx="1">
                  <c:v>1.1850000000000001</c:v>
                </c:pt>
                <c:pt idx="2">
                  <c:v>0.74399999999999999</c:v>
                </c:pt>
                <c:pt idx="3">
                  <c:v>0.21099999999999999</c:v>
                </c:pt>
                <c:pt idx="4">
                  <c:v>0.42799999999999999</c:v>
                </c:pt>
                <c:pt idx="5">
                  <c:v>1.58</c:v>
                </c:pt>
                <c:pt idx="6">
                  <c:v>0.39400000000000002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F20-45C9-8286-62EC1231FB46}"/>
            </c:ext>
          </c:extLst>
        </c:ser>
        <c:ser>
          <c:idx val="6"/>
          <c:order val="6"/>
          <c:tx>
            <c:strRef>
              <c:f>统计图!$A$30</c:f>
              <c:strCache>
                <c:ptCount val="1"/>
                <c:pt idx="0">
                  <c:v>实时房态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统计图!$B$23:$M$23</c:f>
              <c:strCache>
                <c:ptCount val="12"/>
                <c:pt idx="0">
                  <c:v>4月18日</c:v>
                </c:pt>
                <c:pt idx="1">
                  <c:v>6月6日</c:v>
                </c:pt>
                <c:pt idx="2">
                  <c:v>6-6新环境</c:v>
                </c:pt>
                <c:pt idx="3">
                  <c:v>6月20日</c:v>
                </c:pt>
                <c:pt idx="4">
                  <c:v>7月11日</c:v>
                </c:pt>
                <c:pt idx="5">
                  <c:v>7月25日</c:v>
                </c:pt>
                <c:pt idx="6">
                  <c:v>8月23日</c:v>
                </c:pt>
                <c:pt idx="7">
                  <c:v>6月5日</c:v>
                </c:pt>
                <c:pt idx="8">
                  <c:v>6月12日</c:v>
                </c:pt>
                <c:pt idx="9">
                  <c:v>6月18日</c:v>
                </c:pt>
                <c:pt idx="10">
                  <c:v>6月25日</c:v>
                </c:pt>
                <c:pt idx="11">
                  <c:v>7月1日</c:v>
                </c:pt>
              </c:strCache>
            </c:strRef>
          </c:cat>
          <c:val>
            <c:numRef>
              <c:f>统计图!$B$30:$M$30</c:f>
              <c:numCache>
                <c:formatCode>#,##0.00_ ;[Red]\-#,##0.00\ </c:formatCode>
                <c:ptCount val="12"/>
                <c:pt idx="0">
                  <c:v>38.898000000000003</c:v>
                </c:pt>
                <c:pt idx="1">
                  <c:v>23.367000000000001</c:v>
                </c:pt>
                <c:pt idx="2">
                  <c:v>15.893000000000001</c:v>
                </c:pt>
                <c:pt idx="3">
                  <c:v>8.1340000000000003</c:v>
                </c:pt>
                <c:pt idx="4">
                  <c:v>10.16</c:v>
                </c:pt>
                <c:pt idx="5">
                  <c:v>11.933999999999999</c:v>
                </c:pt>
                <c:pt idx="6">
                  <c:v>20.829000000000001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F20-45C9-8286-62EC1231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150304"/>
        <c:axId val="-1681383008"/>
        <c:extLst xmlns:c16r2="http://schemas.microsoft.com/office/drawing/2015/06/chart"/>
      </c:lineChart>
      <c:catAx>
        <c:axId val="-19671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1383008"/>
        <c:crosses val="autoZero"/>
        <c:auto val="0"/>
        <c:lblAlgn val="ctr"/>
        <c:lblOffset val="100"/>
        <c:noMultiLvlLbl val="0"/>
      </c:catAx>
      <c:valAx>
        <c:axId val="-16813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71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0</xdr:row>
      <xdr:rowOff>0</xdr:rowOff>
    </xdr:from>
    <xdr:to>
      <xdr:col>10</xdr:col>
      <xdr:colOff>381000</xdr:colOff>
      <xdr:row>18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0.74235</cdr:x>
      <cdr:y>0</cdr:y>
    </cdr:from>
    <cdr:to>
      <cdr:x>0.99537</cdr:x>
      <cdr:y>0.12594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7629524" y="0"/>
          <a:ext cx="2600325" cy="47625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zh-CN" altLang="en-US"/>
            <a:t>点图表后，右边会出现可以筛选的按钮（自带的），你可以选择业务场景</a:t>
          </a:r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"/>
  <sheetViews>
    <sheetView workbookViewId="0">
      <selection activeCell="E3" sqref="E3"/>
    </sheetView>
  </sheetViews>
  <sheetFormatPr defaultRowHeight="13.5" x14ac:dyDescent="0.15"/>
  <cols>
    <col min="1" max="1" width="32.875" customWidth="1"/>
    <col min="2" max="2" width="23.375" customWidth="1"/>
    <col min="3" max="3" width="13.375" customWidth="1"/>
    <col min="4" max="4" width="14.5" customWidth="1"/>
    <col min="5" max="5" width="14.375" customWidth="1"/>
    <col min="6" max="6" width="15" customWidth="1"/>
    <col min="7" max="7" width="13.75" customWidth="1"/>
    <col min="8" max="8" width="12.375" customWidth="1"/>
    <col min="9" max="9" width="13.375" customWidth="1"/>
    <col min="10" max="10" width="13.25" customWidth="1"/>
    <col min="11" max="11" width="29.25" customWidth="1"/>
    <col min="12" max="12" width="34.375" customWidth="1"/>
  </cols>
  <sheetData>
    <row r="1" spans="1:18" ht="21" customHeight="1" x14ac:dyDescent="0.15">
      <c r="A1" s="8" t="s">
        <v>155</v>
      </c>
    </row>
    <row r="2" spans="1:18" s="2" customFormat="1" ht="19.5" customHeight="1" x14ac:dyDescent="0.15">
      <c r="A2" s="2" t="s">
        <v>9</v>
      </c>
      <c r="B2" s="2" t="s">
        <v>163</v>
      </c>
      <c r="C2" s="2" t="s">
        <v>162</v>
      </c>
      <c r="D2" s="2" t="s">
        <v>161</v>
      </c>
      <c r="E2" s="2" t="s">
        <v>160</v>
      </c>
      <c r="F2" s="2" t="s">
        <v>159</v>
      </c>
      <c r="G2" s="2" t="s">
        <v>158</v>
      </c>
      <c r="H2" s="2" t="s">
        <v>157</v>
      </c>
      <c r="I2" s="2" t="s">
        <v>156</v>
      </c>
      <c r="J2" s="2" t="s">
        <v>18</v>
      </c>
      <c r="K2" s="2" t="s">
        <v>19</v>
      </c>
      <c r="L2" s="3" t="s">
        <v>20</v>
      </c>
      <c r="M2" s="5"/>
      <c r="N2" s="5"/>
      <c r="O2" s="5"/>
      <c r="P2" s="5"/>
      <c r="Q2" s="5"/>
      <c r="R2" s="5"/>
    </row>
    <row r="3" spans="1:18" s="7" customFormat="1" ht="22.5" customHeight="1" x14ac:dyDescent="0.15">
      <c r="A3" s="9" t="s">
        <v>21</v>
      </c>
      <c r="C3" s="7">
        <f t="shared" ref="C3:I3" si="0">SUM(C14:C22)/1000</f>
        <v>5.9859999999999998</v>
      </c>
      <c r="D3" s="7">
        <f t="shared" si="0"/>
        <v>3.8460000000000001</v>
      </c>
      <c r="E3" s="10">
        <f t="shared" si="0"/>
        <v>13.74</v>
      </c>
      <c r="F3" s="7">
        <f t="shared" si="0"/>
        <v>15.831</v>
      </c>
      <c r="G3" s="7">
        <f t="shared" si="0"/>
        <v>27.350999999999999</v>
      </c>
      <c r="H3" s="7">
        <f t="shared" si="0"/>
        <v>0.48799999999999999</v>
      </c>
      <c r="I3" s="7">
        <f t="shared" si="0"/>
        <v>30.024000000000001</v>
      </c>
      <c r="J3" s="7">
        <f>AVERAGE(J14:J22)</f>
        <v>0</v>
      </c>
      <c r="K3" s="7">
        <f t="shared" ref="K3:L3" si="1">AVERAGE(K14:K22)</f>
        <v>0.48472805836916877</v>
      </c>
      <c r="L3" s="7">
        <f t="shared" si="1"/>
        <v>20.358730106200042</v>
      </c>
      <c r="M3" s="5"/>
      <c r="N3" s="5"/>
      <c r="O3" s="5"/>
      <c r="P3" s="5"/>
      <c r="Q3" s="5"/>
      <c r="R3" s="5"/>
    </row>
    <row r="4" spans="1:18" s="7" customFormat="1" ht="22.5" customHeight="1" x14ac:dyDescent="0.15">
      <c r="A4" s="9" t="s">
        <v>22</v>
      </c>
      <c r="C4" s="7">
        <f t="shared" ref="C4:I4" si="2">SUM(C24:C88)/1000</f>
        <v>42.619</v>
      </c>
      <c r="D4" s="7">
        <f t="shared" si="2"/>
        <v>33.847000000000001</v>
      </c>
      <c r="E4" s="10">
        <f t="shared" si="2"/>
        <v>83.236999999999995</v>
      </c>
      <c r="F4" s="7">
        <f t="shared" si="2"/>
        <v>104.255</v>
      </c>
      <c r="G4" s="7">
        <f t="shared" si="2"/>
        <v>181.08500000000001</v>
      </c>
      <c r="H4" s="7">
        <f t="shared" si="2"/>
        <v>5.2309999999999999</v>
      </c>
      <c r="I4" s="7">
        <f t="shared" si="2"/>
        <v>242.67699999999999</v>
      </c>
      <c r="J4" s="7">
        <f>AVERAGE(J24:J88)</f>
        <v>0</v>
      </c>
      <c r="K4" s="7">
        <f t="shared" ref="K4:L4" si="3">AVERAGE(K24:K88)</f>
        <v>0.46111821552390281</v>
      </c>
      <c r="L4" s="7">
        <f t="shared" si="3"/>
        <v>6.8831655323987047</v>
      </c>
      <c r="M4" s="5"/>
      <c r="N4" s="5"/>
      <c r="O4" s="5"/>
      <c r="P4" s="5"/>
      <c r="Q4" s="5"/>
      <c r="R4" s="5"/>
    </row>
    <row r="5" spans="1:18" s="7" customFormat="1" ht="22.5" customHeight="1" x14ac:dyDescent="0.15">
      <c r="A5" s="9" t="s">
        <v>85</v>
      </c>
      <c r="C5" s="7">
        <f t="shared" ref="C5:I5" si="4">SUM(C90:C134)/1000</f>
        <v>36.837000000000003</v>
      </c>
      <c r="D5" s="7">
        <f t="shared" si="4"/>
        <v>24.236000000000001</v>
      </c>
      <c r="E5" s="10">
        <f t="shared" si="4"/>
        <v>78.680999999999997</v>
      </c>
      <c r="F5" s="7">
        <f t="shared" si="4"/>
        <v>97.763999999999996</v>
      </c>
      <c r="G5" s="7">
        <f t="shared" si="4"/>
        <v>147.03399999999999</v>
      </c>
      <c r="H5" s="7">
        <f t="shared" si="4"/>
        <v>3.581</v>
      </c>
      <c r="I5" s="7">
        <f t="shared" si="4"/>
        <v>169.87100000000001</v>
      </c>
      <c r="J5" s="7">
        <f>AVERAGE(J90:J134)</f>
        <v>2.0740740740740732E-3</v>
      </c>
      <c r="K5" s="7">
        <f t="shared" ref="K5:L5" si="5">AVERAGE(K90:K134)</f>
        <v>0.47862858304217387</v>
      </c>
      <c r="L5" s="7">
        <f t="shared" si="5"/>
        <v>4.7166543879250584</v>
      </c>
      <c r="M5" s="5"/>
      <c r="N5" s="5"/>
      <c r="O5" s="5"/>
      <c r="P5" s="5"/>
      <c r="Q5" s="5"/>
      <c r="R5" s="5"/>
    </row>
    <row r="6" spans="1:18" s="7" customFormat="1" ht="22.5" customHeight="1" x14ac:dyDescent="0.15">
      <c r="A6" s="9" t="s">
        <v>123</v>
      </c>
      <c r="C6" s="7">
        <f t="shared" ref="C6:I6" si="6">SUM(C136:C156)/1000</f>
        <v>14.103999999999999</v>
      </c>
      <c r="D6" s="7">
        <f t="shared" si="6"/>
        <v>10.016999999999999</v>
      </c>
      <c r="E6" s="10">
        <f t="shared" si="6"/>
        <v>30.036000000000001</v>
      </c>
      <c r="F6" s="7">
        <f t="shared" si="6"/>
        <v>36.674999999999997</v>
      </c>
      <c r="G6" s="7">
        <f t="shared" si="6"/>
        <v>49.29</v>
      </c>
      <c r="H6" s="7">
        <f t="shared" si="6"/>
        <v>1.758</v>
      </c>
      <c r="I6" s="7">
        <f t="shared" si="6"/>
        <v>56.393999999999998</v>
      </c>
      <c r="J6" s="7">
        <f>AVERAGE(J136:J156)</f>
        <v>0</v>
      </c>
      <c r="K6" s="7">
        <f t="shared" ref="K6:L6" si="7">AVERAGE(K136:K156)</f>
        <v>0.51450725963435984</v>
      </c>
      <c r="L6" s="7">
        <f t="shared" si="7"/>
        <v>0.47409755419120359</v>
      </c>
      <c r="M6" s="5"/>
      <c r="N6" s="5"/>
      <c r="O6" s="5"/>
      <c r="P6" s="5"/>
      <c r="Q6" s="5"/>
      <c r="R6" s="5"/>
    </row>
    <row r="7" spans="1:18" s="7" customFormat="1" ht="22.5" customHeight="1" x14ac:dyDescent="0.15">
      <c r="A7" s="9" t="s">
        <v>153</v>
      </c>
      <c r="C7" s="7">
        <f t="shared" ref="C7:I7" si="8">SUM(C158:C191)/1000</f>
        <v>20.949000000000002</v>
      </c>
      <c r="D7" s="7">
        <f t="shared" si="8"/>
        <v>15.349</v>
      </c>
      <c r="E7" s="10">
        <f t="shared" si="8"/>
        <v>42.829000000000001</v>
      </c>
      <c r="F7" s="7">
        <f t="shared" si="8"/>
        <v>54.604999999999997</v>
      </c>
      <c r="G7" s="7">
        <f t="shared" si="8"/>
        <v>79.608999999999995</v>
      </c>
      <c r="H7" s="7">
        <f t="shared" si="8"/>
        <v>2.5760000000000001</v>
      </c>
      <c r="I7" s="7">
        <f t="shared" si="8"/>
        <v>89.120999999999995</v>
      </c>
      <c r="J7" s="7">
        <f>AVERAGE(J158:J191)</f>
        <v>0</v>
      </c>
      <c r="K7" s="7">
        <f t="shared" ref="K7:L7" si="9">AVERAGE(K158:K191)</f>
        <v>0.55075032550839009</v>
      </c>
      <c r="L7" s="7">
        <f t="shared" si="9"/>
        <v>0.59760939706641425</v>
      </c>
      <c r="M7" s="5"/>
      <c r="N7" s="5"/>
      <c r="O7" s="5"/>
      <c r="P7" s="5"/>
      <c r="Q7" s="5"/>
      <c r="R7" s="5"/>
    </row>
    <row r="8" spans="1:18" x14ac:dyDescent="0.15">
      <c r="A8" s="9" t="s">
        <v>164</v>
      </c>
      <c r="B8" s="7"/>
      <c r="C8" s="7">
        <f t="shared" ref="C8:I8" si="10">SUM(C192:C192)/1000</f>
        <v>0.69699999999999995</v>
      </c>
      <c r="D8" s="7">
        <f t="shared" si="10"/>
        <v>0.55800000000000005</v>
      </c>
      <c r="E8" s="10">
        <f t="shared" si="10"/>
        <v>1.429</v>
      </c>
      <c r="F8" s="7">
        <f t="shared" si="10"/>
        <v>1.8460000000000001</v>
      </c>
      <c r="G8" s="7">
        <f t="shared" si="10"/>
        <v>2.3090000000000002</v>
      </c>
      <c r="H8" s="7">
        <f t="shared" si="10"/>
        <v>4.9000000000000002E-2</v>
      </c>
      <c r="I8" s="7">
        <f t="shared" si="10"/>
        <v>2.339</v>
      </c>
      <c r="J8" s="7">
        <f>AVERAGE(J192:J192)</f>
        <v>0</v>
      </c>
      <c r="K8" s="7">
        <f t="shared" ref="K8:L8" si="11">AVERAGE(K192:K192)</f>
        <v>16.872890888638899</v>
      </c>
      <c r="L8" s="7">
        <f t="shared" si="11"/>
        <v>11.6051655652418</v>
      </c>
    </row>
    <row r="9" spans="1:18" s="7" customFormat="1" ht="22.5" customHeight="1" x14ac:dyDescent="0.15">
      <c r="A9" s="9" t="s">
        <v>184</v>
      </c>
      <c r="C9" s="7">
        <f t="shared" ref="C9:I9" si="12">SUM(C195:C214)/1000</f>
        <v>19.105</v>
      </c>
      <c r="D9" s="7">
        <f t="shared" si="12"/>
        <v>14.417</v>
      </c>
      <c r="E9" s="10">
        <f t="shared" si="12"/>
        <v>38.898000000000003</v>
      </c>
      <c r="F9" s="7">
        <f t="shared" si="12"/>
        <v>44.884</v>
      </c>
      <c r="G9" s="7">
        <f t="shared" si="12"/>
        <v>63.156999999999996</v>
      </c>
      <c r="H9" s="7">
        <f t="shared" si="12"/>
        <v>2.0339999999999998</v>
      </c>
      <c r="I9" s="7">
        <f t="shared" si="12"/>
        <v>70.206000000000003</v>
      </c>
      <c r="J9" s="7">
        <f>AVERAGE(J195:J214)</f>
        <v>0</v>
      </c>
      <c r="K9" s="7">
        <f t="shared" ref="K9:L9" si="13">AVERAGE(K195:K214)</f>
        <v>2.6517318712467852</v>
      </c>
      <c r="L9" s="7">
        <f t="shared" si="13"/>
        <v>66.799064795791736</v>
      </c>
      <c r="M9" s="5"/>
      <c r="N9" s="5"/>
      <c r="O9" s="5"/>
      <c r="P9" s="5"/>
      <c r="Q9" s="5"/>
      <c r="R9" s="5"/>
    </row>
    <row r="11" spans="1:18" ht="18.75" x14ac:dyDescent="0.15">
      <c r="A11" s="8" t="s">
        <v>154</v>
      </c>
    </row>
    <row r="12" spans="1:18" s="2" customFormat="1" ht="19.5" customHeight="1" x14ac:dyDescent="0.15">
      <c r="A12" s="2" t="s">
        <v>9</v>
      </c>
      <c r="B12" s="2" t="s">
        <v>10</v>
      </c>
      <c r="C12" s="2" t="s">
        <v>14</v>
      </c>
      <c r="D12" s="2" t="s">
        <v>11</v>
      </c>
      <c r="E12" s="2" t="s">
        <v>12</v>
      </c>
      <c r="F12" s="2" t="s">
        <v>15</v>
      </c>
      <c r="G12" s="2" t="s">
        <v>16</v>
      </c>
      <c r="H12" s="2" t="s">
        <v>13</v>
      </c>
      <c r="I12" s="2" t="s">
        <v>17</v>
      </c>
      <c r="J12" s="2" t="s">
        <v>18</v>
      </c>
      <c r="K12" s="2" t="s">
        <v>19</v>
      </c>
      <c r="L12" s="3" t="s">
        <v>20</v>
      </c>
      <c r="M12" s="5"/>
      <c r="N12" s="5"/>
      <c r="O12" s="5"/>
      <c r="P12" s="5"/>
      <c r="Q12" s="5"/>
      <c r="R12" s="5"/>
    </row>
    <row r="13" spans="1:18" s="7" customFormat="1" ht="22.5" customHeight="1" x14ac:dyDescent="0.15">
      <c r="A13" s="6" t="s">
        <v>21</v>
      </c>
      <c r="C13" s="7">
        <f t="shared" ref="C13:I13" si="14">SUM(C14:C22)</f>
        <v>5986</v>
      </c>
      <c r="D13" s="7">
        <f t="shared" si="14"/>
        <v>3846</v>
      </c>
      <c r="E13" s="7">
        <f t="shared" si="14"/>
        <v>13740</v>
      </c>
      <c r="F13" s="7">
        <f t="shared" si="14"/>
        <v>15831</v>
      </c>
      <c r="G13" s="7">
        <f t="shared" si="14"/>
        <v>27351</v>
      </c>
      <c r="H13" s="7">
        <f t="shared" si="14"/>
        <v>488</v>
      </c>
      <c r="I13" s="7">
        <f t="shared" si="14"/>
        <v>30024</v>
      </c>
      <c r="J13" s="7">
        <f>AVERAGE(J14:J22)</f>
        <v>0</v>
      </c>
      <c r="K13" s="7">
        <f>AVERAGE(K14:K22)</f>
        <v>0.48472805836916877</v>
      </c>
      <c r="L13" s="7">
        <f>AVERAGE(L14:L22)</f>
        <v>20.358730106200042</v>
      </c>
      <c r="M13" s="5"/>
      <c r="N13" s="5"/>
      <c r="O13" s="5"/>
      <c r="P13" s="5"/>
      <c r="Q13" s="5"/>
      <c r="R13" s="5"/>
    </row>
    <row r="14" spans="1:18" s="5" customFormat="1" ht="21.75" customHeight="1" x14ac:dyDescent="0.15">
      <c r="A14" s="4" t="s">
        <v>0</v>
      </c>
      <c r="B14" s="4">
        <v>150</v>
      </c>
      <c r="C14" s="4">
        <v>413</v>
      </c>
      <c r="D14" s="4">
        <v>282</v>
      </c>
      <c r="E14" s="4">
        <v>870</v>
      </c>
      <c r="F14" s="4">
        <v>946</v>
      </c>
      <c r="G14" s="4">
        <v>3248</v>
      </c>
      <c r="H14" s="4">
        <v>13</v>
      </c>
      <c r="I14" s="4">
        <v>3513</v>
      </c>
      <c r="J14" s="4">
        <v>0</v>
      </c>
      <c r="K14" s="4">
        <v>0.48578747769425801</v>
      </c>
      <c r="L14" s="4">
        <v>2.6789471548237</v>
      </c>
    </row>
    <row r="15" spans="1:18" s="5" customFormat="1" ht="21.75" customHeight="1" x14ac:dyDescent="0.15">
      <c r="A15" s="4" t="s">
        <v>1</v>
      </c>
      <c r="B15" s="4">
        <v>150</v>
      </c>
      <c r="C15" s="4">
        <v>385</v>
      </c>
      <c r="D15" s="4">
        <v>275</v>
      </c>
      <c r="E15" s="4">
        <v>751</v>
      </c>
      <c r="F15" s="4">
        <v>970</v>
      </c>
      <c r="G15" s="4">
        <v>1795</v>
      </c>
      <c r="H15" s="4">
        <v>28</v>
      </c>
      <c r="I15" s="4">
        <v>2241</v>
      </c>
      <c r="J15" s="4">
        <v>0</v>
      </c>
      <c r="K15" s="4">
        <v>0.48541332945002602</v>
      </c>
      <c r="L15" s="4">
        <v>149.39211461215399</v>
      </c>
    </row>
    <row r="16" spans="1:18" s="5" customFormat="1" ht="21.75" customHeight="1" x14ac:dyDescent="0.15">
      <c r="A16" s="4" t="s">
        <v>2</v>
      </c>
      <c r="B16" s="4">
        <v>150</v>
      </c>
      <c r="C16" s="4">
        <v>153</v>
      </c>
      <c r="D16" s="4">
        <v>82</v>
      </c>
      <c r="E16" s="4">
        <v>434</v>
      </c>
      <c r="F16" s="4">
        <v>520</v>
      </c>
      <c r="G16" s="4">
        <v>666</v>
      </c>
      <c r="H16" s="4">
        <v>0</v>
      </c>
      <c r="I16" s="4">
        <v>975</v>
      </c>
      <c r="J16" s="4">
        <v>0</v>
      </c>
      <c r="K16" s="4">
        <v>0.48544003521058299</v>
      </c>
      <c r="L16" s="4">
        <v>0.15549251127839001</v>
      </c>
    </row>
    <row r="17" spans="1:18" s="5" customFormat="1" ht="21.75" customHeight="1" x14ac:dyDescent="0.15">
      <c r="A17" s="4" t="s">
        <v>3</v>
      </c>
      <c r="B17" s="4">
        <v>150</v>
      </c>
      <c r="C17" s="4">
        <v>179</v>
      </c>
      <c r="D17" s="4">
        <v>110</v>
      </c>
      <c r="E17" s="4">
        <v>509</v>
      </c>
      <c r="F17" s="4">
        <v>603</v>
      </c>
      <c r="G17" s="4">
        <v>843</v>
      </c>
      <c r="H17" s="4">
        <v>1</v>
      </c>
      <c r="I17" s="4">
        <v>941</v>
      </c>
      <c r="J17" s="4">
        <v>0</v>
      </c>
      <c r="K17" s="4">
        <v>0.48509152060021898</v>
      </c>
      <c r="L17" s="4">
        <v>2.1488038451587799</v>
      </c>
    </row>
    <row r="18" spans="1:18" s="5" customFormat="1" ht="21.75" customHeight="1" x14ac:dyDescent="0.15">
      <c r="A18" s="4" t="s">
        <v>4</v>
      </c>
      <c r="B18" s="4">
        <v>150</v>
      </c>
      <c r="C18" s="4">
        <v>434</v>
      </c>
      <c r="D18" s="4">
        <v>339</v>
      </c>
      <c r="E18" s="4">
        <v>816</v>
      </c>
      <c r="F18" s="4">
        <v>1236</v>
      </c>
      <c r="G18" s="4">
        <v>1519</v>
      </c>
      <c r="H18" s="4">
        <v>11</v>
      </c>
      <c r="I18" s="4">
        <v>1933</v>
      </c>
      <c r="J18" s="4">
        <v>0</v>
      </c>
      <c r="K18" s="4">
        <v>0.48495037341178698</v>
      </c>
      <c r="L18" s="4">
        <v>0.12265834640005099</v>
      </c>
    </row>
    <row r="19" spans="1:18" s="5" customFormat="1" ht="21.75" customHeight="1" x14ac:dyDescent="0.15">
      <c r="A19" s="4" t="s">
        <v>5</v>
      </c>
      <c r="B19" s="4">
        <v>150</v>
      </c>
      <c r="C19" s="4">
        <v>508</v>
      </c>
      <c r="D19" s="4">
        <v>365</v>
      </c>
      <c r="E19" s="4">
        <v>1173</v>
      </c>
      <c r="F19" s="4">
        <v>1314</v>
      </c>
      <c r="G19" s="4">
        <v>2294</v>
      </c>
      <c r="H19" s="4">
        <v>35</v>
      </c>
      <c r="I19" s="4">
        <v>2821</v>
      </c>
      <c r="J19" s="4">
        <v>0</v>
      </c>
      <c r="K19" s="4">
        <v>0.48399430822693501</v>
      </c>
      <c r="L19" s="4">
        <v>7.9958695623239402</v>
      </c>
    </row>
    <row r="20" spans="1:18" s="5" customFormat="1" ht="21.75" customHeight="1" x14ac:dyDescent="0.15">
      <c r="A20" s="4" t="s">
        <v>6</v>
      </c>
      <c r="B20" s="4">
        <v>150</v>
      </c>
      <c r="C20" s="4">
        <v>1846</v>
      </c>
      <c r="D20" s="4">
        <v>959</v>
      </c>
      <c r="E20" s="4">
        <v>5051</v>
      </c>
      <c r="F20" s="4">
        <v>5280</v>
      </c>
      <c r="G20" s="4">
        <v>6154</v>
      </c>
      <c r="H20" s="4">
        <v>104</v>
      </c>
      <c r="I20" s="4">
        <v>6191</v>
      </c>
      <c r="J20" s="4">
        <v>0</v>
      </c>
      <c r="K20" s="4">
        <v>0.48405522101961301</v>
      </c>
      <c r="L20" s="4">
        <v>19.980362484752199</v>
      </c>
    </row>
    <row r="21" spans="1:18" s="5" customFormat="1" ht="21.75" customHeight="1" x14ac:dyDescent="0.15">
      <c r="A21" s="4" t="s">
        <v>7</v>
      </c>
      <c r="B21" s="4">
        <v>150</v>
      </c>
      <c r="C21" s="4">
        <v>486</v>
      </c>
      <c r="D21" s="4">
        <v>400</v>
      </c>
      <c r="E21" s="4">
        <v>893</v>
      </c>
      <c r="F21" s="4">
        <v>1183</v>
      </c>
      <c r="G21" s="4">
        <v>1667</v>
      </c>
      <c r="H21" s="4">
        <v>32</v>
      </c>
      <c r="I21" s="4">
        <v>1713</v>
      </c>
      <c r="J21" s="4">
        <v>0</v>
      </c>
      <c r="K21" s="4">
        <v>0.48416771569671702</v>
      </c>
      <c r="L21" s="4">
        <v>0.47423849496465498</v>
      </c>
    </row>
    <row r="22" spans="1:18" s="5" customFormat="1" ht="21.75" customHeight="1" x14ac:dyDescent="0.15">
      <c r="A22" s="4" t="s">
        <v>8</v>
      </c>
      <c r="B22" s="4">
        <v>150</v>
      </c>
      <c r="C22" s="4">
        <v>1582</v>
      </c>
      <c r="D22" s="4">
        <v>1034</v>
      </c>
      <c r="E22" s="4">
        <v>3243</v>
      </c>
      <c r="F22" s="4">
        <v>3779</v>
      </c>
      <c r="G22" s="4">
        <v>9165</v>
      </c>
      <c r="H22" s="4">
        <v>264</v>
      </c>
      <c r="I22" s="4">
        <v>9696</v>
      </c>
      <c r="J22" s="4">
        <v>0</v>
      </c>
      <c r="K22" s="4">
        <v>0.483652544012381</v>
      </c>
      <c r="L22" s="4">
        <v>0.28008394394467001</v>
      </c>
    </row>
    <row r="23" spans="1:18" s="7" customFormat="1" ht="22.5" customHeight="1" x14ac:dyDescent="0.15">
      <c r="A23" s="6" t="s">
        <v>22</v>
      </c>
      <c r="C23" s="7">
        <f>SUM(C24:C88)</f>
        <v>42619</v>
      </c>
      <c r="D23" s="7">
        <f t="shared" ref="D23:I23" si="15">SUM(D24:D88)</f>
        <v>33847</v>
      </c>
      <c r="E23" s="7">
        <f t="shared" si="15"/>
        <v>83237</v>
      </c>
      <c r="F23" s="7">
        <f t="shared" si="15"/>
        <v>104255</v>
      </c>
      <c r="G23" s="7">
        <f t="shared" si="15"/>
        <v>181085</v>
      </c>
      <c r="H23" s="7">
        <f t="shared" si="15"/>
        <v>5231</v>
      </c>
      <c r="I23" s="7">
        <f t="shared" si="15"/>
        <v>242677</v>
      </c>
      <c r="J23" s="7">
        <f>AVERAGE(J24:J88)</f>
        <v>0</v>
      </c>
      <c r="K23" s="7">
        <f t="shared" ref="K23:L23" si="16">AVERAGE(K24:K88)</f>
        <v>0.46111821552390281</v>
      </c>
      <c r="L23" s="7">
        <f t="shared" si="16"/>
        <v>6.8831655323987047</v>
      </c>
      <c r="M23" s="5"/>
      <c r="N23" s="5"/>
      <c r="O23" s="5"/>
      <c r="P23" s="5"/>
      <c r="Q23" s="5"/>
      <c r="R23" s="5"/>
    </row>
    <row r="24" spans="1:18" ht="15" customHeight="1" x14ac:dyDescent="0.15">
      <c r="A24" s="1" t="s">
        <v>23</v>
      </c>
      <c r="B24" s="1">
        <v>150</v>
      </c>
      <c r="C24" s="1">
        <v>738</v>
      </c>
      <c r="D24" s="1">
        <v>586</v>
      </c>
      <c r="E24" s="1">
        <v>1432</v>
      </c>
      <c r="F24" s="1">
        <v>1638</v>
      </c>
      <c r="G24" s="1">
        <v>2600</v>
      </c>
      <c r="H24" s="1">
        <v>132</v>
      </c>
      <c r="I24" s="1">
        <v>4383</v>
      </c>
      <c r="J24" s="1">
        <v>0</v>
      </c>
      <c r="K24" s="1">
        <v>0.483389137923811</v>
      </c>
      <c r="L24" s="1">
        <v>20.074659955882598</v>
      </c>
    </row>
    <row r="25" spans="1:18" ht="15" customHeight="1" x14ac:dyDescent="0.15">
      <c r="A25" s="1" t="s">
        <v>1</v>
      </c>
      <c r="B25" s="1">
        <v>150</v>
      </c>
      <c r="C25" s="1">
        <v>685</v>
      </c>
      <c r="D25" s="1">
        <v>630</v>
      </c>
      <c r="E25" s="1">
        <v>1310</v>
      </c>
      <c r="F25" s="1">
        <v>1511</v>
      </c>
      <c r="G25" s="1">
        <v>1726</v>
      </c>
      <c r="H25" s="1">
        <v>80</v>
      </c>
      <c r="I25" s="1">
        <v>1805</v>
      </c>
      <c r="J25" s="1">
        <v>0</v>
      </c>
      <c r="K25" s="1">
        <v>0.48277460219372698</v>
      </c>
      <c r="L25" s="1">
        <v>148.58001279956099</v>
      </c>
    </row>
    <row r="26" spans="1:18" ht="15" customHeight="1" x14ac:dyDescent="0.15">
      <c r="A26" s="1" t="s">
        <v>2</v>
      </c>
      <c r="B26" s="1">
        <v>150</v>
      </c>
      <c r="C26" s="1">
        <v>290</v>
      </c>
      <c r="D26" s="1">
        <v>185</v>
      </c>
      <c r="E26" s="1">
        <v>668</v>
      </c>
      <c r="F26" s="1">
        <v>733</v>
      </c>
      <c r="G26" s="1">
        <v>1157</v>
      </c>
      <c r="H26" s="1">
        <v>2</v>
      </c>
      <c r="I26" s="1">
        <v>1455</v>
      </c>
      <c r="J26" s="1">
        <v>0</v>
      </c>
      <c r="K26" s="1">
        <v>0.48236164260218001</v>
      </c>
      <c r="L26" s="1">
        <v>1.8017903153841199</v>
      </c>
    </row>
    <row r="27" spans="1:18" ht="15" customHeight="1" x14ac:dyDescent="0.15">
      <c r="A27" s="1" t="s">
        <v>24</v>
      </c>
      <c r="B27" s="1">
        <v>150</v>
      </c>
      <c r="C27" s="1">
        <v>206</v>
      </c>
      <c r="D27" s="1">
        <v>112</v>
      </c>
      <c r="E27" s="1">
        <v>446</v>
      </c>
      <c r="F27" s="1">
        <v>639</v>
      </c>
      <c r="G27" s="1">
        <v>966</v>
      </c>
      <c r="H27" s="1">
        <v>2</v>
      </c>
      <c r="I27" s="1">
        <v>3156</v>
      </c>
      <c r="J27" s="1">
        <v>0</v>
      </c>
      <c r="K27" s="1">
        <v>0.48230270603971598</v>
      </c>
      <c r="L27" s="1">
        <v>0.47429572752147803</v>
      </c>
    </row>
    <row r="28" spans="1:18" ht="15" customHeight="1" x14ac:dyDescent="0.15">
      <c r="A28" s="1" t="s">
        <v>25</v>
      </c>
      <c r="B28" s="1">
        <v>150</v>
      </c>
      <c r="C28" s="1">
        <v>237</v>
      </c>
      <c r="D28" s="1">
        <v>108</v>
      </c>
      <c r="E28" s="1">
        <v>573</v>
      </c>
      <c r="F28" s="1">
        <v>600</v>
      </c>
      <c r="G28" s="1">
        <v>887</v>
      </c>
      <c r="H28" s="1">
        <v>2</v>
      </c>
      <c r="I28" s="1">
        <v>3473</v>
      </c>
      <c r="J28" s="1">
        <v>0</v>
      </c>
      <c r="K28" s="1">
        <v>0.48247335138855801</v>
      </c>
      <c r="L28" s="1">
        <v>4.9731506092834303</v>
      </c>
    </row>
    <row r="29" spans="1:18" ht="15" customHeight="1" x14ac:dyDescent="0.15">
      <c r="A29" s="1" t="s">
        <v>26</v>
      </c>
      <c r="B29" s="1">
        <v>150</v>
      </c>
      <c r="C29" s="1">
        <v>189</v>
      </c>
      <c r="D29" s="1">
        <v>95</v>
      </c>
      <c r="E29" s="1">
        <v>517</v>
      </c>
      <c r="F29" s="1">
        <v>577</v>
      </c>
      <c r="G29" s="1">
        <v>873</v>
      </c>
      <c r="H29" s="1">
        <v>3</v>
      </c>
      <c r="I29" s="1">
        <v>1124</v>
      </c>
      <c r="J29" s="1">
        <v>0</v>
      </c>
      <c r="K29" s="1">
        <v>0.48293158791125601</v>
      </c>
      <c r="L29" s="1">
        <v>3.5748256214524599</v>
      </c>
    </row>
    <row r="30" spans="1:18" ht="15" customHeight="1" x14ac:dyDescent="0.15">
      <c r="A30" s="1" t="s">
        <v>27</v>
      </c>
      <c r="B30" s="1">
        <v>150</v>
      </c>
      <c r="C30" s="1">
        <v>228</v>
      </c>
      <c r="D30" s="1">
        <v>90</v>
      </c>
      <c r="E30" s="1">
        <v>556</v>
      </c>
      <c r="F30" s="1">
        <v>574</v>
      </c>
      <c r="G30" s="1">
        <v>1479</v>
      </c>
      <c r="H30" s="1">
        <v>2</v>
      </c>
      <c r="I30" s="1">
        <v>3178</v>
      </c>
      <c r="J30" s="1">
        <v>0</v>
      </c>
      <c r="K30" s="1">
        <v>0.48209809089156003</v>
      </c>
      <c r="L30" s="1">
        <v>2.1515510501703399</v>
      </c>
    </row>
    <row r="31" spans="1:18" ht="15" customHeight="1" x14ac:dyDescent="0.15">
      <c r="A31" s="1" t="s">
        <v>28</v>
      </c>
      <c r="B31" s="1">
        <v>150</v>
      </c>
      <c r="C31" s="1">
        <v>165</v>
      </c>
      <c r="D31" s="1">
        <v>89</v>
      </c>
      <c r="E31" s="1">
        <v>509</v>
      </c>
      <c r="F31" s="1">
        <v>561</v>
      </c>
      <c r="G31" s="1">
        <v>776</v>
      </c>
      <c r="H31" s="1">
        <v>2</v>
      </c>
      <c r="I31" s="1">
        <v>823</v>
      </c>
      <c r="J31" s="1">
        <v>0</v>
      </c>
      <c r="K31" s="1">
        <v>0.48238646230632098</v>
      </c>
      <c r="L31" s="1">
        <v>1.73404742944294</v>
      </c>
    </row>
    <row r="32" spans="1:18" ht="15" customHeight="1" x14ac:dyDescent="0.15">
      <c r="A32" s="1" t="s">
        <v>29</v>
      </c>
      <c r="B32" s="1">
        <v>150</v>
      </c>
      <c r="C32" s="1">
        <v>200</v>
      </c>
      <c r="D32" s="1">
        <v>108</v>
      </c>
      <c r="E32" s="1">
        <v>512</v>
      </c>
      <c r="F32" s="1">
        <v>578</v>
      </c>
      <c r="G32" s="1">
        <v>923</v>
      </c>
      <c r="H32" s="1">
        <v>1</v>
      </c>
      <c r="I32" s="1">
        <v>1949</v>
      </c>
      <c r="J32" s="1">
        <v>0</v>
      </c>
      <c r="K32" s="1">
        <v>0.48255095738109899</v>
      </c>
      <c r="L32" s="1">
        <v>0.75445711207728505</v>
      </c>
    </row>
    <row r="33" spans="1:12" ht="15" customHeight="1" x14ac:dyDescent="0.15">
      <c r="A33" s="1" t="s">
        <v>30</v>
      </c>
      <c r="B33" s="1">
        <v>150</v>
      </c>
      <c r="C33" s="1">
        <v>217</v>
      </c>
      <c r="D33" s="1">
        <v>126</v>
      </c>
      <c r="E33" s="1">
        <v>516</v>
      </c>
      <c r="F33" s="1">
        <v>641</v>
      </c>
      <c r="G33" s="1">
        <v>901</v>
      </c>
      <c r="H33" s="1">
        <v>1</v>
      </c>
      <c r="I33" s="1">
        <v>1144</v>
      </c>
      <c r="J33" s="1">
        <v>0</v>
      </c>
      <c r="K33" s="1">
        <v>0.48265654160499299</v>
      </c>
      <c r="L33" s="1">
        <v>0.99783583845485502</v>
      </c>
    </row>
    <row r="34" spans="1:12" ht="15" customHeight="1" x14ac:dyDescent="0.15">
      <c r="A34" s="1" t="s">
        <v>31</v>
      </c>
      <c r="B34" s="1">
        <v>150</v>
      </c>
      <c r="C34" s="1">
        <v>196</v>
      </c>
      <c r="D34" s="1">
        <v>109</v>
      </c>
      <c r="E34" s="1">
        <v>505</v>
      </c>
      <c r="F34" s="1">
        <v>568</v>
      </c>
      <c r="G34" s="1">
        <v>800</v>
      </c>
      <c r="H34" s="1">
        <v>4</v>
      </c>
      <c r="I34" s="1">
        <v>800</v>
      </c>
      <c r="J34" s="1">
        <v>0</v>
      </c>
      <c r="K34" s="1">
        <v>0.48362603455669201</v>
      </c>
      <c r="L34" s="1">
        <v>2.7610134746273598</v>
      </c>
    </row>
    <row r="35" spans="1:12" ht="15" customHeight="1" x14ac:dyDescent="0.15">
      <c r="A35" s="1" t="s">
        <v>32</v>
      </c>
      <c r="B35" s="1">
        <v>150</v>
      </c>
      <c r="C35" s="1">
        <v>240</v>
      </c>
      <c r="D35" s="1">
        <v>97</v>
      </c>
      <c r="E35" s="1">
        <v>552</v>
      </c>
      <c r="F35" s="1">
        <v>715</v>
      </c>
      <c r="G35" s="1">
        <v>1935</v>
      </c>
      <c r="H35" s="1">
        <v>2</v>
      </c>
      <c r="I35" s="1">
        <v>3037</v>
      </c>
      <c r="J35" s="1">
        <v>0</v>
      </c>
      <c r="K35" s="1">
        <v>0.48368529499966101</v>
      </c>
      <c r="L35" s="1">
        <v>5.0144561442543001</v>
      </c>
    </row>
    <row r="36" spans="1:12" ht="15" customHeight="1" x14ac:dyDescent="0.15">
      <c r="A36" s="1" t="s">
        <v>33</v>
      </c>
      <c r="B36" s="1">
        <v>150</v>
      </c>
      <c r="C36" s="1">
        <v>192</v>
      </c>
      <c r="D36" s="1">
        <v>81</v>
      </c>
      <c r="E36" s="1">
        <v>495</v>
      </c>
      <c r="F36" s="1">
        <v>650</v>
      </c>
      <c r="G36" s="1">
        <v>1154</v>
      </c>
      <c r="H36" s="1">
        <v>2</v>
      </c>
      <c r="I36" s="1">
        <v>3107</v>
      </c>
      <c r="J36" s="1">
        <v>0</v>
      </c>
      <c r="K36" s="1">
        <v>0.48382726721457398</v>
      </c>
      <c r="L36" s="1">
        <v>0.669987368076431</v>
      </c>
    </row>
    <row r="37" spans="1:12" ht="15" customHeight="1" x14ac:dyDescent="0.15">
      <c r="A37" s="1" t="s">
        <v>34</v>
      </c>
      <c r="B37" s="1">
        <v>150</v>
      </c>
      <c r="C37" s="1">
        <v>361</v>
      </c>
      <c r="D37" s="1">
        <v>212</v>
      </c>
      <c r="E37" s="1">
        <v>803</v>
      </c>
      <c r="F37" s="1">
        <v>1061</v>
      </c>
      <c r="G37" s="1">
        <v>1770</v>
      </c>
      <c r="H37" s="1">
        <v>31</v>
      </c>
      <c r="I37" s="1">
        <v>1860</v>
      </c>
      <c r="J37" s="1">
        <v>0</v>
      </c>
      <c r="K37" s="1">
        <v>0.48348418039761698</v>
      </c>
      <c r="L37" s="1">
        <v>0.36827896553724698</v>
      </c>
    </row>
    <row r="38" spans="1:12" ht="15" customHeight="1" x14ac:dyDescent="0.15">
      <c r="A38" s="1" t="s">
        <v>7</v>
      </c>
      <c r="B38" s="1">
        <v>150</v>
      </c>
      <c r="C38" s="1">
        <v>353</v>
      </c>
      <c r="D38" s="1">
        <v>232</v>
      </c>
      <c r="E38" s="1">
        <v>862</v>
      </c>
      <c r="F38" s="1">
        <v>1118</v>
      </c>
      <c r="G38" s="1">
        <v>1495</v>
      </c>
      <c r="H38" s="1">
        <v>50</v>
      </c>
      <c r="I38" s="1">
        <v>2167</v>
      </c>
      <c r="J38" s="1">
        <v>0</v>
      </c>
      <c r="K38" s="1">
        <v>0.48219572646000802</v>
      </c>
      <c r="L38" s="1">
        <v>0.47230694691346498</v>
      </c>
    </row>
    <row r="39" spans="1:12" ht="15" customHeight="1" x14ac:dyDescent="0.15">
      <c r="A39" s="1" t="s">
        <v>35</v>
      </c>
      <c r="B39" s="1">
        <v>150</v>
      </c>
      <c r="C39" s="1">
        <v>420</v>
      </c>
      <c r="D39" s="1">
        <v>270</v>
      </c>
      <c r="E39" s="1">
        <v>900</v>
      </c>
      <c r="F39" s="1">
        <v>1132</v>
      </c>
      <c r="G39" s="1">
        <v>1743</v>
      </c>
      <c r="H39" s="1">
        <v>29</v>
      </c>
      <c r="I39" s="1">
        <v>2536</v>
      </c>
      <c r="J39" s="1">
        <v>0</v>
      </c>
      <c r="K39" s="1">
        <v>0.480679873613238</v>
      </c>
      <c r="L39" s="1">
        <v>0.124394693854988</v>
      </c>
    </row>
    <row r="40" spans="1:12" ht="15" customHeight="1" x14ac:dyDescent="0.15">
      <c r="A40" s="1" t="s">
        <v>36</v>
      </c>
      <c r="B40" s="1">
        <v>150</v>
      </c>
      <c r="C40" s="1">
        <v>426</v>
      </c>
      <c r="D40" s="1">
        <v>255</v>
      </c>
      <c r="E40" s="1">
        <v>947</v>
      </c>
      <c r="F40" s="1">
        <v>1257</v>
      </c>
      <c r="G40" s="1">
        <v>2065</v>
      </c>
      <c r="H40" s="1">
        <v>34</v>
      </c>
      <c r="I40" s="1">
        <v>2523</v>
      </c>
      <c r="J40" s="1">
        <v>0</v>
      </c>
      <c r="K40" s="1">
        <v>0.48145437738319902</v>
      </c>
      <c r="L40" s="1">
        <v>0.12459512695951901</v>
      </c>
    </row>
    <row r="41" spans="1:12" ht="15" customHeight="1" x14ac:dyDescent="0.15">
      <c r="A41" s="1" t="s">
        <v>37</v>
      </c>
      <c r="B41" s="1">
        <v>150</v>
      </c>
      <c r="C41" s="1">
        <v>237</v>
      </c>
      <c r="D41" s="1">
        <v>131</v>
      </c>
      <c r="E41" s="1">
        <v>592</v>
      </c>
      <c r="F41" s="1">
        <v>752</v>
      </c>
      <c r="G41" s="1">
        <v>1126</v>
      </c>
      <c r="H41" s="1">
        <v>2</v>
      </c>
      <c r="I41" s="1">
        <v>1448</v>
      </c>
      <c r="J41" s="1">
        <v>0</v>
      </c>
      <c r="K41" s="1">
        <v>0.48285075083291701</v>
      </c>
      <c r="L41" s="1">
        <v>1.28115770509085</v>
      </c>
    </row>
    <row r="42" spans="1:12" ht="15" customHeight="1" x14ac:dyDescent="0.15">
      <c r="A42" s="1" t="s">
        <v>38</v>
      </c>
      <c r="B42" s="1">
        <v>150</v>
      </c>
      <c r="C42" s="1">
        <v>414</v>
      </c>
      <c r="D42" s="1">
        <v>243</v>
      </c>
      <c r="E42" s="1">
        <v>980</v>
      </c>
      <c r="F42" s="1">
        <v>1265</v>
      </c>
      <c r="G42" s="1">
        <v>2073</v>
      </c>
      <c r="H42" s="1">
        <v>38</v>
      </c>
      <c r="I42" s="1">
        <v>2144</v>
      </c>
      <c r="J42" s="1">
        <v>0</v>
      </c>
      <c r="K42" s="1">
        <v>0.48278858687780601</v>
      </c>
      <c r="L42" s="1">
        <v>0.124940405783807</v>
      </c>
    </row>
    <row r="43" spans="1:12" ht="15" customHeight="1" x14ac:dyDescent="0.15">
      <c r="A43" s="1" t="s">
        <v>39</v>
      </c>
      <c r="B43" s="1">
        <v>150</v>
      </c>
      <c r="C43" s="1">
        <v>435</v>
      </c>
      <c r="D43" s="1">
        <v>276</v>
      </c>
      <c r="E43" s="1">
        <v>931</v>
      </c>
      <c r="F43" s="1">
        <v>1239</v>
      </c>
      <c r="G43" s="1">
        <v>2517</v>
      </c>
      <c r="H43" s="1">
        <v>56</v>
      </c>
      <c r="I43" s="1">
        <v>2693</v>
      </c>
      <c r="J43" s="1">
        <v>0</v>
      </c>
      <c r="K43" s="1">
        <v>0.48251835982359098</v>
      </c>
      <c r="L43" s="1">
        <v>0.12628410198508</v>
      </c>
    </row>
    <row r="44" spans="1:12" ht="15" customHeight="1" x14ac:dyDescent="0.15">
      <c r="A44" s="1" t="s">
        <v>40</v>
      </c>
      <c r="B44" s="1">
        <v>150</v>
      </c>
      <c r="C44" s="1">
        <v>3268</v>
      </c>
      <c r="D44" s="1">
        <v>1701</v>
      </c>
      <c r="E44" s="1">
        <v>8154</v>
      </c>
      <c r="F44" s="1">
        <v>11395</v>
      </c>
      <c r="G44" s="1">
        <v>14032</v>
      </c>
      <c r="H44" s="1">
        <v>232</v>
      </c>
      <c r="I44" s="1">
        <v>14720</v>
      </c>
      <c r="J44" s="1">
        <v>0</v>
      </c>
      <c r="K44" s="1">
        <v>0.46300297556578901</v>
      </c>
      <c r="L44" s="1">
        <v>0.41462278182991102</v>
      </c>
    </row>
    <row r="45" spans="1:12" ht="15" customHeight="1" x14ac:dyDescent="0.15">
      <c r="A45" s="1" t="s">
        <v>41</v>
      </c>
      <c r="B45" s="1">
        <v>150</v>
      </c>
      <c r="C45" s="1">
        <v>1439</v>
      </c>
      <c r="D45" s="1">
        <v>786</v>
      </c>
      <c r="E45" s="1">
        <v>2881</v>
      </c>
      <c r="F45" s="1">
        <v>6093</v>
      </c>
      <c r="G45" s="1">
        <v>8896</v>
      </c>
      <c r="H45" s="1">
        <v>106</v>
      </c>
      <c r="I45" s="1">
        <v>12068</v>
      </c>
      <c r="J45" s="1">
        <v>0</v>
      </c>
      <c r="K45" s="1">
        <v>0.45208774118880901</v>
      </c>
      <c r="L45" s="1">
        <v>18.7747447399591</v>
      </c>
    </row>
    <row r="46" spans="1:12" ht="15" customHeight="1" x14ac:dyDescent="0.15">
      <c r="A46" s="1" t="s">
        <v>42</v>
      </c>
      <c r="B46" s="1">
        <v>150</v>
      </c>
      <c r="C46" s="1">
        <v>11236</v>
      </c>
      <c r="D46" s="1">
        <v>11294</v>
      </c>
      <c r="E46" s="1">
        <v>19151</v>
      </c>
      <c r="F46" s="1">
        <v>21039</v>
      </c>
      <c r="G46" s="1">
        <v>27498</v>
      </c>
      <c r="H46" s="1">
        <v>2518</v>
      </c>
      <c r="I46" s="1">
        <v>28899</v>
      </c>
      <c r="J46" s="1">
        <v>0</v>
      </c>
      <c r="K46" s="1">
        <v>0.44039670935578701</v>
      </c>
      <c r="L46" s="1">
        <v>0.119560825391512</v>
      </c>
    </row>
    <row r="47" spans="1:12" ht="15" customHeight="1" x14ac:dyDescent="0.15">
      <c r="A47" s="1" t="s">
        <v>43</v>
      </c>
      <c r="B47" s="1">
        <v>150</v>
      </c>
      <c r="C47" s="1">
        <v>1837</v>
      </c>
      <c r="D47" s="1">
        <v>1152</v>
      </c>
      <c r="E47" s="1">
        <v>4214</v>
      </c>
      <c r="F47" s="1">
        <v>5884</v>
      </c>
      <c r="G47" s="1">
        <v>8974</v>
      </c>
      <c r="H47" s="1">
        <v>141</v>
      </c>
      <c r="I47" s="1">
        <v>11754</v>
      </c>
      <c r="J47" s="1">
        <v>0</v>
      </c>
      <c r="K47" s="1">
        <v>0.44702327203154102</v>
      </c>
      <c r="L47" s="1">
        <v>18.5002501933375</v>
      </c>
    </row>
    <row r="48" spans="1:12" ht="15" customHeight="1" x14ac:dyDescent="0.15">
      <c r="A48" s="1" t="s">
        <v>44</v>
      </c>
      <c r="B48" s="1">
        <v>150</v>
      </c>
      <c r="C48" s="1">
        <v>601</v>
      </c>
      <c r="D48" s="1">
        <v>482</v>
      </c>
      <c r="E48" s="1">
        <v>1330</v>
      </c>
      <c r="F48" s="1">
        <v>1470</v>
      </c>
      <c r="G48" s="1">
        <v>2693</v>
      </c>
      <c r="H48" s="1">
        <v>31</v>
      </c>
      <c r="I48" s="1">
        <v>2871</v>
      </c>
      <c r="J48" s="1">
        <v>0</v>
      </c>
      <c r="K48" s="1">
        <v>0.44726186287547598</v>
      </c>
      <c r="L48" s="1">
        <v>137.65051642904601</v>
      </c>
    </row>
    <row r="49" spans="1:12" ht="15" customHeight="1" x14ac:dyDescent="0.15">
      <c r="A49" s="1" t="s">
        <v>45</v>
      </c>
      <c r="B49" s="1">
        <v>150</v>
      </c>
      <c r="C49" s="1">
        <v>274</v>
      </c>
      <c r="D49" s="1">
        <v>115</v>
      </c>
      <c r="E49" s="1">
        <v>803</v>
      </c>
      <c r="F49" s="1">
        <v>1001</v>
      </c>
      <c r="G49" s="1">
        <v>1848</v>
      </c>
      <c r="H49" s="1">
        <v>1</v>
      </c>
      <c r="I49" s="1">
        <v>2466</v>
      </c>
      <c r="J49" s="1">
        <v>0</v>
      </c>
      <c r="K49" s="1">
        <v>0.448677299321599</v>
      </c>
      <c r="L49" s="1">
        <v>0.18139882999916199</v>
      </c>
    </row>
    <row r="50" spans="1:12" ht="15" customHeight="1" x14ac:dyDescent="0.15">
      <c r="A50" s="1" t="s">
        <v>46</v>
      </c>
      <c r="B50" s="1">
        <v>150</v>
      </c>
      <c r="C50" s="1">
        <v>210</v>
      </c>
      <c r="D50" s="1">
        <v>101</v>
      </c>
      <c r="E50" s="1">
        <v>552</v>
      </c>
      <c r="F50" s="1">
        <v>759</v>
      </c>
      <c r="G50" s="1">
        <v>1164</v>
      </c>
      <c r="H50" s="1">
        <v>3</v>
      </c>
      <c r="I50" s="1">
        <v>1472</v>
      </c>
      <c r="J50" s="1">
        <v>0</v>
      </c>
      <c r="K50" s="1">
        <v>0.44785477562475701</v>
      </c>
      <c r="L50" s="1">
        <v>9.4014514226853301</v>
      </c>
    </row>
    <row r="51" spans="1:12" ht="15" customHeight="1" x14ac:dyDescent="0.15">
      <c r="A51" s="1" t="s">
        <v>47</v>
      </c>
      <c r="B51" s="1">
        <v>150</v>
      </c>
      <c r="C51" s="1">
        <v>174</v>
      </c>
      <c r="D51" s="1">
        <v>83</v>
      </c>
      <c r="E51" s="1">
        <v>466</v>
      </c>
      <c r="F51" s="1">
        <v>536</v>
      </c>
      <c r="G51" s="1">
        <v>1128</v>
      </c>
      <c r="H51" s="1">
        <v>2</v>
      </c>
      <c r="I51" s="1">
        <v>1232</v>
      </c>
      <c r="J51" s="1">
        <v>0</v>
      </c>
      <c r="K51" s="1">
        <v>0.44772778150884202</v>
      </c>
      <c r="L51" s="1">
        <v>6.5558890194761501</v>
      </c>
    </row>
    <row r="52" spans="1:12" ht="15" customHeight="1" x14ac:dyDescent="0.15">
      <c r="A52" s="1" t="s">
        <v>48</v>
      </c>
      <c r="B52" s="1">
        <v>150</v>
      </c>
      <c r="C52" s="1">
        <v>170</v>
      </c>
      <c r="D52" s="1">
        <v>63</v>
      </c>
      <c r="E52" s="1">
        <v>448</v>
      </c>
      <c r="F52" s="1">
        <v>567</v>
      </c>
      <c r="G52" s="1">
        <v>1479</v>
      </c>
      <c r="H52" s="1">
        <v>1</v>
      </c>
      <c r="I52" s="1">
        <v>2349</v>
      </c>
      <c r="J52" s="1">
        <v>0</v>
      </c>
      <c r="K52" s="1">
        <v>0.448063469684025</v>
      </c>
      <c r="L52" s="1">
        <v>0.62046289063666804</v>
      </c>
    </row>
    <row r="53" spans="1:12" ht="15" customHeight="1" x14ac:dyDescent="0.15">
      <c r="A53" s="1" t="s">
        <v>49</v>
      </c>
      <c r="B53" s="1">
        <v>150</v>
      </c>
      <c r="C53" s="1">
        <v>131</v>
      </c>
      <c r="D53" s="1">
        <v>48</v>
      </c>
      <c r="E53" s="1">
        <v>325</v>
      </c>
      <c r="F53" s="1">
        <v>420</v>
      </c>
      <c r="G53" s="1">
        <v>1155</v>
      </c>
      <c r="H53" s="1">
        <v>1</v>
      </c>
      <c r="I53" s="1">
        <v>1932</v>
      </c>
      <c r="J53" s="1">
        <v>0</v>
      </c>
      <c r="K53" s="1">
        <v>0.44806748493746401</v>
      </c>
      <c r="L53" s="1">
        <v>0.350490288510653</v>
      </c>
    </row>
    <row r="54" spans="1:12" ht="15" customHeight="1" x14ac:dyDescent="0.15">
      <c r="A54" s="1" t="s">
        <v>50</v>
      </c>
      <c r="B54" s="1">
        <v>150</v>
      </c>
      <c r="C54" s="1">
        <v>161</v>
      </c>
      <c r="D54" s="1">
        <v>55</v>
      </c>
      <c r="E54" s="1">
        <v>456</v>
      </c>
      <c r="F54" s="1">
        <v>581</v>
      </c>
      <c r="G54" s="1">
        <v>1099</v>
      </c>
      <c r="H54" s="1">
        <v>6</v>
      </c>
      <c r="I54" s="1">
        <v>2190</v>
      </c>
      <c r="J54" s="1">
        <v>0</v>
      </c>
      <c r="K54" s="1">
        <v>0.44746733488455298</v>
      </c>
      <c r="L54" s="1">
        <v>24.295640968990501</v>
      </c>
    </row>
    <row r="55" spans="1:12" ht="15" customHeight="1" x14ac:dyDescent="0.15">
      <c r="A55" s="1" t="s">
        <v>51</v>
      </c>
      <c r="B55" s="1">
        <v>150</v>
      </c>
      <c r="C55" s="1">
        <v>152</v>
      </c>
      <c r="D55" s="1">
        <v>50</v>
      </c>
      <c r="E55" s="1">
        <v>392</v>
      </c>
      <c r="F55" s="1">
        <v>532</v>
      </c>
      <c r="G55" s="1">
        <v>1509</v>
      </c>
      <c r="H55" s="1">
        <v>2</v>
      </c>
      <c r="I55" s="1">
        <v>1843</v>
      </c>
      <c r="J55" s="1">
        <v>0</v>
      </c>
      <c r="K55" s="1">
        <v>0.44768635690750203</v>
      </c>
      <c r="L55" s="1">
        <v>3.2037554916193098</v>
      </c>
    </row>
    <row r="56" spans="1:12" ht="15" customHeight="1" x14ac:dyDescent="0.15">
      <c r="A56" s="1" t="s">
        <v>52</v>
      </c>
      <c r="B56" s="1">
        <v>150</v>
      </c>
      <c r="C56" s="1">
        <v>168</v>
      </c>
      <c r="D56" s="1">
        <v>66</v>
      </c>
      <c r="E56" s="1">
        <v>410</v>
      </c>
      <c r="F56" s="1">
        <v>533</v>
      </c>
      <c r="G56" s="1">
        <v>1157</v>
      </c>
      <c r="H56" s="1">
        <v>2</v>
      </c>
      <c r="I56" s="1">
        <v>2479</v>
      </c>
      <c r="J56" s="1">
        <v>0</v>
      </c>
      <c r="K56" s="1">
        <v>0.44839698079366203</v>
      </c>
      <c r="L56" s="1">
        <v>3.3191885882968299</v>
      </c>
    </row>
    <row r="57" spans="1:12" ht="15" customHeight="1" x14ac:dyDescent="0.15">
      <c r="A57" s="1" t="s">
        <v>53</v>
      </c>
      <c r="B57" s="1">
        <v>150</v>
      </c>
      <c r="C57" s="1">
        <v>178</v>
      </c>
      <c r="D57" s="1">
        <v>39</v>
      </c>
      <c r="E57" s="1">
        <v>518</v>
      </c>
      <c r="F57" s="1">
        <v>640</v>
      </c>
      <c r="G57" s="1">
        <v>1594</v>
      </c>
      <c r="H57" s="1">
        <v>1</v>
      </c>
      <c r="I57" s="1">
        <v>2349</v>
      </c>
      <c r="J57" s="1">
        <v>0</v>
      </c>
      <c r="K57" s="1">
        <v>0.448091577969428</v>
      </c>
      <c r="L57" s="1">
        <v>0.70233103773528505</v>
      </c>
    </row>
    <row r="58" spans="1:12" ht="15" customHeight="1" x14ac:dyDescent="0.15">
      <c r="A58" s="1" t="s">
        <v>54</v>
      </c>
      <c r="B58" s="1">
        <v>150</v>
      </c>
      <c r="C58" s="1">
        <v>129</v>
      </c>
      <c r="D58" s="1">
        <v>40</v>
      </c>
      <c r="E58" s="1">
        <v>321</v>
      </c>
      <c r="F58" s="1">
        <v>496</v>
      </c>
      <c r="G58" s="1">
        <v>1246</v>
      </c>
      <c r="H58" s="1">
        <v>1</v>
      </c>
      <c r="I58" s="1">
        <v>1296</v>
      </c>
      <c r="J58" s="1">
        <v>0</v>
      </c>
      <c r="K58" s="1">
        <v>0.44824824585519701</v>
      </c>
      <c r="L58" s="1">
        <v>0.70082562657633896</v>
      </c>
    </row>
    <row r="59" spans="1:12" ht="15" customHeight="1" x14ac:dyDescent="0.15">
      <c r="A59" s="1" t="s">
        <v>55</v>
      </c>
      <c r="B59" s="1">
        <v>150</v>
      </c>
      <c r="C59" s="1">
        <v>148</v>
      </c>
      <c r="D59" s="1">
        <v>41</v>
      </c>
      <c r="E59" s="1">
        <v>379</v>
      </c>
      <c r="F59" s="1">
        <v>463</v>
      </c>
      <c r="G59" s="1">
        <v>1935</v>
      </c>
      <c r="H59" s="1">
        <v>1</v>
      </c>
      <c r="I59" s="1">
        <v>2186</v>
      </c>
      <c r="J59" s="1">
        <v>0</v>
      </c>
      <c r="K59" s="1">
        <v>0.44783070805020397</v>
      </c>
      <c r="L59" s="1">
        <v>2.0655316739464</v>
      </c>
    </row>
    <row r="60" spans="1:12" ht="15" customHeight="1" x14ac:dyDescent="0.15">
      <c r="A60" s="1" t="s">
        <v>56</v>
      </c>
      <c r="B60" s="1">
        <v>150</v>
      </c>
      <c r="C60" s="1">
        <v>141</v>
      </c>
      <c r="D60" s="1">
        <v>36</v>
      </c>
      <c r="E60" s="1">
        <v>449</v>
      </c>
      <c r="F60" s="1">
        <v>579</v>
      </c>
      <c r="G60" s="1">
        <v>1089</v>
      </c>
      <c r="H60" s="1">
        <v>1</v>
      </c>
      <c r="I60" s="1">
        <v>1918</v>
      </c>
      <c r="J60" s="1">
        <v>0</v>
      </c>
      <c r="K60" s="1">
        <v>0.44777857051169101</v>
      </c>
      <c r="L60" s="1">
        <v>1.6249464531459401</v>
      </c>
    </row>
    <row r="61" spans="1:12" ht="15" customHeight="1" x14ac:dyDescent="0.15">
      <c r="A61" s="1" t="s">
        <v>57</v>
      </c>
      <c r="B61" s="1">
        <v>150</v>
      </c>
      <c r="C61" s="1">
        <v>131</v>
      </c>
      <c r="D61" s="1">
        <v>40</v>
      </c>
      <c r="E61" s="1">
        <v>385</v>
      </c>
      <c r="F61" s="1">
        <v>497</v>
      </c>
      <c r="G61" s="1">
        <v>887</v>
      </c>
      <c r="H61" s="1">
        <v>1</v>
      </c>
      <c r="I61" s="1">
        <v>1114</v>
      </c>
      <c r="J61" s="1">
        <v>0</v>
      </c>
      <c r="K61" s="1">
        <v>0.447920306019153</v>
      </c>
      <c r="L61" s="1">
        <v>1.8656055714567199</v>
      </c>
    </row>
    <row r="62" spans="1:12" ht="15" customHeight="1" x14ac:dyDescent="0.15">
      <c r="A62" s="1" t="s">
        <v>58</v>
      </c>
      <c r="B62" s="1">
        <v>150</v>
      </c>
      <c r="C62" s="1">
        <v>118</v>
      </c>
      <c r="D62" s="1">
        <v>34</v>
      </c>
      <c r="E62" s="1">
        <v>282</v>
      </c>
      <c r="F62" s="1">
        <v>449</v>
      </c>
      <c r="G62" s="1">
        <v>1615</v>
      </c>
      <c r="H62" s="1">
        <v>2</v>
      </c>
      <c r="I62" s="1">
        <v>2233</v>
      </c>
      <c r="J62" s="1">
        <v>0</v>
      </c>
      <c r="K62" s="1">
        <v>0.44829379382071799</v>
      </c>
      <c r="L62" s="1">
        <v>2.88501572390481</v>
      </c>
    </row>
    <row r="63" spans="1:12" ht="15" customHeight="1" x14ac:dyDescent="0.15">
      <c r="A63" s="1" t="s">
        <v>59</v>
      </c>
      <c r="B63" s="1">
        <v>150</v>
      </c>
      <c r="C63" s="1">
        <v>109</v>
      </c>
      <c r="D63" s="1">
        <v>30</v>
      </c>
      <c r="E63" s="1">
        <v>382</v>
      </c>
      <c r="F63" s="1">
        <v>449</v>
      </c>
      <c r="G63" s="1">
        <v>760</v>
      </c>
      <c r="H63" s="1">
        <v>1</v>
      </c>
      <c r="I63" s="1">
        <v>793</v>
      </c>
      <c r="J63" s="1">
        <v>0</v>
      </c>
      <c r="K63" s="1">
        <v>0.44788419506252403</v>
      </c>
      <c r="L63" s="1">
        <v>2.5569638714214</v>
      </c>
    </row>
    <row r="64" spans="1:12" ht="15" customHeight="1" x14ac:dyDescent="0.15">
      <c r="A64" s="1" t="s">
        <v>60</v>
      </c>
      <c r="B64" s="1">
        <v>150</v>
      </c>
      <c r="C64" s="1">
        <v>111</v>
      </c>
      <c r="D64" s="1">
        <v>28</v>
      </c>
      <c r="E64" s="1">
        <v>300</v>
      </c>
      <c r="F64" s="1">
        <v>330</v>
      </c>
      <c r="G64" s="1">
        <v>1853</v>
      </c>
      <c r="H64" s="1">
        <v>1</v>
      </c>
      <c r="I64" s="1">
        <v>2146</v>
      </c>
      <c r="J64" s="1">
        <v>0</v>
      </c>
      <c r="K64" s="1">
        <v>0.44788018309341798</v>
      </c>
      <c r="L64" s="1">
        <v>2.7257708017950999</v>
      </c>
    </row>
    <row r="65" spans="1:12" ht="15" customHeight="1" x14ac:dyDescent="0.15">
      <c r="A65" s="1" t="s">
        <v>61</v>
      </c>
      <c r="B65" s="1">
        <v>150</v>
      </c>
      <c r="C65" s="1">
        <v>130</v>
      </c>
      <c r="D65" s="1">
        <v>28</v>
      </c>
      <c r="E65" s="1">
        <v>409</v>
      </c>
      <c r="F65" s="1">
        <v>571</v>
      </c>
      <c r="G65" s="1">
        <v>1865</v>
      </c>
      <c r="H65" s="1">
        <v>1</v>
      </c>
      <c r="I65" s="1">
        <v>2234</v>
      </c>
      <c r="J65" s="1">
        <v>0</v>
      </c>
      <c r="K65" s="1">
        <v>0.44832595089934102</v>
      </c>
      <c r="L65" s="1">
        <v>1.4986520800082399</v>
      </c>
    </row>
    <row r="66" spans="1:12" ht="15" customHeight="1" x14ac:dyDescent="0.15">
      <c r="A66" s="1" t="s">
        <v>62</v>
      </c>
      <c r="B66" s="1">
        <v>150</v>
      </c>
      <c r="C66" s="1">
        <v>97</v>
      </c>
      <c r="D66" s="1">
        <v>25</v>
      </c>
      <c r="E66" s="1">
        <v>316</v>
      </c>
      <c r="F66" s="1">
        <v>425</v>
      </c>
      <c r="G66" s="1">
        <v>634</v>
      </c>
      <c r="H66" s="1">
        <v>1</v>
      </c>
      <c r="I66" s="1">
        <v>739</v>
      </c>
      <c r="J66" s="1">
        <v>0</v>
      </c>
      <c r="K66" s="1">
        <v>0.44805945450254903</v>
      </c>
      <c r="L66" s="1">
        <v>1.34242813126349</v>
      </c>
    </row>
    <row r="67" spans="1:12" ht="15" customHeight="1" x14ac:dyDescent="0.15">
      <c r="A67" s="1" t="s">
        <v>63</v>
      </c>
      <c r="B67" s="1">
        <v>150</v>
      </c>
      <c r="C67" s="1">
        <v>135</v>
      </c>
      <c r="D67" s="1">
        <v>25</v>
      </c>
      <c r="E67" s="1">
        <v>436</v>
      </c>
      <c r="F67" s="1">
        <v>627</v>
      </c>
      <c r="G67" s="1">
        <v>1202</v>
      </c>
      <c r="H67" s="1">
        <v>1</v>
      </c>
      <c r="I67" s="1">
        <v>2186</v>
      </c>
      <c r="J67" s="1">
        <v>0</v>
      </c>
      <c r="K67" s="1">
        <v>0.44772243596822903</v>
      </c>
      <c r="L67" s="1">
        <v>1.54298093411316</v>
      </c>
    </row>
    <row r="68" spans="1:12" ht="15" customHeight="1" x14ac:dyDescent="0.15">
      <c r="A68" s="1" t="s">
        <v>64</v>
      </c>
      <c r="B68" s="1">
        <v>150</v>
      </c>
      <c r="C68" s="1">
        <v>137</v>
      </c>
      <c r="D68" s="1">
        <v>23</v>
      </c>
      <c r="E68" s="1">
        <v>365</v>
      </c>
      <c r="F68" s="1">
        <v>691</v>
      </c>
      <c r="G68" s="1">
        <v>1797</v>
      </c>
      <c r="H68" s="1">
        <v>1</v>
      </c>
      <c r="I68" s="1">
        <v>1813</v>
      </c>
      <c r="J68" s="1">
        <v>0</v>
      </c>
      <c r="K68" s="1">
        <v>0.44777857051169101</v>
      </c>
      <c r="L68" s="1">
        <v>1.2130251509759999</v>
      </c>
    </row>
    <row r="69" spans="1:12" ht="15" customHeight="1" x14ac:dyDescent="0.15">
      <c r="A69" s="1" t="s">
        <v>65</v>
      </c>
      <c r="B69" s="1">
        <v>150</v>
      </c>
      <c r="C69" s="1">
        <v>1519</v>
      </c>
      <c r="D69" s="1">
        <v>1555</v>
      </c>
      <c r="E69" s="1">
        <v>2188</v>
      </c>
      <c r="F69" s="1">
        <v>2441</v>
      </c>
      <c r="G69" s="1">
        <v>7873</v>
      </c>
      <c r="H69" s="1">
        <v>123</v>
      </c>
      <c r="I69" s="1">
        <v>12209</v>
      </c>
      <c r="J69" s="1">
        <v>0</v>
      </c>
      <c r="K69" s="1">
        <v>0.44727253209925799</v>
      </c>
      <c r="L69" s="1">
        <v>0.30706307623611201</v>
      </c>
    </row>
    <row r="70" spans="1:12" ht="15" customHeight="1" x14ac:dyDescent="0.15">
      <c r="A70" s="1" t="s">
        <v>66</v>
      </c>
      <c r="B70" s="1">
        <v>150</v>
      </c>
      <c r="C70" s="1">
        <v>784</v>
      </c>
      <c r="D70" s="1">
        <v>550</v>
      </c>
      <c r="E70" s="1">
        <v>1683</v>
      </c>
      <c r="F70" s="1">
        <v>1920</v>
      </c>
      <c r="G70" s="1">
        <v>3689</v>
      </c>
      <c r="H70" s="1">
        <v>68</v>
      </c>
      <c r="I70" s="1">
        <v>3760</v>
      </c>
      <c r="J70" s="1">
        <v>0</v>
      </c>
      <c r="K70" s="1">
        <v>0.44718585938687799</v>
      </c>
      <c r="L70" s="1">
        <v>0.189529944310454</v>
      </c>
    </row>
    <row r="71" spans="1:12" ht="15" customHeight="1" x14ac:dyDescent="0.15">
      <c r="A71" s="1" t="s">
        <v>67</v>
      </c>
      <c r="B71" s="1">
        <v>150</v>
      </c>
      <c r="C71" s="1">
        <v>3286</v>
      </c>
      <c r="D71" s="1">
        <v>3616</v>
      </c>
      <c r="E71" s="1">
        <v>5306</v>
      </c>
      <c r="F71" s="1">
        <v>5809</v>
      </c>
      <c r="G71" s="1">
        <v>8849</v>
      </c>
      <c r="H71" s="1">
        <v>328</v>
      </c>
      <c r="I71" s="1">
        <v>9115</v>
      </c>
      <c r="J71" s="1">
        <v>0</v>
      </c>
      <c r="K71" s="1">
        <v>0.44720052471528199</v>
      </c>
      <c r="L71" s="1">
        <v>0.83539154269274296</v>
      </c>
    </row>
    <row r="72" spans="1:12" ht="15" customHeight="1" x14ac:dyDescent="0.15">
      <c r="A72" s="1" t="s">
        <v>68</v>
      </c>
      <c r="B72" s="1">
        <v>150</v>
      </c>
      <c r="C72" s="1">
        <v>550</v>
      </c>
      <c r="D72" s="1">
        <v>429</v>
      </c>
      <c r="E72" s="1">
        <v>886</v>
      </c>
      <c r="F72" s="1">
        <v>1014</v>
      </c>
      <c r="G72" s="1">
        <v>2863</v>
      </c>
      <c r="H72" s="1">
        <v>103</v>
      </c>
      <c r="I72" s="1">
        <v>3772</v>
      </c>
      <c r="J72" s="1">
        <v>0</v>
      </c>
      <c r="K72" s="1">
        <v>0.45196514444806002</v>
      </c>
      <c r="L72" s="1">
        <v>0.74528346123946898</v>
      </c>
    </row>
    <row r="73" spans="1:12" ht="15" customHeight="1" x14ac:dyDescent="0.15">
      <c r="A73" s="1" t="s">
        <v>69</v>
      </c>
      <c r="B73" s="1">
        <v>150</v>
      </c>
      <c r="C73" s="1">
        <v>166</v>
      </c>
      <c r="D73" s="1">
        <v>59</v>
      </c>
      <c r="E73" s="1">
        <v>456</v>
      </c>
      <c r="F73" s="1">
        <v>577</v>
      </c>
      <c r="G73" s="1">
        <v>1190</v>
      </c>
      <c r="H73" s="1">
        <v>21</v>
      </c>
      <c r="I73" s="1">
        <v>1682</v>
      </c>
      <c r="J73" s="1">
        <v>0</v>
      </c>
      <c r="K73" s="1">
        <v>0.45329545797951099</v>
      </c>
      <c r="L73" s="1">
        <v>0.311578653372518</v>
      </c>
    </row>
    <row r="74" spans="1:12" ht="15" customHeight="1" x14ac:dyDescent="0.15">
      <c r="A74" s="1" t="s">
        <v>70</v>
      </c>
      <c r="B74" s="1">
        <v>150</v>
      </c>
      <c r="C74" s="1">
        <v>422</v>
      </c>
      <c r="D74" s="1">
        <v>356</v>
      </c>
      <c r="E74" s="1">
        <v>720</v>
      </c>
      <c r="F74" s="1">
        <v>797</v>
      </c>
      <c r="G74" s="1">
        <v>2080</v>
      </c>
      <c r="H74" s="1">
        <v>84</v>
      </c>
      <c r="I74" s="1">
        <v>2505</v>
      </c>
      <c r="J74" s="1">
        <v>0</v>
      </c>
      <c r="K74" s="1">
        <v>0.45315988387022699</v>
      </c>
      <c r="L74" s="1">
        <v>0.44386656593929402</v>
      </c>
    </row>
    <row r="75" spans="1:12" ht="15" customHeight="1" x14ac:dyDescent="0.15">
      <c r="A75" s="1" t="s">
        <v>71</v>
      </c>
      <c r="B75" s="1">
        <v>150</v>
      </c>
      <c r="C75" s="1">
        <v>534</v>
      </c>
      <c r="D75" s="1">
        <v>487</v>
      </c>
      <c r="E75" s="1">
        <v>725</v>
      </c>
      <c r="F75" s="1">
        <v>1001</v>
      </c>
      <c r="G75" s="1">
        <v>1811</v>
      </c>
      <c r="H75" s="1">
        <v>109</v>
      </c>
      <c r="I75" s="1">
        <v>2299</v>
      </c>
      <c r="J75" s="1">
        <v>0</v>
      </c>
      <c r="K75" s="1">
        <v>0.45624600784743102</v>
      </c>
      <c r="L75" s="1">
        <v>0.12386366228670399</v>
      </c>
    </row>
    <row r="76" spans="1:12" ht="15" customHeight="1" x14ac:dyDescent="0.15">
      <c r="A76" s="1" t="s">
        <v>72</v>
      </c>
      <c r="B76" s="1">
        <v>150</v>
      </c>
      <c r="C76" s="1">
        <v>504</v>
      </c>
      <c r="D76" s="1">
        <v>473</v>
      </c>
      <c r="E76" s="1">
        <v>773</v>
      </c>
      <c r="F76" s="1">
        <v>936</v>
      </c>
      <c r="G76" s="1">
        <v>2096</v>
      </c>
      <c r="H76" s="1">
        <v>73</v>
      </c>
      <c r="I76" s="1">
        <v>2675</v>
      </c>
      <c r="J76" s="1">
        <v>0</v>
      </c>
      <c r="K76" s="1">
        <v>0.45759888711950603</v>
      </c>
      <c r="L76" s="1">
        <v>0.11261222612706601</v>
      </c>
    </row>
    <row r="77" spans="1:12" ht="15" customHeight="1" x14ac:dyDescent="0.15">
      <c r="A77" s="1" t="s">
        <v>73</v>
      </c>
      <c r="B77" s="1">
        <v>150</v>
      </c>
      <c r="C77" s="1">
        <v>504</v>
      </c>
      <c r="D77" s="1">
        <v>477</v>
      </c>
      <c r="E77" s="1">
        <v>718</v>
      </c>
      <c r="F77" s="1">
        <v>946</v>
      </c>
      <c r="G77" s="1">
        <v>1838</v>
      </c>
      <c r="H77" s="1">
        <v>74</v>
      </c>
      <c r="I77" s="1">
        <v>2131</v>
      </c>
      <c r="J77" s="1">
        <v>0</v>
      </c>
      <c r="K77" s="1">
        <v>0.45889522504221802</v>
      </c>
      <c r="L77" s="1">
        <v>0.112931246787733</v>
      </c>
    </row>
    <row r="78" spans="1:12" ht="15" customHeight="1" x14ac:dyDescent="0.15">
      <c r="A78" s="1" t="s">
        <v>74</v>
      </c>
      <c r="B78" s="1">
        <v>150</v>
      </c>
      <c r="C78" s="1">
        <v>854</v>
      </c>
      <c r="D78" s="1">
        <v>869</v>
      </c>
      <c r="E78" s="1">
        <v>1232</v>
      </c>
      <c r="F78" s="1">
        <v>1364</v>
      </c>
      <c r="G78" s="1">
        <v>2529</v>
      </c>
      <c r="H78" s="1">
        <v>79</v>
      </c>
      <c r="I78" s="1">
        <v>3750</v>
      </c>
      <c r="J78" s="1">
        <v>0</v>
      </c>
      <c r="K78" s="1">
        <v>0.458040441917418</v>
      </c>
      <c r="L78" s="1">
        <v>0.18384240393365101</v>
      </c>
    </row>
    <row r="79" spans="1:12" ht="15" customHeight="1" x14ac:dyDescent="0.15">
      <c r="A79" s="1" t="s">
        <v>75</v>
      </c>
      <c r="B79" s="1">
        <v>150</v>
      </c>
      <c r="C79" s="1">
        <v>347</v>
      </c>
      <c r="D79" s="1">
        <v>253</v>
      </c>
      <c r="E79" s="1">
        <v>637</v>
      </c>
      <c r="F79" s="1">
        <v>815</v>
      </c>
      <c r="G79" s="1">
        <v>1872</v>
      </c>
      <c r="H79" s="1">
        <v>96</v>
      </c>
      <c r="I79" s="1">
        <v>3962</v>
      </c>
      <c r="J79" s="1">
        <v>0</v>
      </c>
      <c r="K79" s="1">
        <v>0.45836936625851399</v>
      </c>
      <c r="L79" s="1">
        <v>0.11862097857275999</v>
      </c>
    </row>
    <row r="80" spans="1:12" ht="15" customHeight="1" x14ac:dyDescent="0.15">
      <c r="A80" s="1" t="s">
        <v>76</v>
      </c>
      <c r="B80" s="1">
        <v>150</v>
      </c>
      <c r="C80" s="1">
        <v>1296</v>
      </c>
      <c r="D80" s="1">
        <v>1161</v>
      </c>
      <c r="E80" s="1">
        <v>2377</v>
      </c>
      <c r="F80" s="1">
        <v>2427</v>
      </c>
      <c r="G80" s="1">
        <v>3336</v>
      </c>
      <c r="H80" s="1">
        <v>71</v>
      </c>
      <c r="I80" s="1">
        <v>3455</v>
      </c>
      <c r="J80" s="1">
        <v>0</v>
      </c>
      <c r="K80" s="1">
        <v>0.45783353172786301</v>
      </c>
      <c r="L80" s="1">
        <v>0.14441428783994101</v>
      </c>
    </row>
    <row r="81" spans="1:18" ht="15" customHeight="1" x14ac:dyDescent="0.15">
      <c r="A81" s="1" t="s">
        <v>77</v>
      </c>
      <c r="B81" s="1">
        <v>150</v>
      </c>
      <c r="C81" s="1">
        <v>370</v>
      </c>
      <c r="D81" s="1">
        <v>254</v>
      </c>
      <c r="E81" s="1">
        <v>707</v>
      </c>
      <c r="F81" s="1">
        <v>908</v>
      </c>
      <c r="G81" s="1">
        <v>1673</v>
      </c>
      <c r="H81" s="1">
        <v>52</v>
      </c>
      <c r="I81" s="1">
        <v>4309</v>
      </c>
      <c r="J81" s="1">
        <v>0</v>
      </c>
      <c r="K81" s="1">
        <v>0.459601066274473</v>
      </c>
      <c r="L81" s="1">
        <v>0.16651562069124001</v>
      </c>
    </row>
    <row r="82" spans="1:18" ht="15" customHeight="1" x14ac:dyDescent="0.15">
      <c r="A82" s="1" t="s">
        <v>78</v>
      </c>
      <c r="B82" s="1">
        <v>150</v>
      </c>
      <c r="C82" s="1">
        <v>1406</v>
      </c>
      <c r="D82" s="1">
        <v>1352</v>
      </c>
      <c r="E82" s="1">
        <v>2255</v>
      </c>
      <c r="F82" s="1">
        <v>2834</v>
      </c>
      <c r="G82" s="1">
        <v>5084</v>
      </c>
      <c r="H82" s="1">
        <v>133</v>
      </c>
      <c r="I82" s="1">
        <v>6402</v>
      </c>
      <c r="J82" s="1">
        <v>0</v>
      </c>
      <c r="K82" s="1">
        <v>0.45964049984372202</v>
      </c>
      <c r="L82" s="1">
        <v>1.4444561801729401</v>
      </c>
    </row>
    <row r="83" spans="1:18" ht="15" customHeight="1" x14ac:dyDescent="0.15">
      <c r="A83" s="1" t="s">
        <v>79</v>
      </c>
      <c r="B83" s="1">
        <v>150</v>
      </c>
      <c r="C83" s="1">
        <v>560</v>
      </c>
      <c r="D83" s="1">
        <v>330</v>
      </c>
      <c r="E83" s="1">
        <v>938</v>
      </c>
      <c r="F83" s="1">
        <v>1726</v>
      </c>
      <c r="G83" s="1">
        <v>4748</v>
      </c>
      <c r="H83" s="1">
        <v>65</v>
      </c>
      <c r="I83" s="1">
        <v>10942</v>
      </c>
      <c r="J83" s="1">
        <v>0</v>
      </c>
      <c r="K83" s="1">
        <v>0.45889241726169699</v>
      </c>
      <c r="L83" s="1">
        <v>0.15057407441399401</v>
      </c>
    </row>
    <row r="84" spans="1:18" ht="15" customHeight="1" x14ac:dyDescent="0.15">
      <c r="A84" s="1" t="s">
        <v>80</v>
      </c>
      <c r="B84" s="1">
        <v>150</v>
      </c>
      <c r="C84" s="1">
        <v>390</v>
      </c>
      <c r="D84" s="1">
        <v>257</v>
      </c>
      <c r="E84" s="1">
        <v>641</v>
      </c>
      <c r="F84" s="1">
        <v>1094</v>
      </c>
      <c r="G84" s="1">
        <v>2310</v>
      </c>
      <c r="H84" s="1">
        <v>37</v>
      </c>
      <c r="I84" s="1">
        <v>2866</v>
      </c>
      <c r="J84" s="1">
        <v>0</v>
      </c>
      <c r="K84" s="1">
        <v>0.45689221912550798</v>
      </c>
      <c r="L84" s="1">
        <v>0.14991775940055699</v>
      </c>
    </row>
    <row r="85" spans="1:18" ht="15" customHeight="1" x14ac:dyDescent="0.15">
      <c r="A85" s="1" t="s">
        <v>81</v>
      </c>
      <c r="B85" s="1">
        <v>150</v>
      </c>
      <c r="C85" s="1">
        <v>474</v>
      </c>
      <c r="D85" s="1">
        <v>373</v>
      </c>
      <c r="E85" s="1">
        <v>739</v>
      </c>
      <c r="F85" s="1">
        <v>838</v>
      </c>
      <c r="G85" s="1">
        <v>2910</v>
      </c>
      <c r="H85" s="1">
        <v>57</v>
      </c>
      <c r="I85" s="1">
        <v>6620</v>
      </c>
      <c r="J85" s="1">
        <v>0</v>
      </c>
      <c r="K85" s="1">
        <v>0.45681012534869803</v>
      </c>
      <c r="L85" s="1">
        <v>0.118217464079497</v>
      </c>
    </row>
    <row r="86" spans="1:18" ht="15" customHeight="1" x14ac:dyDescent="0.15">
      <c r="A86" s="1" t="s">
        <v>82</v>
      </c>
      <c r="B86" s="1">
        <v>150</v>
      </c>
      <c r="C86" s="1">
        <v>139</v>
      </c>
      <c r="D86" s="1">
        <v>59</v>
      </c>
      <c r="E86" s="1">
        <v>308</v>
      </c>
      <c r="F86" s="1">
        <v>408</v>
      </c>
      <c r="G86" s="1">
        <v>2964</v>
      </c>
      <c r="H86" s="1">
        <v>2</v>
      </c>
      <c r="I86" s="1">
        <v>3110</v>
      </c>
      <c r="J86" s="1">
        <v>0</v>
      </c>
      <c r="K86" s="1">
        <v>0.45720555961960402</v>
      </c>
      <c r="L86" s="1">
        <v>1.2131127983266199</v>
      </c>
    </row>
    <row r="87" spans="1:18" ht="15" customHeight="1" x14ac:dyDescent="0.15">
      <c r="A87" s="1" t="s">
        <v>83</v>
      </c>
      <c r="B87" s="1">
        <v>150</v>
      </c>
      <c r="C87" s="1">
        <v>392</v>
      </c>
      <c r="D87" s="1">
        <v>299</v>
      </c>
      <c r="E87" s="1">
        <v>705</v>
      </c>
      <c r="F87" s="1">
        <v>895</v>
      </c>
      <c r="G87" s="1">
        <v>1689</v>
      </c>
      <c r="H87" s="1">
        <v>86</v>
      </c>
      <c r="I87" s="1">
        <v>1857</v>
      </c>
      <c r="J87" s="1">
        <v>0</v>
      </c>
      <c r="K87" s="1">
        <v>0.45680734302576997</v>
      </c>
      <c r="L87" s="1">
        <v>0.118216744044754</v>
      </c>
    </row>
    <row r="88" spans="1:18" ht="3.75" customHeight="1" x14ac:dyDescent="0.15">
      <c r="A88" s="1" t="s">
        <v>84</v>
      </c>
      <c r="B88" s="1">
        <v>150</v>
      </c>
      <c r="C88" s="1">
        <v>308</v>
      </c>
      <c r="D88" s="1">
        <v>218</v>
      </c>
      <c r="E88" s="1">
        <v>513</v>
      </c>
      <c r="F88" s="1">
        <v>669</v>
      </c>
      <c r="G88" s="1">
        <v>1606</v>
      </c>
      <c r="H88" s="1">
        <v>36</v>
      </c>
      <c r="I88" s="1">
        <v>3169</v>
      </c>
      <c r="J88" s="1">
        <v>0</v>
      </c>
      <c r="K88" s="1">
        <v>0.45720834679557898</v>
      </c>
      <c r="L88" s="1">
        <v>0.119659997012905</v>
      </c>
    </row>
    <row r="89" spans="1:18" s="7" customFormat="1" ht="22.5" customHeight="1" x14ac:dyDescent="0.15">
      <c r="A89" s="6" t="s">
        <v>85</v>
      </c>
      <c r="C89" s="7">
        <f>SUM(C90:C134)</f>
        <v>36837</v>
      </c>
      <c r="D89" s="7">
        <f t="shared" ref="D89:I89" si="17">SUM(D90:D134)</f>
        <v>24236</v>
      </c>
      <c r="E89" s="7">
        <f t="shared" si="17"/>
        <v>78681</v>
      </c>
      <c r="F89" s="7">
        <f t="shared" si="17"/>
        <v>97764</v>
      </c>
      <c r="G89" s="7">
        <f t="shared" si="17"/>
        <v>147034</v>
      </c>
      <c r="H89" s="7">
        <f t="shared" si="17"/>
        <v>3581</v>
      </c>
      <c r="I89" s="7">
        <f t="shared" si="17"/>
        <v>169871</v>
      </c>
      <c r="J89" s="7">
        <f>AVERAGE(J90:J134)</f>
        <v>2.0740740740740732E-3</v>
      </c>
      <c r="K89" s="7">
        <f t="shared" ref="K89:L89" si="18">AVERAGE(K90:K134)</f>
        <v>0.47862858304217387</v>
      </c>
      <c r="L89" s="7">
        <f t="shared" si="18"/>
        <v>4.7166543879250584</v>
      </c>
      <c r="M89" s="5"/>
      <c r="N89" s="5"/>
      <c r="O89" s="5"/>
      <c r="P89" s="5"/>
      <c r="Q89" s="5"/>
      <c r="R89" s="5"/>
    </row>
    <row r="90" spans="1:18" ht="15.75" customHeight="1" x14ac:dyDescent="0.15">
      <c r="A90" s="1" t="s">
        <v>86</v>
      </c>
      <c r="B90" s="1">
        <v>150</v>
      </c>
      <c r="C90" s="1">
        <v>1207</v>
      </c>
      <c r="D90" s="1">
        <v>903</v>
      </c>
      <c r="E90" s="1">
        <v>1959</v>
      </c>
      <c r="F90" s="1">
        <v>3441</v>
      </c>
      <c r="G90" s="1">
        <v>5438</v>
      </c>
      <c r="H90" s="1">
        <v>205</v>
      </c>
      <c r="I90" s="1">
        <v>9787</v>
      </c>
      <c r="J90" s="1">
        <v>0</v>
      </c>
      <c r="K90" s="1">
        <v>0.45349417259988201</v>
      </c>
      <c r="L90" s="1">
        <v>0.272040407275558</v>
      </c>
    </row>
    <row r="91" spans="1:18" ht="15.75" customHeight="1" x14ac:dyDescent="0.15">
      <c r="A91" s="1" t="s">
        <v>87</v>
      </c>
      <c r="B91" s="1">
        <v>150</v>
      </c>
      <c r="C91" s="1">
        <v>8955</v>
      </c>
      <c r="D91" s="1">
        <v>6068</v>
      </c>
      <c r="E91" s="1">
        <v>17966</v>
      </c>
      <c r="F91" s="1">
        <v>21391</v>
      </c>
      <c r="G91" s="1">
        <v>29482</v>
      </c>
      <c r="H91" s="1">
        <v>1134</v>
      </c>
      <c r="I91" s="1">
        <v>32167</v>
      </c>
      <c r="J91" s="1">
        <v>0</v>
      </c>
      <c r="K91" s="1">
        <v>0.44865851105195398</v>
      </c>
      <c r="L91" s="1">
        <v>0.390832387723207</v>
      </c>
    </row>
    <row r="92" spans="1:18" ht="15.75" customHeight="1" x14ac:dyDescent="0.15">
      <c r="A92" s="1" t="s">
        <v>65</v>
      </c>
      <c r="B92" s="1">
        <v>150</v>
      </c>
      <c r="C92" s="1">
        <v>1503</v>
      </c>
      <c r="D92" s="1">
        <v>725</v>
      </c>
      <c r="E92" s="1">
        <v>3436</v>
      </c>
      <c r="F92" s="1">
        <v>4111</v>
      </c>
      <c r="G92" s="1">
        <v>7106</v>
      </c>
      <c r="H92" s="1">
        <v>148</v>
      </c>
      <c r="I92" s="1">
        <v>7528</v>
      </c>
      <c r="J92" s="1">
        <v>0</v>
      </c>
      <c r="K92" s="1">
        <v>0.45572481512763302</v>
      </c>
      <c r="L92" s="1">
        <v>0.33067641810169301</v>
      </c>
    </row>
    <row r="93" spans="1:18" ht="15.75" customHeight="1" x14ac:dyDescent="0.15">
      <c r="A93" s="1" t="s">
        <v>88</v>
      </c>
      <c r="B93" s="1">
        <v>150</v>
      </c>
      <c r="C93" s="1">
        <v>544</v>
      </c>
      <c r="D93" s="1">
        <v>457</v>
      </c>
      <c r="E93" s="1">
        <v>1031</v>
      </c>
      <c r="F93" s="1">
        <v>1199</v>
      </c>
      <c r="G93" s="1">
        <v>1837</v>
      </c>
      <c r="H93" s="1">
        <v>44</v>
      </c>
      <c r="I93" s="1">
        <v>1921</v>
      </c>
      <c r="J93" s="1">
        <v>0</v>
      </c>
      <c r="K93" s="1">
        <v>0.45609202112618202</v>
      </c>
      <c r="L93" s="1">
        <v>0.27359879504288698</v>
      </c>
    </row>
    <row r="94" spans="1:18" ht="15.75" customHeight="1" x14ac:dyDescent="0.15">
      <c r="A94" s="1" t="s">
        <v>89</v>
      </c>
      <c r="B94" s="1">
        <v>150</v>
      </c>
      <c r="C94" s="1">
        <v>470</v>
      </c>
      <c r="D94" s="1">
        <v>321</v>
      </c>
      <c r="E94" s="1">
        <v>784</v>
      </c>
      <c r="F94" s="1">
        <v>1583</v>
      </c>
      <c r="G94" s="1">
        <v>4408</v>
      </c>
      <c r="H94" s="1">
        <v>57</v>
      </c>
      <c r="I94" s="1">
        <v>4726</v>
      </c>
      <c r="J94" s="1">
        <v>0</v>
      </c>
      <c r="K94" s="1">
        <v>0.45681429889664099</v>
      </c>
      <c r="L94" s="1">
        <v>0.119556867289355</v>
      </c>
    </row>
    <row r="95" spans="1:18" ht="15.75" customHeight="1" x14ac:dyDescent="0.15">
      <c r="A95" s="1" t="s">
        <v>90</v>
      </c>
      <c r="B95" s="1">
        <v>150</v>
      </c>
      <c r="C95" s="1">
        <v>390</v>
      </c>
      <c r="D95" s="1">
        <v>270</v>
      </c>
      <c r="E95" s="1">
        <v>822</v>
      </c>
      <c r="F95" s="1">
        <v>1205</v>
      </c>
      <c r="G95" s="1">
        <v>1881</v>
      </c>
      <c r="H95" s="1">
        <v>44</v>
      </c>
      <c r="I95" s="1">
        <v>1968</v>
      </c>
      <c r="J95" s="1">
        <v>0</v>
      </c>
      <c r="K95" s="1">
        <v>0.45706206598147903</v>
      </c>
      <c r="L95" s="1">
        <v>0.12051441192871</v>
      </c>
    </row>
    <row r="96" spans="1:18" ht="15.75" customHeight="1" x14ac:dyDescent="0.15">
      <c r="A96" s="1" t="s">
        <v>91</v>
      </c>
      <c r="B96" s="1">
        <v>150</v>
      </c>
      <c r="C96" s="1">
        <v>1409</v>
      </c>
      <c r="D96" s="1">
        <v>870</v>
      </c>
      <c r="E96" s="1">
        <v>2974</v>
      </c>
      <c r="F96" s="1">
        <v>3599</v>
      </c>
      <c r="G96" s="1">
        <v>4318</v>
      </c>
      <c r="H96" s="1">
        <v>118</v>
      </c>
      <c r="I96" s="1">
        <v>5108</v>
      </c>
      <c r="J96" s="1">
        <v>0</v>
      </c>
      <c r="K96" s="1">
        <v>0.45705231725524798</v>
      </c>
      <c r="L96" s="1">
        <v>0.22495543739906701</v>
      </c>
    </row>
    <row r="97" spans="1:12" ht="15.75" customHeight="1" x14ac:dyDescent="0.15">
      <c r="A97" s="1" t="s">
        <v>92</v>
      </c>
      <c r="B97" s="1">
        <v>150</v>
      </c>
      <c r="C97" s="1">
        <v>664</v>
      </c>
      <c r="D97" s="1">
        <v>457</v>
      </c>
      <c r="E97" s="1">
        <v>1407</v>
      </c>
      <c r="F97" s="1">
        <v>1737</v>
      </c>
      <c r="G97" s="1">
        <v>2945</v>
      </c>
      <c r="H97" s="1">
        <v>39</v>
      </c>
      <c r="I97" s="1">
        <v>6390</v>
      </c>
      <c r="J97" s="1">
        <v>0</v>
      </c>
      <c r="K97" s="1">
        <v>0.457151216479387</v>
      </c>
      <c r="L97" s="1">
        <v>0.17991400414179001</v>
      </c>
    </row>
    <row r="98" spans="1:12" ht="15.75" customHeight="1" x14ac:dyDescent="0.15">
      <c r="A98" s="1" t="s">
        <v>93</v>
      </c>
      <c r="B98" s="1">
        <v>150</v>
      </c>
      <c r="C98" s="1">
        <v>590</v>
      </c>
      <c r="D98" s="1">
        <v>471</v>
      </c>
      <c r="E98" s="1">
        <v>1054</v>
      </c>
      <c r="F98" s="1">
        <v>1281</v>
      </c>
      <c r="G98" s="1">
        <v>2704</v>
      </c>
      <c r="H98" s="1">
        <v>74</v>
      </c>
      <c r="I98" s="1">
        <v>3515</v>
      </c>
      <c r="J98" s="1">
        <v>0</v>
      </c>
      <c r="K98" s="1">
        <v>0.45699104906865201</v>
      </c>
      <c r="L98" s="1">
        <v>0.28675593288629397</v>
      </c>
    </row>
    <row r="99" spans="1:12" ht="15.75" customHeight="1" x14ac:dyDescent="0.15">
      <c r="A99" s="1" t="s">
        <v>94</v>
      </c>
      <c r="B99" s="1">
        <v>150</v>
      </c>
      <c r="C99" s="1">
        <v>334</v>
      </c>
      <c r="D99" s="1">
        <v>256</v>
      </c>
      <c r="E99" s="1">
        <v>650</v>
      </c>
      <c r="F99" s="1">
        <v>763</v>
      </c>
      <c r="G99" s="1">
        <v>1877</v>
      </c>
      <c r="H99" s="1">
        <v>7</v>
      </c>
      <c r="I99" s="1">
        <v>1897</v>
      </c>
      <c r="J99" s="1">
        <v>9.3333333333333296E-2</v>
      </c>
      <c r="K99" s="1">
        <v>0.45707877905116501</v>
      </c>
      <c r="L99" s="1">
        <v>0.243352789018529</v>
      </c>
    </row>
    <row r="100" spans="1:12" ht="15.75" customHeight="1" x14ac:dyDescent="0.15">
      <c r="A100" s="1" t="s">
        <v>95</v>
      </c>
      <c r="B100" s="1">
        <v>150</v>
      </c>
      <c r="C100" s="1">
        <v>115</v>
      </c>
      <c r="D100" s="1">
        <v>68</v>
      </c>
      <c r="E100" s="1">
        <v>281</v>
      </c>
      <c r="F100" s="1">
        <v>432</v>
      </c>
      <c r="G100" s="1">
        <v>591</v>
      </c>
      <c r="H100" s="1">
        <v>2</v>
      </c>
      <c r="I100" s="1">
        <v>707</v>
      </c>
      <c r="J100" s="1">
        <v>0</v>
      </c>
      <c r="K100" s="1">
        <v>0.45766869668159599</v>
      </c>
      <c r="L100" s="1">
        <v>4.17577991513296</v>
      </c>
    </row>
    <row r="101" spans="1:12" ht="15.75" customHeight="1" x14ac:dyDescent="0.15">
      <c r="A101" s="1" t="s">
        <v>96</v>
      </c>
      <c r="B101" s="1">
        <v>150</v>
      </c>
      <c r="C101" s="1">
        <v>855</v>
      </c>
      <c r="D101" s="1">
        <v>641</v>
      </c>
      <c r="E101" s="1">
        <v>1313</v>
      </c>
      <c r="F101" s="1">
        <v>1648</v>
      </c>
      <c r="G101" s="1">
        <v>8923</v>
      </c>
      <c r="H101" s="1">
        <v>83</v>
      </c>
      <c r="I101" s="1">
        <v>9730</v>
      </c>
      <c r="J101" s="1">
        <v>0</v>
      </c>
      <c r="K101" s="1">
        <v>0.45723064542677899</v>
      </c>
      <c r="L101" s="1">
        <v>0.19125695943144799</v>
      </c>
    </row>
    <row r="102" spans="1:12" ht="15.75" customHeight="1" x14ac:dyDescent="0.15">
      <c r="A102" s="1" t="s">
        <v>97</v>
      </c>
      <c r="B102" s="1">
        <v>150</v>
      </c>
      <c r="C102" s="1">
        <v>2190</v>
      </c>
      <c r="D102" s="1">
        <v>1316</v>
      </c>
      <c r="E102" s="1">
        <v>5083</v>
      </c>
      <c r="F102" s="1">
        <v>5678</v>
      </c>
      <c r="G102" s="1">
        <v>7607</v>
      </c>
      <c r="H102" s="1">
        <v>150</v>
      </c>
      <c r="I102" s="1">
        <v>10741</v>
      </c>
      <c r="J102" s="1">
        <v>0</v>
      </c>
      <c r="K102" s="1">
        <v>0.45728500745374501</v>
      </c>
      <c r="L102" s="1">
        <v>0.52092383765772499</v>
      </c>
    </row>
    <row r="103" spans="1:12" ht="15.75" customHeight="1" x14ac:dyDescent="0.15">
      <c r="A103" s="1" t="s">
        <v>98</v>
      </c>
      <c r="B103" s="1">
        <v>150</v>
      </c>
      <c r="C103" s="1">
        <v>385</v>
      </c>
      <c r="D103" s="1">
        <v>276</v>
      </c>
      <c r="E103" s="1">
        <v>800</v>
      </c>
      <c r="F103" s="1">
        <v>941</v>
      </c>
      <c r="G103" s="1">
        <v>1448</v>
      </c>
      <c r="H103" s="1">
        <v>35</v>
      </c>
      <c r="I103" s="1">
        <v>2125</v>
      </c>
      <c r="J103" s="1">
        <v>0</v>
      </c>
      <c r="K103" s="1">
        <v>0.47251386828203401</v>
      </c>
      <c r="L103" s="1">
        <v>0.244562841981912</v>
      </c>
    </row>
    <row r="104" spans="1:12" ht="15.75" customHeight="1" x14ac:dyDescent="0.15">
      <c r="A104" s="1" t="s">
        <v>99</v>
      </c>
      <c r="B104" s="1">
        <v>150</v>
      </c>
      <c r="C104" s="1">
        <v>597</v>
      </c>
      <c r="D104" s="1">
        <v>443</v>
      </c>
      <c r="E104" s="1">
        <v>1019</v>
      </c>
      <c r="F104" s="1">
        <v>1770</v>
      </c>
      <c r="G104" s="1">
        <v>2496</v>
      </c>
      <c r="H104" s="1">
        <v>35</v>
      </c>
      <c r="I104" s="1">
        <v>2516</v>
      </c>
      <c r="J104" s="1">
        <v>0</v>
      </c>
      <c r="K104" s="1">
        <v>0.47356706498918599</v>
      </c>
      <c r="L104" s="1">
        <v>0.122553976779428</v>
      </c>
    </row>
    <row r="105" spans="1:12" ht="15.75" customHeight="1" x14ac:dyDescent="0.15">
      <c r="A105" s="1" t="s">
        <v>100</v>
      </c>
      <c r="B105" s="1">
        <v>150</v>
      </c>
      <c r="C105" s="1">
        <v>85</v>
      </c>
      <c r="D105" s="1">
        <v>39</v>
      </c>
      <c r="E105" s="1">
        <v>247</v>
      </c>
      <c r="F105" s="1">
        <v>302</v>
      </c>
      <c r="G105" s="1">
        <v>518</v>
      </c>
      <c r="H105" s="1">
        <v>1</v>
      </c>
      <c r="I105" s="1">
        <v>606</v>
      </c>
      <c r="J105" s="1">
        <v>0</v>
      </c>
      <c r="K105" s="1">
        <v>0.47357753095618399</v>
      </c>
      <c r="L105" s="1">
        <v>0.87824583133378298</v>
      </c>
    </row>
    <row r="106" spans="1:12" ht="15.75" customHeight="1" x14ac:dyDescent="0.15">
      <c r="A106" s="1" t="s">
        <v>101</v>
      </c>
      <c r="B106" s="1">
        <v>150</v>
      </c>
      <c r="C106" s="1">
        <v>77</v>
      </c>
      <c r="D106" s="1">
        <v>18</v>
      </c>
      <c r="E106" s="1">
        <v>245</v>
      </c>
      <c r="F106" s="1">
        <v>314</v>
      </c>
      <c r="G106" s="1">
        <v>757</v>
      </c>
      <c r="H106" s="1">
        <v>1</v>
      </c>
      <c r="I106" s="1">
        <v>758</v>
      </c>
      <c r="J106" s="1">
        <v>0</v>
      </c>
      <c r="K106" s="1">
        <v>0.47353118518541898</v>
      </c>
      <c r="L106" s="1">
        <v>1.2596669418408999</v>
      </c>
    </row>
    <row r="107" spans="1:12" ht="15.75" customHeight="1" x14ac:dyDescent="0.15">
      <c r="A107" s="1" t="s">
        <v>102</v>
      </c>
      <c r="B107" s="1">
        <v>150</v>
      </c>
      <c r="C107" s="1">
        <v>73</v>
      </c>
      <c r="D107" s="1">
        <v>20</v>
      </c>
      <c r="E107" s="1">
        <v>233</v>
      </c>
      <c r="F107" s="1">
        <v>296</v>
      </c>
      <c r="G107" s="1">
        <v>678</v>
      </c>
      <c r="H107" s="1">
        <v>1</v>
      </c>
      <c r="I107" s="1">
        <v>763</v>
      </c>
      <c r="J107" s="1">
        <v>0</v>
      </c>
      <c r="K107" s="1">
        <v>0.47343702656297298</v>
      </c>
      <c r="L107" s="1">
        <v>0.55203497042596705</v>
      </c>
    </row>
    <row r="108" spans="1:12" ht="15.75" customHeight="1" x14ac:dyDescent="0.15">
      <c r="A108" s="1" t="s">
        <v>103</v>
      </c>
      <c r="B108" s="1">
        <v>150</v>
      </c>
      <c r="C108" s="1">
        <v>681</v>
      </c>
      <c r="D108" s="1">
        <v>602</v>
      </c>
      <c r="E108" s="1">
        <v>1165</v>
      </c>
      <c r="F108" s="1">
        <v>1537</v>
      </c>
      <c r="G108" s="1">
        <v>2721</v>
      </c>
      <c r="H108" s="1">
        <v>71</v>
      </c>
      <c r="I108" s="1">
        <v>2793</v>
      </c>
      <c r="J108" s="1">
        <v>0</v>
      </c>
      <c r="K108" s="1">
        <v>0.47292504138094099</v>
      </c>
      <c r="L108" s="1">
        <v>0.20320997871837301</v>
      </c>
    </row>
    <row r="109" spans="1:12" ht="15.75" customHeight="1" x14ac:dyDescent="0.15">
      <c r="A109" s="1" t="s">
        <v>104</v>
      </c>
      <c r="B109" s="1">
        <v>150</v>
      </c>
      <c r="C109" s="1">
        <v>264</v>
      </c>
      <c r="D109" s="1">
        <v>224</v>
      </c>
      <c r="E109" s="1">
        <v>432</v>
      </c>
      <c r="F109" s="1">
        <v>557</v>
      </c>
      <c r="G109" s="1">
        <v>986</v>
      </c>
      <c r="H109" s="1">
        <v>52</v>
      </c>
      <c r="I109" s="1">
        <v>1047</v>
      </c>
      <c r="J109" s="1">
        <v>0</v>
      </c>
      <c r="K109" s="1">
        <v>0.47581133763255301</v>
      </c>
      <c r="L109" s="1">
        <v>0.123134769992799</v>
      </c>
    </row>
    <row r="110" spans="1:12" ht="15.75" customHeight="1" x14ac:dyDescent="0.15">
      <c r="A110" s="1" t="s">
        <v>105</v>
      </c>
      <c r="B110" s="1">
        <v>150</v>
      </c>
      <c r="C110" s="1">
        <v>266</v>
      </c>
      <c r="D110" s="1">
        <v>192</v>
      </c>
      <c r="E110" s="1">
        <v>471</v>
      </c>
      <c r="F110" s="1">
        <v>564</v>
      </c>
      <c r="G110" s="1">
        <v>1244</v>
      </c>
      <c r="H110" s="1">
        <v>41</v>
      </c>
      <c r="I110" s="1">
        <v>1400</v>
      </c>
      <c r="J110" s="1">
        <v>0</v>
      </c>
      <c r="K110" s="1">
        <v>0.475247524752475</v>
      </c>
      <c r="L110" s="1">
        <v>0.17311262376237599</v>
      </c>
    </row>
    <row r="111" spans="1:12" ht="15.75" customHeight="1" x14ac:dyDescent="0.15">
      <c r="A111" s="1" t="s">
        <v>106</v>
      </c>
      <c r="B111" s="1">
        <v>150</v>
      </c>
      <c r="C111" s="1">
        <v>266</v>
      </c>
      <c r="D111" s="1">
        <v>206</v>
      </c>
      <c r="E111" s="1">
        <v>516</v>
      </c>
      <c r="F111" s="1">
        <v>561</v>
      </c>
      <c r="G111" s="1">
        <v>1187</v>
      </c>
      <c r="H111" s="1">
        <v>29</v>
      </c>
      <c r="I111" s="1">
        <v>1334</v>
      </c>
      <c r="J111" s="1">
        <v>0</v>
      </c>
      <c r="K111" s="1">
        <v>0.47544636489557601</v>
      </c>
      <c r="L111" s="1">
        <v>0.17597087138224901</v>
      </c>
    </row>
    <row r="112" spans="1:12" ht="15.75" customHeight="1" x14ac:dyDescent="0.15">
      <c r="A112" s="1" t="s">
        <v>107</v>
      </c>
      <c r="B112" s="1">
        <v>150</v>
      </c>
      <c r="C112" s="1">
        <v>85</v>
      </c>
      <c r="D112" s="1">
        <v>32</v>
      </c>
      <c r="E112" s="1">
        <v>226</v>
      </c>
      <c r="F112" s="1">
        <v>266</v>
      </c>
      <c r="G112" s="1">
        <v>385</v>
      </c>
      <c r="H112" s="1">
        <v>1</v>
      </c>
      <c r="I112" s="1">
        <v>401</v>
      </c>
      <c r="J112" s="1">
        <v>0</v>
      </c>
      <c r="K112" s="1">
        <v>0.47551569677314998</v>
      </c>
      <c r="L112" s="1">
        <v>0.38031968325899401</v>
      </c>
    </row>
    <row r="113" spans="1:12" ht="15.75" customHeight="1" x14ac:dyDescent="0.15">
      <c r="A113" s="1" t="s">
        <v>108</v>
      </c>
      <c r="B113" s="1">
        <v>150</v>
      </c>
      <c r="C113" s="1">
        <v>1132</v>
      </c>
      <c r="D113" s="1">
        <v>734</v>
      </c>
      <c r="E113" s="1">
        <v>2399</v>
      </c>
      <c r="F113" s="1">
        <v>2976</v>
      </c>
      <c r="G113" s="1">
        <v>3994</v>
      </c>
      <c r="H113" s="1">
        <v>75</v>
      </c>
      <c r="I113" s="1">
        <v>4344</v>
      </c>
      <c r="J113" s="1">
        <v>0</v>
      </c>
      <c r="K113" s="1">
        <v>0.47502327614053003</v>
      </c>
      <c r="L113" s="1">
        <v>0.37621472358395502</v>
      </c>
    </row>
    <row r="114" spans="1:12" ht="15.75" customHeight="1" x14ac:dyDescent="0.15">
      <c r="A114" s="1" t="s">
        <v>109</v>
      </c>
      <c r="B114" s="1">
        <v>150</v>
      </c>
      <c r="C114" s="1">
        <v>1560</v>
      </c>
      <c r="D114" s="1">
        <v>1449</v>
      </c>
      <c r="E114" s="1">
        <v>3139</v>
      </c>
      <c r="F114" s="1">
        <v>3575</v>
      </c>
      <c r="G114" s="1">
        <v>4567</v>
      </c>
      <c r="H114" s="1">
        <v>185</v>
      </c>
      <c r="I114" s="1">
        <v>4938</v>
      </c>
      <c r="J114" s="1">
        <v>0</v>
      </c>
      <c r="K114" s="1">
        <v>0.47811965103640403</v>
      </c>
      <c r="L114" s="1">
        <v>0.55944357032661896</v>
      </c>
    </row>
    <row r="115" spans="1:12" ht="15.75" customHeight="1" x14ac:dyDescent="0.15">
      <c r="A115" s="1" t="s">
        <v>110</v>
      </c>
      <c r="B115" s="1">
        <v>150</v>
      </c>
      <c r="C115" s="1">
        <v>1768</v>
      </c>
      <c r="D115" s="1">
        <v>1087</v>
      </c>
      <c r="E115" s="1">
        <v>4163</v>
      </c>
      <c r="F115" s="1">
        <v>4831</v>
      </c>
      <c r="G115" s="1">
        <v>5906</v>
      </c>
      <c r="H115" s="1">
        <v>122</v>
      </c>
      <c r="I115" s="1">
        <v>5984</v>
      </c>
      <c r="J115" s="1">
        <v>0</v>
      </c>
      <c r="K115" s="1">
        <v>0.481785303621098</v>
      </c>
      <c r="L115" s="1">
        <v>0.41357316170802499</v>
      </c>
    </row>
    <row r="116" spans="1:12" ht="15.75" customHeight="1" x14ac:dyDescent="0.15">
      <c r="A116" s="1" t="s">
        <v>111</v>
      </c>
      <c r="B116" s="1">
        <v>150</v>
      </c>
      <c r="C116" s="1">
        <v>2215</v>
      </c>
      <c r="D116" s="1">
        <v>860</v>
      </c>
      <c r="E116" s="1">
        <v>5921</v>
      </c>
      <c r="F116" s="1">
        <v>7914</v>
      </c>
      <c r="G116" s="1">
        <v>9411</v>
      </c>
      <c r="H116" s="1">
        <v>124</v>
      </c>
      <c r="I116" s="1">
        <v>9554</v>
      </c>
      <c r="J116" s="1">
        <v>0</v>
      </c>
      <c r="K116" s="1">
        <v>0.48695448923343598</v>
      </c>
      <c r="L116" s="1">
        <v>20.134750198433899</v>
      </c>
    </row>
    <row r="117" spans="1:12" ht="15.75" customHeight="1" x14ac:dyDescent="0.15">
      <c r="A117" s="1" t="s">
        <v>1</v>
      </c>
      <c r="B117" s="1">
        <v>150</v>
      </c>
      <c r="C117" s="1">
        <v>566</v>
      </c>
      <c r="D117" s="1">
        <v>495</v>
      </c>
      <c r="E117" s="1">
        <v>1083</v>
      </c>
      <c r="F117" s="1">
        <v>1311</v>
      </c>
      <c r="G117" s="1">
        <v>1898</v>
      </c>
      <c r="H117" s="1">
        <v>30</v>
      </c>
      <c r="I117" s="1">
        <v>1911</v>
      </c>
      <c r="J117" s="1">
        <v>0</v>
      </c>
      <c r="K117" s="1">
        <v>0.48894176703554598</v>
      </c>
      <c r="L117" s="1">
        <v>150.478036073716</v>
      </c>
    </row>
    <row r="118" spans="1:12" ht="15.75" customHeight="1" x14ac:dyDescent="0.15">
      <c r="A118" s="1" t="s">
        <v>112</v>
      </c>
      <c r="B118" s="1">
        <v>150</v>
      </c>
      <c r="C118" s="1">
        <v>135</v>
      </c>
      <c r="D118" s="1">
        <v>99</v>
      </c>
      <c r="E118" s="1">
        <v>297</v>
      </c>
      <c r="F118" s="1">
        <v>351</v>
      </c>
      <c r="G118" s="1">
        <v>697</v>
      </c>
      <c r="H118" s="1">
        <v>2</v>
      </c>
      <c r="I118" s="1">
        <v>700</v>
      </c>
      <c r="J118" s="1">
        <v>0</v>
      </c>
      <c r="K118" s="1">
        <v>0.48902146804244701</v>
      </c>
      <c r="L118" s="1">
        <v>0.342888099662575</v>
      </c>
    </row>
    <row r="119" spans="1:12" ht="15.75" customHeight="1" x14ac:dyDescent="0.15">
      <c r="A119" s="1" t="s">
        <v>113</v>
      </c>
      <c r="B119" s="1">
        <v>150</v>
      </c>
      <c r="C119" s="1">
        <v>124</v>
      </c>
      <c r="D119" s="1">
        <v>61</v>
      </c>
      <c r="E119" s="1">
        <v>319</v>
      </c>
      <c r="F119" s="1">
        <v>452</v>
      </c>
      <c r="G119" s="1">
        <v>603</v>
      </c>
      <c r="H119" s="1">
        <v>2</v>
      </c>
      <c r="I119" s="1">
        <v>740</v>
      </c>
      <c r="J119" s="1">
        <v>0</v>
      </c>
      <c r="K119" s="1">
        <v>0.48871555777106601</v>
      </c>
      <c r="L119" s="1">
        <v>3.49450714257787</v>
      </c>
    </row>
    <row r="120" spans="1:12" ht="15.75" customHeight="1" x14ac:dyDescent="0.15">
      <c r="A120" s="1" t="s">
        <v>114</v>
      </c>
      <c r="B120" s="1">
        <v>150</v>
      </c>
      <c r="C120" s="1">
        <v>1482</v>
      </c>
      <c r="D120" s="1">
        <v>638</v>
      </c>
      <c r="E120" s="1">
        <v>3879</v>
      </c>
      <c r="F120" s="1">
        <v>4133</v>
      </c>
      <c r="G120" s="1">
        <v>5742</v>
      </c>
      <c r="H120" s="1">
        <v>168</v>
      </c>
      <c r="I120" s="1">
        <v>5889</v>
      </c>
      <c r="J120" s="1">
        <v>0</v>
      </c>
      <c r="K120" s="1">
        <v>0.48823357094033698</v>
      </c>
      <c r="L120" s="1">
        <v>0.250324599038179</v>
      </c>
    </row>
    <row r="121" spans="1:12" ht="15.75" customHeight="1" x14ac:dyDescent="0.15">
      <c r="A121" s="1" t="s">
        <v>70</v>
      </c>
      <c r="B121" s="1">
        <v>150</v>
      </c>
      <c r="C121" s="1">
        <v>443</v>
      </c>
      <c r="D121" s="1">
        <v>324</v>
      </c>
      <c r="E121" s="1">
        <v>888</v>
      </c>
      <c r="F121" s="1">
        <v>1197</v>
      </c>
      <c r="G121" s="1">
        <v>1443</v>
      </c>
      <c r="H121" s="1">
        <v>40</v>
      </c>
      <c r="I121" s="1">
        <v>2090</v>
      </c>
      <c r="J121" s="1">
        <v>0</v>
      </c>
      <c r="K121" s="1">
        <v>0.49685655420042502</v>
      </c>
      <c r="L121" s="1">
        <v>0.48666711314748601</v>
      </c>
    </row>
    <row r="122" spans="1:12" ht="15.75" customHeight="1" x14ac:dyDescent="0.15">
      <c r="A122" s="1" t="s">
        <v>115</v>
      </c>
      <c r="B122" s="1">
        <v>150</v>
      </c>
      <c r="C122" s="1">
        <v>837</v>
      </c>
      <c r="D122" s="1">
        <v>546</v>
      </c>
      <c r="E122" s="1">
        <v>2283</v>
      </c>
      <c r="F122" s="1">
        <v>2539</v>
      </c>
      <c r="G122" s="1">
        <v>3026</v>
      </c>
      <c r="H122" s="1">
        <v>78</v>
      </c>
      <c r="I122" s="1">
        <v>3214</v>
      </c>
      <c r="J122" s="1">
        <v>0</v>
      </c>
      <c r="K122" s="1">
        <v>0.49621060501304998</v>
      </c>
      <c r="L122" s="1">
        <v>0.24422865715486</v>
      </c>
    </row>
    <row r="123" spans="1:12" ht="15.75" customHeight="1" x14ac:dyDescent="0.15">
      <c r="A123" s="1" t="s">
        <v>116</v>
      </c>
      <c r="B123" s="1">
        <v>150</v>
      </c>
      <c r="C123" s="1">
        <v>209</v>
      </c>
      <c r="D123" s="1">
        <v>131</v>
      </c>
      <c r="E123" s="1">
        <v>495</v>
      </c>
      <c r="F123" s="1">
        <v>652</v>
      </c>
      <c r="G123" s="1">
        <v>845</v>
      </c>
      <c r="H123" s="1">
        <v>2</v>
      </c>
      <c r="I123" s="1">
        <v>1103</v>
      </c>
      <c r="J123" s="1">
        <v>0</v>
      </c>
      <c r="K123" s="1">
        <v>0.49740685227679599</v>
      </c>
      <c r="L123" s="1">
        <v>7.3445230531495698</v>
      </c>
    </row>
    <row r="124" spans="1:12" ht="15.75" customHeight="1" x14ac:dyDescent="0.15">
      <c r="A124" s="1" t="s">
        <v>60</v>
      </c>
      <c r="B124" s="1">
        <v>150</v>
      </c>
      <c r="C124" s="1">
        <v>166</v>
      </c>
      <c r="D124" s="1">
        <v>74</v>
      </c>
      <c r="E124" s="1">
        <v>435</v>
      </c>
      <c r="F124" s="1">
        <v>527</v>
      </c>
      <c r="G124" s="1">
        <v>692</v>
      </c>
      <c r="H124" s="1">
        <v>2</v>
      </c>
      <c r="I124" s="1">
        <v>694</v>
      </c>
      <c r="J124" s="1">
        <v>0</v>
      </c>
      <c r="K124" s="1">
        <v>0.49755204394379599</v>
      </c>
      <c r="L124" s="1">
        <v>3.0280706424391899</v>
      </c>
    </row>
    <row r="125" spans="1:12" ht="15.75" customHeight="1" x14ac:dyDescent="0.15">
      <c r="A125" s="1" t="s">
        <v>33</v>
      </c>
      <c r="B125" s="1">
        <v>150</v>
      </c>
      <c r="C125" s="1">
        <v>125</v>
      </c>
      <c r="D125" s="1">
        <v>57</v>
      </c>
      <c r="E125" s="1">
        <v>328</v>
      </c>
      <c r="F125" s="1">
        <v>376</v>
      </c>
      <c r="G125" s="1">
        <v>754</v>
      </c>
      <c r="H125" s="1">
        <v>1</v>
      </c>
      <c r="I125" s="1">
        <v>755</v>
      </c>
      <c r="J125" s="1">
        <v>0</v>
      </c>
      <c r="K125" s="1">
        <v>0.49804765319945798</v>
      </c>
      <c r="L125" s="1">
        <v>0.68967926976253002</v>
      </c>
    </row>
    <row r="126" spans="1:12" ht="15.75" customHeight="1" x14ac:dyDescent="0.15">
      <c r="A126" s="1" t="s">
        <v>56</v>
      </c>
      <c r="B126" s="1">
        <v>150</v>
      </c>
      <c r="C126" s="1">
        <v>190</v>
      </c>
      <c r="D126" s="1">
        <v>99</v>
      </c>
      <c r="E126" s="1">
        <v>497</v>
      </c>
      <c r="F126" s="1">
        <v>651</v>
      </c>
      <c r="G126" s="1">
        <v>916</v>
      </c>
      <c r="H126" s="1">
        <v>1</v>
      </c>
      <c r="I126" s="1">
        <v>983</v>
      </c>
      <c r="J126" s="1">
        <v>0</v>
      </c>
      <c r="K126" s="1">
        <v>0.49780963759458302</v>
      </c>
      <c r="L126" s="1">
        <v>1.8065045051772199</v>
      </c>
    </row>
    <row r="127" spans="1:12" ht="15.75" customHeight="1" x14ac:dyDescent="0.15">
      <c r="A127" s="1" t="s">
        <v>31</v>
      </c>
      <c r="B127" s="1">
        <v>150</v>
      </c>
      <c r="C127" s="1">
        <v>164</v>
      </c>
      <c r="D127" s="1">
        <v>87</v>
      </c>
      <c r="E127" s="1">
        <v>426</v>
      </c>
      <c r="F127" s="1">
        <v>603</v>
      </c>
      <c r="G127" s="1">
        <v>1001</v>
      </c>
      <c r="H127" s="1">
        <v>2</v>
      </c>
      <c r="I127" s="1">
        <v>1001</v>
      </c>
      <c r="J127" s="1">
        <v>0</v>
      </c>
      <c r="K127" s="1">
        <v>0.49752893959998601</v>
      </c>
      <c r="L127" s="1">
        <v>3.9530229029155102</v>
      </c>
    </row>
    <row r="128" spans="1:12" ht="15.75" customHeight="1" x14ac:dyDescent="0.15">
      <c r="A128" s="1" t="s">
        <v>117</v>
      </c>
      <c r="B128" s="1">
        <v>150</v>
      </c>
      <c r="C128" s="1">
        <v>125</v>
      </c>
      <c r="D128" s="1">
        <v>40</v>
      </c>
      <c r="E128" s="1">
        <v>353</v>
      </c>
      <c r="F128" s="1">
        <v>473</v>
      </c>
      <c r="G128" s="1">
        <v>777</v>
      </c>
      <c r="H128" s="1">
        <v>2</v>
      </c>
      <c r="I128" s="1">
        <v>913</v>
      </c>
      <c r="J128" s="1">
        <v>0</v>
      </c>
      <c r="K128" s="1">
        <v>0.49851442700751702</v>
      </c>
      <c r="L128" s="1">
        <v>4.1726241737123297</v>
      </c>
    </row>
    <row r="129" spans="1:18" ht="15.75" customHeight="1" x14ac:dyDescent="0.15">
      <c r="A129" s="1" t="s">
        <v>29</v>
      </c>
      <c r="B129" s="1">
        <v>150</v>
      </c>
      <c r="C129" s="1">
        <v>119</v>
      </c>
      <c r="D129" s="1">
        <v>34</v>
      </c>
      <c r="E129" s="1">
        <v>383</v>
      </c>
      <c r="F129" s="1">
        <v>507</v>
      </c>
      <c r="G129" s="1">
        <v>735</v>
      </c>
      <c r="H129" s="1">
        <v>1</v>
      </c>
      <c r="I129" s="1">
        <v>740</v>
      </c>
      <c r="J129" s="1">
        <v>0</v>
      </c>
      <c r="K129" s="1">
        <v>0.49855087877901499</v>
      </c>
      <c r="L129" s="1">
        <v>1.26585184064984</v>
      </c>
    </row>
    <row r="130" spans="1:18" ht="15.75" customHeight="1" x14ac:dyDescent="0.15">
      <c r="A130" s="1" t="s">
        <v>118</v>
      </c>
      <c r="B130" s="1">
        <v>150</v>
      </c>
      <c r="C130" s="1">
        <v>1257</v>
      </c>
      <c r="D130" s="1">
        <v>699</v>
      </c>
      <c r="E130" s="1">
        <v>3305</v>
      </c>
      <c r="F130" s="1">
        <v>4076</v>
      </c>
      <c r="G130" s="1">
        <v>4441</v>
      </c>
      <c r="H130" s="1">
        <v>113</v>
      </c>
      <c r="I130" s="1">
        <v>4584</v>
      </c>
      <c r="J130" s="1">
        <v>0</v>
      </c>
      <c r="K130" s="1">
        <v>0.497708880121839</v>
      </c>
      <c r="L130" s="1">
        <v>1.0533930680766199</v>
      </c>
    </row>
    <row r="131" spans="1:18" ht="15.75" customHeight="1" x14ac:dyDescent="0.15">
      <c r="A131" s="1" t="s">
        <v>119</v>
      </c>
      <c r="B131" s="1">
        <v>150</v>
      </c>
      <c r="C131" s="1">
        <v>470</v>
      </c>
      <c r="D131" s="1">
        <v>357</v>
      </c>
      <c r="E131" s="1">
        <v>895</v>
      </c>
      <c r="F131" s="1">
        <v>1243</v>
      </c>
      <c r="G131" s="1">
        <v>1903</v>
      </c>
      <c r="H131" s="1">
        <v>65</v>
      </c>
      <c r="I131" s="1">
        <v>1948</v>
      </c>
      <c r="J131" s="1">
        <v>0</v>
      </c>
      <c r="K131" s="1">
        <v>0.50263043259725904</v>
      </c>
      <c r="L131" s="1">
        <v>0.30151608522098899</v>
      </c>
    </row>
    <row r="132" spans="1:18" ht="15.75" customHeight="1" x14ac:dyDescent="0.15">
      <c r="A132" s="1" t="s">
        <v>120</v>
      </c>
      <c r="B132" s="1">
        <v>150</v>
      </c>
      <c r="C132" s="1">
        <v>706</v>
      </c>
      <c r="D132" s="1">
        <v>637</v>
      </c>
      <c r="E132" s="1">
        <v>1161</v>
      </c>
      <c r="F132" s="1">
        <v>1616</v>
      </c>
      <c r="G132" s="1">
        <v>2547</v>
      </c>
      <c r="H132" s="1">
        <v>67</v>
      </c>
      <c r="I132" s="1">
        <v>2964</v>
      </c>
      <c r="J132" s="1">
        <v>0</v>
      </c>
      <c r="K132" s="1">
        <v>0.50300292747703701</v>
      </c>
      <c r="L132" s="1">
        <v>0.148346566502017</v>
      </c>
    </row>
    <row r="133" spans="1:18" ht="15.75" customHeight="1" x14ac:dyDescent="0.15">
      <c r="A133" s="1" t="s">
        <v>121</v>
      </c>
      <c r="B133" s="1">
        <v>150</v>
      </c>
      <c r="C133" s="1">
        <v>590</v>
      </c>
      <c r="D133" s="1">
        <v>474</v>
      </c>
      <c r="E133" s="1">
        <v>1054</v>
      </c>
      <c r="F133" s="1">
        <v>1526</v>
      </c>
      <c r="G133" s="1">
        <v>2218</v>
      </c>
      <c r="H133" s="1">
        <v>58</v>
      </c>
      <c r="I133" s="1">
        <v>2240</v>
      </c>
      <c r="J133" s="1">
        <v>0</v>
      </c>
      <c r="K133" s="1">
        <v>0.50422879885977001</v>
      </c>
      <c r="L133" s="1">
        <v>0.13048889814242101</v>
      </c>
    </row>
    <row r="134" spans="1:18" ht="15.75" customHeight="1" x14ac:dyDescent="0.15">
      <c r="A134" s="1" t="s">
        <v>122</v>
      </c>
      <c r="B134" s="1">
        <v>150</v>
      </c>
      <c r="C134" s="1">
        <v>449</v>
      </c>
      <c r="D134" s="1">
        <v>379</v>
      </c>
      <c r="E134" s="1">
        <v>864</v>
      </c>
      <c r="F134" s="1">
        <v>1059</v>
      </c>
      <c r="G134" s="1">
        <v>1381</v>
      </c>
      <c r="H134" s="1">
        <v>69</v>
      </c>
      <c r="I134" s="1">
        <v>2654</v>
      </c>
      <c r="J134" s="1">
        <v>0</v>
      </c>
      <c r="K134" s="1">
        <v>0.50556628479559895</v>
      </c>
      <c r="L134" s="1">
        <v>0.13182245902385201</v>
      </c>
    </row>
    <row r="135" spans="1:18" s="7" customFormat="1" ht="22.5" customHeight="1" x14ac:dyDescent="0.15">
      <c r="A135" s="6" t="s">
        <v>123</v>
      </c>
      <c r="C135" s="7">
        <f>SUM(C136:C156)</f>
        <v>14104</v>
      </c>
      <c r="D135" s="7">
        <f t="shared" ref="D135:I135" si="19">SUM(D136:D156)</f>
        <v>10017</v>
      </c>
      <c r="E135" s="7">
        <f t="shared" si="19"/>
        <v>30036</v>
      </c>
      <c r="F135" s="7">
        <f t="shared" si="19"/>
        <v>36675</v>
      </c>
      <c r="G135" s="7">
        <f t="shared" si="19"/>
        <v>49290</v>
      </c>
      <c r="H135" s="7">
        <f t="shared" si="19"/>
        <v>1758</v>
      </c>
      <c r="I135" s="7">
        <f t="shared" si="19"/>
        <v>56394</v>
      </c>
      <c r="J135" s="7">
        <f>AVERAGE(J136:J156)</f>
        <v>0</v>
      </c>
      <c r="K135" s="7">
        <f t="shared" ref="K135:L135" si="20">AVERAGE(K136:K156)</f>
        <v>0.51450725963435984</v>
      </c>
      <c r="L135" s="7">
        <f t="shared" si="20"/>
        <v>0.47409755419120359</v>
      </c>
      <c r="M135" s="5"/>
      <c r="N135" s="5"/>
      <c r="O135" s="5"/>
      <c r="P135" s="5"/>
      <c r="Q135" s="5"/>
      <c r="R135" s="5"/>
    </row>
    <row r="136" spans="1:18" ht="16.5" customHeight="1" x14ac:dyDescent="0.15">
      <c r="A136" s="1" t="s">
        <v>124</v>
      </c>
      <c r="B136" s="1">
        <v>150</v>
      </c>
      <c r="C136" s="1">
        <v>135</v>
      </c>
      <c r="D136" s="1">
        <v>81</v>
      </c>
      <c r="E136" s="1">
        <v>342</v>
      </c>
      <c r="F136" s="1">
        <v>464</v>
      </c>
      <c r="G136" s="1">
        <v>656</v>
      </c>
      <c r="H136" s="1">
        <v>1</v>
      </c>
      <c r="I136" s="1">
        <v>726</v>
      </c>
      <c r="J136" s="1">
        <v>0</v>
      </c>
      <c r="K136" s="1">
        <v>0.506156550846799</v>
      </c>
      <c r="L136" s="1">
        <v>1.4744775304453099</v>
      </c>
    </row>
    <row r="137" spans="1:18" ht="16.5" customHeight="1" x14ac:dyDescent="0.15">
      <c r="A137" s="1" t="s">
        <v>101</v>
      </c>
      <c r="B137" s="1">
        <v>150</v>
      </c>
      <c r="C137" s="1">
        <v>93</v>
      </c>
      <c r="D137" s="1">
        <v>39</v>
      </c>
      <c r="E137" s="1">
        <v>266</v>
      </c>
      <c r="F137" s="1">
        <v>328</v>
      </c>
      <c r="G137" s="1">
        <v>560</v>
      </c>
      <c r="H137" s="1">
        <v>1</v>
      </c>
      <c r="I137" s="1">
        <v>696</v>
      </c>
      <c r="J137" s="1">
        <v>0</v>
      </c>
      <c r="K137" s="1">
        <v>0.50578107771832004</v>
      </c>
      <c r="L137" s="1">
        <v>1.34545669502412</v>
      </c>
    </row>
    <row r="138" spans="1:18" ht="16.5" customHeight="1" x14ac:dyDescent="0.15">
      <c r="A138" s="1" t="s">
        <v>102</v>
      </c>
      <c r="B138" s="1">
        <v>150</v>
      </c>
      <c r="C138" s="1">
        <v>102</v>
      </c>
      <c r="D138" s="1">
        <v>42</v>
      </c>
      <c r="E138" s="1">
        <v>279</v>
      </c>
      <c r="F138" s="1">
        <v>377</v>
      </c>
      <c r="G138" s="1">
        <v>625</v>
      </c>
      <c r="H138" s="1">
        <v>1</v>
      </c>
      <c r="I138" s="1">
        <v>922</v>
      </c>
      <c r="J138" s="1">
        <v>0</v>
      </c>
      <c r="K138" s="1">
        <v>0.50566172578975899</v>
      </c>
      <c r="L138" s="1">
        <v>0.58960947323532398</v>
      </c>
    </row>
    <row r="139" spans="1:18" ht="16.5" customHeight="1" x14ac:dyDescent="0.15">
      <c r="A139" s="1" t="s">
        <v>125</v>
      </c>
      <c r="B139" s="1">
        <v>150</v>
      </c>
      <c r="C139" s="1">
        <v>93</v>
      </c>
      <c r="D139" s="1">
        <v>33</v>
      </c>
      <c r="E139" s="1">
        <v>252</v>
      </c>
      <c r="F139" s="1">
        <v>329</v>
      </c>
      <c r="G139" s="1">
        <v>878</v>
      </c>
      <c r="H139" s="1">
        <v>1</v>
      </c>
      <c r="I139" s="1">
        <v>883</v>
      </c>
      <c r="J139" s="1">
        <v>0</v>
      </c>
      <c r="K139" s="1">
        <v>0.50526485983952696</v>
      </c>
      <c r="L139" s="1">
        <v>0.55559397673760502</v>
      </c>
    </row>
    <row r="140" spans="1:18" ht="16.5" customHeight="1" x14ac:dyDescent="0.15">
      <c r="A140" s="1" t="s">
        <v>91</v>
      </c>
      <c r="B140" s="1">
        <v>150</v>
      </c>
      <c r="C140" s="1">
        <v>1347</v>
      </c>
      <c r="D140" s="1">
        <v>1156</v>
      </c>
      <c r="E140" s="1">
        <v>2737</v>
      </c>
      <c r="F140" s="1">
        <v>3125</v>
      </c>
      <c r="G140" s="1">
        <v>3864</v>
      </c>
      <c r="H140" s="1">
        <v>84</v>
      </c>
      <c r="I140" s="1">
        <v>4292</v>
      </c>
      <c r="J140" s="1">
        <v>0</v>
      </c>
      <c r="K140" s="1">
        <v>0.50385617929218196</v>
      </c>
      <c r="L140" s="1">
        <v>0.247991713245371</v>
      </c>
    </row>
    <row r="141" spans="1:18" ht="16.5" customHeight="1" x14ac:dyDescent="0.15">
      <c r="A141" s="1" t="s">
        <v>126</v>
      </c>
      <c r="B141" s="1">
        <v>150</v>
      </c>
      <c r="C141" s="1">
        <v>542</v>
      </c>
      <c r="D141" s="1">
        <v>433</v>
      </c>
      <c r="E141" s="1">
        <v>998</v>
      </c>
      <c r="F141" s="1">
        <v>1232</v>
      </c>
      <c r="G141" s="1">
        <v>1813</v>
      </c>
      <c r="H141" s="1">
        <v>73</v>
      </c>
      <c r="I141" s="1">
        <v>2106</v>
      </c>
      <c r="J141" s="1">
        <v>0</v>
      </c>
      <c r="K141" s="1">
        <v>0.50801650037593205</v>
      </c>
      <c r="L141" s="1">
        <v>0.248054931824185</v>
      </c>
    </row>
    <row r="142" spans="1:18" ht="16.5" customHeight="1" x14ac:dyDescent="0.15">
      <c r="A142" s="1" t="s">
        <v>104</v>
      </c>
      <c r="B142" s="1">
        <v>150</v>
      </c>
      <c r="C142" s="1">
        <v>340</v>
      </c>
      <c r="D142" s="1">
        <v>271</v>
      </c>
      <c r="E142" s="1">
        <v>642</v>
      </c>
      <c r="F142" s="1">
        <v>855</v>
      </c>
      <c r="G142" s="1">
        <v>1149</v>
      </c>
      <c r="H142" s="1">
        <v>57</v>
      </c>
      <c r="I142" s="1">
        <v>1415</v>
      </c>
      <c r="J142" s="1">
        <v>0</v>
      </c>
      <c r="K142" s="1">
        <v>0.50898355983101695</v>
      </c>
      <c r="L142" s="1">
        <v>0.13171937827658101</v>
      </c>
    </row>
    <row r="143" spans="1:18" ht="16.5" customHeight="1" x14ac:dyDescent="0.15">
      <c r="A143" s="1" t="s">
        <v>105</v>
      </c>
      <c r="B143" s="1">
        <v>150</v>
      </c>
      <c r="C143" s="1">
        <v>293</v>
      </c>
      <c r="D143" s="1">
        <v>232</v>
      </c>
      <c r="E143" s="1">
        <v>494</v>
      </c>
      <c r="F143" s="1">
        <v>629</v>
      </c>
      <c r="G143" s="1">
        <v>1138</v>
      </c>
      <c r="H143" s="1">
        <v>32</v>
      </c>
      <c r="I143" s="1">
        <v>1512</v>
      </c>
      <c r="J143" s="1">
        <v>0</v>
      </c>
      <c r="K143" s="1">
        <v>0.50911658090880696</v>
      </c>
      <c r="L143" s="1">
        <v>0.18544969206932099</v>
      </c>
    </row>
    <row r="144" spans="1:18" ht="16.5" customHeight="1" x14ac:dyDescent="0.15">
      <c r="A144" s="1" t="s">
        <v>106</v>
      </c>
      <c r="B144" s="1">
        <v>150</v>
      </c>
      <c r="C144" s="1">
        <v>283</v>
      </c>
      <c r="D144" s="1">
        <v>230</v>
      </c>
      <c r="E144" s="1">
        <v>476</v>
      </c>
      <c r="F144" s="1">
        <v>595</v>
      </c>
      <c r="G144" s="1">
        <v>1254</v>
      </c>
      <c r="H144" s="1">
        <v>24</v>
      </c>
      <c r="I144" s="1">
        <v>1285</v>
      </c>
      <c r="J144" s="1">
        <v>0</v>
      </c>
      <c r="K144" s="1">
        <v>0.50936899369061595</v>
      </c>
      <c r="L144" s="1">
        <v>0.188526219344476</v>
      </c>
    </row>
    <row r="145" spans="1:18" ht="16.5" customHeight="1" x14ac:dyDescent="0.15">
      <c r="A145" s="1" t="s">
        <v>103</v>
      </c>
      <c r="B145" s="1">
        <v>150</v>
      </c>
      <c r="C145" s="1">
        <v>521</v>
      </c>
      <c r="D145" s="1">
        <v>529</v>
      </c>
      <c r="E145" s="1">
        <v>851</v>
      </c>
      <c r="F145" s="1">
        <v>936</v>
      </c>
      <c r="G145" s="1">
        <v>1236</v>
      </c>
      <c r="H145" s="1">
        <v>55</v>
      </c>
      <c r="I145" s="1">
        <v>1819</v>
      </c>
      <c r="J145" s="1">
        <v>0</v>
      </c>
      <c r="K145" s="1">
        <v>0.50941743022679198</v>
      </c>
      <c r="L145" s="1">
        <v>0.218890302050574</v>
      </c>
    </row>
    <row r="146" spans="1:18" ht="16.5" customHeight="1" x14ac:dyDescent="0.15">
      <c r="A146" s="1" t="s">
        <v>109</v>
      </c>
      <c r="B146" s="1">
        <v>150</v>
      </c>
      <c r="C146" s="1">
        <v>1479</v>
      </c>
      <c r="D146" s="1">
        <v>1333</v>
      </c>
      <c r="E146" s="1">
        <v>2761</v>
      </c>
      <c r="F146" s="1">
        <v>2918</v>
      </c>
      <c r="G146" s="1">
        <v>3682</v>
      </c>
      <c r="H146" s="1">
        <v>239</v>
      </c>
      <c r="I146" s="1">
        <v>3961</v>
      </c>
      <c r="J146" s="1">
        <v>0</v>
      </c>
      <c r="K146" s="1">
        <v>0.50998725031874204</v>
      </c>
      <c r="L146" s="1">
        <v>0.59639954313642096</v>
      </c>
    </row>
    <row r="147" spans="1:18" ht="16.5" customHeight="1" x14ac:dyDescent="0.15">
      <c r="A147" s="1" t="s">
        <v>118</v>
      </c>
      <c r="B147" s="1">
        <v>150</v>
      </c>
      <c r="C147" s="1">
        <v>1622</v>
      </c>
      <c r="D147" s="1">
        <v>704</v>
      </c>
      <c r="E147" s="1">
        <v>4149</v>
      </c>
      <c r="F147" s="1">
        <v>4298</v>
      </c>
      <c r="G147" s="1">
        <v>5227</v>
      </c>
      <c r="H147" s="1">
        <v>167</v>
      </c>
      <c r="I147" s="1">
        <v>5625</v>
      </c>
      <c r="J147" s="1">
        <v>0</v>
      </c>
      <c r="K147" s="1">
        <v>0.51169565706839304</v>
      </c>
      <c r="L147" s="1">
        <v>1.08299586294061</v>
      </c>
    </row>
    <row r="148" spans="1:18" ht="16.5" customHeight="1" x14ac:dyDescent="0.15">
      <c r="A148" s="1" t="s">
        <v>114</v>
      </c>
      <c r="B148" s="1">
        <v>150</v>
      </c>
      <c r="C148" s="1">
        <v>1446</v>
      </c>
      <c r="D148" s="1">
        <v>668</v>
      </c>
      <c r="E148" s="1">
        <v>3837</v>
      </c>
      <c r="F148" s="1">
        <v>4172</v>
      </c>
      <c r="G148" s="1">
        <v>5881</v>
      </c>
      <c r="H148" s="1">
        <v>156</v>
      </c>
      <c r="I148" s="1">
        <v>5952</v>
      </c>
      <c r="J148" s="1">
        <v>0</v>
      </c>
      <c r="K148" s="1">
        <v>0.52003702663629603</v>
      </c>
      <c r="L148" s="1">
        <v>0.26663070285604301</v>
      </c>
    </row>
    <row r="149" spans="1:18" ht="16.5" customHeight="1" x14ac:dyDescent="0.15">
      <c r="A149" s="1" t="s">
        <v>120</v>
      </c>
      <c r="B149" s="1">
        <v>150</v>
      </c>
      <c r="C149" s="1">
        <v>619</v>
      </c>
      <c r="D149" s="1">
        <v>499</v>
      </c>
      <c r="E149" s="1">
        <v>1155</v>
      </c>
      <c r="F149" s="1">
        <v>1506</v>
      </c>
      <c r="G149" s="1">
        <v>2168</v>
      </c>
      <c r="H149" s="1">
        <v>97</v>
      </c>
      <c r="I149" s="1">
        <v>3212</v>
      </c>
      <c r="J149" s="1">
        <v>0</v>
      </c>
      <c r="K149" s="1">
        <v>0.51877803562967495</v>
      </c>
      <c r="L149" s="1">
        <v>0.15299899097672001</v>
      </c>
    </row>
    <row r="150" spans="1:18" ht="16.5" customHeight="1" x14ac:dyDescent="0.15">
      <c r="A150" s="1" t="s">
        <v>122</v>
      </c>
      <c r="B150" s="1">
        <v>150</v>
      </c>
      <c r="C150" s="1">
        <v>379</v>
      </c>
      <c r="D150" s="1">
        <v>332</v>
      </c>
      <c r="E150" s="1">
        <v>685</v>
      </c>
      <c r="F150" s="1">
        <v>726</v>
      </c>
      <c r="G150" s="1">
        <v>1148</v>
      </c>
      <c r="H150" s="1">
        <v>47</v>
      </c>
      <c r="I150" s="1">
        <v>1415</v>
      </c>
      <c r="J150" s="1">
        <v>0</v>
      </c>
      <c r="K150" s="1">
        <v>0.51943914424132398</v>
      </c>
      <c r="L150" s="1">
        <v>0.13543969874261</v>
      </c>
    </row>
    <row r="151" spans="1:18" ht="16.5" customHeight="1" x14ac:dyDescent="0.15">
      <c r="A151" s="1" t="s">
        <v>115</v>
      </c>
      <c r="B151" s="1">
        <v>150</v>
      </c>
      <c r="C151" s="1">
        <v>807</v>
      </c>
      <c r="D151" s="1">
        <v>602</v>
      </c>
      <c r="E151" s="1">
        <v>1782</v>
      </c>
      <c r="F151" s="1">
        <v>2408</v>
      </c>
      <c r="G151" s="1">
        <v>2813</v>
      </c>
      <c r="H151" s="1">
        <v>106</v>
      </c>
      <c r="I151" s="1">
        <v>2909</v>
      </c>
      <c r="J151" s="1">
        <v>0</v>
      </c>
      <c r="K151" s="1">
        <v>0.520453835744769</v>
      </c>
      <c r="L151" s="1">
        <v>0.256160872280628</v>
      </c>
    </row>
    <row r="152" spans="1:18" ht="16.5" customHeight="1" x14ac:dyDescent="0.15">
      <c r="A152" s="1" t="s">
        <v>127</v>
      </c>
      <c r="B152" s="1">
        <v>150</v>
      </c>
      <c r="C152" s="1">
        <v>990</v>
      </c>
      <c r="D152" s="1">
        <v>697</v>
      </c>
      <c r="E152" s="1">
        <v>2189</v>
      </c>
      <c r="F152" s="1">
        <v>2639</v>
      </c>
      <c r="G152" s="1">
        <v>3354</v>
      </c>
      <c r="H152" s="1">
        <v>171</v>
      </c>
      <c r="I152" s="1">
        <v>3731</v>
      </c>
      <c r="J152" s="1">
        <v>0</v>
      </c>
      <c r="K152" s="1">
        <v>0.52162845448443895</v>
      </c>
      <c r="L152" s="1">
        <v>0.60848502578583297</v>
      </c>
    </row>
    <row r="153" spans="1:18" ht="16.5" customHeight="1" x14ac:dyDescent="0.15">
      <c r="A153" s="1" t="s">
        <v>128</v>
      </c>
      <c r="B153" s="1">
        <v>150</v>
      </c>
      <c r="C153" s="1">
        <v>1018</v>
      </c>
      <c r="D153" s="1">
        <v>665</v>
      </c>
      <c r="E153" s="1">
        <v>2221</v>
      </c>
      <c r="F153" s="1">
        <v>3616</v>
      </c>
      <c r="G153" s="1">
        <v>4452</v>
      </c>
      <c r="H153" s="1">
        <v>92</v>
      </c>
      <c r="I153" s="1">
        <v>4787</v>
      </c>
      <c r="J153" s="1">
        <v>0</v>
      </c>
      <c r="K153" s="1">
        <v>0.52285941356088095</v>
      </c>
      <c r="L153" s="1">
        <v>1.10662377912326</v>
      </c>
    </row>
    <row r="154" spans="1:18" ht="16.5" customHeight="1" x14ac:dyDescent="0.15">
      <c r="A154" s="1" t="s">
        <v>129</v>
      </c>
      <c r="B154" s="1">
        <v>150</v>
      </c>
      <c r="C154" s="1">
        <v>1041</v>
      </c>
      <c r="D154" s="1">
        <v>683</v>
      </c>
      <c r="E154" s="1">
        <v>2100</v>
      </c>
      <c r="F154" s="1">
        <v>3351</v>
      </c>
      <c r="G154" s="1">
        <v>4542</v>
      </c>
      <c r="H154" s="1">
        <v>183</v>
      </c>
      <c r="I154" s="1">
        <v>6206</v>
      </c>
      <c r="J154" s="1">
        <v>0</v>
      </c>
      <c r="K154" s="1">
        <v>0.52499133764292805</v>
      </c>
      <c r="L154" s="1">
        <v>0.26917085164969701</v>
      </c>
    </row>
    <row r="155" spans="1:18" ht="16.5" customHeight="1" x14ac:dyDescent="0.15">
      <c r="A155" s="1" t="s">
        <v>130</v>
      </c>
      <c r="B155" s="1">
        <v>150</v>
      </c>
      <c r="C155" s="1">
        <v>579</v>
      </c>
      <c r="D155" s="1">
        <v>460</v>
      </c>
      <c r="E155" s="1">
        <v>1155</v>
      </c>
      <c r="F155" s="1">
        <v>1355</v>
      </c>
      <c r="G155" s="1">
        <v>1717</v>
      </c>
      <c r="H155" s="1">
        <v>98</v>
      </c>
      <c r="I155" s="1">
        <v>1721</v>
      </c>
      <c r="J155" s="1">
        <v>0</v>
      </c>
      <c r="K155" s="1">
        <v>0.53139857018358005</v>
      </c>
      <c r="L155" s="1">
        <v>0.15672106269086</v>
      </c>
    </row>
    <row r="156" spans="1:18" ht="16.5" customHeight="1" x14ac:dyDescent="0.15">
      <c r="A156" s="1" t="s">
        <v>131</v>
      </c>
      <c r="B156" s="1">
        <v>150</v>
      </c>
      <c r="C156" s="1">
        <v>375</v>
      </c>
      <c r="D156" s="1">
        <v>328</v>
      </c>
      <c r="E156" s="1">
        <v>665</v>
      </c>
      <c r="F156" s="1">
        <v>816</v>
      </c>
      <c r="G156" s="1">
        <v>1133</v>
      </c>
      <c r="H156" s="1">
        <v>73</v>
      </c>
      <c r="I156" s="1">
        <v>1219</v>
      </c>
      <c r="J156" s="1">
        <v>0</v>
      </c>
      <c r="K156" s="1">
        <v>0.53176026829078005</v>
      </c>
      <c r="L156" s="1">
        <v>0.13865233557972501</v>
      </c>
    </row>
    <row r="157" spans="1:18" s="7" customFormat="1" ht="22.5" customHeight="1" x14ac:dyDescent="0.15">
      <c r="A157" s="6" t="s">
        <v>153</v>
      </c>
      <c r="C157" s="7">
        <f>SUM(C158:C191)</f>
        <v>20949</v>
      </c>
      <c r="D157" s="7">
        <f t="shared" ref="D157:I157" si="21">SUM(D158:D191)</f>
        <v>15349</v>
      </c>
      <c r="E157" s="7">
        <f t="shared" si="21"/>
        <v>42829</v>
      </c>
      <c r="F157" s="7">
        <f t="shared" si="21"/>
        <v>54605</v>
      </c>
      <c r="G157" s="7">
        <f t="shared" si="21"/>
        <v>79609</v>
      </c>
      <c r="H157" s="7">
        <f t="shared" si="21"/>
        <v>2576</v>
      </c>
      <c r="I157" s="7">
        <f t="shared" si="21"/>
        <v>89121</v>
      </c>
      <c r="J157" s="7">
        <f>AVERAGE(J158:J191)</f>
        <v>0</v>
      </c>
      <c r="K157" s="7">
        <f t="shared" ref="K157:L157" si="22">AVERAGE(K158:K191)</f>
        <v>0.55075032550839009</v>
      </c>
      <c r="L157" s="7">
        <f t="shared" si="22"/>
        <v>0.59760939706641425</v>
      </c>
      <c r="M157" s="5"/>
      <c r="N157" s="5"/>
      <c r="O157" s="5"/>
      <c r="P157" s="5"/>
      <c r="Q157" s="5"/>
      <c r="R157" s="5"/>
    </row>
    <row r="158" spans="1:18" ht="18" customHeight="1" x14ac:dyDescent="0.15">
      <c r="A158" s="1" t="s">
        <v>132</v>
      </c>
      <c r="B158" s="1">
        <v>150</v>
      </c>
      <c r="C158" s="1">
        <v>195</v>
      </c>
      <c r="D158" s="1">
        <v>165</v>
      </c>
      <c r="E158" s="1">
        <v>455</v>
      </c>
      <c r="F158" s="1">
        <v>495</v>
      </c>
      <c r="G158" s="1">
        <v>744</v>
      </c>
      <c r="H158" s="1">
        <v>4</v>
      </c>
      <c r="I158" s="1">
        <v>984</v>
      </c>
      <c r="J158" s="1">
        <v>0</v>
      </c>
      <c r="K158" s="1">
        <v>0.53318356799334499</v>
      </c>
      <c r="L158" s="1">
        <v>7.0776994528647901</v>
      </c>
    </row>
    <row r="159" spans="1:18" ht="18" customHeight="1" x14ac:dyDescent="0.15">
      <c r="A159" s="1" t="s">
        <v>133</v>
      </c>
      <c r="B159" s="1">
        <v>150</v>
      </c>
      <c r="C159" s="1">
        <v>154</v>
      </c>
      <c r="D159" s="1">
        <v>112</v>
      </c>
      <c r="E159" s="1">
        <v>333</v>
      </c>
      <c r="F159" s="1">
        <v>520</v>
      </c>
      <c r="G159" s="1">
        <v>699</v>
      </c>
      <c r="H159" s="1">
        <v>2</v>
      </c>
      <c r="I159" s="1">
        <v>970</v>
      </c>
      <c r="J159" s="1">
        <v>0</v>
      </c>
      <c r="K159" s="1">
        <v>0.53297896154379099</v>
      </c>
      <c r="L159" s="1">
        <v>1.9492248154116101</v>
      </c>
    </row>
    <row r="160" spans="1:18" ht="18" customHeight="1" x14ac:dyDescent="0.15">
      <c r="A160" s="1" t="s">
        <v>134</v>
      </c>
      <c r="B160" s="1">
        <v>150</v>
      </c>
      <c r="C160" s="1">
        <v>475</v>
      </c>
      <c r="D160" s="1">
        <v>365</v>
      </c>
      <c r="E160" s="1">
        <v>944</v>
      </c>
      <c r="F160" s="1">
        <v>1231</v>
      </c>
      <c r="G160" s="1">
        <v>1678</v>
      </c>
      <c r="H160" s="1">
        <v>48</v>
      </c>
      <c r="I160" s="1">
        <v>1958</v>
      </c>
      <c r="J160" s="1">
        <v>0</v>
      </c>
      <c r="K160" s="1">
        <v>0.53265721377664599</v>
      </c>
      <c r="L160" s="1">
        <v>0.139406380168106</v>
      </c>
    </row>
    <row r="161" spans="1:12" ht="18" customHeight="1" x14ac:dyDescent="0.15">
      <c r="A161" s="1" t="s">
        <v>91</v>
      </c>
      <c r="B161" s="1">
        <v>150</v>
      </c>
      <c r="C161" s="1">
        <v>634</v>
      </c>
      <c r="D161" s="1">
        <v>472</v>
      </c>
      <c r="E161" s="1">
        <v>1253</v>
      </c>
      <c r="F161" s="1">
        <v>1946</v>
      </c>
      <c r="G161" s="1">
        <v>2512</v>
      </c>
      <c r="H161" s="1">
        <v>83</v>
      </c>
      <c r="I161" s="1">
        <v>2582</v>
      </c>
      <c r="J161" s="1">
        <v>0</v>
      </c>
      <c r="K161" s="1">
        <v>0.53358566006324704</v>
      </c>
      <c r="L161" s="1">
        <v>0.26262419206237902</v>
      </c>
    </row>
    <row r="162" spans="1:12" ht="18" customHeight="1" x14ac:dyDescent="0.15">
      <c r="A162" s="1" t="s">
        <v>135</v>
      </c>
      <c r="B162" s="1">
        <v>150</v>
      </c>
      <c r="C162" s="1">
        <v>392</v>
      </c>
      <c r="D162" s="1">
        <v>342</v>
      </c>
      <c r="E162" s="1">
        <v>685</v>
      </c>
      <c r="F162" s="1">
        <v>852</v>
      </c>
      <c r="G162" s="1">
        <v>1269</v>
      </c>
      <c r="H162" s="1">
        <v>46</v>
      </c>
      <c r="I162" s="1">
        <v>1288</v>
      </c>
      <c r="J162" s="1">
        <v>0</v>
      </c>
      <c r="K162" s="1">
        <v>0.53791396962579097</v>
      </c>
      <c r="L162" s="1">
        <v>0.16967403534094699</v>
      </c>
    </row>
    <row r="163" spans="1:12" ht="18" customHeight="1" x14ac:dyDescent="0.15">
      <c r="A163" s="1" t="s">
        <v>103</v>
      </c>
      <c r="B163" s="1">
        <v>150</v>
      </c>
      <c r="C163" s="1">
        <v>469</v>
      </c>
      <c r="D163" s="1">
        <v>356</v>
      </c>
      <c r="E163" s="1">
        <v>807</v>
      </c>
      <c r="F163" s="1">
        <v>1197</v>
      </c>
      <c r="G163" s="1">
        <v>1977</v>
      </c>
      <c r="H163" s="1">
        <v>83</v>
      </c>
      <c r="I163" s="1">
        <v>2470</v>
      </c>
      <c r="J163" s="1">
        <v>0</v>
      </c>
      <c r="K163" s="1">
        <v>0.53865573075831896</v>
      </c>
      <c r="L163" s="1">
        <v>0.385054682534267</v>
      </c>
    </row>
    <row r="164" spans="1:12" ht="18" customHeight="1" x14ac:dyDescent="0.15">
      <c r="A164" s="1" t="s">
        <v>105</v>
      </c>
      <c r="B164" s="1">
        <v>150</v>
      </c>
      <c r="C164" s="1">
        <v>357</v>
      </c>
      <c r="D164" s="1">
        <v>294</v>
      </c>
      <c r="E164" s="1">
        <v>661</v>
      </c>
      <c r="F164" s="1">
        <v>758</v>
      </c>
      <c r="G164" s="1">
        <v>1141</v>
      </c>
      <c r="H164" s="1">
        <v>30</v>
      </c>
      <c r="I164" s="1">
        <v>1634</v>
      </c>
      <c r="J164" s="1">
        <v>0</v>
      </c>
      <c r="K164" s="1">
        <v>0.53967123228529101</v>
      </c>
      <c r="L164" s="1">
        <v>0.190255190288076</v>
      </c>
    </row>
    <row r="165" spans="1:12" ht="18" customHeight="1" x14ac:dyDescent="0.15">
      <c r="A165" s="1" t="s">
        <v>106</v>
      </c>
      <c r="B165" s="1">
        <v>150</v>
      </c>
      <c r="C165" s="1">
        <v>329</v>
      </c>
      <c r="D165" s="1">
        <v>254</v>
      </c>
      <c r="E165" s="1">
        <v>674</v>
      </c>
      <c r="F165" s="1">
        <v>898</v>
      </c>
      <c r="G165" s="1">
        <v>1106</v>
      </c>
      <c r="H165" s="1">
        <v>49</v>
      </c>
      <c r="I165" s="1">
        <v>1492</v>
      </c>
      <c r="J165" s="1">
        <v>0</v>
      </c>
      <c r="K165" s="1">
        <v>0.54011039856546605</v>
      </c>
      <c r="L165" s="1">
        <v>0.19673943228995999</v>
      </c>
    </row>
    <row r="166" spans="1:12" ht="18" customHeight="1" x14ac:dyDescent="0.15">
      <c r="A166" s="1" t="s">
        <v>136</v>
      </c>
      <c r="B166" s="1">
        <v>150</v>
      </c>
      <c r="C166" s="1">
        <v>360</v>
      </c>
      <c r="D166" s="1">
        <v>266</v>
      </c>
      <c r="E166" s="1">
        <v>750</v>
      </c>
      <c r="F166" s="1">
        <v>959</v>
      </c>
      <c r="G166" s="1">
        <v>1115</v>
      </c>
      <c r="H166" s="1">
        <v>50</v>
      </c>
      <c r="I166" s="1">
        <v>1388</v>
      </c>
      <c r="J166" s="1">
        <v>0</v>
      </c>
      <c r="K166" s="1">
        <v>0.54020960132531404</v>
      </c>
      <c r="L166" s="1">
        <v>0.199940858303021</v>
      </c>
    </row>
    <row r="167" spans="1:12" ht="18" customHeight="1" x14ac:dyDescent="0.15">
      <c r="A167" s="1" t="s">
        <v>137</v>
      </c>
      <c r="B167" s="1">
        <v>150</v>
      </c>
      <c r="C167" s="1">
        <v>436</v>
      </c>
      <c r="D167" s="1">
        <v>303</v>
      </c>
      <c r="E167" s="1">
        <v>854</v>
      </c>
      <c r="F167" s="1">
        <v>1127</v>
      </c>
      <c r="G167" s="1">
        <v>1914</v>
      </c>
      <c r="H167" s="1">
        <v>53</v>
      </c>
      <c r="I167" s="1">
        <v>2150</v>
      </c>
      <c r="J167" s="1">
        <v>0</v>
      </c>
      <c r="K167" s="1">
        <v>0.54027770273920805</v>
      </c>
      <c r="L167" s="1">
        <v>0.139817960181533</v>
      </c>
    </row>
    <row r="168" spans="1:12" ht="18" customHeight="1" x14ac:dyDescent="0.15">
      <c r="A168" s="1" t="s">
        <v>138</v>
      </c>
      <c r="B168" s="1">
        <v>150</v>
      </c>
      <c r="C168" s="1">
        <v>171</v>
      </c>
      <c r="D168" s="1">
        <v>137</v>
      </c>
      <c r="E168" s="1">
        <v>408</v>
      </c>
      <c r="F168" s="1">
        <v>489</v>
      </c>
      <c r="G168" s="1">
        <v>637</v>
      </c>
      <c r="H168" s="1">
        <v>2</v>
      </c>
      <c r="I168" s="1">
        <v>1254</v>
      </c>
      <c r="J168" s="1">
        <v>0</v>
      </c>
      <c r="K168" s="1">
        <v>0.54062820997999605</v>
      </c>
      <c r="L168" s="1">
        <v>0.63566051251554301</v>
      </c>
    </row>
    <row r="169" spans="1:12" ht="18" customHeight="1" x14ac:dyDescent="0.15">
      <c r="A169" s="1" t="s">
        <v>139</v>
      </c>
      <c r="B169" s="1">
        <v>150</v>
      </c>
      <c r="C169" s="1">
        <v>113</v>
      </c>
      <c r="D169" s="1">
        <v>54</v>
      </c>
      <c r="E169" s="1">
        <v>297</v>
      </c>
      <c r="F169" s="1">
        <v>397</v>
      </c>
      <c r="G169" s="1">
        <v>645</v>
      </c>
      <c r="H169" s="1">
        <v>1</v>
      </c>
      <c r="I169" s="1">
        <v>647</v>
      </c>
      <c r="J169" s="1">
        <v>0</v>
      </c>
      <c r="K169" s="1">
        <v>0.54045874137968297</v>
      </c>
      <c r="L169" s="1">
        <v>0.37631551035518901</v>
      </c>
    </row>
    <row r="170" spans="1:12" ht="18" customHeight="1" x14ac:dyDescent="0.15">
      <c r="A170" s="1" t="s">
        <v>140</v>
      </c>
      <c r="B170" s="1">
        <v>150</v>
      </c>
      <c r="C170" s="1">
        <v>473</v>
      </c>
      <c r="D170" s="1">
        <v>363</v>
      </c>
      <c r="E170" s="1">
        <v>884</v>
      </c>
      <c r="F170" s="1">
        <v>1070</v>
      </c>
      <c r="G170" s="1">
        <v>1832</v>
      </c>
      <c r="H170" s="1">
        <v>69</v>
      </c>
      <c r="I170" s="1">
        <v>1958</v>
      </c>
      <c r="J170" s="1">
        <v>0</v>
      </c>
      <c r="K170" s="1">
        <v>0.53866733700824099</v>
      </c>
      <c r="L170" s="1">
        <v>0.182021164015226</v>
      </c>
    </row>
    <row r="171" spans="1:12" ht="18" customHeight="1" x14ac:dyDescent="0.15">
      <c r="A171" s="1" t="s">
        <v>118</v>
      </c>
      <c r="B171" s="1">
        <v>150</v>
      </c>
      <c r="C171" s="1">
        <v>784</v>
      </c>
      <c r="D171" s="1">
        <v>470</v>
      </c>
      <c r="E171" s="1">
        <v>1605</v>
      </c>
      <c r="F171" s="1">
        <v>2337</v>
      </c>
      <c r="G171" s="1">
        <v>3851</v>
      </c>
      <c r="H171" s="1">
        <v>102</v>
      </c>
      <c r="I171" s="1">
        <v>4295</v>
      </c>
      <c r="J171" s="1">
        <v>0</v>
      </c>
      <c r="K171" s="1">
        <v>0.53955281862392401</v>
      </c>
      <c r="L171" s="1">
        <v>1.14195511010474</v>
      </c>
    </row>
    <row r="172" spans="1:12" ht="18" customHeight="1" x14ac:dyDescent="0.15">
      <c r="A172" s="1" t="s">
        <v>114</v>
      </c>
      <c r="B172" s="1">
        <v>150</v>
      </c>
      <c r="C172" s="1">
        <v>548</v>
      </c>
      <c r="D172" s="1">
        <v>400</v>
      </c>
      <c r="E172" s="1">
        <v>1072</v>
      </c>
      <c r="F172" s="1">
        <v>1532</v>
      </c>
      <c r="G172" s="1">
        <v>2307</v>
      </c>
      <c r="H172" s="1">
        <v>83</v>
      </c>
      <c r="I172" s="1">
        <v>2528</v>
      </c>
      <c r="J172" s="1">
        <v>0</v>
      </c>
      <c r="K172" s="1">
        <v>0.54763912772039702</v>
      </c>
      <c r="L172" s="1">
        <v>0.28078270980054898</v>
      </c>
    </row>
    <row r="173" spans="1:12" ht="18" customHeight="1" x14ac:dyDescent="0.15">
      <c r="A173" s="1" t="s">
        <v>141</v>
      </c>
      <c r="B173" s="1">
        <v>150</v>
      </c>
      <c r="C173" s="1">
        <v>406</v>
      </c>
      <c r="D173" s="1">
        <v>313</v>
      </c>
      <c r="E173" s="1">
        <v>786</v>
      </c>
      <c r="F173" s="1">
        <v>923</v>
      </c>
      <c r="G173" s="1">
        <v>1625</v>
      </c>
      <c r="H173" s="1">
        <v>34</v>
      </c>
      <c r="I173" s="1">
        <v>1631</v>
      </c>
      <c r="J173" s="1">
        <v>0</v>
      </c>
      <c r="K173" s="1">
        <v>0.55157198014340802</v>
      </c>
      <c r="L173" s="1">
        <v>0.14274079564258099</v>
      </c>
    </row>
    <row r="174" spans="1:12" ht="18" customHeight="1" x14ac:dyDescent="0.15">
      <c r="A174" s="1" t="s">
        <v>120</v>
      </c>
      <c r="B174" s="1">
        <v>150</v>
      </c>
      <c r="C174" s="1">
        <v>465</v>
      </c>
      <c r="D174" s="1">
        <v>367</v>
      </c>
      <c r="E174" s="1">
        <v>891</v>
      </c>
      <c r="F174" s="1">
        <v>1089</v>
      </c>
      <c r="G174" s="1">
        <v>1548</v>
      </c>
      <c r="H174" s="1">
        <v>77</v>
      </c>
      <c r="I174" s="1">
        <v>2016</v>
      </c>
      <c r="J174" s="1">
        <v>0</v>
      </c>
      <c r="K174" s="1">
        <v>0.55377118174770101</v>
      </c>
      <c r="L174" s="1">
        <v>0.16331923524199801</v>
      </c>
    </row>
    <row r="175" spans="1:12" ht="18" customHeight="1" x14ac:dyDescent="0.15">
      <c r="A175" s="1" t="s">
        <v>122</v>
      </c>
      <c r="B175" s="1">
        <v>150</v>
      </c>
      <c r="C175" s="1">
        <v>337</v>
      </c>
      <c r="D175" s="1">
        <v>255</v>
      </c>
      <c r="E175" s="1">
        <v>705</v>
      </c>
      <c r="F175" s="1">
        <v>838</v>
      </c>
      <c r="G175" s="1">
        <v>1256</v>
      </c>
      <c r="H175" s="1">
        <v>34</v>
      </c>
      <c r="I175" s="1">
        <v>1325</v>
      </c>
      <c r="J175" s="1">
        <v>0</v>
      </c>
      <c r="K175" s="1">
        <v>0.55427661359160096</v>
      </c>
      <c r="L175" s="1">
        <v>0.14452329670796599</v>
      </c>
    </row>
    <row r="176" spans="1:12" ht="18" customHeight="1" x14ac:dyDescent="0.15">
      <c r="A176" s="1" t="s">
        <v>128</v>
      </c>
      <c r="B176" s="1">
        <v>150</v>
      </c>
      <c r="C176" s="1">
        <v>680</v>
      </c>
      <c r="D176" s="1">
        <v>498</v>
      </c>
      <c r="E176" s="1">
        <v>1305</v>
      </c>
      <c r="F176" s="1">
        <v>1556</v>
      </c>
      <c r="G176" s="1">
        <v>2658</v>
      </c>
      <c r="H176" s="1">
        <v>80</v>
      </c>
      <c r="I176" s="1">
        <v>3022</v>
      </c>
      <c r="J176" s="1">
        <v>0</v>
      </c>
      <c r="K176" s="1">
        <v>0.55447330580681398</v>
      </c>
      <c r="L176" s="1">
        <v>1.17353408809471</v>
      </c>
    </row>
    <row r="177" spans="1:18" ht="18" customHeight="1" x14ac:dyDescent="0.15">
      <c r="A177" s="1" t="s">
        <v>129</v>
      </c>
      <c r="B177" s="1">
        <v>150</v>
      </c>
      <c r="C177" s="1">
        <v>657</v>
      </c>
      <c r="D177" s="1">
        <v>428</v>
      </c>
      <c r="E177" s="1">
        <v>1408</v>
      </c>
      <c r="F177" s="1">
        <v>1852</v>
      </c>
      <c r="G177" s="1">
        <v>2809</v>
      </c>
      <c r="H177" s="1">
        <v>78</v>
      </c>
      <c r="I177" s="1">
        <v>3379</v>
      </c>
      <c r="J177" s="1">
        <v>0</v>
      </c>
      <c r="K177" s="1">
        <v>0.555253251007784</v>
      </c>
      <c r="L177" s="1">
        <v>0.28468658383213502</v>
      </c>
    </row>
    <row r="178" spans="1:18" ht="18" customHeight="1" x14ac:dyDescent="0.15">
      <c r="A178" s="1" t="s">
        <v>142</v>
      </c>
      <c r="B178" s="1">
        <v>150</v>
      </c>
      <c r="C178" s="1">
        <v>409</v>
      </c>
      <c r="D178" s="1">
        <v>325</v>
      </c>
      <c r="E178" s="1">
        <v>760</v>
      </c>
      <c r="F178" s="1">
        <v>945</v>
      </c>
      <c r="G178" s="1">
        <v>1496</v>
      </c>
      <c r="H178" s="1">
        <v>24</v>
      </c>
      <c r="I178" s="1">
        <v>1713</v>
      </c>
      <c r="J178" s="1">
        <v>0</v>
      </c>
      <c r="K178" s="1">
        <v>0.55667922287580396</v>
      </c>
      <c r="L178" s="1">
        <v>0.17559315330945799</v>
      </c>
    </row>
    <row r="179" spans="1:18" ht="18" customHeight="1" x14ac:dyDescent="0.15">
      <c r="A179" s="1" t="s">
        <v>130</v>
      </c>
      <c r="B179" s="1">
        <v>150</v>
      </c>
      <c r="C179" s="1">
        <v>586</v>
      </c>
      <c r="D179" s="1">
        <v>429</v>
      </c>
      <c r="E179" s="1">
        <v>1148</v>
      </c>
      <c r="F179" s="1">
        <v>1398</v>
      </c>
      <c r="G179" s="1">
        <v>2142</v>
      </c>
      <c r="H179" s="1">
        <v>72</v>
      </c>
      <c r="I179" s="1">
        <v>2275</v>
      </c>
      <c r="J179" s="1">
        <v>0</v>
      </c>
      <c r="K179" s="1">
        <v>0.55745917540638701</v>
      </c>
      <c r="L179" s="1">
        <v>0.16440690524680501</v>
      </c>
    </row>
    <row r="180" spans="1:18" ht="18" customHeight="1" x14ac:dyDescent="0.15">
      <c r="A180" s="1" t="s">
        <v>131</v>
      </c>
      <c r="B180" s="1">
        <v>150</v>
      </c>
      <c r="C180" s="1">
        <v>391</v>
      </c>
      <c r="D180" s="1">
        <v>308</v>
      </c>
      <c r="E180" s="1">
        <v>699</v>
      </c>
      <c r="F180" s="1">
        <v>991</v>
      </c>
      <c r="G180" s="1">
        <v>1374</v>
      </c>
      <c r="H180" s="1">
        <v>53</v>
      </c>
      <c r="I180" s="1">
        <v>1496</v>
      </c>
      <c r="J180" s="1">
        <v>0</v>
      </c>
      <c r="K180" s="1">
        <v>0.55850737043559795</v>
      </c>
      <c r="L180" s="1">
        <v>0.14562643350224999</v>
      </c>
    </row>
    <row r="181" spans="1:18" ht="18" customHeight="1" x14ac:dyDescent="0.15">
      <c r="A181" s="1" t="s">
        <v>109</v>
      </c>
      <c r="B181" s="1">
        <v>150</v>
      </c>
      <c r="C181" s="1">
        <v>984</v>
      </c>
      <c r="D181" s="1">
        <v>786</v>
      </c>
      <c r="E181" s="1">
        <v>1828</v>
      </c>
      <c r="F181" s="1">
        <v>2504</v>
      </c>
      <c r="G181" s="1">
        <v>3512</v>
      </c>
      <c r="H181" s="1">
        <v>146</v>
      </c>
      <c r="I181" s="1">
        <v>3920</v>
      </c>
      <c r="J181" s="1">
        <v>0</v>
      </c>
      <c r="K181" s="1">
        <v>0.558216387000256</v>
      </c>
      <c r="L181" s="1">
        <v>0.65770682847498996</v>
      </c>
    </row>
    <row r="182" spans="1:18" ht="18" customHeight="1" x14ac:dyDescent="0.15">
      <c r="A182" s="1" t="s">
        <v>143</v>
      </c>
      <c r="B182" s="1">
        <v>150</v>
      </c>
      <c r="C182" s="1">
        <v>632</v>
      </c>
      <c r="D182" s="1">
        <v>431</v>
      </c>
      <c r="E182" s="1">
        <v>1294</v>
      </c>
      <c r="F182" s="1">
        <v>1748</v>
      </c>
      <c r="G182" s="1">
        <v>2570</v>
      </c>
      <c r="H182" s="1">
        <v>152</v>
      </c>
      <c r="I182" s="1">
        <v>3193</v>
      </c>
      <c r="J182" s="1">
        <v>0</v>
      </c>
      <c r="K182" s="1">
        <v>0.55933208291538705</v>
      </c>
      <c r="L182" s="1">
        <v>0.174791275911058</v>
      </c>
    </row>
    <row r="183" spans="1:18" ht="18" customHeight="1" x14ac:dyDescent="0.15">
      <c r="A183" s="1" t="s">
        <v>144</v>
      </c>
      <c r="B183" s="1">
        <v>150</v>
      </c>
      <c r="C183" s="1">
        <v>986</v>
      </c>
      <c r="D183" s="1">
        <v>622</v>
      </c>
      <c r="E183" s="1">
        <v>2395</v>
      </c>
      <c r="F183" s="1">
        <v>3149</v>
      </c>
      <c r="G183" s="1">
        <v>4008</v>
      </c>
      <c r="H183" s="1">
        <v>106</v>
      </c>
      <c r="I183" s="1">
        <v>4041</v>
      </c>
      <c r="J183" s="1">
        <v>0</v>
      </c>
      <c r="K183" s="1">
        <v>0.56043130793458595</v>
      </c>
      <c r="L183" s="1">
        <v>1.1861441065043601</v>
      </c>
    </row>
    <row r="184" spans="1:18" ht="18" customHeight="1" x14ac:dyDescent="0.15">
      <c r="A184" s="1" t="s">
        <v>145</v>
      </c>
      <c r="B184" s="1">
        <v>150</v>
      </c>
      <c r="C184" s="1">
        <v>862</v>
      </c>
      <c r="D184" s="1">
        <v>546</v>
      </c>
      <c r="E184" s="1">
        <v>2027</v>
      </c>
      <c r="F184" s="1">
        <v>2607</v>
      </c>
      <c r="G184" s="1">
        <v>3794</v>
      </c>
      <c r="H184" s="1">
        <v>83</v>
      </c>
      <c r="I184" s="1">
        <v>3813</v>
      </c>
      <c r="J184" s="1">
        <v>0</v>
      </c>
      <c r="K184" s="1">
        <v>0.562625887542337</v>
      </c>
      <c r="L184" s="1">
        <v>0.28736776533436797</v>
      </c>
    </row>
    <row r="185" spans="1:18" ht="18" customHeight="1" x14ac:dyDescent="0.15">
      <c r="A185" s="1" t="s">
        <v>146</v>
      </c>
      <c r="B185" s="1">
        <v>150</v>
      </c>
      <c r="C185" s="1">
        <v>3045</v>
      </c>
      <c r="D185" s="1">
        <v>2536</v>
      </c>
      <c r="E185" s="1">
        <v>5712</v>
      </c>
      <c r="F185" s="1">
        <v>6528</v>
      </c>
      <c r="G185" s="1">
        <v>10021</v>
      </c>
      <c r="H185" s="1">
        <v>481</v>
      </c>
      <c r="I185" s="1">
        <v>10041</v>
      </c>
      <c r="J185" s="1">
        <v>0</v>
      </c>
      <c r="K185" s="1">
        <v>0.56240017396912001</v>
      </c>
      <c r="L185" s="1">
        <v>0.14664145161108899</v>
      </c>
    </row>
    <row r="186" spans="1:18" ht="18" customHeight="1" x14ac:dyDescent="0.15">
      <c r="A186" s="1" t="s">
        <v>147</v>
      </c>
      <c r="B186" s="1">
        <v>150</v>
      </c>
      <c r="C186" s="1">
        <v>711</v>
      </c>
      <c r="D186" s="1">
        <v>519</v>
      </c>
      <c r="E186" s="1">
        <v>1461</v>
      </c>
      <c r="F186" s="1">
        <v>1877</v>
      </c>
      <c r="G186" s="1">
        <v>2895</v>
      </c>
      <c r="H186" s="1">
        <v>76</v>
      </c>
      <c r="I186" s="1">
        <v>3367</v>
      </c>
      <c r="J186" s="1">
        <v>0</v>
      </c>
      <c r="K186" s="1">
        <v>0.56476541527200896</v>
      </c>
      <c r="L186" s="1">
        <v>0.16656167520717399</v>
      </c>
    </row>
    <row r="187" spans="1:18" ht="18" customHeight="1" x14ac:dyDescent="0.15">
      <c r="A187" s="1" t="s">
        <v>148</v>
      </c>
      <c r="B187" s="1">
        <v>150</v>
      </c>
      <c r="C187" s="1">
        <v>519</v>
      </c>
      <c r="D187" s="1">
        <v>417</v>
      </c>
      <c r="E187" s="1">
        <v>974</v>
      </c>
      <c r="F187" s="1">
        <v>1178</v>
      </c>
      <c r="G187" s="1">
        <v>2123</v>
      </c>
      <c r="H187" s="1">
        <v>33</v>
      </c>
      <c r="I187" s="1">
        <v>2843</v>
      </c>
      <c r="J187" s="1">
        <v>0</v>
      </c>
      <c r="K187" s="1">
        <v>0.56628348151084396</v>
      </c>
      <c r="L187" s="1">
        <v>0.147653993714253</v>
      </c>
    </row>
    <row r="188" spans="1:18" ht="18" customHeight="1" x14ac:dyDescent="0.15">
      <c r="A188" s="1" t="s">
        <v>149</v>
      </c>
      <c r="B188" s="1">
        <v>150</v>
      </c>
      <c r="C188" s="1">
        <v>1400</v>
      </c>
      <c r="D188" s="1">
        <v>857</v>
      </c>
      <c r="E188" s="1">
        <v>3438</v>
      </c>
      <c r="F188" s="1">
        <v>3539</v>
      </c>
      <c r="G188" s="1">
        <v>4067</v>
      </c>
      <c r="H188" s="1">
        <v>114</v>
      </c>
      <c r="I188" s="1">
        <v>4852</v>
      </c>
      <c r="J188" s="1">
        <v>0</v>
      </c>
      <c r="K188" s="1">
        <v>0.56674349189556805</v>
      </c>
      <c r="L188" s="1">
        <v>1.2238560046472899</v>
      </c>
    </row>
    <row r="189" spans="1:18" ht="18" customHeight="1" x14ac:dyDescent="0.15">
      <c r="A189" s="1" t="s">
        <v>150</v>
      </c>
      <c r="B189" s="1">
        <v>150</v>
      </c>
      <c r="C189" s="1">
        <v>964</v>
      </c>
      <c r="D189" s="1">
        <v>583</v>
      </c>
      <c r="E189" s="1">
        <v>2177</v>
      </c>
      <c r="F189" s="1">
        <v>3593</v>
      </c>
      <c r="G189" s="1">
        <v>4376</v>
      </c>
      <c r="H189" s="1">
        <v>141</v>
      </c>
      <c r="I189" s="1">
        <v>4455</v>
      </c>
      <c r="J189" s="1">
        <v>0</v>
      </c>
      <c r="K189" s="1">
        <v>0.56786132069400197</v>
      </c>
      <c r="L189" s="1">
        <v>0.29004182416931301</v>
      </c>
    </row>
    <row r="190" spans="1:18" ht="18" customHeight="1" x14ac:dyDescent="0.15">
      <c r="A190" s="1" t="s">
        <v>151</v>
      </c>
      <c r="B190" s="1">
        <v>150</v>
      </c>
      <c r="C190" s="1">
        <v>626</v>
      </c>
      <c r="D190" s="1">
        <v>498</v>
      </c>
      <c r="E190" s="1">
        <v>1255</v>
      </c>
      <c r="F190" s="1">
        <v>1486</v>
      </c>
      <c r="G190" s="1">
        <v>2276</v>
      </c>
      <c r="H190" s="1">
        <v>50</v>
      </c>
      <c r="I190" s="1">
        <v>2360</v>
      </c>
      <c r="J190" s="1">
        <v>0</v>
      </c>
      <c r="K190" s="1">
        <v>0.56913900651094995</v>
      </c>
      <c r="L190" s="1">
        <v>0.167851542935846</v>
      </c>
    </row>
    <row r="191" spans="1:18" ht="18" customHeight="1" x14ac:dyDescent="0.15">
      <c r="A191" s="1" t="s">
        <v>152</v>
      </c>
      <c r="B191" s="1">
        <v>150</v>
      </c>
      <c r="C191" s="1">
        <v>399</v>
      </c>
      <c r="D191" s="1">
        <v>278</v>
      </c>
      <c r="E191" s="1">
        <v>884</v>
      </c>
      <c r="F191" s="1">
        <v>996</v>
      </c>
      <c r="G191" s="1">
        <v>1632</v>
      </c>
      <c r="H191" s="1">
        <v>37</v>
      </c>
      <c r="I191" s="1">
        <v>1781</v>
      </c>
      <c r="J191" s="1">
        <v>0</v>
      </c>
      <c r="K191" s="1">
        <v>0.569530137636449</v>
      </c>
      <c r="L191" s="1">
        <v>0.14850053393450399</v>
      </c>
    </row>
    <row r="192" spans="1:18" s="7" customFormat="1" ht="22.5" customHeight="1" x14ac:dyDescent="0.15">
      <c r="A192" s="6" t="s">
        <v>164</v>
      </c>
      <c r="C192" s="7">
        <f>SUM(C193:C193)</f>
        <v>697</v>
      </c>
      <c r="D192" s="7">
        <f t="shared" ref="D192:I192" si="23">SUM(D193:D193)</f>
        <v>558</v>
      </c>
      <c r="E192" s="7">
        <f t="shared" si="23"/>
        <v>1429</v>
      </c>
      <c r="F192" s="7">
        <f t="shared" si="23"/>
        <v>1846</v>
      </c>
      <c r="G192" s="7">
        <f t="shared" si="23"/>
        <v>2309</v>
      </c>
      <c r="H192" s="7">
        <f t="shared" si="23"/>
        <v>49</v>
      </c>
      <c r="I192" s="7">
        <f t="shared" si="23"/>
        <v>2339</v>
      </c>
      <c r="J192" s="7">
        <f>AVERAGE(J193:J193)</f>
        <v>0</v>
      </c>
      <c r="K192" s="7">
        <f t="shared" ref="K192:L192" si="24">AVERAGE(K193:K193)</f>
        <v>16.872890888638899</v>
      </c>
      <c r="L192" s="7">
        <f t="shared" si="24"/>
        <v>11.6051655652418</v>
      </c>
      <c r="M192" s="5"/>
      <c r="N192" s="5"/>
      <c r="O192" s="5"/>
      <c r="P192" s="5"/>
      <c r="Q192" s="5"/>
      <c r="R192" s="5"/>
    </row>
    <row r="193" spans="1:18" x14ac:dyDescent="0.15">
      <c r="A193" s="1" t="s">
        <v>165</v>
      </c>
      <c r="B193" s="1">
        <v>150</v>
      </c>
      <c r="C193" s="1">
        <v>697</v>
      </c>
      <c r="D193" s="1">
        <v>558</v>
      </c>
      <c r="E193" s="1">
        <v>1429</v>
      </c>
      <c r="F193" s="1">
        <v>1846</v>
      </c>
      <c r="G193" s="1">
        <v>2309</v>
      </c>
      <c r="H193" s="1">
        <v>49</v>
      </c>
      <c r="I193" s="1">
        <v>2339</v>
      </c>
      <c r="J193" s="1">
        <v>0</v>
      </c>
      <c r="K193" s="1">
        <v>16.872890888638899</v>
      </c>
      <c r="L193" s="1">
        <v>11.6051655652418</v>
      </c>
    </row>
    <row r="194" spans="1:18" s="7" customFormat="1" ht="22.5" customHeight="1" x14ac:dyDescent="0.15">
      <c r="A194" s="6" t="s">
        <v>184</v>
      </c>
      <c r="C194" s="7">
        <f>SUM(C195:C214)</f>
        <v>19105</v>
      </c>
      <c r="D194" s="7">
        <f t="shared" ref="D194:I194" si="25">SUM(D195:D214)</f>
        <v>14417</v>
      </c>
      <c r="E194" s="7">
        <f t="shared" si="25"/>
        <v>38898</v>
      </c>
      <c r="F194" s="7">
        <f t="shared" si="25"/>
        <v>44884</v>
      </c>
      <c r="G194" s="7">
        <f t="shared" si="25"/>
        <v>63157</v>
      </c>
      <c r="H194" s="7">
        <f t="shared" si="25"/>
        <v>2034</v>
      </c>
      <c r="I194" s="7">
        <f t="shared" si="25"/>
        <v>70206</v>
      </c>
      <c r="J194" s="7">
        <f>AVERAGE(J195:J214)</f>
        <v>0</v>
      </c>
      <c r="K194" s="7">
        <f t="shared" ref="K194:L194" si="26">AVERAGE(K195:K214)</f>
        <v>2.6517318712467852</v>
      </c>
      <c r="L194" s="7">
        <f t="shared" si="26"/>
        <v>66.799064795791736</v>
      </c>
      <c r="M194" s="5"/>
      <c r="N194" s="5"/>
      <c r="O194" s="5"/>
      <c r="P194" s="5"/>
      <c r="Q194" s="5"/>
      <c r="R194" s="5"/>
    </row>
    <row r="195" spans="1:18" x14ac:dyDescent="0.15">
      <c r="A195" s="1" t="s">
        <v>166</v>
      </c>
      <c r="B195" s="1">
        <v>150</v>
      </c>
      <c r="C195" s="1">
        <v>1308</v>
      </c>
      <c r="D195" s="1">
        <v>1061</v>
      </c>
      <c r="E195" s="1">
        <v>2211</v>
      </c>
      <c r="F195" s="1">
        <v>2848</v>
      </c>
      <c r="G195" s="1">
        <v>4097</v>
      </c>
      <c r="H195" s="1">
        <v>277</v>
      </c>
      <c r="I195" s="1">
        <v>4399</v>
      </c>
      <c r="J195" s="1">
        <v>0</v>
      </c>
      <c r="K195" s="1">
        <v>2.7472527472527402</v>
      </c>
      <c r="L195" s="1">
        <v>143.30249828296701</v>
      </c>
    </row>
    <row r="196" spans="1:18" x14ac:dyDescent="0.15">
      <c r="A196" s="1" t="s">
        <v>1</v>
      </c>
      <c r="B196" s="1">
        <v>150</v>
      </c>
      <c r="C196" s="1">
        <v>807</v>
      </c>
      <c r="D196" s="1">
        <v>769</v>
      </c>
      <c r="E196" s="1">
        <v>1576</v>
      </c>
      <c r="F196" s="1">
        <v>1754</v>
      </c>
      <c r="G196" s="1">
        <v>2074</v>
      </c>
      <c r="H196" s="1">
        <v>37</v>
      </c>
      <c r="I196" s="1">
        <v>2097</v>
      </c>
      <c r="J196" s="1">
        <v>0</v>
      </c>
      <c r="K196" s="1">
        <v>2.7615663604396401</v>
      </c>
      <c r="L196" s="1">
        <v>849.907106373234</v>
      </c>
    </row>
    <row r="197" spans="1:18" ht="27" x14ac:dyDescent="0.15">
      <c r="A197" s="1" t="s">
        <v>167</v>
      </c>
      <c r="B197" s="1">
        <v>150</v>
      </c>
      <c r="C197" s="1">
        <v>222</v>
      </c>
      <c r="D197" s="1">
        <v>94</v>
      </c>
      <c r="E197" s="1">
        <v>567</v>
      </c>
      <c r="F197" s="1">
        <v>785</v>
      </c>
      <c r="G197" s="1">
        <v>1159</v>
      </c>
      <c r="H197" s="1">
        <v>3</v>
      </c>
      <c r="I197" s="1">
        <v>1537</v>
      </c>
      <c r="J197" s="1">
        <v>0</v>
      </c>
      <c r="K197" s="1">
        <v>2.7501237555690001</v>
      </c>
      <c r="L197" s="1">
        <v>8.8895601864583895</v>
      </c>
    </row>
    <row r="198" spans="1:18" x14ac:dyDescent="0.15">
      <c r="A198" s="1" t="s">
        <v>168</v>
      </c>
      <c r="B198" s="1">
        <v>150</v>
      </c>
      <c r="C198" s="1">
        <v>208</v>
      </c>
      <c r="D198" s="1">
        <v>80</v>
      </c>
      <c r="E198" s="1">
        <v>509</v>
      </c>
      <c r="F198" s="1">
        <v>914</v>
      </c>
      <c r="G198" s="1">
        <v>1208</v>
      </c>
      <c r="H198" s="1">
        <v>1</v>
      </c>
      <c r="I198" s="1">
        <v>1524</v>
      </c>
      <c r="J198" s="1">
        <v>0</v>
      </c>
      <c r="K198" s="1">
        <v>2.7732583937287298</v>
      </c>
      <c r="L198" s="1">
        <v>7.4450071526955997</v>
      </c>
    </row>
    <row r="199" spans="1:18" x14ac:dyDescent="0.15">
      <c r="A199" s="1" t="s">
        <v>169</v>
      </c>
      <c r="B199" s="1">
        <v>150</v>
      </c>
      <c r="C199" s="1">
        <v>207</v>
      </c>
      <c r="D199" s="1">
        <v>85</v>
      </c>
      <c r="E199" s="1">
        <v>572</v>
      </c>
      <c r="F199" s="1">
        <v>792</v>
      </c>
      <c r="G199" s="1">
        <v>1075</v>
      </c>
      <c r="H199" s="1">
        <v>4</v>
      </c>
      <c r="I199" s="1">
        <v>1142</v>
      </c>
      <c r="J199" s="1">
        <v>0</v>
      </c>
      <c r="K199" s="1">
        <v>2.7692648524904899</v>
      </c>
      <c r="L199" s="1">
        <v>14.984859909814199</v>
      </c>
    </row>
    <row r="200" spans="1:18" x14ac:dyDescent="0.15">
      <c r="A200" s="1" t="s">
        <v>170</v>
      </c>
      <c r="B200" s="1">
        <v>150</v>
      </c>
      <c r="C200" s="1">
        <v>243</v>
      </c>
      <c r="D200" s="1">
        <v>94</v>
      </c>
      <c r="E200" s="1">
        <v>668</v>
      </c>
      <c r="F200" s="1">
        <v>970</v>
      </c>
      <c r="G200" s="1">
        <v>1313</v>
      </c>
      <c r="H200" s="1">
        <v>2</v>
      </c>
      <c r="I200" s="1">
        <v>1321</v>
      </c>
      <c r="J200" s="1">
        <v>0</v>
      </c>
      <c r="K200" s="1">
        <v>2.7714649963970901</v>
      </c>
      <c r="L200" s="1">
        <v>8.0383310930657892</v>
      </c>
    </row>
    <row r="201" spans="1:18" x14ac:dyDescent="0.15">
      <c r="A201" s="1" t="s">
        <v>171</v>
      </c>
      <c r="B201" s="1">
        <v>150</v>
      </c>
      <c r="C201" s="1">
        <v>203</v>
      </c>
      <c r="D201" s="1">
        <v>86</v>
      </c>
      <c r="E201" s="1">
        <v>625</v>
      </c>
      <c r="F201" s="1">
        <v>804</v>
      </c>
      <c r="G201" s="1">
        <v>1075</v>
      </c>
      <c r="H201" s="1">
        <v>2</v>
      </c>
      <c r="I201" s="1">
        <v>1129</v>
      </c>
      <c r="J201" s="1">
        <v>0</v>
      </c>
      <c r="K201" s="1">
        <v>2.75264712898904</v>
      </c>
      <c r="L201" s="1">
        <v>35.477965633200498</v>
      </c>
    </row>
    <row r="202" spans="1:18" x14ac:dyDescent="0.15">
      <c r="A202" s="1" t="s">
        <v>172</v>
      </c>
      <c r="B202" s="1">
        <v>150</v>
      </c>
      <c r="C202" s="1">
        <v>183</v>
      </c>
      <c r="D202" s="1">
        <v>73</v>
      </c>
      <c r="E202" s="1">
        <v>569</v>
      </c>
      <c r="F202" s="1">
        <v>796</v>
      </c>
      <c r="G202" s="1">
        <v>1204</v>
      </c>
      <c r="H202" s="1">
        <v>1</v>
      </c>
      <c r="I202" s="1">
        <v>1204</v>
      </c>
      <c r="J202" s="1">
        <v>0</v>
      </c>
      <c r="K202" s="1">
        <v>2.73313654750191</v>
      </c>
      <c r="L202" s="1">
        <v>3.5738963252979099</v>
      </c>
    </row>
    <row r="203" spans="1:18" x14ac:dyDescent="0.15">
      <c r="A203" s="1" t="s">
        <v>173</v>
      </c>
      <c r="B203" s="1">
        <v>150</v>
      </c>
      <c r="C203" s="1">
        <v>194</v>
      </c>
      <c r="D203" s="1">
        <v>74</v>
      </c>
      <c r="E203" s="1">
        <v>653</v>
      </c>
      <c r="F203" s="1">
        <v>792</v>
      </c>
      <c r="G203" s="1">
        <v>1085</v>
      </c>
      <c r="H203" s="1">
        <v>2</v>
      </c>
      <c r="I203" s="1">
        <v>1426</v>
      </c>
      <c r="J203" s="1">
        <v>0</v>
      </c>
      <c r="K203" s="1">
        <v>2.7282648235722</v>
      </c>
      <c r="L203" s="1">
        <v>7.3561906034012301</v>
      </c>
    </row>
    <row r="204" spans="1:18" x14ac:dyDescent="0.15">
      <c r="A204" s="1" t="s">
        <v>174</v>
      </c>
      <c r="B204" s="1">
        <v>150</v>
      </c>
      <c r="C204" s="1">
        <v>1127</v>
      </c>
      <c r="D204" s="1">
        <v>631</v>
      </c>
      <c r="E204" s="1">
        <v>2492</v>
      </c>
      <c r="F204" s="1">
        <v>2965</v>
      </c>
      <c r="G204" s="1">
        <v>4582</v>
      </c>
      <c r="H204" s="1">
        <v>106</v>
      </c>
      <c r="I204" s="1">
        <v>6672</v>
      </c>
      <c r="J204" s="1">
        <v>0</v>
      </c>
      <c r="K204" s="1">
        <v>2.6140601582377698</v>
      </c>
      <c r="L204" s="1">
        <v>34.761383959691102</v>
      </c>
    </row>
    <row r="205" spans="1:18" x14ac:dyDescent="0.15">
      <c r="A205" s="1" t="s">
        <v>175</v>
      </c>
      <c r="B205" s="1">
        <v>150</v>
      </c>
      <c r="C205" s="1">
        <v>914</v>
      </c>
      <c r="D205" s="1">
        <v>625</v>
      </c>
      <c r="E205" s="1">
        <v>2174</v>
      </c>
      <c r="F205" s="1">
        <v>2432</v>
      </c>
      <c r="G205" s="1">
        <v>3744</v>
      </c>
      <c r="H205" s="1">
        <v>48</v>
      </c>
      <c r="I205" s="1">
        <v>3834</v>
      </c>
      <c r="J205" s="1">
        <v>0</v>
      </c>
      <c r="K205" s="1">
        <v>2.5921509668723099</v>
      </c>
      <c r="L205" s="1">
        <v>90.940452621960702</v>
      </c>
    </row>
    <row r="206" spans="1:18" x14ac:dyDescent="0.15">
      <c r="A206" s="1" t="s">
        <v>176</v>
      </c>
      <c r="B206" s="1">
        <v>150</v>
      </c>
      <c r="C206" s="1">
        <v>3882</v>
      </c>
      <c r="D206" s="1">
        <v>3429</v>
      </c>
      <c r="E206" s="1">
        <v>7235</v>
      </c>
      <c r="F206" s="1">
        <v>7613</v>
      </c>
      <c r="G206" s="1">
        <v>10442</v>
      </c>
      <c r="H206" s="1">
        <v>585</v>
      </c>
      <c r="I206" s="1">
        <v>10511</v>
      </c>
      <c r="J206" s="1">
        <v>0</v>
      </c>
      <c r="K206" s="1">
        <v>2.5483766840522502</v>
      </c>
      <c r="L206" s="1">
        <v>1.35631376250828</v>
      </c>
    </row>
    <row r="207" spans="1:18" x14ac:dyDescent="0.15">
      <c r="A207" s="1" t="s">
        <v>7</v>
      </c>
      <c r="B207" s="1">
        <v>150</v>
      </c>
      <c r="C207" s="1">
        <v>741</v>
      </c>
      <c r="D207" s="1">
        <v>529</v>
      </c>
      <c r="E207" s="1">
        <v>1537</v>
      </c>
      <c r="F207" s="1">
        <v>1792</v>
      </c>
      <c r="G207" s="1">
        <v>2550</v>
      </c>
      <c r="H207" s="1">
        <v>40</v>
      </c>
      <c r="I207" s="1">
        <v>3884</v>
      </c>
      <c r="J207" s="1">
        <v>0</v>
      </c>
      <c r="K207" s="1">
        <v>2.5857610756765999</v>
      </c>
      <c r="L207" s="1">
        <v>2.5327327723668298</v>
      </c>
    </row>
    <row r="208" spans="1:18" x14ac:dyDescent="0.15">
      <c r="A208" s="1" t="s">
        <v>177</v>
      </c>
      <c r="B208" s="1">
        <v>150</v>
      </c>
      <c r="C208" s="1">
        <v>643</v>
      </c>
      <c r="D208" s="1">
        <v>444</v>
      </c>
      <c r="E208" s="1">
        <v>1424</v>
      </c>
      <c r="F208" s="1">
        <v>1746</v>
      </c>
      <c r="G208" s="1">
        <v>2352</v>
      </c>
      <c r="H208" s="1">
        <v>41</v>
      </c>
      <c r="I208" s="1">
        <v>2670</v>
      </c>
      <c r="J208" s="1">
        <v>0</v>
      </c>
      <c r="K208" s="1">
        <v>2.57334019557385</v>
      </c>
      <c r="L208" s="1">
        <v>1.88979670612454</v>
      </c>
    </row>
    <row r="209" spans="1:12" x14ac:dyDescent="0.15">
      <c r="A209" s="1" t="s">
        <v>178</v>
      </c>
      <c r="B209" s="1">
        <v>150</v>
      </c>
      <c r="C209" s="1">
        <v>5400</v>
      </c>
      <c r="D209" s="1">
        <v>4509</v>
      </c>
      <c r="E209" s="1">
        <v>9592</v>
      </c>
      <c r="F209" s="1">
        <v>9714</v>
      </c>
      <c r="G209" s="1">
        <v>14116</v>
      </c>
      <c r="H209" s="1">
        <v>749</v>
      </c>
      <c r="I209" s="1">
        <v>15083</v>
      </c>
      <c r="J209" s="1">
        <v>0</v>
      </c>
      <c r="K209" s="1">
        <v>2.4882224139075002</v>
      </c>
      <c r="L209" s="1">
        <v>34.864272651118</v>
      </c>
    </row>
    <row r="210" spans="1:12" x14ac:dyDescent="0.15">
      <c r="A210" s="1" t="s">
        <v>179</v>
      </c>
      <c r="B210" s="1">
        <v>150</v>
      </c>
      <c r="C210" s="1">
        <v>285</v>
      </c>
      <c r="D210" s="1">
        <v>194</v>
      </c>
      <c r="E210" s="1">
        <v>671</v>
      </c>
      <c r="F210" s="1">
        <v>796</v>
      </c>
      <c r="G210" s="1">
        <v>1028</v>
      </c>
      <c r="H210" s="1">
        <v>2</v>
      </c>
      <c r="I210" s="1">
        <v>1340</v>
      </c>
      <c r="J210" s="1">
        <v>0</v>
      </c>
      <c r="K210" s="1">
        <v>2.5612567232988899</v>
      </c>
      <c r="L210" s="1">
        <v>5.5202085823443996</v>
      </c>
    </row>
    <row r="211" spans="1:12" x14ac:dyDescent="0.15">
      <c r="A211" s="1" t="s">
        <v>180</v>
      </c>
      <c r="B211" s="1">
        <v>150</v>
      </c>
      <c r="C211" s="1">
        <v>217</v>
      </c>
      <c r="D211" s="1">
        <v>97</v>
      </c>
      <c r="E211" s="1">
        <v>638</v>
      </c>
      <c r="F211" s="1">
        <v>700</v>
      </c>
      <c r="G211" s="1">
        <v>1426</v>
      </c>
      <c r="H211" s="1">
        <v>1</v>
      </c>
      <c r="I211" s="1">
        <v>1431</v>
      </c>
      <c r="J211" s="1">
        <v>0</v>
      </c>
      <c r="K211" s="1">
        <v>2.5634014628477599</v>
      </c>
      <c r="L211" s="1">
        <v>2.4457453410178398</v>
      </c>
    </row>
    <row r="212" spans="1:12" x14ac:dyDescent="0.15">
      <c r="A212" s="1" t="s">
        <v>181</v>
      </c>
      <c r="B212" s="1">
        <v>150</v>
      </c>
      <c r="C212" s="1">
        <v>654</v>
      </c>
      <c r="D212" s="1">
        <v>399</v>
      </c>
      <c r="E212" s="1">
        <v>1640</v>
      </c>
      <c r="F212" s="1">
        <v>1800</v>
      </c>
      <c r="G212" s="1">
        <v>2304</v>
      </c>
      <c r="H212" s="1">
        <v>39</v>
      </c>
      <c r="I212" s="1">
        <v>2394</v>
      </c>
      <c r="J212" s="1">
        <v>0</v>
      </c>
      <c r="K212" s="1">
        <v>2.5611692591391</v>
      </c>
      <c r="L212" s="1">
        <v>81.359643389195199</v>
      </c>
    </row>
    <row r="213" spans="1:12" x14ac:dyDescent="0.15">
      <c r="A213" s="1" t="s">
        <v>182</v>
      </c>
      <c r="B213" s="1">
        <v>150</v>
      </c>
      <c r="C213" s="1">
        <v>771</v>
      </c>
      <c r="D213" s="1">
        <v>554</v>
      </c>
      <c r="E213" s="1">
        <v>1571</v>
      </c>
      <c r="F213" s="1">
        <v>1926</v>
      </c>
      <c r="G213" s="1">
        <v>2409</v>
      </c>
      <c r="H213" s="1">
        <v>31</v>
      </c>
      <c r="I213" s="1">
        <v>2576</v>
      </c>
      <c r="J213" s="1">
        <v>0</v>
      </c>
      <c r="K213" s="1">
        <v>2.5775410258613198</v>
      </c>
      <c r="L213" s="1">
        <v>0.66703942563794105</v>
      </c>
    </row>
    <row r="214" spans="1:12" x14ac:dyDescent="0.15">
      <c r="A214" s="1" t="s">
        <v>183</v>
      </c>
      <c r="B214" s="1">
        <v>150</v>
      </c>
      <c r="C214" s="1">
        <v>896</v>
      </c>
      <c r="D214" s="1">
        <v>590</v>
      </c>
      <c r="E214" s="1">
        <v>1974</v>
      </c>
      <c r="F214" s="1">
        <v>2945</v>
      </c>
      <c r="G214" s="1">
        <v>3914</v>
      </c>
      <c r="H214" s="1">
        <v>63</v>
      </c>
      <c r="I214" s="1">
        <v>4032</v>
      </c>
      <c r="J214" s="1">
        <v>0</v>
      </c>
      <c r="K214" s="1">
        <v>2.5823778535275199</v>
      </c>
      <c r="L214" s="1">
        <v>0.66829114373515097</v>
      </c>
    </row>
  </sheetData>
  <phoneticPr fontId="2" type="noConversion"/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topLeftCell="A184" workbookViewId="0">
      <selection activeCell="A217" sqref="A217:XFD217"/>
    </sheetView>
  </sheetViews>
  <sheetFormatPr defaultRowHeight="13.5" x14ac:dyDescent="0.15"/>
  <cols>
    <col min="1" max="1" width="32.875" customWidth="1"/>
    <col min="2" max="2" width="23.375" customWidth="1"/>
    <col min="3" max="3" width="13.375" customWidth="1"/>
    <col min="4" max="4" width="14.5" customWidth="1"/>
    <col min="5" max="5" width="14.375" customWidth="1"/>
    <col min="6" max="6" width="15" customWidth="1"/>
    <col min="7" max="7" width="13.75" customWidth="1"/>
    <col min="8" max="8" width="12.375" customWidth="1"/>
    <col min="9" max="9" width="13.375" customWidth="1"/>
    <col min="10" max="10" width="13.25" customWidth="1"/>
    <col min="11" max="11" width="29.25" customWidth="1"/>
    <col min="12" max="12" width="34.375" customWidth="1"/>
  </cols>
  <sheetData>
    <row r="1" spans="1:18" ht="21" customHeight="1" x14ac:dyDescent="0.15">
      <c r="A1" s="8" t="s">
        <v>155</v>
      </c>
    </row>
    <row r="2" spans="1:18" s="2" customFormat="1" ht="19.5" customHeight="1" x14ac:dyDescent="0.15">
      <c r="A2" s="2" t="s">
        <v>9</v>
      </c>
      <c r="B2" s="2" t="s">
        <v>10</v>
      </c>
      <c r="C2" s="2" t="s">
        <v>162</v>
      </c>
      <c r="D2" s="2" t="s">
        <v>161</v>
      </c>
      <c r="E2" s="2" t="s">
        <v>160</v>
      </c>
      <c r="F2" s="2" t="s">
        <v>159</v>
      </c>
      <c r="G2" s="2" t="s">
        <v>158</v>
      </c>
      <c r="H2" s="2" t="s">
        <v>157</v>
      </c>
      <c r="I2" s="2" t="s">
        <v>156</v>
      </c>
      <c r="J2" s="2" t="s">
        <v>18</v>
      </c>
      <c r="K2" s="2" t="s">
        <v>19</v>
      </c>
      <c r="L2" s="3" t="s">
        <v>20</v>
      </c>
      <c r="M2" s="5"/>
      <c r="N2" s="5"/>
      <c r="O2" s="5"/>
      <c r="P2" s="5"/>
      <c r="Q2" s="5"/>
      <c r="R2" s="5"/>
    </row>
    <row r="3" spans="1:18" s="7" customFormat="1" ht="22.5" customHeight="1" x14ac:dyDescent="0.15">
      <c r="A3" s="9" t="s">
        <v>21</v>
      </c>
      <c r="C3" s="7">
        <f t="shared" ref="C3:I3" si="0">SUM(C14:C22)/1000</f>
        <v>7.9980000000000002</v>
      </c>
      <c r="D3" s="7">
        <f t="shared" si="0"/>
        <v>6.1239999999999997</v>
      </c>
      <c r="E3" s="10">
        <f t="shared" si="0"/>
        <v>16.806999999999999</v>
      </c>
      <c r="F3" s="7">
        <f t="shared" si="0"/>
        <v>21.1</v>
      </c>
      <c r="G3" s="7">
        <f t="shared" si="0"/>
        <v>29.047000000000001</v>
      </c>
      <c r="H3" s="7">
        <f t="shared" si="0"/>
        <v>0.79800000000000004</v>
      </c>
      <c r="I3" s="7">
        <f t="shared" si="0"/>
        <v>31.797999999999998</v>
      </c>
      <c r="J3" s="7">
        <f>AVERAGE(J14:J22)</f>
        <v>0</v>
      </c>
      <c r="K3" s="7">
        <f t="shared" ref="K3:L3" si="1">AVERAGE(K14:K22)</f>
        <v>0.54803467404217399</v>
      </c>
      <c r="L3" s="7">
        <f t="shared" si="1"/>
        <v>23.318085256620904</v>
      </c>
      <c r="M3" s="5"/>
      <c r="N3" s="5"/>
      <c r="O3" s="5"/>
      <c r="P3" s="5"/>
      <c r="Q3" s="5"/>
      <c r="R3" s="5"/>
    </row>
    <row r="4" spans="1:18" s="7" customFormat="1" ht="22.5" customHeight="1" x14ac:dyDescent="0.15">
      <c r="A4" s="9" t="s">
        <v>22</v>
      </c>
      <c r="C4" s="7">
        <f t="shared" ref="C4:I4" si="2">SUM(C24:C88)/1000</f>
        <v>44.231000000000002</v>
      </c>
      <c r="D4" s="7">
        <f t="shared" si="2"/>
        <v>37.652999999999999</v>
      </c>
      <c r="E4" s="10">
        <f t="shared" si="2"/>
        <v>82.99</v>
      </c>
      <c r="F4" s="7">
        <f t="shared" si="2"/>
        <v>93.352000000000004</v>
      </c>
      <c r="G4" s="7">
        <f t="shared" si="2"/>
        <v>127.714</v>
      </c>
      <c r="H4" s="7">
        <f t="shared" si="2"/>
        <v>4.4720000000000004</v>
      </c>
      <c r="I4" s="7">
        <f t="shared" si="2"/>
        <v>143.81399999999999</v>
      </c>
      <c r="J4" s="7">
        <f>AVERAGE(J24:J88)</f>
        <v>0</v>
      </c>
      <c r="K4" s="7">
        <f t="shared" ref="K4:L4" si="3">AVERAGE(K24:K88)</f>
        <v>0.53616965110608017</v>
      </c>
      <c r="L4" s="7">
        <f t="shared" si="3"/>
        <v>8.1452771266755466</v>
      </c>
      <c r="M4" s="5"/>
      <c r="N4" s="5"/>
      <c r="O4" s="5"/>
      <c r="P4" s="5"/>
      <c r="Q4" s="5"/>
      <c r="R4" s="5"/>
    </row>
    <row r="5" spans="1:18" s="7" customFormat="1" ht="22.5" customHeight="1" x14ac:dyDescent="0.15">
      <c r="A5" s="9" t="s">
        <v>85</v>
      </c>
      <c r="C5" s="7">
        <f t="shared" ref="C5:I5" si="4">SUM(C90:C134)/1000</f>
        <v>28.879000000000001</v>
      </c>
      <c r="D5" s="7">
        <f t="shared" si="4"/>
        <v>22.085999999999999</v>
      </c>
      <c r="E5" s="10">
        <f t="shared" si="4"/>
        <v>58.59</v>
      </c>
      <c r="F5" s="7">
        <f t="shared" si="4"/>
        <v>70.128</v>
      </c>
      <c r="G5" s="7">
        <f t="shared" si="4"/>
        <v>98.213999999999999</v>
      </c>
      <c r="H5" s="7">
        <f t="shared" si="4"/>
        <v>3.387</v>
      </c>
      <c r="I5" s="7">
        <f t="shared" si="4"/>
        <v>109.285</v>
      </c>
      <c r="J5" s="7">
        <f>AVERAGE(J90:J134)</f>
        <v>2.0740740740740732E-3</v>
      </c>
      <c r="K5" s="7">
        <f t="shared" ref="K5:L5" si="5">AVERAGE(K90:K134)</f>
        <v>0.54007003712327017</v>
      </c>
      <c r="L5" s="7">
        <f t="shared" si="5"/>
        <v>5.3963186069213895</v>
      </c>
      <c r="M5" s="5"/>
      <c r="N5" s="5"/>
      <c r="O5" s="5"/>
      <c r="P5" s="5"/>
      <c r="Q5" s="5"/>
      <c r="R5" s="5"/>
    </row>
    <row r="6" spans="1:18" s="7" customFormat="1" ht="22.5" customHeight="1" x14ac:dyDescent="0.15">
      <c r="A6" s="9" t="s">
        <v>123</v>
      </c>
      <c r="C6" s="7">
        <f t="shared" ref="C6:I6" si="6">SUM(C136:C156)/1000</f>
        <v>9.3870000000000005</v>
      </c>
      <c r="D6" s="7">
        <f t="shared" si="6"/>
        <v>7.2220000000000004</v>
      </c>
      <c r="E6" s="10">
        <f t="shared" si="6"/>
        <v>18.390999999999998</v>
      </c>
      <c r="F6" s="7">
        <f t="shared" si="6"/>
        <v>22.841999999999999</v>
      </c>
      <c r="G6" s="7">
        <f t="shared" si="6"/>
        <v>32.566000000000003</v>
      </c>
      <c r="H6" s="7">
        <f t="shared" si="6"/>
        <v>1.651</v>
      </c>
      <c r="I6" s="7">
        <f t="shared" si="6"/>
        <v>41.575000000000003</v>
      </c>
      <c r="J6" s="7">
        <f>AVERAGE(J136:J156)</f>
        <v>0</v>
      </c>
      <c r="K6" s="7">
        <f t="shared" ref="K6:L6" si="7">AVERAGE(K136:K156)</f>
        <v>0.54393910845388638</v>
      </c>
      <c r="L6" s="7">
        <f t="shared" si="7"/>
        <v>0.50748301299157339</v>
      </c>
      <c r="M6" s="5"/>
      <c r="N6" s="5"/>
      <c r="O6" s="5"/>
      <c r="P6" s="5"/>
      <c r="Q6" s="5"/>
      <c r="R6" s="5"/>
    </row>
    <row r="7" spans="1:18" s="7" customFormat="1" ht="22.5" customHeight="1" x14ac:dyDescent="0.15">
      <c r="A7" s="9" t="s">
        <v>153</v>
      </c>
      <c r="C7" s="7">
        <f t="shared" ref="C7:I7" si="8">SUM(C158:C191)/1000</f>
        <v>24.076000000000001</v>
      </c>
      <c r="D7" s="7">
        <f t="shared" si="8"/>
        <v>15.518000000000001</v>
      </c>
      <c r="E7" s="10">
        <f t="shared" si="8"/>
        <v>51.738</v>
      </c>
      <c r="F7" s="7">
        <f t="shared" si="8"/>
        <v>63.805</v>
      </c>
      <c r="G7" s="7">
        <f t="shared" si="8"/>
        <v>129.45400000000001</v>
      </c>
      <c r="H7" s="7">
        <f t="shared" si="8"/>
        <v>2.3199999999999998</v>
      </c>
      <c r="I7" s="7">
        <f t="shared" si="8"/>
        <v>155.08099999999999</v>
      </c>
      <c r="J7" s="7">
        <f>AVERAGE(J158:J191)</f>
        <v>0</v>
      </c>
      <c r="K7" s="7">
        <f t="shared" ref="K7:L7" si="9">AVERAGE(K158:K191)</f>
        <v>0.55763875181542433</v>
      </c>
      <c r="L7" s="7">
        <f t="shared" si="9"/>
        <v>0.60816523563727443</v>
      </c>
      <c r="M7" s="5"/>
      <c r="N7" s="5"/>
      <c r="O7" s="5"/>
      <c r="P7" s="5"/>
      <c r="Q7" s="5"/>
      <c r="R7" s="5"/>
    </row>
    <row r="8" spans="1:18" x14ac:dyDescent="0.15">
      <c r="A8" s="9" t="s">
        <v>164</v>
      </c>
      <c r="B8" s="7"/>
      <c r="C8" s="7">
        <f t="shared" ref="C8:I8" si="10">SUM(C192:C192)/1000</f>
        <v>0.70699999999999996</v>
      </c>
      <c r="D8" s="7">
        <f t="shared" si="10"/>
        <v>0.67</v>
      </c>
      <c r="E8" s="10">
        <f t="shared" si="10"/>
        <v>1.1850000000000001</v>
      </c>
      <c r="F8" s="7">
        <f t="shared" si="10"/>
        <v>1.381</v>
      </c>
      <c r="G8" s="7">
        <f t="shared" si="10"/>
        <v>1.6479999999999999</v>
      </c>
      <c r="H8" s="7">
        <f t="shared" si="10"/>
        <v>0.04</v>
      </c>
      <c r="I8" s="7">
        <f t="shared" si="10"/>
        <v>1.7070000000000001</v>
      </c>
      <c r="J8" s="7">
        <f>AVERAGE(J192:J192)</f>
        <v>0</v>
      </c>
      <c r="K8" s="7">
        <f t="shared" ref="K8:L8" si="11">AVERAGE(K192:K192)</f>
        <v>25.054284282612301</v>
      </c>
      <c r="L8" s="7">
        <f t="shared" si="11"/>
        <v>17.232323680474298</v>
      </c>
    </row>
    <row r="9" spans="1:18" s="7" customFormat="1" ht="22.5" customHeight="1" x14ac:dyDescent="0.15">
      <c r="A9" s="9" t="s">
        <v>184</v>
      </c>
      <c r="C9" s="7">
        <f t="shared" ref="C9:I9" si="12">SUM(C195:C214)/1000</f>
        <v>11.837999999999999</v>
      </c>
      <c r="D9" s="7">
        <f t="shared" si="12"/>
        <v>8.6579999999999995</v>
      </c>
      <c r="E9" s="10">
        <f t="shared" si="12"/>
        <v>23.367000000000001</v>
      </c>
      <c r="F9" s="7">
        <f t="shared" si="12"/>
        <v>30.097000000000001</v>
      </c>
      <c r="G9" s="7">
        <f t="shared" si="12"/>
        <v>51.036000000000001</v>
      </c>
      <c r="H9" s="7">
        <f t="shared" si="12"/>
        <v>1.2050000000000001</v>
      </c>
      <c r="I9" s="7">
        <f t="shared" si="12"/>
        <v>62.545999999999999</v>
      </c>
      <c r="J9" s="7">
        <f>AVERAGE(J195:J214)</f>
        <v>0</v>
      </c>
      <c r="K9" s="7">
        <f t="shared" ref="K9:L9" si="13">AVERAGE(K195:K214)</f>
        <v>4.8177353514017778</v>
      </c>
      <c r="L9" s="7">
        <f t="shared" si="13"/>
        <v>114.8034567425515</v>
      </c>
      <c r="M9" s="5"/>
      <c r="N9" s="5"/>
      <c r="O9" s="5"/>
      <c r="P9" s="5"/>
      <c r="Q9" s="5"/>
      <c r="R9" s="5"/>
    </row>
    <row r="11" spans="1:18" ht="18.75" x14ac:dyDescent="0.15">
      <c r="A11" s="8" t="s">
        <v>154</v>
      </c>
    </row>
    <row r="12" spans="1:18" s="2" customFormat="1" ht="19.5" customHeight="1" x14ac:dyDescent="0.15">
      <c r="A12" s="2" t="s">
        <v>9</v>
      </c>
      <c r="B12" s="2" t="s">
        <v>10</v>
      </c>
      <c r="C12" s="2" t="s">
        <v>14</v>
      </c>
      <c r="D12" s="2" t="s">
        <v>11</v>
      </c>
      <c r="E12" s="2" t="s">
        <v>12</v>
      </c>
      <c r="F12" s="2" t="s">
        <v>15</v>
      </c>
      <c r="G12" s="2" t="s">
        <v>16</v>
      </c>
      <c r="H12" s="2" t="s">
        <v>13</v>
      </c>
      <c r="I12" s="2" t="s">
        <v>17</v>
      </c>
      <c r="J12" s="2" t="s">
        <v>18</v>
      </c>
      <c r="K12" s="2" t="s">
        <v>19</v>
      </c>
      <c r="L12" s="3" t="s">
        <v>20</v>
      </c>
      <c r="M12" s="5"/>
      <c r="N12" s="5"/>
      <c r="O12" s="5"/>
      <c r="P12" s="5"/>
      <c r="Q12" s="5"/>
      <c r="R12" s="5"/>
    </row>
    <row r="13" spans="1:18" s="7" customFormat="1" ht="22.5" customHeight="1" x14ac:dyDescent="0.15">
      <c r="A13" s="6" t="s">
        <v>21</v>
      </c>
      <c r="C13" s="7">
        <f t="shared" ref="C13:I13" si="14">SUM(C14:C22)</f>
        <v>7998</v>
      </c>
      <c r="D13" s="7">
        <f t="shared" si="14"/>
        <v>6124</v>
      </c>
      <c r="E13" s="7">
        <f t="shared" si="14"/>
        <v>16807</v>
      </c>
      <c r="F13" s="7">
        <f t="shared" si="14"/>
        <v>21100</v>
      </c>
      <c r="G13" s="7">
        <f t="shared" si="14"/>
        <v>29047</v>
      </c>
      <c r="H13" s="7">
        <f t="shared" si="14"/>
        <v>798</v>
      </c>
      <c r="I13" s="7">
        <f t="shared" si="14"/>
        <v>31798</v>
      </c>
      <c r="J13" s="7">
        <f>AVERAGE(J14:J22)</f>
        <v>0</v>
      </c>
      <c r="K13" s="7">
        <f>AVERAGE(K14:K22)</f>
        <v>0.54803467404217399</v>
      </c>
      <c r="L13" s="7">
        <f>AVERAGE(L14:L22)</f>
        <v>23.318085256620904</v>
      </c>
      <c r="M13" s="5"/>
      <c r="N13" s="5"/>
      <c r="O13" s="5"/>
      <c r="P13" s="5"/>
      <c r="Q13" s="5"/>
      <c r="R13" s="5"/>
    </row>
    <row r="14" spans="1:18" s="5" customFormat="1" ht="21.75" customHeight="1" x14ac:dyDescent="0.15">
      <c r="A14" s="1" t="s">
        <v>0</v>
      </c>
      <c r="B14" s="1">
        <v>150</v>
      </c>
      <c r="C14" s="1">
        <v>418</v>
      </c>
      <c r="D14" s="1">
        <v>337</v>
      </c>
      <c r="E14" s="1">
        <v>924</v>
      </c>
      <c r="F14" s="1">
        <v>1126</v>
      </c>
      <c r="G14" s="1">
        <v>2474</v>
      </c>
      <c r="H14" s="1">
        <v>8</v>
      </c>
      <c r="I14" s="1">
        <v>2521</v>
      </c>
      <c r="J14" s="1">
        <v>0</v>
      </c>
      <c r="K14" s="1">
        <v>0.55217908272010696</v>
      </c>
      <c r="L14" s="1">
        <v>3.0995364916749799</v>
      </c>
    </row>
    <row r="15" spans="1:18" s="5" customFormat="1" ht="21.75" customHeight="1" x14ac:dyDescent="0.15">
      <c r="A15" s="1" t="s">
        <v>1</v>
      </c>
      <c r="B15" s="1">
        <v>150</v>
      </c>
      <c r="C15" s="1">
        <v>366</v>
      </c>
      <c r="D15" s="1">
        <v>316</v>
      </c>
      <c r="E15" s="1">
        <v>819</v>
      </c>
      <c r="F15" s="1">
        <v>881</v>
      </c>
      <c r="G15" s="1">
        <v>1192</v>
      </c>
      <c r="H15" s="1">
        <v>28</v>
      </c>
      <c r="I15" s="1">
        <v>1258</v>
      </c>
      <c r="J15" s="1">
        <v>0</v>
      </c>
      <c r="K15" s="1">
        <v>0.55214859422967899</v>
      </c>
      <c r="L15" s="1">
        <v>171.42596227996799</v>
      </c>
    </row>
    <row r="16" spans="1:18" s="5" customFormat="1" ht="21.75" customHeight="1" x14ac:dyDescent="0.15">
      <c r="A16" s="1" t="s">
        <v>2</v>
      </c>
      <c r="B16" s="1">
        <v>150</v>
      </c>
      <c r="C16" s="1">
        <v>150</v>
      </c>
      <c r="D16" s="1">
        <v>52</v>
      </c>
      <c r="E16" s="1">
        <v>444</v>
      </c>
      <c r="F16" s="1">
        <v>539</v>
      </c>
      <c r="G16" s="1">
        <v>821</v>
      </c>
      <c r="H16" s="1">
        <v>1</v>
      </c>
      <c r="I16" s="1">
        <v>846</v>
      </c>
      <c r="J16" s="1">
        <v>0</v>
      </c>
      <c r="K16" s="1">
        <v>0.55245159603266003</v>
      </c>
      <c r="L16" s="1">
        <v>0.17695715185421099</v>
      </c>
    </row>
    <row r="17" spans="1:18" s="5" customFormat="1" ht="21.75" customHeight="1" x14ac:dyDescent="0.15">
      <c r="A17" s="1" t="s">
        <v>3</v>
      </c>
      <c r="B17" s="1">
        <v>150</v>
      </c>
      <c r="C17" s="1">
        <v>137</v>
      </c>
      <c r="D17" s="1">
        <v>38</v>
      </c>
      <c r="E17" s="1">
        <v>414</v>
      </c>
      <c r="F17" s="1">
        <v>465</v>
      </c>
      <c r="G17" s="1">
        <v>912</v>
      </c>
      <c r="H17" s="1">
        <v>2</v>
      </c>
      <c r="I17" s="1">
        <v>1004</v>
      </c>
      <c r="J17" s="1">
        <v>0</v>
      </c>
      <c r="K17" s="1">
        <v>0.55246176964553995</v>
      </c>
      <c r="L17" s="1">
        <v>2.6290490268385902</v>
      </c>
    </row>
    <row r="18" spans="1:18" s="5" customFormat="1" ht="21.75" customHeight="1" x14ac:dyDescent="0.15">
      <c r="A18" s="1" t="s">
        <v>4</v>
      </c>
      <c r="B18" s="1">
        <v>150</v>
      </c>
      <c r="C18" s="1">
        <v>376</v>
      </c>
      <c r="D18" s="1">
        <v>287</v>
      </c>
      <c r="E18" s="1">
        <v>755</v>
      </c>
      <c r="F18" s="1">
        <v>972</v>
      </c>
      <c r="G18" s="1">
        <v>1577</v>
      </c>
      <c r="H18" s="1">
        <v>19</v>
      </c>
      <c r="I18" s="1">
        <v>1692</v>
      </c>
      <c r="J18" s="1">
        <v>0</v>
      </c>
      <c r="K18" s="1">
        <v>0.55204902195314898</v>
      </c>
      <c r="L18" s="1">
        <v>0.13962958660729</v>
      </c>
    </row>
    <row r="19" spans="1:18" s="5" customFormat="1" ht="21.75" customHeight="1" x14ac:dyDescent="0.15">
      <c r="A19" s="1" t="s">
        <v>5</v>
      </c>
      <c r="B19" s="1">
        <v>150</v>
      </c>
      <c r="C19" s="1">
        <v>1764</v>
      </c>
      <c r="D19" s="1">
        <v>1410</v>
      </c>
      <c r="E19" s="1">
        <v>3408</v>
      </c>
      <c r="F19" s="1">
        <v>4807</v>
      </c>
      <c r="G19" s="1">
        <v>5878</v>
      </c>
      <c r="H19" s="1">
        <v>149</v>
      </c>
      <c r="I19" s="1">
        <v>6059</v>
      </c>
      <c r="J19" s="1">
        <v>0</v>
      </c>
      <c r="K19" s="1">
        <v>0.54567678472686998</v>
      </c>
      <c r="L19" s="1">
        <v>7.0794919487663996</v>
      </c>
    </row>
    <row r="20" spans="1:18" s="5" customFormat="1" ht="21.75" customHeight="1" x14ac:dyDescent="0.15">
      <c r="A20" s="1" t="s">
        <v>6</v>
      </c>
      <c r="B20" s="1">
        <v>150</v>
      </c>
      <c r="C20" s="1">
        <v>1593</v>
      </c>
      <c r="D20" s="1">
        <v>1090</v>
      </c>
      <c r="E20" s="1">
        <v>3687</v>
      </c>
      <c r="F20" s="1">
        <v>4160</v>
      </c>
      <c r="G20" s="1">
        <v>4721</v>
      </c>
      <c r="H20" s="1">
        <v>138</v>
      </c>
      <c r="I20" s="1">
        <v>4937</v>
      </c>
      <c r="J20" s="1">
        <v>0</v>
      </c>
      <c r="K20" s="1">
        <v>0.543312904768114</v>
      </c>
      <c r="L20" s="1">
        <v>24.465036993949301</v>
      </c>
    </row>
    <row r="21" spans="1:18" s="5" customFormat="1" ht="21.75" customHeight="1" x14ac:dyDescent="0.15">
      <c r="A21" s="1" t="s">
        <v>7</v>
      </c>
      <c r="B21" s="1">
        <v>150</v>
      </c>
      <c r="C21" s="1">
        <v>528</v>
      </c>
      <c r="D21" s="1">
        <v>416</v>
      </c>
      <c r="E21" s="1">
        <v>983</v>
      </c>
      <c r="F21" s="1">
        <v>1193</v>
      </c>
      <c r="G21" s="1">
        <v>2534</v>
      </c>
      <c r="H21" s="1">
        <v>34</v>
      </c>
      <c r="I21" s="1">
        <v>3490</v>
      </c>
      <c r="J21" s="1">
        <v>0</v>
      </c>
      <c r="K21" s="1">
        <v>0.55070526988229596</v>
      </c>
      <c r="L21" s="1">
        <v>0.539411509464787</v>
      </c>
    </row>
    <row r="22" spans="1:18" s="5" customFormat="1" ht="21.75" customHeight="1" x14ac:dyDescent="0.15">
      <c r="A22" s="1" t="s">
        <v>8</v>
      </c>
      <c r="B22" s="1">
        <v>150</v>
      </c>
      <c r="C22" s="1">
        <v>2666</v>
      </c>
      <c r="D22" s="1">
        <v>2178</v>
      </c>
      <c r="E22" s="1">
        <v>5373</v>
      </c>
      <c r="F22" s="1">
        <v>6957</v>
      </c>
      <c r="G22" s="1">
        <v>8938</v>
      </c>
      <c r="H22" s="1">
        <v>419</v>
      </c>
      <c r="I22" s="1">
        <v>9991</v>
      </c>
      <c r="J22" s="1">
        <v>0</v>
      </c>
      <c r="K22" s="1">
        <v>0.53132704242115103</v>
      </c>
      <c r="L22" s="1">
        <v>0.307692320464592</v>
      </c>
    </row>
    <row r="23" spans="1:18" s="7" customFormat="1" ht="22.5" customHeight="1" x14ac:dyDescent="0.15">
      <c r="A23" s="6" t="s">
        <v>22</v>
      </c>
      <c r="C23" s="7">
        <f>SUM(C24:C88)</f>
        <v>44231</v>
      </c>
      <c r="D23" s="7">
        <f t="shared" ref="D23:I23" si="15">SUM(D24:D88)</f>
        <v>37653</v>
      </c>
      <c r="E23" s="7">
        <f t="shared" si="15"/>
        <v>82990</v>
      </c>
      <c r="F23" s="7">
        <f t="shared" si="15"/>
        <v>93352</v>
      </c>
      <c r="G23" s="7">
        <f t="shared" si="15"/>
        <v>127714</v>
      </c>
      <c r="H23" s="7">
        <f t="shared" si="15"/>
        <v>4472</v>
      </c>
      <c r="I23" s="7">
        <f t="shared" si="15"/>
        <v>143814</v>
      </c>
      <c r="J23" s="7">
        <f>AVERAGE(J24:J88)</f>
        <v>0</v>
      </c>
      <c r="K23" s="7">
        <f t="shared" ref="K23:L23" si="16">AVERAGE(K24:K88)</f>
        <v>0.53616965110608017</v>
      </c>
      <c r="L23" s="7">
        <f t="shared" si="16"/>
        <v>8.1452771266755466</v>
      </c>
      <c r="M23" s="5"/>
      <c r="N23" s="5"/>
      <c r="O23" s="5"/>
      <c r="P23" s="5"/>
      <c r="Q23" s="5"/>
      <c r="R23" s="5"/>
    </row>
    <row r="24" spans="1:18" ht="15" customHeight="1" x14ac:dyDescent="0.15">
      <c r="A24" s="1" t="s">
        <v>23</v>
      </c>
      <c r="B24" s="1">
        <v>150</v>
      </c>
      <c r="C24" s="1">
        <v>1652</v>
      </c>
      <c r="D24" s="1">
        <v>1517</v>
      </c>
      <c r="E24" s="1">
        <v>3418</v>
      </c>
      <c r="F24" s="1">
        <v>3683</v>
      </c>
      <c r="G24" s="1">
        <v>4162</v>
      </c>
      <c r="H24" s="1">
        <v>69</v>
      </c>
      <c r="I24" s="1">
        <v>4433</v>
      </c>
      <c r="J24" s="1">
        <v>0</v>
      </c>
      <c r="K24" s="1">
        <v>0.53231318468783295</v>
      </c>
      <c r="L24" s="1">
        <v>24.103844515532899</v>
      </c>
    </row>
    <row r="25" spans="1:18" ht="15" customHeight="1" x14ac:dyDescent="0.15">
      <c r="A25" s="1" t="s">
        <v>1</v>
      </c>
      <c r="B25" s="1">
        <v>150</v>
      </c>
      <c r="C25" s="1">
        <v>632</v>
      </c>
      <c r="D25" s="1">
        <v>578</v>
      </c>
      <c r="E25" s="1">
        <v>1282</v>
      </c>
      <c r="F25" s="1">
        <v>1496</v>
      </c>
      <c r="G25" s="1">
        <v>1765</v>
      </c>
      <c r="H25" s="1">
        <v>30</v>
      </c>
      <c r="I25" s="1">
        <v>1873</v>
      </c>
      <c r="J25" s="1">
        <v>0</v>
      </c>
      <c r="K25" s="1">
        <v>0.53885310505120898</v>
      </c>
      <c r="L25" s="1">
        <v>167.29810240633799</v>
      </c>
    </row>
    <row r="26" spans="1:18" ht="15" customHeight="1" x14ac:dyDescent="0.15">
      <c r="A26" s="1" t="s">
        <v>2</v>
      </c>
      <c r="B26" s="1">
        <v>150</v>
      </c>
      <c r="C26" s="1">
        <v>167</v>
      </c>
      <c r="D26" s="1">
        <v>32</v>
      </c>
      <c r="E26" s="1">
        <v>557</v>
      </c>
      <c r="F26" s="1">
        <v>597</v>
      </c>
      <c r="G26" s="1">
        <v>796</v>
      </c>
      <c r="H26" s="1">
        <v>1</v>
      </c>
      <c r="I26" s="1">
        <v>800</v>
      </c>
      <c r="J26" s="1">
        <v>0</v>
      </c>
      <c r="K26" s="1">
        <v>0.53984992172176105</v>
      </c>
      <c r="L26" s="1">
        <v>2.0165292486188799</v>
      </c>
    </row>
    <row r="27" spans="1:18" ht="15" customHeight="1" x14ac:dyDescent="0.15">
      <c r="A27" s="1" t="s">
        <v>24</v>
      </c>
      <c r="B27" s="1">
        <v>150</v>
      </c>
      <c r="C27" s="1">
        <v>99</v>
      </c>
      <c r="D27" s="1">
        <v>20</v>
      </c>
      <c r="E27" s="1">
        <v>441</v>
      </c>
      <c r="F27" s="1">
        <v>559</v>
      </c>
      <c r="G27" s="1">
        <v>686</v>
      </c>
      <c r="H27" s="1">
        <v>1</v>
      </c>
      <c r="I27" s="1">
        <v>883</v>
      </c>
      <c r="J27" s="1">
        <v>0</v>
      </c>
      <c r="K27" s="1">
        <v>0.53987906708897204</v>
      </c>
      <c r="L27" s="1">
        <v>0.530916231014252</v>
      </c>
    </row>
    <row r="28" spans="1:18" ht="15" customHeight="1" x14ac:dyDescent="0.15">
      <c r="A28" s="1" t="s">
        <v>25</v>
      </c>
      <c r="B28" s="1">
        <v>150</v>
      </c>
      <c r="C28" s="1">
        <v>104</v>
      </c>
      <c r="D28" s="1">
        <v>27</v>
      </c>
      <c r="E28" s="1">
        <v>374</v>
      </c>
      <c r="F28" s="1">
        <v>508</v>
      </c>
      <c r="G28" s="1">
        <v>975</v>
      </c>
      <c r="H28" s="1">
        <v>2</v>
      </c>
      <c r="I28" s="1">
        <v>985</v>
      </c>
      <c r="J28" s="1">
        <v>0</v>
      </c>
      <c r="K28" s="1">
        <v>0.53991793247426301</v>
      </c>
      <c r="L28" s="1">
        <v>5.5652673606111804</v>
      </c>
    </row>
    <row r="29" spans="1:18" ht="15" customHeight="1" x14ac:dyDescent="0.15">
      <c r="A29" s="1" t="s">
        <v>26</v>
      </c>
      <c r="B29" s="1">
        <v>150</v>
      </c>
      <c r="C29" s="1">
        <v>87</v>
      </c>
      <c r="D29" s="1">
        <v>27</v>
      </c>
      <c r="E29" s="1">
        <v>298</v>
      </c>
      <c r="F29" s="1">
        <v>356</v>
      </c>
      <c r="G29" s="1">
        <v>601</v>
      </c>
      <c r="H29" s="1">
        <v>1</v>
      </c>
      <c r="I29" s="1">
        <v>1108</v>
      </c>
      <c r="J29" s="1">
        <v>0</v>
      </c>
      <c r="K29" s="1">
        <v>0.540024841142692</v>
      </c>
      <c r="L29" s="1">
        <v>3.9979768756862799</v>
      </c>
    </row>
    <row r="30" spans="1:18" ht="15" customHeight="1" x14ac:dyDescent="0.15">
      <c r="A30" s="1" t="s">
        <v>27</v>
      </c>
      <c r="B30" s="1">
        <v>150</v>
      </c>
      <c r="C30" s="1">
        <v>81</v>
      </c>
      <c r="D30" s="1">
        <v>20</v>
      </c>
      <c r="E30" s="1">
        <v>193</v>
      </c>
      <c r="F30" s="1">
        <v>457</v>
      </c>
      <c r="G30" s="1">
        <v>1104</v>
      </c>
      <c r="H30" s="1">
        <v>1</v>
      </c>
      <c r="I30" s="1">
        <v>1106</v>
      </c>
      <c r="J30" s="1">
        <v>0</v>
      </c>
      <c r="K30" s="1">
        <v>0.54000151200423296</v>
      </c>
      <c r="L30" s="1">
        <v>2.4110223758626499</v>
      </c>
    </row>
    <row r="31" spans="1:18" ht="15" customHeight="1" x14ac:dyDescent="0.15">
      <c r="A31" s="1" t="s">
        <v>28</v>
      </c>
      <c r="B31" s="1">
        <v>150</v>
      </c>
      <c r="C31" s="1">
        <v>86</v>
      </c>
      <c r="D31" s="1">
        <v>19</v>
      </c>
      <c r="E31" s="1">
        <v>166</v>
      </c>
      <c r="F31" s="1">
        <v>494</v>
      </c>
      <c r="G31" s="1">
        <v>973</v>
      </c>
      <c r="H31" s="1">
        <v>1</v>
      </c>
      <c r="I31" s="1">
        <v>1000</v>
      </c>
      <c r="J31" s="1">
        <v>0</v>
      </c>
      <c r="K31" s="1">
        <v>0.54002872952840997</v>
      </c>
      <c r="L31" s="1">
        <v>1.9417829903550801</v>
      </c>
    </row>
    <row r="32" spans="1:18" ht="15" customHeight="1" x14ac:dyDescent="0.15">
      <c r="A32" s="1" t="s">
        <v>29</v>
      </c>
      <c r="B32" s="1">
        <v>150</v>
      </c>
      <c r="C32" s="1">
        <v>84</v>
      </c>
      <c r="D32" s="1">
        <v>18</v>
      </c>
      <c r="E32" s="1">
        <v>307</v>
      </c>
      <c r="F32" s="1">
        <v>468</v>
      </c>
      <c r="G32" s="1">
        <v>885</v>
      </c>
      <c r="H32" s="1">
        <v>1</v>
      </c>
      <c r="I32" s="1">
        <v>932</v>
      </c>
      <c r="J32" s="1">
        <v>0</v>
      </c>
      <c r="K32" s="1">
        <v>0.54004622795711299</v>
      </c>
      <c r="L32" s="1">
        <v>0.84434962007747805</v>
      </c>
    </row>
    <row r="33" spans="1:12" ht="15" customHeight="1" x14ac:dyDescent="0.15">
      <c r="A33" s="1" t="s">
        <v>30</v>
      </c>
      <c r="B33" s="1">
        <v>150</v>
      </c>
      <c r="C33" s="1">
        <v>92</v>
      </c>
      <c r="D33" s="1">
        <v>19</v>
      </c>
      <c r="E33" s="1">
        <v>301</v>
      </c>
      <c r="F33" s="1">
        <v>485</v>
      </c>
      <c r="G33" s="1">
        <v>880</v>
      </c>
      <c r="H33" s="1">
        <v>1</v>
      </c>
      <c r="I33" s="1">
        <v>1099</v>
      </c>
      <c r="J33" s="1">
        <v>0</v>
      </c>
      <c r="K33" s="1">
        <v>0.540044283631257</v>
      </c>
      <c r="L33" s="1">
        <v>1.1164782699681299</v>
      </c>
    </row>
    <row r="34" spans="1:12" ht="15" customHeight="1" x14ac:dyDescent="0.15">
      <c r="A34" s="1" t="s">
        <v>31</v>
      </c>
      <c r="B34" s="1">
        <v>150</v>
      </c>
      <c r="C34" s="1">
        <v>64</v>
      </c>
      <c r="D34" s="1">
        <v>18</v>
      </c>
      <c r="E34" s="1">
        <v>163</v>
      </c>
      <c r="F34" s="1">
        <v>292</v>
      </c>
      <c r="G34" s="1">
        <v>469</v>
      </c>
      <c r="H34" s="1">
        <v>1</v>
      </c>
      <c r="I34" s="1">
        <v>1186</v>
      </c>
      <c r="J34" s="1">
        <v>0</v>
      </c>
      <c r="K34" s="1">
        <v>0.54035944710421302</v>
      </c>
      <c r="L34" s="1">
        <v>3.08543133517415</v>
      </c>
    </row>
    <row r="35" spans="1:12" ht="15" customHeight="1" x14ac:dyDescent="0.15">
      <c r="A35" s="1" t="s">
        <v>32</v>
      </c>
      <c r="B35" s="1">
        <v>150</v>
      </c>
      <c r="C35" s="1">
        <v>68</v>
      </c>
      <c r="D35" s="1">
        <v>19</v>
      </c>
      <c r="E35" s="1">
        <v>219</v>
      </c>
      <c r="F35" s="1">
        <v>327</v>
      </c>
      <c r="G35" s="1">
        <v>557</v>
      </c>
      <c r="H35" s="1">
        <v>2</v>
      </c>
      <c r="I35" s="1">
        <v>809</v>
      </c>
      <c r="J35" s="1">
        <v>0</v>
      </c>
      <c r="K35" s="1">
        <v>0.54039059432157499</v>
      </c>
      <c r="L35" s="1">
        <v>5.6023306145682099</v>
      </c>
    </row>
    <row r="36" spans="1:12" ht="15" customHeight="1" x14ac:dyDescent="0.15">
      <c r="A36" s="1" t="s">
        <v>33</v>
      </c>
      <c r="B36" s="1">
        <v>150</v>
      </c>
      <c r="C36" s="1">
        <v>67</v>
      </c>
      <c r="D36" s="1">
        <v>16</v>
      </c>
      <c r="E36" s="1">
        <v>156</v>
      </c>
      <c r="F36" s="1">
        <v>357</v>
      </c>
      <c r="G36" s="1">
        <v>752</v>
      </c>
      <c r="H36" s="1">
        <v>1</v>
      </c>
      <c r="I36" s="1">
        <v>931</v>
      </c>
      <c r="J36" s="1">
        <v>0</v>
      </c>
      <c r="K36" s="1">
        <v>0.54045289952980602</v>
      </c>
      <c r="L36" s="1">
        <v>0.74840059720045304</v>
      </c>
    </row>
    <row r="37" spans="1:12" ht="15" customHeight="1" x14ac:dyDescent="0.15">
      <c r="A37" s="1" t="s">
        <v>34</v>
      </c>
      <c r="B37" s="1">
        <v>150</v>
      </c>
      <c r="C37" s="1">
        <v>286</v>
      </c>
      <c r="D37" s="1">
        <v>192</v>
      </c>
      <c r="E37" s="1">
        <v>695</v>
      </c>
      <c r="F37" s="1">
        <v>979</v>
      </c>
      <c r="G37" s="1">
        <v>1275</v>
      </c>
      <c r="H37" s="1">
        <v>21</v>
      </c>
      <c r="I37" s="1">
        <v>1486</v>
      </c>
      <c r="J37" s="1">
        <v>0</v>
      </c>
      <c r="K37" s="1">
        <v>0.54034971433511703</v>
      </c>
      <c r="L37" s="1">
        <v>0.41159450896620198</v>
      </c>
    </row>
    <row r="38" spans="1:12" ht="15" customHeight="1" x14ac:dyDescent="0.15">
      <c r="A38" s="1" t="s">
        <v>7</v>
      </c>
      <c r="B38" s="1">
        <v>150</v>
      </c>
      <c r="C38" s="1">
        <v>423</v>
      </c>
      <c r="D38" s="1">
        <v>375</v>
      </c>
      <c r="E38" s="1">
        <v>826</v>
      </c>
      <c r="F38" s="1">
        <v>1060</v>
      </c>
      <c r="G38" s="1">
        <v>1287</v>
      </c>
      <c r="H38" s="1">
        <v>16</v>
      </c>
      <c r="I38" s="1">
        <v>1925</v>
      </c>
      <c r="J38" s="1">
        <v>0</v>
      </c>
      <c r="K38" s="1">
        <v>0.54024267701051298</v>
      </c>
      <c r="L38" s="1">
        <v>0.52916348148588299</v>
      </c>
    </row>
    <row r="39" spans="1:12" ht="15" customHeight="1" x14ac:dyDescent="0.15">
      <c r="A39" s="1" t="s">
        <v>35</v>
      </c>
      <c r="B39" s="1">
        <v>150</v>
      </c>
      <c r="C39" s="1">
        <v>467</v>
      </c>
      <c r="D39" s="1">
        <v>422</v>
      </c>
      <c r="E39" s="1">
        <v>960</v>
      </c>
      <c r="F39" s="1">
        <v>1262</v>
      </c>
      <c r="G39" s="1">
        <v>1727</v>
      </c>
      <c r="H39" s="1">
        <v>29</v>
      </c>
      <c r="I39" s="1">
        <v>1749</v>
      </c>
      <c r="J39" s="1">
        <v>0</v>
      </c>
      <c r="K39" s="1">
        <v>0.54021932904759296</v>
      </c>
      <c r="L39" s="1">
        <v>0.13980285370860501</v>
      </c>
    </row>
    <row r="40" spans="1:12" ht="15" customHeight="1" x14ac:dyDescent="0.15">
      <c r="A40" s="1" t="s">
        <v>36</v>
      </c>
      <c r="B40" s="1">
        <v>150</v>
      </c>
      <c r="C40" s="1">
        <v>449</v>
      </c>
      <c r="D40" s="1">
        <v>323</v>
      </c>
      <c r="E40" s="1">
        <v>941</v>
      </c>
      <c r="F40" s="1">
        <v>1076</v>
      </c>
      <c r="G40" s="1">
        <v>1867</v>
      </c>
      <c r="H40" s="1">
        <v>39</v>
      </c>
      <c r="I40" s="1">
        <v>1868</v>
      </c>
      <c r="J40" s="1">
        <v>0</v>
      </c>
      <c r="K40" s="1">
        <v>0.539995680034559</v>
      </c>
      <c r="L40" s="1">
        <v>0.13974497579019299</v>
      </c>
    </row>
    <row r="41" spans="1:12" ht="15" customHeight="1" x14ac:dyDescent="0.15">
      <c r="A41" s="1" t="s">
        <v>37</v>
      </c>
      <c r="B41" s="1">
        <v>150</v>
      </c>
      <c r="C41" s="1">
        <v>110</v>
      </c>
      <c r="D41" s="1">
        <v>55</v>
      </c>
      <c r="E41" s="1">
        <v>308</v>
      </c>
      <c r="F41" s="1">
        <v>380</v>
      </c>
      <c r="G41" s="1">
        <v>462</v>
      </c>
      <c r="H41" s="1">
        <v>1</v>
      </c>
      <c r="I41" s="1">
        <v>477</v>
      </c>
      <c r="J41" s="1">
        <v>0</v>
      </c>
      <c r="K41" s="1">
        <v>0.54025046011330802</v>
      </c>
      <c r="L41" s="1">
        <v>1.4334575196561099</v>
      </c>
    </row>
    <row r="42" spans="1:12" ht="15" customHeight="1" x14ac:dyDescent="0.15">
      <c r="A42" s="1" t="s">
        <v>38</v>
      </c>
      <c r="B42" s="1">
        <v>150</v>
      </c>
      <c r="C42" s="1">
        <v>483</v>
      </c>
      <c r="D42" s="1">
        <v>340</v>
      </c>
      <c r="E42" s="1">
        <v>1022</v>
      </c>
      <c r="F42" s="1">
        <v>1197</v>
      </c>
      <c r="G42" s="1">
        <v>1783</v>
      </c>
      <c r="H42" s="1">
        <v>42</v>
      </c>
      <c r="I42" s="1">
        <v>2053</v>
      </c>
      <c r="J42" s="1">
        <v>0</v>
      </c>
      <c r="K42" s="1">
        <v>0.54001512042337096</v>
      </c>
      <c r="L42" s="1">
        <v>0.139750006750189</v>
      </c>
    </row>
    <row r="43" spans="1:12" ht="15" customHeight="1" x14ac:dyDescent="0.15">
      <c r="A43" s="1" t="s">
        <v>39</v>
      </c>
      <c r="B43" s="1">
        <v>150</v>
      </c>
      <c r="C43" s="1">
        <v>615</v>
      </c>
      <c r="D43" s="1">
        <v>490</v>
      </c>
      <c r="E43" s="1">
        <v>1197</v>
      </c>
      <c r="F43" s="1">
        <v>1323</v>
      </c>
      <c r="G43" s="1">
        <v>2521</v>
      </c>
      <c r="H43" s="1">
        <v>29</v>
      </c>
      <c r="I43" s="1">
        <v>2585</v>
      </c>
      <c r="J43" s="1">
        <v>0</v>
      </c>
      <c r="K43" s="1">
        <v>0.53956058186213096</v>
      </c>
      <c r="L43" s="1">
        <v>0.14121312103422901</v>
      </c>
    </row>
    <row r="44" spans="1:12" ht="15" customHeight="1" x14ac:dyDescent="0.15">
      <c r="A44" s="1" t="s">
        <v>40</v>
      </c>
      <c r="B44" s="1">
        <v>150</v>
      </c>
      <c r="C44" s="1">
        <v>4983</v>
      </c>
      <c r="D44" s="1">
        <v>3646</v>
      </c>
      <c r="E44" s="1">
        <v>10039</v>
      </c>
      <c r="F44" s="1">
        <v>10477</v>
      </c>
      <c r="G44" s="1">
        <v>15543</v>
      </c>
      <c r="H44" s="1">
        <v>509</v>
      </c>
      <c r="I44" s="1">
        <v>16104</v>
      </c>
      <c r="J44" s="1">
        <v>0</v>
      </c>
      <c r="K44" s="1">
        <v>0.52320227697630906</v>
      </c>
      <c r="L44" s="1">
        <v>0.46853172655007302</v>
      </c>
    </row>
    <row r="45" spans="1:12" ht="15" customHeight="1" x14ac:dyDescent="0.15">
      <c r="A45" s="1" t="s">
        <v>41</v>
      </c>
      <c r="B45" s="1">
        <v>150</v>
      </c>
      <c r="C45" s="1">
        <v>1315</v>
      </c>
      <c r="D45" s="1">
        <v>1366</v>
      </c>
      <c r="E45" s="1">
        <v>2151</v>
      </c>
      <c r="F45" s="1">
        <v>2369</v>
      </c>
      <c r="G45" s="1">
        <v>4790</v>
      </c>
      <c r="H45" s="1">
        <v>147</v>
      </c>
      <c r="I45" s="1">
        <v>6199</v>
      </c>
      <c r="J45" s="1">
        <v>0</v>
      </c>
      <c r="K45" s="1">
        <v>0.524087040375665</v>
      </c>
      <c r="L45" s="1">
        <v>23.731353829285599</v>
      </c>
    </row>
    <row r="46" spans="1:12" ht="15" customHeight="1" x14ac:dyDescent="0.15">
      <c r="A46" s="1" t="s">
        <v>42</v>
      </c>
      <c r="B46" s="1">
        <v>150</v>
      </c>
      <c r="C46" s="1">
        <v>15447</v>
      </c>
      <c r="D46" s="1">
        <v>14488</v>
      </c>
      <c r="E46" s="1">
        <v>25421</v>
      </c>
      <c r="F46" s="1">
        <v>25714</v>
      </c>
      <c r="G46" s="1">
        <v>26530</v>
      </c>
      <c r="H46" s="1">
        <v>1679</v>
      </c>
      <c r="I46" s="1">
        <v>26878</v>
      </c>
      <c r="J46" s="1">
        <v>0</v>
      </c>
      <c r="K46" s="1">
        <v>0.51538244813534595</v>
      </c>
      <c r="L46" s="1">
        <v>0.13991828181799401</v>
      </c>
    </row>
    <row r="47" spans="1:12" ht="15" customHeight="1" x14ac:dyDescent="0.15">
      <c r="A47" s="1" t="s">
        <v>43</v>
      </c>
      <c r="B47" s="1">
        <v>150</v>
      </c>
      <c r="C47" s="1">
        <v>1367</v>
      </c>
      <c r="D47" s="1">
        <v>1180</v>
      </c>
      <c r="E47" s="1">
        <v>2444</v>
      </c>
      <c r="F47" s="1">
        <v>2773</v>
      </c>
      <c r="G47" s="1">
        <v>4714</v>
      </c>
      <c r="H47" s="1">
        <v>49</v>
      </c>
      <c r="I47" s="1">
        <v>6383</v>
      </c>
      <c r="J47" s="1">
        <v>0</v>
      </c>
      <c r="K47" s="1">
        <v>0.52827690162075303</v>
      </c>
      <c r="L47" s="1">
        <v>23.870518533494501</v>
      </c>
    </row>
    <row r="48" spans="1:12" ht="15" customHeight="1" x14ac:dyDescent="0.15">
      <c r="A48" s="1" t="s">
        <v>44</v>
      </c>
      <c r="B48" s="1">
        <v>150</v>
      </c>
      <c r="C48" s="1">
        <v>290</v>
      </c>
      <c r="D48" s="1">
        <v>144</v>
      </c>
      <c r="E48" s="1">
        <v>703</v>
      </c>
      <c r="F48" s="1">
        <v>859</v>
      </c>
      <c r="G48" s="1">
        <v>1695</v>
      </c>
      <c r="H48" s="1">
        <v>29</v>
      </c>
      <c r="I48" s="1">
        <v>1742</v>
      </c>
      <c r="J48" s="1">
        <v>0</v>
      </c>
      <c r="K48" s="1">
        <v>0.53468501705645199</v>
      </c>
      <c r="L48" s="1">
        <v>166.00403319591899</v>
      </c>
    </row>
    <row r="49" spans="1:12" ht="15" customHeight="1" x14ac:dyDescent="0.15">
      <c r="A49" s="1" t="s">
        <v>45</v>
      </c>
      <c r="B49" s="1">
        <v>150</v>
      </c>
      <c r="C49" s="1">
        <v>101</v>
      </c>
      <c r="D49" s="1">
        <v>21</v>
      </c>
      <c r="E49" s="1">
        <v>345</v>
      </c>
      <c r="F49" s="1">
        <v>463</v>
      </c>
      <c r="G49" s="1">
        <v>856</v>
      </c>
      <c r="H49" s="1">
        <v>1</v>
      </c>
      <c r="I49" s="1">
        <v>968</v>
      </c>
      <c r="J49" s="1">
        <v>0</v>
      </c>
      <c r="K49" s="1">
        <v>0.53476507770136505</v>
      </c>
      <c r="L49" s="1">
        <v>0.216203849773794</v>
      </c>
    </row>
    <row r="50" spans="1:12" ht="15" customHeight="1" x14ac:dyDescent="0.15">
      <c r="A50" s="1" t="s">
        <v>46</v>
      </c>
      <c r="B50" s="1">
        <v>150</v>
      </c>
      <c r="C50" s="1">
        <v>81</v>
      </c>
      <c r="D50" s="1">
        <v>17</v>
      </c>
      <c r="E50" s="1">
        <v>297</v>
      </c>
      <c r="F50" s="1">
        <v>450</v>
      </c>
      <c r="G50" s="1">
        <v>714</v>
      </c>
      <c r="H50" s="1">
        <v>3</v>
      </c>
      <c r="I50" s="1">
        <v>714</v>
      </c>
      <c r="J50" s="1">
        <v>0</v>
      </c>
      <c r="K50" s="1">
        <v>0.53480511701535904</v>
      </c>
      <c r="L50" s="1">
        <v>11.250231470339701</v>
      </c>
    </row>
    <row r="51" spans="1:12" ht="15" customHeight="1" x14ac:dyDescent="0.15">
      <c r="A51" s="1" t="s">
        <v>47</v>
      </c>
      <c r="B51" s="1">
        <v>150</v>
      </c>
      <c r="C51" s="1">
        <v>76</v>
      </c>
      <c r="D51" s="1">
        <v>23</v>
      </c>
      <c r="E51" s="1">
        <v>200</v>
      </c>
      <c r="F51" s="1">
        <v>320</v>
      </c>
      <c r="G51" s="1">
        <v>701</v>
      </c>
      <c r="H51" s="1">
        <v>3</v>
      </c>
      <c r="I51" s="1">
        <v>1480</v>
      </c>
      <c r="J51" s="1">
        <v>0</v>
      </c>
      <c r="K51" s="1">
        <v>0.53486041925925398</v>
      </c>
      <c r="L51" s="1">
        <v>10.2177143765132</v>
      </c>
    </row>
    <row r="52" spans="1:12" ht="15" customHeight="1" x14ac:dyDescent="0.15">
      <c r="A52" s="1" t="s">
        <v>48</v>
      </c>
      <c r="B52" s="1">
        <v>150</v>
      </c>
      <c r="C52" s="1">
        <v>74</v>
      </c>
      <c r="D52" s="1">
        <v>16</v>
      </c>
      <c r="E52" s="1">
        <v>258</v>
      </c>
      <c r="F52" s="1">
        <v>379</v>
      </c>
      <c r="G52" s="1">
        <v>533</v>
      </c>
      <c r="H52" s="1">
        <v>1</v>
      </c>
      <c r="I52" s="1">
        <v>1186</v>
      </c>
      <c r="J52" s="1">
        <v>0</v>
      </c>
      <c r="K52" s="1">
        <v>0.53485851209493296</v>
      </c>
      <c r="L52" s="1">
        <v>0.74065368178771096</v>
      </c>
    </row>
    <row r="53" spans="1:12" ht="15" customHeight="1" x14ac:dyDescent="0.15">
      <c r="A53" s="1" t="s">
        <v>49</v>
      </c>
      <c r="B53" s="1">
        <v>150</v>
      </c>
      <c r="C53" s="1">
        <v>56</v>
      </c>
      <c r="D53" s="1">
        <v>15</v>
      </c>
      <c r="E53" s="1">
        <v>166</v>
      </c>
      <c r="F53" s="1">
        <v>305</v>
      </c>
      <c r="G53" s="1">
        <v>476</v>
      </c>
      <c r="H53" s="1">
        <v>1</v>
      </c>
      <c r="I53" s="1">
        <v>476</v>
      </c>
      <c r="J53" s="1">
        <v>0</v>
      </c>
      <c r="K53" s="1">
        <v>0.53488330629200997</v>
      </c>
      <c r="L53" s="1">
        <v>0.41892227699823398</v>
      </c>
    </row>
    <row r="54" spans="1:12" ht="15" customHeight="1" x14ac:dyDescent="0.15">
      <c r="A54" s="1" t="s">
        <v>50</v>
      </c>
      <c r="B54" s="1">
        <v>150</v>
      </c>
      <c r="C54" s="1">
        <v>73</v>
      </c>
      <c r="D54" s="1">
        <v>24</v>
      </c>
      <c r="E54" s="1">
        <v>201</v>
      </c>
      <c r="F54" s="1">
        <v>356</v>
      </c>
      <c r="G54" s="1">
        <v>480</v>
      </c>
      <c r="H54" s="1">
        <v>6</v>
      </c>
      <c r="I54" s="1">
        <v>940</v>
      </c>
      <c r="J54" s="1">
        <v>0</v>
      </c>
      <c r="K54" s="1">
        <v>0.53491764051394797</v>
      </c>
      <c r="L54" s="1">
        <v>29.0443562622808</v>
      </c>
    </row>
    <row r="55" spans="1:12" ht="15" customHeight="1" x14ac:dyDescent="0.15">
      <c r="A55" s="1" t="s">
        <v>51</v>
      </c>
      <c r="B55" s="1">
        <v>150</v>
      </c>
      <c r="C55" s="1">
        <v>63</v>
      </c>
      <c r="D55" s="1">
        <v>18</v>
      </c>
      <c r="E55" s="1">
        <v>199</v>
      </c>
      <c r="F55" s="1">
        <v>268</v>
      </c>
      <c r="G55" s="1">
        <v>573</v>
      </c>
      <c r="H55" s="1">
        <v>2</v>
      </c>
      <c r="I55" s="1">
        <v>594</v>
      </c>
      <c r="J55" s="1">
        <v>0</v>
      </c>
      <c r="K55" s="1">
        <v>0.53502639463546797</v>
      </c>
      <c r="L55" s="1">
        <v>3.8287826366100699</v>
      </c>
    </row>
    <row r="56" spans="1:12" ht="15" customHeight="1" x14ac:dyDescent="0.15">
      <c r="A56" s="1" t="s">
        <v>52</v>
      </c>
      <c r="B56" s="1">
        <v>150</v>
      </c>
      <c r="C56" s="1">
        <v>77</v>
      </c>
      <c r="D56" s="1">
        <v>15</v>
      </c>
      <c r="E56" s="1">
        <v>284</v>
      </c>
      <c r="F56" s="1">
        <v>449</v>
      </c>
      <c r="G56" s="1">
        <v>681</v>
      </c>
      <c r="H56" s="1">
        <v>1</v>
      </c>
      <c r="I56" s="1">
        <v>796</v>
      </c>
      <c r="J56" s="1">
        <v>0</v>
      </c>
      <c r="K56" s="1">
        <v>0.53510464863245</v>
      </c>
      <c r="L56" s="1">
        <v>3.9615511145337901</v>
      </c>
    </row>
    <row r="57" spans="1:12" ht="15" customHeight="1" x14ac:dyDescent="0.15">
      <c r="A57" s="1" t="s">
        <v>53</v>
      </c>
      <c r="B57" s="1">
        <v>150</v>
      </c>
      <c r="C57" s="1">
        <v>62</v>
      </c>
      <c r="D57" s="1">
        <v>11</v>
      </c>
      <c r="E57" s="1">
        <v>112</v>
      </c>
      <c r="F57" s="1">
        <v>325</v>
      </c>
      <c r="G57" s="1">
        <v>1010</v>
      </c>
      <c r="H57" s="1">
        <v>1</v>
      </c>
      <c r="I57" s="1">
        <v>1192</v>
      </c>
      <c r="J57" s="1">
        <v>0</v>
      </c>
      <c r="K57" s="1">
        <v>0.53510846648615595</v>
      </c>
      <c r="L57" s="1">
        <v>0.83871981319363398</v>
      </c>
    </row>
    <row r="58" spans="1:12" ht="15" customHeight="1" x14ac:dyDescent="0.15">
      <c r="A58" s="1" t="s">
        <v>54</v>
      </c>
      <c r="B58" s="1">
        <v>150</v>
      </c>
      <c r="C58" s="1">
        <v>51</v>
      </c>
      <c r="D58" s="1">
        <v>10</v>
      </c>
      <c r="E58" s="1">
        <v>112</v>
      </c>
      <c r="F58" s="1">
        <v>206</v>
      </c>
      <c r="G58" s="1">
        <v>673</v>
      </c>
      <c r="H58" s="1">
        <v>1</v>
      </c>
      <c r="I58" s="1">
        <v>681</v>
      </c>
      <c r="J58" s="1">
        <v>0</v>
      </c>
      <c r="K58" s="1">
        <v>0.53511419336886401</v>
      </c>
      <c r="L58" s="1">
        <v>0.83663849959331305</v>
      </c>
    </row>
    <row r="59" spans="1:12" ht="15" customHeight="1" x14ac:dyDescent="0.15">
      <c r="A59" s="1" t="s">
        <v>55</v>
      </c>
      <c r="B59" s="1">
        <v>150</v>
      </c>
      <c r="C59" s="1">
        <v>65</v>
      </c>
      <c r="D59" s="1">
        <v>10</v>
      </c>
      <c r="E59" s="1">
        <v>196</v>
      </c>
      <c r="F59" s="1">
        <v>258</v>
      </c>
      <c r="G59" s="1">
        <v>538</v>
      </c>
      <c r="H59" s="1">
        <v>1</v>
      </c>
      <c r="I59" s="1">
        <v>1070</v>
      </c>
      <c r="J59" s="1">
        <v>0</v>
      </c>
      <c r="K59" s="1">
        <v>0.53524594551196203</v>
      </c>
      <c r="L59" s="1">
        <v>2.4692400845688498</v>
      </c>
    </row>
    <row r="60" spans="1:12" ht="15" customHeight="1" x14ac:dyDescent="0.15">
      <c r="A60" s="1" t="s">
        <v>56</v>
      </c>
      <c r="B60" s="1">
        <v>150</v>
      </c>
      <c r="C60" s="1">
        <v>54</v>
      </c>
      <c r="D60" s="1">
        <v>10</v>
      </c>
      <c r="E60" s="1">
        <v>137</v>
      </c>
      <c r="F60" s="1">
        <v>378</v>
      </c>
      <c r="G60" s="1">
        <v>681</v>
      </c>
      <c r="H60" s="1">
        <v>1</v>
      </c>
      <c r="I60" s="1">
        <v>883</v>
      </c>
      <c r="J60" s="1">
        <v>0</v>
      </c>
      <c r="K60" s="1">
        <v>0.53524594551196203</v>
      </c>
      <c r="L60" s="1">
        <v>1.9423573569555199</v>
      </c>
    </row>
    <row r="61" spans="1:12" ht="15" customHeight="1" x14ac:dyDescent="0.15">
      <c r="A61" s="1" t="s">
        <v>57</v>
      </c>
      <c r="B61" s="1">
        <v>150</v>
      </c>
      <c r="C61" s="1">
        <v>51</v>
      </c>
      <c r="D61" s="1">
        <v>10</v>
      </c>
      <c r="E61" s="1">
        <v>111</v>
      </c>
      <c r="F61" s="1">
        <v>259</v>
      </c>
      <c r="G61" s="1">
        <v>588</v>
      </c>
      <c r="H61" s="1">
        <v>1</v>
      </c>
      <c r="I61" s="1">
        <v>835</v>
      </c>
      <c r="J61" s="1">
        <v>0</v>
      </c>
      <c r="K61" s="1">
        <v>0.53613745134552604</v>
      </c>
      <c r="L61" s="1">
        <v>2.2330334277233099</v>
      </c>
    </row>
    <row r="62" spans="1:12" ht="15" customHeight="1" x14ac:dyDescent="0.15">
      <c r="A62" s="1" t="s">
        <v>58</v>
      </c>
      <c r="B62" s="1">
        <v>150</v>
      </c>
      <c r="C62" s="1">
        <v>54</v>
      </c>
      <c r="D62" s="1">
        <v>12</v>
      </c>
      <c r="E62" s="1">
        <v>136</v>
      </c>
      <c r="F62" s="1">
        <v>258</v>
      </c>
      <c r="G62" s="1">
        <v>538</v>
      </c>
      <c r="H62" s="1">
        <v>1</v>
      </c>
      <c r="I62" s="1">
        <v>577</v>
      </c>
      <c r="J62" s="1">
        <v>0</v>
      </c>
      <c r="K62" s="1">
        <v>0.53713385375635603</v>
      </c>
      <c r="L62" s="1">
        <v>3.7253170208766</v>
      </c>
    </row>
    <row r="63" spans="1:12" ht="15" customHeight="1" x14ac:dyDescent="0.15">
      <c r="A63" s="1" t="s">
        <v>59</v>
      </c>
      <c r="B63" s="1">
        <v>150</v>
      </c>
      <c r="C63" s="1">
        <v>65</v>
      </c>
      <c r="D63" s="1">
        <v>9</v>
      </c>
      <c r="E63" s="1">
        <v>236</v>
      </c>
      <c r="F63" s="1">
        <v>380</v>
      </c>
      <c r="G63" s="1">
        <v>682</v>
      </c>
      <c r="H63" s="1">
        <v>1</v>
      </c>
      <c r="I63" s="1">
        <v>794</v>
      </c>
      <c r="J63" s="1">
        <v>0</v>
      </c>
      <c r="K63" s="1">
        <v>0.53806833467850401</v>
      </c>
      <c r="L63" s="1">
        <v>3.0723491727199299</v>
      </c>
    </row>
    <row r="64" spans="1:12" ht="15" customHeight="1" x14ac:dyDescent="0.15">
      <c r="A64" s="1" t="s">
        <v>60</v>
      </c>
      <c r="B64" s="1">
        <v>150</v>
      </c>
      <c r="C64" s="1">
        <v>38</v>
      </c>
      <c r="D64" s="1">
        <v>11</v>
      </c>
      <c r="E64" s="1">
        <v>104</v>
      </c>
      <c r="F64" s="1">
        <v>140</v>
      </c>
      <c r="G64" s="1">
        <v>378</v>
      </c>
      <c r="H64" s="1">
        <v>1</v>
      </c>
      <c r="I64" s="1">
        <v>455</v>
      </c>
      <c r="J64" s="1">
        <v>0</v>
      </c>
      <c r="K64" s="1">
        <v>0.53860544278753397</v>
      </c>
      <c r="L64" s="1">
        <v>3.2784450438424799</v>
      </c>
    </row>
    <row r="65" spans="1:12" ht="15" customHeight="1" x14ac:dyDescent="0.15">
      <c r="A65" s="1" t="s">
        <v>61</v>
      </c>
      <c r="B65" s="1">
        <v>150</v>
      </c>
      <c r="C65" s="1">
        <v>48</v>
      </c>
      <c r="D65" s="1">
        <v>12</v>
      </c>
      <c r="E65" s="1">
        <v>170</v>
      </c>
      <c r="F65" s="1">
        <v>219</v>
      </c>
      <c r="G65" s="1">
        <v>456</v>
      </c>
      <c r="H65" s="1">
        <v>1</v>
      </c>
      <c r="I65" s="1">
        <v>555</v>
      </c>
      <c r="J65" s="1">
        <v>0</v>
      </c>
      <c r="K65" s="1">
        <v>0.53860931075961804</v>
      </c>
      <c r="L65" s="1">
        <v>1.8009748828524701</v>
      </c>
    </row>
    <row r="66" spans="1:12" ht="15" customHeight="1" x14ac:dyDescent="0.15">
      <c r="A66" s="1" t="s">
        <v>62</v>
      </c>
      <c r="B66" s="1">
        <v>150</v>
      </c>
      <c r="C66" s="1">
        <v>55</v>
      </c>
      <c r="D66" s="1">
        <v>11</v>
      </c>
      <c r="E66" s="1">
        <v>197</v>
      </c>
      <c r="F66" s="1">
        <v>330</v>
      </c>
      <c r="G66" s="1">
        <v>410</v>
      </c>
      <c r="H66" s="1">
        <v>1</v>
      </c>
      <c r="I66" s="1">
        <v>835</v>
      </c>
      <c r="J66" s="1">
        <v>0</v>
      </c>
      <c r="K66" s="1">
        <v>0.53871376700988705</v>
      </c>
      <c r="L66" s="1">
        <v>1.4509497748176401</v>
      </c>
    </row>
    <row r="67" spans="1:12" ht="15" customHeight="1" x14ac:dyDescent="0.15">
      <c r="A67" s="1" t="s">
        <v>63</v>
      </c>
      <c r="B67" s="1">
        <v>150</v>
      </c>
      <c r="C67" s="1">
        <v>63</v>
      </c>
      <c r="D67" s="1">
        <v>12</v>
      </c>
      <c r="E67" s="1">
        <v>195</v>
      </c>
      <c r="F67" s="1">
        <v>378</v>
      </c>
      <c r="G67" s="1">
        <v>701</v>
      </c>
      <c r="H67" s="1">
        <v>1</v>
      </c>
      <c r="I67" s="1">
        <v>713</v>
      </c>
      <c r="J67" s="1">
        <v>0</v>
      </c>
      <c r="K67" s="1">
        <v>0.53880278022234596</v>
      </c>
      <c r="L67" s="1">
        <v>1.8305613988218099</v>
      </c>
    </row>
    <row r="68" spans="1:12" ht="15" customHeight="1" x14ac:dyDescent="0.15">
      <c r="A68" s="1" t="s">
        <v>64</v>
      </c>
      <c r="B68" s="1">
        <v>150</v>
      </c>
      <c r="C68" s="1">
        <v>57</v>
      </c>
      <c r="D68" s="1">
        <v>11</v>
      </c>
      <c r="E68" s="1">
        <v>184</v>
      </c>
      <c r="F68" s="1">
        <v>301</v>
      </c>
      <c r="G68" s="1">
        <v>494</v>
      </c>
      <c r="H68" s="1">
        <v>1</v>
      </c>
      <c r="I68" s="1">
        <v>665</v>
      </c>
      <c r="J68" s="1">
        <v>0</v>
      </c>
      <c r="K68" s="1">
        <v>0.54013179215728602</v>
      </c>
      <c r="L68" s="1">
        <v>1.46320858539483</v>
      </c>
    </row>
    <row r="69" spans="1:12" ht="15" customHeight="1" x14ac:dyDescent="0.15">
      <c r="A69" s="1" t="s">
        <v>65</v>
      </c>
      <c r="B69" s="1">
        <v>150</v>
      </c>
      <c r="C69" s="1">
        <v>1199</v>
      </c>
      <c r="D69" s="1">
        <v>1130</v>
      </c>
      <c r="E69" s="1">
        <v>2126</v>
      </c>
      <c r="F69" s="1">
        <v>2253</v>
      </c>
      <c r="G69" s="1">
        <v>3070</v>
      </c>
      <c r="H69" s="1">
        <v>134</v>
      </c>
      <c r="I69" s="1">
        <v>3225</v>
      </c>
      <c r="J69" s="1">
        <v>0</v>
      </c>
      <c r="K69" s="1">
        <v>0.53670911439418001</v>
      </c>
      <c r="L69" s="1">
        <v>0.368463386151473</v>
      </c>
    </row>
    <row r="70" spans="1:12" ht="15" customHeight="1" x14ac:dyDescent="0.15">
      <c r="A70" s="1" t="s">
        <v>66</v>
      </c>
      <c r="B70" s="1">
        <v>150</v>
      </c>
      <c r="C70" s="1">
        <v>716</v>
      </c>
      <c r="D70" s="1">
        <v>653</v>
      </c>
      <c r="E70" s="1">
        <v>1253</v>
      </c>
      <c r="F70" s="1">
        <v>1384</v>
      </c>
      <c r="G70" s="1">
        <v>1658</v>
      </c>
      <c r="H70" s="1">
        <v>80</v>
      </c>
      <c r="I70" s="1">
        <v>1670</v>
      </c>
      <c r="J70" s="1">
        <v>0</v>
      </c>
      <c r="K70" s="1">
        <v>0.53822665083084198</v>
      </c>
      <c r="L70" s="1">
        <v>0.244409563121427</v>
      </c>
    </row>
    <row r="71" spans="1:12" ht="15" customHeight="1" x14ac:dyDescent="0.15">
      <c r="A71" s="1" t="s">
        <v>67</v>
      </c>
      <c r="B71" s="1">
        <v>150</v>
      </c>
      <c r="C71" s="1">
        <v>2760</v>
      </c>
      <c r="D71" s="1">
        <v>2618</v>
      </c>
      <c r="E71" s="1">
        <v>5257</v>
      </c>
      <c r="F71" s="1">
        <v>5495</v>
      </c>
      <c r="G71" s="1">
        <v>6310</v>
      </c>
      <c r="H71" s="1">
        <v>358</v>
      </c>
      <c r="I71" s="1">
        <v>6555</v>
      </c>
      <c r="J71" s="1">
        <v>0</v>
      </c>
      <c r="K71" s="1">
        <v>0.53216399165566797</v>
      </c>
      <c r="L71" s="1">
        <v>1.00887691113393</v>
      </c>
    </row>
    <row r="72" spans="1:12" ht="15" customHeight="1" x14ac:dyDescent="0.15">
      <c r="A72" s="1" t="s">
        <v>68</v>
      </c>
      <c r="B72" s="1">
        <v>150</v>
      </c>
      <c r="C72" s="1">
        <v>512</v>
      </c>
      <c r="D72" s="1">
        <v>471</v>
      </c>
      <c r="E72" s="1">
        <v>886</v>
      </c>
      <c r="F72" s="1">
        <v>1057</v>
      </c>
      <c r="G72" s="1">
        <v>1246</v>
      </c>
      <c r="H72" s="1">
        <v>111</v>
      </c>
      <c r="I72" s="1">
        <v>1280</v>
      </c>
      <c r="J72" s="1">
        <v>0</v>
      </c>
      <c r="K72" s="1">
        <v>0.53339591845443102</v>
      </c>
      <c r="L72" s="1">
        <v>0.881478426802078</v>
      </c>
    </row>
    <row r="73" spans="1:12" ht="15" customHeight="1" x14ac:dyDescent="0.15">
      <c r="A73" s="1" t="s">
        <v>69</v>
      </c>
      <c r="B73" s="1">
        <v>150</v>
      </c>
      <c r="C73" s="1">
        <v>213</v>
      </c>
      <c r="D73" s="1">
        <v>122</v>
      </c>
      <c r="E73" s="1">
        <v>501</v>
      </c>
      <c r="F73" s="1">
        <v>672</v>
      </c>
      <c r="G73" s="1">
        <v>977</v>
      </c>
      <c r="H73" s="1">
        <v>35</v>
      </c>
      <c r="I73" s="1">
        <v>1015</v>
      </c>
      <c r="J73" s="1">
        <v>0</v>
      </c>
      <c r="K73" s="1">
        <v>0.53443355387624603</v>
      </c>
      <c r="L73" s="1">
        <v>0.36759007877550498</v>
      </c>
    </row>
    <row r="74" spans="1:12" ht="15" customHeight="1" x14ac:dyDescent="0.15">
      <c r="A74" s="1" t="s">
        <v>70</v>
      </c>
      <c r="B74" s="1">
        <v>150</v>
      </c>
      <c r="C74" s="1">
        <v>349</v>
      </c>
      <c r="D74" s="1">
        <v>304</v>
      </c>
      <c r="E74" s="1">
        <v>599</v>
      </c>
      <c r="F74" s="1">
        <v>658</v>
      </c>
      <c r="G74" s="1">
        <v>923</v>
      </c>
      <c r="H74" s="1">
        <v>52</v>
      </c>
      <c r="I74" s="1">
        <v>1091</v>
      </c>
      <c r="J74" s="1">
        <v>0</v>
      </c>
      <c r="K74" s="1">
        <v>0.53561863952865496</v>
      </c>
      <c r="L74" s="1">
        <v>0.52463427289769604</v>
      </c>
    </row>
    <row r="75" spans="1:12" ht="15" customHeight="1" x14ac:dyDescent="0.15">
      <c r="A75" s="1" t="s">
        <v>71</v>
      </c>
      <c r="B75" s="1">
        <v>150</v>
      </c>
      <c r="C75" s="1">
        <v>447</v>
      </c>
      <c r="D75" s="1">
        <v>389</v>
      </c>
      <c r="E75" s="1">
        <v>759</v>
      </c>
      <c r="F75" s="1">
        <v>857</v>
      </c>
      <c r="G75" s="1">
        <v>1105</v>
      </c>
      <c r="H75" s="1">
        <v>42</v>
      </c>
      <c r="I75" s="1">
        <v>1154</v>
      </c>
      <c r="J75" s="1">
        <v>0</v>
      </c>
      <c r="K75" s="1">
        <v>0.53537967341839898</v>
      </c>
      <c r="L75" s="1">
        <v>0.145347216025698</v>
      </c>
    </row>
    <row r="76" spans="1:12" ht="15" customHeight="1" x14ac:dyDescent="0.15">
      <c r="A76" s="1" t="s">
        <v>72</v>
      </c>
      <c r="B76" s="1">
        <v>150</v>
      </c>
      <c r="C76" s="1">
        <v>473</v>
      </c>
      <c r="D76" s="1">
        <v>390</v>
      </c>
      <c r="E76" s="1">
        <v>843</v>
      </c>
      <c r="F76" s="1">
        <v>971</v>
      </c>
      <c r="G76" s="1">
        <v>1131</v>
      </c>
      <c r="H76" s="1">
        <v>32</v>
      </c>
      <c r="I76" s="1">
        <v>1312</v>
      </c>
      <c r="J76" s="1">
        <v>0</v>
      </c>
      <c r="K76" s="1">
        <v>0.53524212569625995</v>
      </c>
      <c r="L76" s="1">
        <v>0.13171974187056401</v>
      </c>
    </row>
    <row r="77" spans="1:12" ht="15" customHeight="1" x14ac:dyDescent="0.15">
      <c r="A77" s="1" t="s">
        <v>73</v>
      </c>
      <c r="B77" s="1">
        <v>150</v>
      </c>
      <c r="C77" s="1">
        <v>475</v>
      </c>
      <c r="D77" s="1">
        <v>429</v>
      </c>
      <c r="E77" s="1">
        <v>804</v>
      </c>
      <c r="F77" s="1">
        <v>881</v>
      </c>
      <c r="G77" s="1">
        <v>1103</v>
      </c>
      <c r="H77" s="1">
        <v>66</v>
      </c>
      <c r="I77" s="1">
        <v>1136</v>
      </c>
      <c r="J77" s="1">
        <v>0</v>
      </c>
      <c r="K77" s="1">
        <v>0.53507601646607195</v>
      </c>
      <c r="L77" s="1">
        <v>0.13167886342719701</v>
      </c>
    </row>
    <row r="78" spans="1:12" ht="15" customHeight="1" x14ac:dyDescent="0.15">
      <c r="A78" s="1" t="s">
        <v>74</v>
      </c>
      <c r="B78" s="1">
        <v>150</v>
      </c>
      <c r="C78" s="1">
        <v>759</v>
      </c>
      <c r="D78" s="1">
        <v>688</v>
      </c>
      <c r="E78" s="1">
        <v>1298</v>
      </c>
      <c r="F78" s="1">
        <v>1418</v>
      </c>
      <c r="G78" s="1">
        <v>1724</v>
      </c>
      <c r="H78" s="1">
        <v>64</v>
      </c>
      <c r="I78" s="1">
        <v>1844</v>
      </c>
      <c r="J78" s="1">
        <v>0</v>
      </c>
      <c r="K78" s="1">
        <v>0.53495388697494195</v>
      </c>
      <c r="L78" s="1">
        <v>0.214712937057325</v>
      </c>
    </row>
    <row r="79" spans="1:12" ht="15" customHeight="1" x14ac:dyDescent="0.15">
      <c r="A79" s="1" t="s">
        <v>75</v>
      </c>
      <c r="B79" s="1">
        <v>150</v>
      </c>
      <c r="C79" s="1">
        <v>284</v>
      </c>
      <c r="D79" s="1">
        <v>239</v>
      </c>
      <c r="E79" s="1">
        <v>448</v>
      </c>
      <c r="F79" s="1">
        <v>552</v>
      </c>
      <c r="G79" s="1">
        <v>1239</v>
      </c>
      <c r="H79" s="1">
        <v>41</v>
      </c>
      <c r="I79" s="1">
        <v>1316</v>
      </c>
      <c r="J79" s="1">
        <v>0</v>
      </c>
      <c r="K79" s="1">
        <v>0.536382848622032</v>
      </c>
      <c r="L79" s="1">
        <v>0.138810014535975</v>
      </c>
    </row>
    <row r="80" spans="1:12" ht="15" customHeight="1" x14ac:dyDescent="0.15">
      <c r="A80" s="1" t="s">
        <v>76</v>
      </c>
      <c r="B80" s="1">
        <v>150</v>
      </c>
      <c r="C80" s="1">
        <v>1347</v>
      </c>
      <c r="D80" s="1">
        <v>1256</v>
      </c>
      <c r="E80" s="1">
        <v>2571</v>
      </c>
      <c r="F80" s="1">
        <v>2713</v>
      </c>
      <c r="G80" s="1">
        <v>3045</v>
      </c>
      <c r="H80" s="1">
        <v>126</v>
      </c>
      <c r="I80" s="1">
        <v>3615</v>
      </c>
      <c r="J80" s="1">
        <v>0</v>
      </c>
      <c r="K80" s="1">
        <v>0.536382848622032</v>
      </c>
      <c r="L80" s="1">
        <v>0.169191074321207</v>
      </c>
    </row>
    <row r="81" spans="1:18" ht="15" customHeight="1" x14ac:dyDescent="0.15">
      <c r="A81" s="1" t="s">
        <v>77</v>
      </c>
      <c r="B81" s="1">
        <v>150</v>
      </c>
      <c r="C81" s="1">
        <v>355</v>
      </c>
      <c r="D81" s="1">
        <v>292</v>
      </c>
      <c r="E81" s="1">
        <v>735</v>
      </c>
      <c r="F81" s="1">
        <v>996</v>
      </c>
      <c r="G81" s="1">
        <v>1136</v>
      </c>
      <c r="H81" s="1">
        <v>79</v>
      </c>
      <c r="I81" s="1">
        <v>1373</v>
      </c>
      <c r="J81" s="1">
        <v>0</v>
      </c>
      <c r="K81" s="1">
        <v>0.53624861915980504</v>
      </c>
      <c r="L81" s="1">
        <v>0.19428538838699899</v>
      </c>
    </row>
    <row r="82" spans="1:18" ht="15" customHeight="1" x14ac:dyDescent="0.15">
      <c r="A82" s="1" t="s">
        <v>78</v>
      </c>
      <c r="B82" s="1">
        <v>150</v>
      </c>
      <c r="C82" s="1">
        <v>1380</v>
      </c>
      <c r="D82" s="1">
        <v>1253</v>
      </c>
      <c r="E82" s="1">
        <v>2479</v>
      </c>
      <c r="F82" s="1">
        <v>2596</v>
      </c>
      <c r="G82" s="1">
        <v>3033</v>
      </c>
      <c r="H82" s="1">
        <v>149</v>
      </c>
      <c r="I82" s="1">
        <v>3119</v>
      </c>
      <c r="J82" s="1">
        <v>0</v>
      </c>
      <c r="K82" s="1">
        <v>0.53561098930920403</v>
      </c>
      <c r="L82" s="1">
        <v>1.7020294523556101</v>
      </c>
    </row>
    <row r="83" spans="1:18" ht="15" customHeight="1" x14ac:dyDescent="0.15">
      <c r="A83" s="1" t="s">
        <v>79</v>
      </c>
      <c r="B83" s="1">
        <v>150</v>
      </c>
      <c r="C83" s="1">
        <v>369</v>
      </c>
      <c r="D83" s="1">
        <v>312</v>
      </c>
      <c r="E83" s="1">
        <v>663</v>
      </c>
      <c r="F83" s="1">
        <v>938</v>
      </c>
      <c r="G83" s="1">
        <v>1187</v>
      </c>
      <c r="H83" s="1">
        <v>99</v>
      </c>
      <c r="I83" s="1">
        <v>1349</v>
      </c>
      <c r="J83" s="1">
        <v>0</v>
      </c>
      <c r="K83" s="1">
        <v>0.53541407139568098</v>
      </c>
      <c r="L83" s="1">
        <v>0.17568274217670801</v>
      </c>
    </row>
    <row r="84" spans="1:18" ht="15" customHeight="1" x14ac:dyDescent="0.15">
      <c r="A84" s="1" t="s">
        <v>80</v>
      </c>
      <c r="B84" s="1">
        <v>150</v>
      </c>
      <c r="C84" s="1">
        <v>308</v>
      </c>
      <c r="D84" s="1">
        <v>253</v>
      </c>
      <c r="E84" s="1">
        <v>557</v>
      </c>
      <c r="F84" s="1">
        <v>643</v>
      </c>
      <c r="G84" s="1">
        <v>1743</v>
      </c>
      <c r="H84" s="1">
        <v>42</v>
      </c>
      <c r="I84" s="1">
        <v>1825</v>
      </c>
      <c r="J84" s="1">
        <v>0</v>
      </c>
      <c r="K84" s="1">
        <v>0.53560716428142896</v>
      </c>
      <c r="L84" s="1">
        <v>0.17574610077984401</v>
      </c>
    </row>
    <row r="85" spans="1:18" ht="15" customHeight="1" x14ac:dyDescent="0.15">
      <c r="A85" s="1" t="s">
        <v>81</v>
      </c>
      <c r="B85" s="1">
        <v>150</v>
      </c>
      <c r="C85" s="1">
        <v>422</v>
      </c>
      <c r="D85" s="1">
        <v>361</v>
      </c>
      <c r="E85" s="1">
        <v>720</v>
      </c>
      <c r="F85" s="1">
        <v>922</v>
      </c>
      <c r="G85" s="1">
        <v>1425</v>
      </c>
      <c r="H85" s="1">
        <v>57</v>
      </c>
      <c r="I85" s="1">
        <v>1713</v>
      </c>
      <c r="J85" s="1">
        <v>0</v>
      </c>
      <c r="K85" s="1">
        <v>0.53519247305305895</v>
      </c>
      <c r="L85" s="1">
        <v>0.13850195835845699</v>
      </c>
    </row>
    <row r="86" spans="1:18" ht="15" customHeight="1" x14ac:dyDescent="0.15">
      <c r="A86" s="1" t="s">
        <v>82</v>
      </c>
      <c r="B86" s="1">
        <v>150</v>
      </c>
      <c r="C86" s="1">
        <v>73</v>
      </c>
      <c r="D86" s="1">
        <v>19</v>
      </c>
      <c r="E86" s="1">
        <v>202</v>
      </c>
      <c r="F86" s="1">
        <v>291</v>
      </c>
      <c r="G86" s="1">
        <v>719</v>
      </c>
      <c r="H86" s="1">
        <v>1</v>
      </c>
      <c r="I86" s="1">
        <v>886</v>
      </c>
      <c r="J86" s="1">
        <v>0</v>
      </c>
      <c r="K86" s="1">
        <v>0.53511801135877102</v>
      </c>
      <c r="L86" s="1">
        <v>1.4198394891228301</v>
      </c>
    </row>
    <row r="87" spans="1:18" ht="15" customHeight="1" x14ac:dyDescent="0.15">
      <c r="A87" s="1" t="s">
        <v>83</v>
      </c>
      <c r="B87" s="1">
        <v>150</v>
      </c>
      <c r="C87" s="1">
        <v>463</v>
      </c>
      <c r="D87" s="1">
        <v>357</v>
      </c>
      <c r="E87" s="1">
        <v>829</v>
      </c>
      <c r="F87" s="1">
        <v>938</v>
      </c>
      <c r="G87" s="1">
        <v>2467</v>
      </c>
      <c r="H87" s="1">
        <v>95</v>
      </c>
      <c r="I87" s="1">
        <v>2742</v>
      </c>
      <c r="J87" s="1">
        <v>0</v>
      </c>
      <c r="K87" s="1">
        <v>0.53463737329094196</v>
      </c>
      <c r="L87" s="1">
        <v>0.13835830461142501</v>
      </c>
    </row>
    <row r="88" spans="1:18" ht="15.75" customHeight="1" x14ac:dyDescent="0.15">
      <c r="A88" s="1" t="s">
        <v>84</v>
      </c>
      <c r="B88" s="1">
        <v>150</v>
      </c>
      <c r="C88" s="1">
        <v>545</v>
      </c>
      <c r="D88" s="1">
        <v>488</v>
      </c>
      <c r="E88" s="1">
        <v>1038</v>
      </c>
      <c r="F88" s="1">
        <v>1147</v>
      </c>
      <c r="G88" s="1">
        <v>1511</v>
      </c>
      <c r="H88" s="1">
        <v>77</v>
      </c>
      <c r="I88" s="1">
        <v>2591</v>
      </c>
      <c r="J88" s="1">
        <v>0</v>
      </c>
      <c r="K88" s="1">
        <v>0.53466595853130805</v>
      </c>
      <c r="L88" s="1">
        <v>0.13993210633436501</v>
      </c>
    </row>
    <row r="89" spans="1:18" s="7" customFormat="1" ht="22.5" customHeight="1" x14ac:dyDescent="0.15">
      <c r="A89" s="6" t="s">
        <v>85</v>
      </c>
      <c r="C89" s="7">
        <f>SUM(C90:C134)</f>
        <v>28879</v>
      </c>
      <c r="D89" s="7">
        <f t="shared" ref="D89:I89" si="17">SUM(D90:D134)</f>
        <v>22086</v>
      </c>
      <c r="E89" s="7">
        <f t="shared" si="17"/>
        <v>58590</v>
      </c>
      <c r="F89" s="7">
        <f t="shared" si="17"/>
        <v>70128</v>
      </c>
      <c r="G89" s="7">
        <f t="shared" si="17"/>
        <v>98214</v>
      </c>
      <c r="H89" s="7">
        <f t="shared" si="17"/>
        <v>3387</v>
      </c>
      <c r="I89" s="7">
        <f t="shared" si="17"/>
        <v>109285</v>
      </c>
      <c r="J89" s="7">
        <f>AVERAGE(J90:J134)</f>
        <v>2.0740740740740732E-3</v>
      </c>
      <c r="K89" s="7">
        <f t="shared" ref="K89:L89" si="18">AVERAGE(K90:K134)</f>
        <v>0.54007003712327017</v>
      </c>
      <c r="L89" s="7">
        <f t="shared" si="18"/>
        <v>5.3963186069213895</v>
      </c>
      <c r="M89" s="5"/>
      <c r="N89" s="5"/>
      <c r="O89" s="5"/>
      <c r="P89" s="5"/>
      <c r="Q89" s="5"/>
      <c r="R89" s="5"/>
    </row>
    <row r="90" spans="1:18" ht="15.75" customHeight="1" x14ac:dyDescent="0.15">
      <c r="A90" s="1" t="s">
        <v>86</v>
      </c>
      <c r="B90" s="1">
        <v>150</v>
      </c>
      <c r="C90" s="1">
        <v>1527</v>
      </c>
      <c r="D90" s="1">
        <v>1396</v>
      </c>
      <c r="E90" s="1">
        <v>2974</v>
      </c>
      <c r="F90" s="1">
        <v>3490</v>
      </c>
      <c r="G90" s="1">
        <v>4427</v>
      </c>
      <c r="H90" s="1">
        <v>434</v>
      </c>
      <c r="I90" s="1">
        <v>4806</v>
      </c>
      <c r="J90" s="1">
        <v>0</v>
      </c>
      <c r="K90" s="1">
        <v>0.53339022829101701</v>
      </c>
      <c r="L90" s="1">
        <v>0.31996815771460002</v>
      </c>
    </row>
    <row r="91" spans="1:18" ht="15.75" customHeight="1" x14ac:dyDescent="0.15">
      <c r="A91" s="1" t="s">
        <v>87</v>
      </c>
      <c r="B91" s="1">
        <v>150</v>
      </c>
      <c r="C91" s="1">
        <v>8577</v>
      </c>
      <c r="D91" s="1">
        <v>7019</v>
      </c>
      <c r="E91" s="1">
        <v>15925</v>
      </c>
      <c r="F91" s="1">
        <v>19758</v>
      </c>
      <c r="G91" s="1">
        <v>24328</v>
      </c>
      <c r="H91" s="1">
        <v>869</v>
      </c>
      <c r="I91" s="1">
        <v>24451</v>
      </c>
      <c r="J91" s="1">
        <v>0</v>
      </c>
      <c r="K91" s="1">
        <v>0.52828062266676001</v>
      </c>
      <c r="L91" s="1">
        <v>0.460192266632034</v>
      </c>
    </row>
    <row r="92" spans="1:18" ht="15.75" customHeight="1" x14ac:dyDescent="0.15">
      <c r="A92" s="1" t="s">
        <v>65</v>
      </c>
      <c r="B92" s="1">
        <v>150</v>
      </c>
      <c r="C92" s="1">
        <v>1064</v>
      </c>
      <c r="D92" s="1">
        <v>993</v>
      </c>
      <c r="E92" s="1">
        <v>2063</v>
      </c>
      <c r="F92" s="1">
        <v>2206</v>
      </c>
      <c r="G92" s="1">
        <v>2888</v>
      </c>
      <c r="H92" s="1">
        <v>124</v>
      </c>
      <c r="I92" s="1">
        <v>3105</v>
      </c>
      <c r="J92" s="1">
        <v>0</v>
      </c>
      <c r="K92" s="1">
        <v>0.53587313382181101</v>
      </c>
      <c r="L92" s="1">
        <v>0.38883247645730701</v>
      </c>
    </row>
    <row r="93" spans="1:18" ht="15.75" customHeight="1" x14ac:dyDescent="0.15">
      <c r="A93" s="1" t="s">
        <v>88</v>
      </c>
      <c r="B93" s="1">
        <v>150</v>
      </c>
      <c r="C93" s="1">
        <v>377</v>
      </c>
      <c r="D93" s="1">
        <v>312</v>
      </c>
      <c r="E93" s="1">
        <v>672</v>
      </c>
      <c r="F93" s="1">
        <v>818</v>
      </c>
      <c r="G93" s="1">
        <v>1223</v>
      </c>
      <c r="H93" s="1">
        <v>83</v>
      </c>
      <c r="I93" s="1">
        <v>1315</v>
      </c>
      <c r="J93" s="1">
        <v>0</v>
      </c>
      <c r="K93" s="1">
        <v>0.53716847752128905</v>
      </c>
      <c r="L93" s="1">
        <v>0.32223463989120499</v>
      </c>
    </row>
    <row r="94" spans="1:18" ht="15.75" customHeight="1" x14ac:dyDescent="0.15">
      <c r="A94" s="1" t="s">
        <v>89</v>
      </c>
      <c r="B94" s="1">
        <v>150</v>
      </c>
      <c r="C94" s="1">
        <v>326</v>
      </c>
      <c r="D94" s="1">
        <v>233</v>
      </c>
      <c r="E94" s="1">
        <v>659</v>
      </c>
      <c r="F94" s="1">
        <v>769</v>
      </c>
      <c r="G94" s="1">
        <v>1421</v>
      </c>
      <c r="H94" s="1">
        <v>43</v>
      </c>
      <c r="I94" s="1">
        <v>1531</v>
      </c>
      <c r="J94" s="1">
        <v>0</v>
      </c>
      <c r="K94" s="1">
        <v>0.53749184804030403</v>
      </c>
      <c r="L94" s="1">
        <v>0.14066819530841199</v>
      </c>
    </row>
    <row r="95" spans="1:18" ht="15.75" customHeight="1" x14ac:dyDescent="0.15">
      <c r="A95" s="1" t="s">
        <v>90</v>
      </c>
      <c r="B95" s="1">
        <v>150</v>
      </c>
      <c r="C95" s="1">
        <v>336</v>
      </c>
      <c r="D95" s="1">
        <v>246</v>
      </c>
      <c r="E95" s="1">
        <v>676</v>
      </c>
      <c r="F95" s="1">
        <v>841</v>
      </c>
      <c r="G95" s="1">
        <v>1366</v>
      </c>
      <c r="H95" s="1">
        <v>14</v>
      </c>
      <c r="I95" s="1">
        <v>1620</v>
      </c>
      <c r="J95" s="1">
        <v>0</v>
      </c>
      <c r="K95" s="1">
        <v>0.53722042153895699</v>
      </c>
      <c r="L95" s="1">
        <v>0.14164991583546699</v>
      </c>
    </row>
    <row r="96" spans="1:18" ht="15.75" customHeight="1" x14ac:dyDescent="0.15">
      <c r="A96" s="1" t="s">
        <v>91</v>
      </c>
      <c r="B96" s="1">
        <v>150</v>
      </c>
      <c r="C96" s="1">
        <v>847</v>
      </c>
      <c r="D96" s="1">
        <v>721</v>
      </c>
      <c r="E96" s="1">
        <v>1619</v>
      </c>
      <c r="F96" s="1">
        <v>1732</v>
      </c>
      <c r="G96" s="1">
        <v>2800</v>
      </c>
      <c r="H96" s="1">
        <v>83</v>
      </c>
      <c r="I96" s="1">
        <v>3141</v>
      </c>
      <c r="J96" s="1">
        <v>0</v>
      </c>
      <c r="K96" s="1">
        <v>0.53787346347480602</v>
      </c>
      <c r="L96" s="1">
        <v>0.264734595304006</v>
      </c>
    </row>
    <row r="97" spans="1:12" ht="15.75" customHeight="1" x14ac:dyDescent="0.15">
      <c r="A97" s="1" t="s">
        <v>92</v>
      </c>
      <c r="B97" s="1">
        <v>150</v>
      </c>
      <c r="C97" s="1">
        <v>509</v>
      </c>
      <c r="D97" s="1">
        <v>414</v>
      </c>
      <c r="E97" s="1">
        <v>968</v>
      </c>
      <c r="F97" s="1">
        <v>1039</v>
      </c>
      <c r="G97" s="1">
        <v>1487</v>
      </c>
      <c r="H97" s="1">
        <v>32</v>
      </c>
      <c r="I97" s="1">
        <v>2086</v>
      </c>
      <c r="J97" s="1">
        <v>0</v>
      </c>
      <c r="K97" s="1">
        <v>0.53909130769175395</v>
      </c>
      <c r="L97" s="1">
        <v>0.212161911132594</v>
      </c>
    </row>
    <row r="98" spans="1:12" ht="15.75" customHeight="1" x14ac:dyDescent="0.15">
      <c r="A98" s="1" t="s">
        <v>93</v>
      </c>
      <c r="B98" s="1">
        <v>150</v>
      </c>
      <c r="C98" s="1">
        <v>736</v>
      </c>
      <c r="D98" s="1">
        <v>558</v>
      </c>
      <c r="E98" s="1">
        <v>1366</v>
      </c>
      <c r="F98" s="1">
        <v>1669</v>
      </c>
      <c r="G98" s="1">
        <v>2029</v>
      </c>
      <c r="H98" s="1">
        <v>163</v>
      </c>
      <c r="I98" s="1">
        <v>3294</v>
      </c>
      <c r="J98" s="1">
        <v>0</v>
      </c>
      <c r="K98" s="1">
        <v>0.53818223568076395</v>
      </c>
      <c r="L98" s="1">
        <v>0.33770234530848597</v>
      </c>
    </row>
    <row r="99" spans="1:12" ht="15.75" customHeight="1" x14ac:dyDescent="0.15">
      <c r="A99" s="1" t="s">
        <v>94</v>
      </c>
      <c r="B99" s="1">
        <v>150</v>
      </c>
      <c r="C99" s="1">
        <v>302</v>
      </c>
      <c r="D99" s="1">
        <v>194</v>
      </c>
      <c r="E99" s="1">
        <v>641</v>
      </c>
      <c r="F99" s="1">
        <v>772</v>
      </c>
      <c r="G99" s="1">
        <v>1192</v>
      </c>
      <c r="H99" s="1">
        <v>6</v>
      </c>
      <c r="I99" s="1">
        <v>1405</v>
      </c>
      <c r="J99" s="1">
        <v>9.3333333333333296E-2</v>
      </c>
      <c r="K99" s="1">
        <v>0.53945579699199397</v>
      </c>
      <c r="L99" s="1">
        <v>0.28721104275007298</v>
      </c>
    </row>
    <row r="100" spans="1:12" ht="15.75" customHeight="1" x14ac:dyDescent="0.15">
      <c r="A100" s="1" t="s">
        <v>95</v>
      </c>
      <c r="B100" s="1">
        <v>150</v>
      </c>
      <c r="C100" s="1">
        <v>197</v>
      </c>
      <c r="D100" s="1">
        <v>80</v>
      </c>
      <c r="E100" s="1">
        <v>629</v>
      </c>
      <c r="F100" s="1">
        <v>768</v>
      </c>
      <c r="G100" s="1">
        <v>978</v>
      </c>
      <c r="H100" s="1">
        <v>2</v>
      </c>
      <c r="I100" s="1">
        <v>993</v>
      </c>
      <c r="J100" s="1">
        <v>0</v>
      </c>
      <c r="K100" s="1">
        <v>0.53936656790265503</v>
      </c>
      <c r="L100" s="1">
        <v>4.92119320694776</v>
      </c>
    </row>
    <row r="101" spans="1:12" ht="15.75" customHeight="1" x14ac:dyDescent="0.15">
      <c r="A101" s="1" t="s">
        <v>96</v>
      </c>
      <c r="B101" s="1">
        <v>150</v>
      </c>
      <c r="C101" s="1">
        <v>468</v>
      </c>
      <c r="D101" s="1">
        <v>435</v>
      </c>
      <c r="E101" s="1">
        <v>735</v>
      </c>
      <c r="F101" s="1">
        <v>829</v>
      </c>
      <c r="G101" s="1">
        <v>980</v>
      </c>
      <c r="H101" s="1">
        <v>94</v>
      </c>
      <c r="I101" s="1">
        <v>1303</v>
      </c>
      <c r="J101" s="1">
        <v>0</v>
      </c>
      <c r="K101" s="1">
        <v>0.53861704687045497</v>
      </c>
      <c r="L101" s="1">
        <v>0.22459910059930099</v>
      </c>
    </row>
    <row r="102" spans="1:12" ht="15.75" customHeight="1" x14ac:dyDescent="0.15">
      <c r="A102" s="1" t="s">
        <v>97</v>
      </c>
      <c r="B102" s="1">
        <v>150</v>
      </c>
      <c r="C102" s="1">
        <v>990</v>
      </c>
      <c r="D102" s="1">
        <v>784</v>
      </c>
      <c r="E102" s="1">
        <v>1846</v>
      </c>
      <c r="F102" s="1">
        <v>2032</v>
      </c>
      <c r="G102" s="1">
        <v>2727</v>
      </c>
      <c r="H102" s="1">
        <v>100</v>
      </c>
      <c r="I102" s="1">
        <v>3208</v>
      </c>
      <c r="J102" s="1">
        <v>0</v>
      </c>
      <c r="K102" s="1">
        <v>0.53539304988435499</v>
      </c>
      <c r="L102" s="1">
        <v>0.50104214814861003</v>
      </c>
    </row>
    <row r="103" spans="1:12" ht="15.75" customHeight="1" x14ac:dyDescent="0.15">
      <c r="A103" s="1" t="s">
        <v>98</v>
      </c>
      <c r="B103" s="1">
        <v>150</v>
      </c>
      <c r="C103" s="1">
        <v>341</v>
      </c>
      <c r="D103" s="1">
        <v>264</v>
      </c>
      <c r="E103" s="1">
        <v>659</v>
      </c>
      <c r="F103" s="1">
        <v>756</v>
      </c>
      <c r="G103" s="1">
        <v>1137</v>
      </c>
      <c r="H103" s="1">
        <v>41</v>
      </c>
      <c r="I103" s="1">
        <v>1177</v>
      </c>
      <c r="J103" s="1">
        <v>0</v>
      </c>
      <c r="K103" s="1">
        <v>0.53627737696009303</v>
      </c>
      <c r="L103" s="1">
        <v>0.27756543924692301</v>
      </c>
    </row>
    <row r="104" spans="1:12" ht="15.75" customHeight="1" x14ac:dyDescent="0.15">
      <c r="A104" s="1" t="s">
        <v>99</v>
      </c>
      <c r="B104" s="1">
        <v>150</v>
      </c>
      <c r="C104" s="1">
        <v>420</v>
      </c>
      <c r="D104" s="1">
        <v>347</v>
      </c>
      <c r="E104" s="1">
        <v>754</v>
      </c>
      <c r="F104" s="1">
        <v>938</v>
      </c>
      <c r="G104" s="1">
        <v>1273</v>
      </c>
      <c r="H104" s="1">
        <v>59</v>
      </c>
      <c r="I104" s="1">
        <v>1600</v>
      </c>
      <c r="J104" s="1">
        <v>0</v>
      </c>
      <c r="K104" s="1">
        <v>0.534982506072051</v>
      </c>
      <c r="L104" s="1">
        <v>0.138447621200286</v>
      </c>
    </row>
    <row r="105" spans="1:12" ht="15.75" customHeight="1" x14ac:dyDescent="0.15">
      <c r="A105" s="1" t="s">
        <v>100</v>
      </c>
      <c r="B105" s="1">
        <v>150</v>
      </c>
      <c r="C105" s="1">
        <v>184</v>
      </c>
      <c r="D105" s="1">
        <v>103</v>
      </c>
      <c r="E105" s="1">
        <v>513</v>
      </c>
      <c r="F105" s="1">
        <v>662</v>
      </c>
      <c r="G105" s="1">
        <v>908</v>
      </c>
      <c r="H105" s="1">
        <v>1</v>
      </c>
      <c r="I105" s="1">
        <v>943</v>
      </c>
      <c r="J105" s="1">
        <v>0</v>
      </c>
      <c r="K105" s="1">
        <v>0.53558230293249098</v>
      </c>
      <c r="L105" s="1">
        <v>1.0146774098525699</v>
      </c>
    </row>
    <row r="106" spans="1:12" ht="15.75" customHeight="1" x14ac:dyDescent="0.15">
      <c r="A106" s="1" t="s">
        <v>101</v>
      </c>
      <c r="B106" s="1">
        <v>150</v>
      </c>
      <c r="C106" s="1">
        <v>110</v>
      </c>
      <c r="D106" s="1">
        <v>37</v>
      </c>
      <c r="E106" s="1">
        <v>296</v>
      </c>
      <c r="F106" s="1">
        <v>415</v>
      </c>
      <c r="G106" s="1">
        <v>664</v>
      </c>
      <c r="H106" s="1">
        <v>1</v>
      </c>
      <c r="I106" s="1">
        <v>691</v>
      </c>
      <c r="J106" s="1">
        <v>0</v>
      </c>
      <c r="K106" s="1">
        <v>0.53593248679819605</v>
      </c>
      <c r="L106" s="1">
        <v>1.4256641543342601</v>
      </c>
    </row>
    <row r="107" spans="1:12" ht="15.75" customHeight="1" x14ac:dyDescent="0.15">
      <c r="A107" s="1" t="s">
        <v>102</v>
      </c>
      <c r="B107" s="1">
        <v>150</v>
      </c>
      <c r="C107" s="1">
        <v>154</v>
      </c>
      <c r="D107" s="1">
        <v>50</v>
      </c>
      <c r="E107" s="1">
        <v>442</v>
      </c>
      <c r="F107" s="1">
        <v>586</v>
      </c>
      <c r="G107" s="1">
        <v>875</v>
      </c>
      <c r="H107" s="1">
        <v>1</v>
      </c>
      <c r="I107" s="1">
        <v>877</v>
      </c>
      <c r="J107" s="1">
        <v>0</v>
      </c>
      <c r="K107" s="1">
        <v>0.53607230543255602</v>
      </c>
      <c r="L107" s="1">
        <v>0.62506868426413298</v>
      </c>
    </row>
    <row r="108" spans="1:12" ht="15.75" customHeight="1" x14ac:dyDescent="0.15">
      <c r="A108" s="1" t="s">
        <v>103</v>
      </c>
      <c r="B108" s="1">
        <v>150</v>
      </c>
      <c r="C108" s="1">
        <v>463</v>
      </c>
      <c r="D108" s="1">
        <v>380</v>
      </c>
      <c r="E108" s="1">
        <v>856</v>
      </c>
      <c r="F108" s="1">
        <v>1001</v>
      </c>
      <c r="G108" s="1">
        <v>1396</v>
      </c>
      <c r="H108" s="1">
        <v>50</v>
      </c>
      <c r="I108" s="1">
        <v>1470</v>
      </c>
      <c r="J108" s="1">
        <v>0</v>
      </c>
      <c r="K108" s="1">
        <v>0.53516383148761204</v>
      </c>
      <c r="L108" s="1">
        <v>0.28221530176104498</v>
      </c>
    </row>
    <row r="109" spans="1:12" ht="15.75" customHeight="1" x14ac:dyDescent="0.15">
      <c r="A109" s="1" t="s">
        <v>104</v>
      </c>
      <c r="B109" s="1">
        <v>150</v>
      </c>
      <c r="C109" s="1">
        <v>418</v>
      </c>
      <c r="D109" s="1">
        <v>329</v>
      </c>
      <c r="E109" s="1">
        <v>801</v>
      </c>
      <c r="F109" s="1">
        <v>1103</v>
      </c>
      <c r="G109" s="1">
        <v>1740</v>
      </c>
      <c r="H109" s="1">
        <v>68</v>
      </c>
      <c r="I109" s="1">
        <v>1943</v>
      </c>
      <c r="J109" s="1">
        <v>0</v>
      </c>
      <c r="K109" s="1">
        <v>0.53547141118135699</v>
      </c>
      <c r="L109" s="1">
        <v>0.13857414449517499</v>
      </c>
    </row>
    <row r="110" spans="1:12" ht="15.75" customHeight="1" x14ac:dyDescent="0.15">
      <c r="A110" s="1" t="s">
        <v>105</v>
      </c>
      <c r="B110" s="1">
        <v>150</v>
      </c>
      <c r="C110" s="1">
        <v>395</v>
      </c>
      <c r="D110" s="1">
        <v>339</v>
      </c>
      <c r="E110" s="1">
        <v>727</v>
      </c>
      <c r="F110" s="1">
        <v>865</v>
      </c>
      <c r="G110" s="1">
        <v>1033</v>
      </c>
      <c r="H110" s="1">
        <v>52</v>
      </c>
      <c r="I110" s="1">
        <v>1201</v>
      </c>
      <c r="J110" s="1">
        <v>0</v>
      </c>
      <c r="K110" s="1">
        <v>0.53550199742244997</v>
      </c>
      <c r="L110" s="1">
        <v>0.195060786170482</v>
      </c>
    </row>
    <row r="111" spans="1:12" ht="15.75" customHeight="1" x14ac:dyDescent="0.15">
      <c r="A111" s="1" t="s">
        <v>106</v>
      </c>
      <c r="B111" s="1">
        <v>150</v>
      </c>
      <c r="C111" s="1">
        <v>354</v>
      </c>
      <c r="D111" s="1">
        <v>299</v>
      </c>
      <c r="E111" s="1">
        <v>660</v>
      </c>
      <c r="F111" s="1">
        <v>853</v>
      </c>
      <c r="G111" s="1">
        <v>1207</v>
      </c>
      <c r="H111" s="1">
        <v>25</v>
      </c>
      <c r="I111" s="1">
        <v>1380</v>
      </c>
      <c r="J111" s="1">
        <v>0</v>
      </c>
      <c r="K111" s="1">
        <v>0.535649242591971</v>
      </c>
      <c r="L111" s="1">
        <v>0.19825299115464501</v>
      </c>
    </row>
    <row r="112" spans="1:12" ht="15.75" customHeight="1" x14ac:dyDescent="0.15">
      <c r="A112" s="1" t="s">
        <v>107</v>
      </c>
      <c r="B112" s="1">
        <v>150</v>
      </c>
      <c r="C112" s="1">
        <v>144</v>
      </c>
      <c r="D112" s="1">
        <v>73</v>
      </c>
      <c r="E112" s="1">
        <v>396</v>
      </c>
      <c r="F112" s="1">
        <v>515</v>
      </c>
      <c r="G112" s="1">
        <v>773</v>
      </c>
      <c r="H112" s="1">
        <v>1</v>
      </c>
      <c r="I112" s="1">
        <v>786</v>
      </c>
      <c r="J112" s="1">
        <v>0</v>
      </c>
      <c r="K112" s="1">
        <v>0.53659775559045397</v>
      </c>
      <c r="L112" s="1">
        <v>0.42917340022322398</v>
      </c>
    </row>
    <row r="113" spans="1:12" ht="15.75" customHeight="1" x14ac:dyDescent="0.15">
      <c r="A113" s="1" t="s">
        <v>108</v>
      </c>
      <c r="B113" s="1">
        <v>150</v>
      </c>
      <c r="C113" s="1">
        <v>803</v>
      </c>
      <c r="D113" s="1">
        <v>681</v>
      </c>
      <c r="E113" s="1">
        <v>1403</v>
      </c>
      <c r="F113" s="1">
        <v>1584</v>
      </c>
      <c r="G113" s="1">
        <v>2709</v>
      </c>
      <c r="H113" s="1">
        <v>92</v>
      </c>
      <c r="I113" s="1">
        <v>5030</v>
      </c>
      <c r="J113" s="1">
        <v>0</v>
      </c>
      <c r="K113" s="1">
        <v>0.53638476667262602</v>
      </c>
      <c r="L113" s="1">
        <v>0.42481254469872998</v>
      </c>
    </row>
    <row r="114" spans="1:12" ht="15.75" customHeight="1" x14ac:dyDescent="0.15">
      <c r="A114" s="1" t="s">
        <v>109</v>
      </c>
      <c r="B114" s="1">
        <v>150</v>
      </c>
      <c r="C114" s="1">
        <v>966</v>
      </c>
      <c r="D114" s="1">
        <v>748</v>
      </c>
      <c r="E114" s="1">
        <v>1807</v>
      </c>
      <c r="F114" s="1">
        <v>2036</v>
      </c>
      <c r="G114" s="1">
        <v>3275</v>
      </c>
      <c r="H114" s="1">
        <v>161</v>
      </c>
      <c r="I114" s="1">
        <v>3352</v>
      </c>
      <c r="J114" s="1">
        <v>0</v>
      </c>
      <c r="K114" s="1">
        <v>0.53751881315845995</v>
      </c>
      <c r="L114" s="1">
        <v>0.62901249395291303</v>
      </c>
    </row>
    <row r="115" spans="1:12" ht="15.75" customHeight="1" x14ac:dyDescent="0.15">
      <c r="A115" s="1" t="s">
        <v>110</v>
      </c>
      <c r="B115" s="1">
        <v>150</v>
      </c>
      <c r="C115" s="1">
        <v>856</v>
      </c>
      <c r="D115" s="1">
        <v>696</v>
      </c>
      <c r="E115" s="1">
        <v>1541</v>
      </c>
      <c r="F115" s="1">
        <v>1858</v>
      </c>
      <c r="G115" s="1">
        <v>4489</v>
      </c>
      <c r="H115" s="1">
        <v>83</v>
      </c>
      <c r="I115" s="1">
        <v>4843</v>
      </c>
      <c r="J115" s="1">
        <v>0</v>
      </c>
      <c r="K115" s="1">
        <v>0.53836187249437395</v>
      </c>
      <c r="L115" s="1">
        <v>0.46213950503906698</v>
      </c>
    </row>
    <row r="116" spans="1:12" ht="15.75" customHeight="1" x14ac:dyDescent="0.15">
      <c r="A116" s="1" t="s">
        <v>111</v>
      </c>
      <c r="B116" s="1">
        <v>150</v>
      </c>
      <c r="C116" s="1">
        <v>1529</v>
      </c>
      <c r="D116" s="1">
        <v>685</v>
      </c>
      <c r="E116" s="1">
        <v>4456</v>
      </c>
      <c r="F116" s="1">
        <v>4780</v>
      </c>
      <c r="G116" s="1">
        <v>5890</v>
      </c>
      <c r="H116" s="1">
        <v>84</v>
      </c>
      <c r="I116" s="1">
        <v>6012</v>
      </c>
      <c r="J116" s="1">
        <v>0</v>
      </c>
      <c r="K116" s="1">
        <v>0.53909518264544698</v>
      </c>
      <c r="L116" s="1">
        <v>24.313547220470099</v>
      </c>
    </row>
    <row r="117" spans="1:12" ht="15.75" customHeight="1" x14ac:dyDescent="0.15">
      <c r="A117" s="1" t="s">
        <v>1</v>
      </c>
      <c r="B117" s="1">
        <v>150</v>
      </c>
      <c r="C117" s="1">
        <v>538</v>
      </c>
      <c r="D117" s="1">
        <v>385</v>
      </c>
      <c r="E117" s="1">
        <v>1141</v>
      </c>
      <c r="F117" s="1">
        <v>1561</v>
      </c>
      <c r="G117" s="1">
        <v>2135</v>
      </c>
      <c r="H117" s="1">
        <v>29</v>
      </c>
      <c r="I117" s="1">
        <v>2140</v>
      </c>
      <c r="J117" s="1">
        <v>0</v>
      </c>
      <c r="K117" s="1">
        <v>0.54832377422220202</v>
      </c>
      <c r="L117" s="1">
        <v>170.238467722921</v>
      </c>
    </row>
    <row r="118" spans="1:12" ht="15.75" customHeight="1" x14ac:dyDescent="0.15">
      <c r="A118" s="1" t="s">
        <v>112</v>
      </c>
      <c r="B118" s="1">
        <v>150</v>
      </c>
      <c r="C118" s="1">
        <v>146</v>
      </c>
      <c r="D118" s="1">
        <v>40</v>
      </c>
      <c r="E118" s="1">
        <v>433</v>
      </c>
      <c r="F118" s="1">
        <v>462</v>
      </c>
      <c r="G118" s="1">
        <v>701</v>
      </c>
      <c r="H118" s="1">
        <v>1</v>
      </c>
      <c r="I118" s="1">
        <v>1011</v>
      </c>
      <c r="J118" s="1">
        <v>0</v>
      </c>
      <c r="K118" s="1">
        <v>0.54910861368378605</v>
      </c>
      <c r="L118" s="1">
        <v>0.385019516235311</v>
      </c>
    </row>
    <row r="119" spans="1:12" ht="15.75" customHeight="1" x14ac:dyDescent="0.15">
      <c r="A119" s="1" t="s">
        <v>113</v>
      </c>
      <c r="B119" s="1">
        <v>150</v>
      </c>
      <c r="C119" s="1">
        <v>116</v>
      </c>
      <c r="D119" s="1">
        <v>35</v>
      </c>
      <c r="E119" s="1">
        <v>427</v>
      </c>
      <c r="F119" s="1">
        <v>490</v>
      </c>
      <c r="G119" s="1">
        <v>674</v>
      </c>
      <c r="H119" s="1">
        <v>1</v>
      </c>
      <c r="I119" s="1">
        <v>687</v>
      </c>
      <c r="J119" s="1">
        <v>0</v>
      </c>
      <c r="K119" s="1">
        <v>0.54917495615753198</v>
      </c>
      <c r="L119" s="1">
        <v>3.9268154579935999</v>
      </c>
    </row>
    <row r="120" spans="1:12" ht="15.75" customHeight="1" x14ac:dyDescent="0.15">
      <c r="A120" s="1" t="s">
        <v>114</v>
      </c>
      <c r="B120" s="1">
        <v>150</v>
      </c>
      <c r="C120" s="1">
        <v>733</v>
      </c>
      <c r="D120" s="1">
        <v>445</v>
      </c>
      <c r="E120" s="1">
        <v>1626</v>
      </c>
      <c r="F120" s="1">
        <v>2006</v>
      </c>
      <c r="G120" s="1">
        <v>3801</v>
      </c>
      <c r="H120" s="1">
        <v>101</v>
      </c>
      <c r="I120" s="1">
        <v>4608</v>
      </c>
      <c r="J120" s="1">
        <v>0</v>
      </c>
      <c r="K120" s="1">
        <v>0.54838190778409801</v>
      </c>
      <c r="L120" s="1">
        <v>0.28116354416485001</v>
      </c>
    </row>
    <row r="121" spans="1:12" ht="15.75" customHeight="1" x14ac:dyDescent="0.15">
      <c r="A121" s="1" t="s">
        <v>70</v>
      </c>
      <c r="B121" s="1">
        <v>150</v>
      </c>
      <c r="C121" s="1">
        <v>400</v>
      </c>
      <c r="D121" s="1">
        <v>314</v>
      </c>
      <c r="E121" s="1">
        <v>835</v>
      </c>
      <c r="F121" s="1">
        <v>1141</v>
      </c>
      <c r="G121" s="1">
        <v>1627</v>
      </c>
      <c r="H121" s="1">
        <v>50</v>
      </c>
      <c r="I121" s="1">
        <v>1899</v>
      </c>
      <c r="J121" s="1">
        <v>0</v>
      </c>
      <c r="K121" s="1">
        <v>0.54624710033830903</v>
      </c>
      <c r="L121" s="1">
        <v>0.535044767225902</v>
      </c>
    </row>
    <row r="122" spans="1:12" ht="15.75" customHeight="1" x14ac:dyDescent="0.15">
      <c r="A122" s="1" t="s">
        <v>115</v>
      </c>
      <c r="B122" s="1">
        <v>150</v>
      </c>
      <c r="C122" s="1">
        <v>612</v>
      </c>
      <c r="D122" s="1">
        <v>383</v>
      </c>
      <c r="E122" s="1">
        <v>1367</v>
      </c>
      <c r="F122" s="1">
        <v>1880</v>
      </c>
      <c r="G122" s="1">
        <v>2773</v>
      </c>
      <c r="H122" s="1">
        <v>59</v>
      </c>
      <c r="I122" s="1">
        <v>2909</v>
      </c>
      <c r="J122" s="1">
        <v>0</v>
      </c>
      <c r="K122" s="1">
        <v>0.54405582738196701</v>
      </c>
      <c r="L122" s="1">
        <v>0.26777747753956099</v>
      </c>
    </row>
    <row r="123" spans="1:12" ht="15.75" customHeight="1" x14ac:dyDescent="0.15">
      <c r="A123" s="1" t="s">
        <v>116</v>
      </c>
      <c r="B123" s="1">
        <v>150</v>
      </c>
      <c r="C123" s="1">
        <v>125</v>
      </c>
      <c r="D123" s="1">
        <v>81</v>
      </c>
      <c r="E123" s="1">
        <v>296</v>
      </c>
      <c r="F123" s="1">
        <v>346</v>
      </c>
      <c r="G123" s="1">
        <v>594</v>
      </c>
      <c r="H123" s="1">
        <v>2</v>
      </c>
      <c r="I123" s="1">
        <v>1099</v>
      </c>
      <c r="J123" s="1">
        <v>0</v>
      </c>
      <c r="K123" s="1">
        <v>0.54425323014292004</v>
      </c>
      <c r="L123" s="1">
        <v>8.0362391013290608</v>
      </c>
    </row>
    <row r="124" spans="1:12" ht="15.75" customHeight="1" x14ac:dyDescent="0.15">
      <c r="A124" s="1" t="s">
        <v>60</v>
      </c>
      <c r="B124" s="1">
        <v>150</v>
      </c>
      <c r="C124" s="1">
        <v>94</v>
      </c>
      <c r="D124" s="1">
        <v>37</v>
      </c>
      <c r="E124" s="1">
        <v>271</v>
      </c>
      <c r="F124" s="1">
        <v>359</v>
      </c>
      <c r="G124" s="1">
        <v>570</v>
      </c>
      <c r="H124" s="1">
        <v>2</v>
      </c>
      <c r="I124" s="1">
        <v>744</v>
      </c>
      <c r="J124" s="1">
        <v>0</v>
      </c>
      <c r="K124" s="1">
        <v>0.54437174057420301</v>
      </c>
      <c r="L124" s="1">
        <v>3.31354400292871</v>
      </c>
    </row>
    <row r="125" spans="1:12" ht="15.75" customHeight="1" x14ac:dyDescent="0.15">
      <c r="A125" s="1" t="s">
        <v>33</v>
      </c>
      <c r="B125" s="1">
        <v>150</v>
      </c>
      <c r="C125" s="1">
        <v>90</v>
      </c>
      <c r="D125" s="1">
        <v>32</v>
      </c>
      <c r="E125" s="1">
        <v>264</v>
      </c>
      <c r="F125" s="1">
        <v>320</v>
      </c>
      <c r="G125" s="1">
        <v>543</v>
      </c>
      <c r="H125" s="1">
        <v>1</v>
      </c>
      <c r="I125" s="1">
        <v>589</v>
      </c>
      <c r="J125" s="1">
        <v>0</v>
      </c>
      <c r="K125" s="1">
        <v>0.54439347308518604</v>
      </c>
      <c r="L125" s="1">
        <v>0.75385736800272896</v>
      </c>
    </row>
    <row r="126" spans="1:12" ht="15.75" customHeight="1" x14ac:dyDescent="0.15">
      <c r="A126" s="1" t="s">
        <v>56</v>
      </c>
      <c r="B126" s="1">
        <v>150</v>
      </c>
      <c r="C126" s="1">
        <v>84</v>
      </c>
      <c r="D126" s="1">
        <v>30</v>
      </c>
      <c r="E126" s="1">
        <v>235</v>
      </c>
      <c r="F126" s="1">
        <v>314</v>
      </c>
      <c r="G126" s="1">
        <v>700</v>
      </c>
      <c r="H126" s="1">
        <v>1</v>
      </c>
      <c r="I126" s="1">
        <v>748</v>
      </c>
      <c r="J126" s="1">
        <v>0</v>
      </c>
      <c r="K126" s="1">
        <v>0.54435988720863104</v>
      </c>
      <c r="L126" s="1">
        <v>1.97543099694069</v>
      </c>
    </row>
    <row r="127" spans="1:12" ht="15.75" customHeight="1" x14ac:dyDescent="0.15">
      <c r="A127" s="1" t="s">
        <v>31</v>
      </c>
      <c r="B127" s="1">
        <v>150</v>
      </c>
      <c r="C127" s="1">
        <v>79</v>
      </c>
      <c r="D127" s="1">
        <v>30</v>
      </c>
      <c r="E127" s="1">
        <v>250</v>
      </c>
      <c r="F127" s="1">
        <v>311</v>
      </c>
      <c r="G127" s="1">
        <v>524</v>
      </c>
      <c r="H127" s="1">
        <v>2</v>
      </c>
      <c r="I127" s="1">
        <v>747</v>
      </c>
      <c r="J127" s="1">
        <v>0</v>
      </c>
      <c r="K127" s="1">
        <v>0.54437569181077505</v>
      </c>
      <c r="L127" s="1">
        <v>4.3486261318477899</v>
      </c>
    </row>
    <row r="128" spans="1:12" ht="15.75" customHeight="1" x14ac:dyDescent="0.15">
      <c r="A128" s="1" t="s">
        <v>117</v>
      </c>
      <c r="B128" s="1">
        <v>150</v>
      </c>
      <c r="C128" s="1">
        <v>85</v>
      </c>
      <c r="D128" s="1">
        <v>23</v>
      </c>
      <c r="E128" s="1">
        <v>280</v>
      </c>
      <c r="F128" s="1">
        <v>297</v>
      </c>
      <c r="G128" s="1">
        <v>669</v>
      </c>
      <c r="H128" s="1">
        <v>2</v>
      </c>
      <c r="I128" s="1">
        <v>671</v>
      </c>
      <c r="J128" s="1">
        <v>0</v>
      </c>
      <c r="K128" s="1">
        <v>0.544438919397632</v>
      </c>
      <c r="L128" s="1">
        <v>6.40141073197998</v>
      </c>
    </row>
    <row r="129" spans="1:18" ht="15.75" customHeight="1" x14ac:dyDescent="0.15">
      <c r="A129" s="1" t="s">
        <v>29</v>
      </c>
      <c r="B129" s="1">
        <v>150</v>
      </c>
      <c r="C129" s="1">
        <v>91</v>
      </c>
      <c r="D129" s="1">
        <v>28</v>
      </c>
      <c r="E129" s="1">
        <v>284</v>
      </c>
      <c r="F129" s="1">
        <v>352</v>
      </c>
      <c r="G129" s="1">
        <v>429</v>
      </c>
      <c r="H129" s="1">
        <v>1</v>
      </c>
      <c r="I129" s="1">
        <v>434</v>
      </c>
      <c r="J129" s="1">
        <v>0</v>
      </c>
      <c r="K129" s="1">
        <v>0.54444880003484397</v>
      </c>
      <c r="L129" s="1">
        <v>1.38292121961975</v>
      </c>
    </row>
    <row r="130" spans="1:18" ht="15.75" customHeight="1" x14ac:dyDescent="0.15">
      <c r="A130" s="1" t="s">
        <v>118</v>
      </c>
      <c r="B130" s="1">
        <v>150</v>
      </c>
      <c r="C130" s="1">
        <v>808</v>
      </c>
      <c r="D130" s="1">
        <v>466</v>
      </c>
      <c r="E130" s="1">
        <v>2267</v>
      </c>
      <c r="F130" s="1">
        <v>2438</v>
      </c>
      <c r="G130" s="1">
        <v>2692</v>
      </c>
      <c r="H130" s="1">
        <v>146</v>
      </c>
      <c r="I130" s="1">
        <v>2725</v>
      </c>
      <c r="J130" s="1">
        <v>0</v>
      </c>
      <c r="K130" s="1">
        <v>0.54327354909744097</v>
      </c>
      <c r="L130" s="1">
        <v>1.1498299780155301</v>
      </c>
    </row>
    <row r="131" spans="1:18" ht="15.75" customHeight="1" x14ac:dyDescent="0.15">
      <c r="A131" s="1" t="s">
        <v>119</v>
      </c>
      <c r="B131" s="1">
        <v>150</v>
      </c>
      <c r="C131" s="1">
        <v>313</v>
      </c>
      <c r="D131" s="1">
        <v>288</v>
      </c>
      <c r="E131" s="1">
        <v>559</v>
      </c>
      <c r="F131" s="1">
        <v>682</v>
      </c>
      <c r="G131" s="1">
        <v>994</v>
      </c>
      <c r="H131" s="1">
        <v>32</v>
      </c>
      <c r="I131" s="1">
        <v>1035</v>
      </c>
      <c r="J131" s="1">
        <v>0</v>
      </c>
      <c r="K131" s="1">
        <v>0.54359446403397804</v>
      </c>
      <c r="L131" s="1">
        <v>0.326089436917674</v>
      </c>
    </row>
    <row r="132" spans="1:18" ht="15.75" customHeight="1" x14ac:dyDescent="0.15">
      <c r="A132" s="1" t="s">
        <v>120</v>
      </c>
      <c r="B132" s="1">
        <v>150</v>
      </c>
      <c r="C132" s="1">
        <v>515</v>
      </c>
      <c r="D132" s="1">
        <v>483</v>
      </c>
      <c r="E132" s="1">
        <v>831</v>
      </c>
      <c r="F132" s="1">
        <v>1036</v>
      </c>
      <c r="G132" s="1">
        <v>1489</v>
      </c>
      <c r="H132" s="1">
        <v>113</v>
      </c>
      <c r="I132" s="1">
        <v>1501</v>
      </c>
      <c r="J132" s="1">
        <v>0</v>
      </c>
      <c r="K132" s="1">
        <v>0.54424730597583504</v>
      </c>
      <c r="L132" s="1">
        <v>0.16051043594209199</v>
      </c>
    </row>
    <row r="133" spans="1:18" ht="15.75" customHeight="1" x14ac:dyDescent="0.15">
      <c r="A133" s="1" t="s">
        <v>121</v>
      </c>
      <c r="B133" s="1">
        <v>150</v>
      </c>
      <c r="C133" s="1">
        <v>324</v>
      </c>
      <c r="D133" s="1">
        <v>285</v>
      </c>
      <c r="E133" s="1">
        <v>552</v>
      </c>
      <c r="F133" s="1">
        <v>644</v>
      </c>
      <c r="G133" s="1">
        <v>1031</v>
      </c>
      <c r="H133" s="1">
        <v>37</v>
      </c>
      <c r="I133" s="1">
        <v>1103</v>
      </c>
      <c r="J133" s="1">
        <v>0</v>
      </c>
      <c r="K133" s="1">
        <v>0.54503239309189599</v>
      </c>
      <c r="L133" s="1">
        <v>0.14104842204038301</v>
      </c>
    </row>
    <row r="134" spans="1:18" ht="15.75" customHeight="1" x14ac:dyDescent="0.15">
      <c r="A134" s="1" t="s">
        <v>122</v>
      </c>
      <c r="B134" s="1">
        <v>150</v>
      </c>
      <c r="C134" s="1">
        <v>333</v>
      </c>
      <c r="D134" s="1">
        <v>285</v>
      </c>
      <c r="E134" s="1">
        <v>588</v>
      </c>
      <c r="F134" s="1">
        <v>814</v>
      </c>
      <c r="G134" s="1">
        <v>1053</v>
      </c>
      <c r="H134" s="1">
        <v>41</v>
      </c>
      <c r="I134" s="1">
        <v>1072</v>
      </c>
      <c r="J134" s="1">
        <v>0</v>
      </c>
      <c r="K134" s="1">
        <v>0.54507398470885704</v>
      </c>
      <c r="L134" s="1">
        <v>0.13413930092444501</v>
      </c>
    </row>
    <row r="135" spans="1:18" s="7" customFormat="1" ht="22.5" customHeight="1" x14ac:dyDescent="0.15">
      <c r="A135" s="6" t="s">
        <v>123</v>
      </c>
      <c r="C135" s="7">
        <f>SUM(C136:C156)</f>
        <v>9387</v>
      </c>
      <c r="D135" s="7">
        <f t="shared" ref="D135:I135" si="19">SUM(D136:D156)</f>
        <v>7222</v>
      </c>
      <c r="E135" s="7">
        <f t="shared" si="19"/>
        <v>18391</v>
      </c>
      <c r="F135" s="7">
        <f t="shared" si="19"/>
        <v>22842</v>
      </c>
      <c r="G135" s="7">
        <f t="shared" si="19"/>
        <v>32566</v>
      </c>
      <c r="H135" s="7">
        <f t="shared" si="19"/>
        <v>1651</v>
      </c>
      <c r="I135" s="7">
        <f t="shared" si="19"/>
        <v>41575</v>
      </c>
      <c r="J135" s="7">
        <f>AVERAGE(J136:J156)</f>
        <v>0</v>
      </c>
      <c r="K135" s="7">
        <f t="shared" ref="K135:L135" si="20">AVERAGE(K136:K156)</f>
        <v>0.54393910845388638</v>
      </c>
      <c r="L135" s="7">
        <f t="shared" si="20"/>
        <v>0.50748301299157339</v>
      </c>
      <c r="M135" s="5"/>
      <c r="N135" s="5"/>
      <c r="O135" s="5"/>
      <c r="P135" s="5"/>
      <c r="Q135" s="5"/>
      <c r="R135" s="5"/>
    </row>
    <row r="136" spans="1:18" ht="16.5" customHeight="1" x14ac:dyDescent="0.15">
      <c r="A136" s="1" t="s">
        <v>124</v>
      </c>
      <c r="B136" s="1">
        <v>150</v>
      </c>
      <c r="C136" s="1">
        <v>112</v>
      </c>
      <c r="D136" s="1">
        <v>72</v>
      </c>
      <c r="E136" s="1">
        <v>245</v>
      </c>
      <c r="F136" s="1">
        <v>357</v>
      </c>
      <c r="G136" s="1">
        <v>542</v>
      </c>
      <c r="H136" s="1">
        <v>2</v>
      </c>
      <c r="I136" s="1">
        <v>558</v>
      </c>
      <c r="J136" s="1">
        <v>0</v>
      </c>
      <c r="K136" s="1">
        <v>0.54516313098089297</v>
      </c>
      <c r="L136" s="1">
        <v>1.6094024853078499</v>
      </c>
    </row>
    <row r="137" spans="1:18" ht="16.5" customHeight="1" x14ac:dyDescent="0.15">
      <c r="A137" s="1" t="s">
        <v>101</v>
      </c>
      <c r="B137" s="1">
        <v>150</v>
      </c>
      <c r="C137" s="1">
        <v>55</v>
      </c>
      <c r="D137" s="1">
        <v>15</v>
      </c>
      <c r="E137" s="1">
        <v>180</v>
      </c>
      <c r="F137" s="1">
        <v>207</v>
      </c>
      <c r="G137" s="1">
        <v>423</v>
      </c>
      <c r="H137" s="1">
        <v>1</v>
      </c>
      <c r="I137" s="1">
        <v>564</v>
      </c>
      <c r="J137" s="1">
        <v>0</v>
      </c>
      <c r="K137" s="1">
        <v>0.54517898225987504</v>
      </c>
      <c r="L137" s="1">
        <v>1.4502612770272401</v>
      </c>
    </row>
    <row r="138" spans="1:18" ht="16.5" customHeight="1" x14ac:dyDescent="0.15">
      <c r="A138" s="1" t="s">
        <v>102</v>
      </c>
      <c r="B138" s="1">
        <v>150</v>
      </c>
      <c r="C138" s="1">
        <v>73</v>
      </c>
      <c r="D138" s="1">
        <v>11</v>
      </c>
      <c r="E138" s="1">
        <v>277</v>
      </c>
      <c r="F138" s="1">
        <v>329</v>
      </c>
      <c r="G138" s="1">
        <v>643</v>
      </c>
      <c r="H138" s="1">
        <v>1</v>
      </c>
      <c r="I138" s="1">
        <v>669</v>
      </c>
      <c r="J138" s="1">
        <v>0</v>
      </c>
      <c r="K138" s="1">
        <v>0.54524437853045704</v>
      </c>
      <c r="L138" s="1">
        <v>0.63576346480992696</v>
      </c>
    </row>
    <row r="139" spans="1:18" ht="16.5" customHeight="1" x14ac:dyDescent="0.15">
      <c r="A139" s="1" t="s">
        <v>125</v>
      </c>
      <c r="B139" s="1">
        <v>150</v>
      </c>
      <c r="C139" s="1">
        <v>60</v>
      </c>
      <c r="D139" s="1">
        <v>9</v>
      </c>
      <c r="E139" s="1">
        <v>207</v>
      </c>
      <c r="F139" s="1">
        <v>276</v>
      </c>
      <c r="G139" s="1">
        <v>644</v>
      </c>
      <c r="H139" s="1">
        <v>0</v>
      </c>
      <c r="I139" s="1">
        <v>645</v>
      </c>
      <c r="J139" s="1">
        <v>0</v>
      </c>
      <c r="K139" s="1">
        <v>0.54539901391858203</v>
      </c>
      <c r="L139" s="1">
        <v>0.59972586882062895</v>
      </c>
    </row>
    <row r="140" spans="1:18" ht="16.5" customHeight="1" x14ac:dyDescent="0.15">
      <c r="A140" s="1" t="s">
        <v>91</v>
      </c>
      <c r="B140" s="1">
        <v>150</v>
      </c>
      <c r="C140" s="1">
        <v>563</v>
      </c>
      <c r="D140" s="1">
        <v>344</v>
      </c>
      <c r="E140" s="1">
        <v>1292</v>
      </c>
      <c r="F140" s="1">
        <v>1532</v>
      </c>
      <c r="G140" s="1">
        <v>1916</v>
      </c>
      <c r="H140" s="1">
        <v>97</v>
      </c>
      <c r="I140" s="1">
        <v>3217</v>
      </c>
      <c r="J140" s="1">
        <v>0</v>
      </c>
      <c r="K140" s="1">
        <v>0.54518888977734403</v>
      </c>
      <c r="L140" s="1">
        <v>0.26833515668728602</v>
      </c>
    </row>
    <row r="141" spans="1:18" ht="16.5" customHeight="1" x14ac:dyDescent="0.15">
      <c r="A141" s="1" t="s">
        <v>126</v>
      </c>
      <c r="B141" s="1">
        <v>150</v>
      </c>
      <c r="C141" s="1">
        <v>421</v>
      </c>
      <c r="D141" s="1">
        <v>367</v>
      </c>
      <c r="E141" s="1">
        <v>695</v>
      </c>
      <c r="F141" s="1">
        <v>892</v>
      </c>
      <c r="G141" s="1">
        <v>1339</v>
      </c>
      <c r="H141" s="1">
        <v>58</v>
      </c>
      <c r="I141" s="1">
        <v>2476</v>
      </c>
      <c r="J141" s="1">
        <v>0</v>
      </c>
      <c r="K141" s="1">
        <v>0.545127468973161</v>
      </c>
      <c r="L141" s="1">
        <v>0.28746956371631499</v>
      </c>
    </row>
    <row r="142" spans="1:18" ht="16.5" customHeight="1" x14ac:dyDescent="0.15">
      <c r="A142" s="1" t="s">
        <v>104</v>
      </c>
      <c r="B142" s="1">
        <v>150</v>
      </c>
      <c r="C142" s="1">
        <v>413</v>
      </c>
      <c r="D142" s="1">
        <v>332</v>
      </c>
      <c r="E142" s="1">
        <v>695</v>
      </c>
      <c r="F142" s="1">
        <v>1050</v>
      </c>
      <c r="G142" s="1">
        <v>1964</v>
      </c>
      <c r="H142" s="1">
        <v>54</v>
      </c>
      <c r="I142" s="1">
        <v>3391</v>
      </c>
      <c r="J142" s="1">
        <v>0</v>
      </c>
      <c r="K142" s="1">
        <v>0.54341328754170704</v>
      </c>
      <c r="L142" s="1">
        <v>0.14062941523296099</v>
      </c>
    </row>
    <row r="143" spans="1:18" ht="16.5" customHeight="1" x14ac:dyDescent="0.15">
      <c r="A143" s="1" t="s">
        <v>105</v>
      </c>
      <c r="B143" s="1">
        <v>150</v>
      </c>
      <c r="C143" s="1">
        <v>355</v>
      </c>
      <c r="D143" s="1">
        <v>324</v>
      </c>
      <c r="E143" s="1">
        <v>578</v>
      </c>
      <c r="F143" s="1">
        <v>774</v>
      </c>
      <c r="G143" s="1">
        <v>1248</v>
      </c>
      <c r="H143" s="1">
        <v>51</v>
      </c>
      <c r="I143" s="1">
        <v>1325</v>
      </c>
      <c r="J143" s="1">
        <v>0</v>
      </c>
      <c r="K143" s="1">
        <v>0.54408542866677301</v>
      </c>
      <c r="L143" s="1">
        <v>0.198187368059283</v>
      </c>
    </row>
    <row r="144" spans="1:18" ht="16.5" customHeight="1" x14ac:dyDescent="0.15">
      <c r="A144" s="1" t="s">
        <v>106</v>
      </c>
      <c r="B144" s="1">
        <v>150</v>
      </c>
      <c r="C144" s="1">
        <v>404</v>
      </c>
      <c r="D144" s="1">
        <v>339</v>
      </c>
      <c r="E144" s="1">
        <v>748</v>
      </c>
      <c r="F144" s="1">
        <v>945</v>
      </c>
      <c r="G144" s="1">
        <v>1201</v>
      </c>
      <c r="H144" s="1">
        <v>59</v>
      </c>
      <c r="I144" s="1">
        <v>1984</v>
      </c>
      <c r="J144" s="1">
        <v>0</v>
      </c>
      <c r="K144" s="1">
        <v>0.54466033166183103</v>
      </c>
      <c r="L144" s="1">
        <v>0.20158815009749401</v>
      </c>
    </row>
    <row r="145" spans="1:18" ht="16.5" customHeight="1" x14ac:dyDescent="0.15">
      <c r="A145" s="1" t="s">
        <v>103</v>
      </c>
      <c r="B145" s="1">
        <v>150</v>
      </c>
      <c r="C145" s="1">
        <v>480</v>
      </c>
      <c r="D145" s="1">
        <v>401</v>
      </c>
      <c r="E145" s="1">
        <v>926</v>
      </c>
      <c r="F145" s="1">
        <v>1046</v>
      </c>
      <c r="G145" s="1">
        <v>1443</v>
      </c>
      <c r="H145" s="1">
        <v>72</v>
      </c>
      <c r="I145" s="1">
        <v>1706</v>
      </c>
      <c r="J145" s="1">
        <v>0</v>
      </c>
      <c r="K145" s="1">
        <v>0.54497892748147003</v>
      </c>
      <c r="L145" s="1">
        <v>0.28739123128905603</v>
      </c>
    </row>
    <row r="146" spans="1:18" ht="16.5" customHeight="1" x14ac:dyDescent="0.15">
      <c r="A146" s="1" t="s">
        <v>109</v>
      </c>
      <c r="B146" s="1">
        <v>150</v>
      </c>
      <c r="C146" s="1">
        <v>702</v>
      </c>
      <c r="D146" s="1">
        <v>568</v>
      </c>
      <c r="E146" s="1">
        <v>1269</v>
      </c>
      <c r="F146" s="1">
        <v>1414</v>
      </c>
      <c r="G146" s="1">
        <v>1720</v>
      </c>
      <c r="H146" s="1">
        <v>130</v>
      </c>
      <c r="I146" s="1">
        <v>1837</v>
      </c>
      <c r="J146" s="1">
        <v>0</v>
      </c>
      <c r="K146" s="1">
        <v>0.54328141977544298</v>
      </c>
      <c r="L146" s="1">
        <v>0.63522543349329896</v>
      </c>
    </row>
    <row r="147" spans="1:18" ht="16.5" customHeight="1" x14ac:dyDescent="0.15">
      <c r="A147" s="1" t="s">
        <v>118</v>
      </c>
      <c r="B147" s="1">
        <v>150</v>
      </c>
      <c r="C147" s="1">
        <v>714</v>
      </c>
      <c r="D147" s="1">
        <v>513</v>
      </c>
      <c r="E147" s="1">
        <v>1422</v>
      </c>
      <c r="F147" s="1">
        <v>1765</v>
      </c>
      <c r="G147" s="1">
        <v>2270</v>
      </c>
      <c r="H147" s="1">
        <v>136</v>
      </c>
      <c r="I147" s="1">
        <v>2631</v>
      </c>
      <c r="J147" s="1">
        <v>0</v>
      </c>
      <c r="K147" s="1">
        <v>0.54145760386961705</v>
      </c>
      <c r="L147" s="1">
        <v>1.14598655831498</v>
      </c>
    </row>
    <row r="148" spans="1:18" ht="16.5" customHeight="1" x14ac:dyDescent="0.15">
      <c r="A148" s="1" t="s">
        <v>114</v>
      </c>
      <c r="B148" s="1">
        <v>150</v>
      </c>
      <c r="C148" s="1">
        <v>628</v>
      </c>
      <c r="D148" s="1">
        <v>525</v>
      </c>
      <c r="E148" s="1">
        <v>1021</v>
      </c>
      <c r="F148" s="1">
        <v>1400</v>
      </c>
      <c r="G148" s="1">
        <v>1955</v>
      </c>
      <c r="H148" s="1">
        <v>159</v>
      </c>
      <c r="I148" s="1">
        <v>2899</v>
      </c>
      <c r="J148" s="1">
        <v>0</v>
      </c>
      <c r="K148" s="1">
        <v>0.54110797268486899</v>
      </c>
      <c r="L148" s="1">
        <v>0.277434089667002</v>
      </c>
    </row>
    <row r="149" spans="1:18" ht="16.5" customHeight="1" x14ac:dyDescent="0.15">
      <c r="A149" s="1" t="s">
        <v>120</v>
      </c>
      <c r="B149" s="1">
        <v>150</v>
      </c>
      <c r="C149" s="1">
        <v>510</v>
      </c>
      <c r="D149" s="1">
        <v>419</v>
      </c>
      <c r="E149" s="1">
        <v>1109</v>
      </c>
      <c r="F149" s="1">
        <v>1273</v>
      </c>
      <c r="G149" s="1">
        <v>1997</v>
      </c>
      <c r="H149" s="1">
        <v>84</v>
      </c>
      <c r="I149" s="1">
        <v>2151</v>
      </c>
      <c r="J149" s="1">
        <v>0</v>
      </c>
      <c r="K149" s="1">
        <v>0.54096161336391502</v>
      </c>
      <c r="L149" s="1">
        <v>0.159541413316311</v>
      </c>
    </row>
    <row r="150" spans="1:18" ht="16.5" customHeight="1" x14ac:dyDescent="0.15">
      <c r="A150" s="1" t="s">
        <v>122</v>
      </c>
      <c r="B150" s="1">
        <v>150</v>
      </c>
      <c r="C150" s="1">
        <v>384</v>
      </c>
      <c r="D150" s="1">
        <v>296</v>
      </c>
      <c r="E150" s="1">
        <v>731</v>
      </c>
      <c r="F150" s="1">
        <v>801</v>
      </c>
      <c r="G150" s="1">
        <v>1472</v>
      </c>
      <c r="H150" s="1">
        <v>62</v>
      </c>
      <c r="I150" s="1">
        <v>1731</v>
      </c>
      <c r="J150" s="1">
        <v>0</v>
      </c>
      <c r="K150" s="1">
        <v>0.54307685623669399</v>
      </c>
      <c r="L150" s="1">
        <v>0.13364782008949899</v>
      </c>
    </row>
    <row r="151" spans="1:18" ht="16.5" customHeight="1" x14ac:dyDescent="0.15">
      <c r="A151" s="1" t="s">
        <v>115</v>
      </c>
      <c r="B151" s="1">
        <v>150</v>
      </c>
      <c r="C151" s="1">
        <v>514</v>
      </c>
      <c r="D151" s="1">
        <v>394</v>
      </c>
      <c r="E151" s="1">
        <v>1067</v>
      </c>
      <c r="F151" s="1">
        <v>1218</v>
      </c>
      <c r="G151" s="1">
        <v>1810</v>
      </c>
      <c r="H151" s="1">
        <v>111</v>
      </c>
      <c r="I151" s="1">
        <v>2627</v>
      </c>
      <c r="J151" s="1">
        <v>0</v>
      </c>
      <c r="K151" s="1">
        <v>0.54359446403397804</v>
      </c>
      <c r="L151" s="1">
        <v>0.267550400266723</v>
      </c>
    </row>
    <row r="152" spans="1:18" ht="16.5" customHeight="1" x14ac:dyDescent="0.15">
      <c r="A152" s="1" t="s">
        <v>127</v>
      </c>
      <c r="B152" s="1">
        <v>150</v>
      </c>
      <c r="C152" s="1">
        <v>705</v>
      </c>
      <c r="D152" s="1">
        <v>590</v>
      </c>
      <c r="E152" s="1">
        <v>1341</v>
      </c>
      <c r="F152" s="1">
        <v>1660</v>
      </c>
      <c r="G152" s="1">
        <v>1974</v>
      </c>
      <c r="H152" s="1">
        <v>205</v>
      </c>
      <c r="I152" s="1">
        <v>2023</v>
      </c>
      <c r="J152" s="1">
        <v>0</v>
      </c>
      <c r="K152" s="1">
        <v>0.54316338354576998</v>
      </c>
      <c r="L152" s="1">
        <v>0.63349612203975902</v>
      </c>
    </row>
    <row r="153" spans="1:18" ht="16.5" customHeight="1" x14ac:dyDescent="0.15">
      <c r="A153" s="1" t="s">
        <v>128</v>
      </c>
      <c r="B153" s="1">
        <v>150</v>
      </c>
      <c r="C153" s="1">
        <v>697</v>
      </c>
      <c r="D153" s="1">
        <v>517</v>
      </c>
      <c r="E153" s="1">
        <v>1309</v>
      </c>
      <c r="F153" s="1">
        <v>1747</v>
      </c>
      <c r="G153" s="1">
        <v>2446</v>
      </c>
      <c r="H153" s="1">
        <v>140</v>
      </c>
      <c r="I153" s="1">
        <v>2509</v>
      </c>
      <c r="J153" s="1">
        <v>0</v>
      </c>
      <c r="K153" s="1">
        <v>0.54426902855235304</v>
      </c>
      <c r="L153" s="1">
        <v>1.15193689472748</v>
      </c>
    </row>
    <row r="154" spans="1:18" ht="16.5" customHeight="1" x14ac:dyDescent="0.15">
      <c r="A154" s="1" t="s">
        <v>129</v>
      </c>
      <c r="B154" s="1">
        <v>150</v>
      </c>
      <c r="C154" s="1">
        <v>747</v>
      </c>
      <c r="D154" s="1">
        <v>569</v>
      </c>
      <c r="E154" s="1">
        <v>1584</v>
      </c>
      <c r="F154" s="1">
        <v>1850</v>
      </c>
      <c r="G154" s="1">
        <v>2638</v>
      </c>
      <c r="H154" s="1">
        <v>124</v>
      </c>
      <c r="I154" s="1">
        <v>3024</v>
      </c>
      <c r="J154" s="1">
        <v>0</v>
      </c>
      <c r="K154" s="1">
        <v>0.54392364762450396</v>
      </c>
      <c r="L154" s="1">
        <v>0.27887772800372701</v>
      </c>
    </row>
    <row r="155" spans="1:18" ht="16.5" customHeight="1" x14ac:dyDescent="0.15">
      <c r="A155" s="1" t="s">
        <v>130</v>
      </c>
      <c r="B155" s="1">
        <v>150</v>
      </c>
      <c r="C155" s="1">
        <v>525</v>
      </c>
      <c r="D155" s="1">
        <v>370</v>
      </c>
      <c r="E155" s="1">
        <v>1065</v>
      </c>
      <c r="F155" s="1">
        <v>1480</v>
      </c>
      <c r="G155" s="1">
        <v>1909</v>
      </c>
      <c r="H155" s="1">
        <v>62</v>
      </c>
      <c r="I155" s="1">
        <v>2374</v>
      </c>
      <c r="J155" s="1">
        <v>0</v>
      </c>
      <c r="K155" s="1">
        <v>0.54450413823145005</v>
      </c>
      <c r="L155" s="1">
        <v>0.16058618139247799</v>
      </c>
    </row>
    <row r="156" spans="1:18" ht="16.5" customHeight="1" x14ac:dyDescent="0.15">
      <c r="A156" s="1" t="s">
        <v>131</v>
      </c>
      <c r="B156" s="1">
        <v>150</v>
      </c>
      <c r="C156" s="1">
        <v>325</v>
      </c>
      <c r="D156" s="1">
        <v>247</v>
      </c>
      <c r="E156" s="1">
        <v>630</v>
      </c>
      <c r="F156" s="1">
        <v>826</v>
      </c>
      <c r="G156" s="1">
        <v>1012</v>
      </c>
      <c r="H156" s="1">
        <v>43</v>
      </c>
      <c r="I156" s="1">
        <v>1234</v>
      </c>
      <c r="J156" s="1">
        <v>0</v>
      </c>
      <c r="K156" s="1">
        <v>0.54494130982093203</v>
      </c>
      <c r="L156" s="1">
        <v>0.13410665046374501</v>
      </c>
    </row>
    <row r="157" spans="1:18" s="7" customFormat="1" ht="22.5" customHeight="1" x14ac:dyDescent="0.15">
      <c r="A157" s="6" t="s">
        <v>153</v>
      </c>
      <c r="C157" s="7">
        <f>SUM(C158:C191)</f>
        <v>24076</v>
      </c>
      <c r="D157" s="7">
        <f t="shared" ref="D157:I157" si="21">SUM(D158:D191)</f>
        <v>15518</v>
      </c>
      <c r="E157" s="7">
        <f t="shared" si="21"/>
        <v>51738</v>
      </c>
      <c r="F157" s="7">
        <f t="shared" si="21"/>
        <v>63805</v>
      </c>
      <c r="G157" s="7">
        <f t="shared" si="21"/>
        <v>129454</v>
      </c>
      <c r="H157" s="7">
        <f t="shared" si="21"/>
        <v>2320</v>
      </c>
      <c r="I157" s="7">
        <f t="shared" si="21"/>
        <v>155081</v>
      </c>
      <c r="J157" s="7">
        <f>AVERAGE(J158:J191)</f>
        <v>0</v>
      </c>
      <c r="K157" s="7">
        <f t="shared" ref="K157:L157" si="22">AVERAGE(K158:K191)</f>
        <v>0.55763875181542433</v>
      </c>
      <c r="L157" s="7">
        <f t="shared" si="22"/>
        <v>0.60816523563727443</v>
      </c>
      <c r="M157" s="5"/>
      <c r="N157" s="5"/>
      <c r="O157" s="5"/>
      <c r="P157" s="5"/>
      <c r="Q157" s="5"/>
      <c r="R157" s="5"/>
    </row>
    <row r="158" spans="1:18" ht="18" customHeight="1" x14ac:dyDescent="0.15">
      <c r="A158" s="1" t="s">
        <v>132</v>
      </c>
      <c r="B158" s="1">
        <v>150</v>
      </c>
      <c r="C158" s="1">
        <v>123</v>
      </c>
      <c r="D158" s="1">
        <v>87</v>
      </c>
      <c r="E158" s="1">
        <v>261</v>
      </c>
      <c r="F158" s="1">
        <v>355</v>
      </c>
      <c r="G158" s="1">
        <v>521</v>
      </c>
      <c r="H158" s="1">
        <v>2</v>
      </c>
      <c r="I158" s="1">
        <v>656</v>
      </c>
      <c r="J158" s="1">
        <v>0</v>
      </c>
      <c r="K158" s="1">
        <v>0.54552199180989602</v>
      </c>
      <c r="L158" s="1">
        <v>7.2654579338899996</v>
      </c>
    </row>
    <row r="159" spans="1:18" ht="18" customHeight="1" x14ac:dyDescent="0.15">
      <c r="A159" s="1" t="s">
        <v>133</v>
      </c>
      <c r="B159" s="1">
        <v>150</v>
      </c>
      <c r="C159" s="1">
        <v>74</v>
      </c>
      <c r="D159" s="1">
        <v>19</v>
      </c>
      <c r="E159" s="1">
        <v>193</v>
      </c>
      <c r="F159" s="1">
        <v>328</v>
      </c>
      <c r="G159" s="1">
        <v>547</v>
      </c>
      <c r="H159" s="1">
        <v>1</v>
      </c>
      <c r="I159" s="1">
        <v>683</v>
      </c>
      <c r="J159" s="1">
        <v>0</v>
      </c>
      <c r="K159" s="1">
        <v>0.54598862159712502</v>
      </c>
      <c r="L159" s="1">
        <v>1.9813415213426899</v>
      </c>
    </row>
    <row r="160" spans="1:18" ht="18" customHeight="1" x14ac:dyDescent="0.15">
      <c r="A160" s="1" t="s">
        <v>134</v>
      </c>
      <c r="B160" s="1">
        <v>150</v>
      </c>
      <c r="C160" s="1">
        <v>420</v>
      </c>
      <c r="D160" s="1">
        <v>316</v>
      </c>
      <c r="E160" s="1">
        <v>709</v>
      </c>
      <c r="F160" s="1">
        <v>1049</v>
      </c>
      <c r="G160" s="1">
        <v>2231</v>
      </c>
      <c r="H160" s="1">
        <v>77</v>
      </c>
      <c r="I160" s="1">
        <v>2572</v>
      </c>
      <c r="J160" s="1">
        <v>0</v>
      </c>
      <c r="K160" s="1">
        <v>0.54587735227649004</v>
      </c>
      <c r="L160" s="1">
        <v>0.142866338291112</v>
      </c>
    </row>
    <row r="161" spans="1:12" ht="18" customHeight="1" x14ac:dyDescent="0.15">
      <c r="A161" s="1" t="s">
        <v>91</v>
      </c>
      <c r="B161" s="1">
        <v>150</v>
      </c>
      <c r="C161" s="1">
        <v>568</v>
      </c>
      <c r="D161" s="1">
        <v>416</v>
      </c>
      <c r="E161" s="1">
        <v>1288</v>
      </c>
      <c r="F161" s="1">
        <v>1490</v>
      </c>
      <c r="G161" s="1">
        <v>1994</v>
      </c>
      <c r="H161" s="1">
        <v>104</v>
      </c>
      <c r="I161" s="1">
        <v>2219</v>
      </c>
      <c r="J161" s="1">
        <v>0</v>
      </c>
      <c r="K161" s="1">
        <v>0.54747922316348097</v>
      </c>
      <c r="L161" s="1">
        <v>0.26946243015077498</v>
      </c>
    </row>
    <row r="162" spans="1:12" ht="18" customHeight="1" x14ac:dyDescent="0.15">
      <c r="A162" s="1" t="s">
        <v>135</v>
      </c>
      <c r="B162" s="1">
        <v>150</v>
      </c>
      <c r="C162" s="1">
        <v>353</v>
      </c>
      <c r="D162" s="1">
        <v>266</v>
      </c>
      <c r="E162" s="1">
        <v>722</v>
      </c>
      <c r="F162" s="1">
        <v>935</v>
      </c>
      <c r="G162" s="1">
        <v>1243</v>
      </c>
      <c r="H162" s="1">
        <v>24</v>
      </c>
      <c r="I162" s="1">
        <v>1244</v>
      </c>
      <c r="J162" s="1">
        <v>0</v>
      </c>
      <c r="K162" s="1">
        <v>0.54817348594483095</v>
      </c>
      <c r="L162" s="1">
        <v>0.17291019136736299</v>
      </c>
    </row>
    <row r="163" spans="1:12" ht="18" customHeight="1" x14ac:dyDescent="0.15">
      <c r="A163" s="1" t="s">
        <v>103</v>
      </c>
      <c r="B163" s="1">
        <v>150</v>
      </c>
      <c r="C163" s="1">
        <v>499</v>
      </c>
      <c r="D163" s="1">
        <v>438</v>
      </c>
      <c r="E163" s="1">
        <v>949</v>
      </c>
      <c r="F163" s="1">
        <v>1215</v>
      </c>
      <c r="G163" s="1">
        <v>1830</v>
      </c>
      <c r="H163" s="1">
        <v>67</v>
      </c>
      <c r="I163" s="1">
        <v>1884</v>
      </c>
      <c r="J163" s="1">
        <v>0</v>
      </c>
      <c r="K163" s="1">
        <v>0.54839393695663297</v>
      </c>
      <c r="L163" s="1">
        <v>0.45735197476656603</v>
      </c>
    </row>
    <row r="164" spans="1:12" ht="18" customHeight="1" x14ac:dyDescent="0.15">
      <c r="A164" s="1" t="s">
        <v>105</v>
      </c>
      <c r="B164" s="1">
        <v>150</v>
      </c>
      <c r="C164" s="1">
        <v>329</v>
      </c>
      <c r="D164" s="1">
        <v>241</v>
      </c>
      <c r="E164" s="1">
        <v>737</v>
      </c>
      <c r="F164" s="1">
        <v>855</v>
      </c>
      <c r="G164" s="1">
        <v>1580</v>
      </c>
      <c r="H164" s="1">
        <v>16</v>
      </c>
      <c r="I164" s="1">
        <v>1604</v>
      </c>
      <c r="J164" s="1">
        <v>0</v>
      </c>
      <c r="K164" s="1">
        <v>0.54945256209729698</v>
      </c>
      <c r="L164" s="1">
        <v>0.19370349113000401</v>
      </c>
    </row>
    <row r="165" spans="1:12" ht="18" customHeight="1" x14ac:dyDescent="0.15">
      <c r="A165" s="1" t="s">
        <v>106</v>
      </c>
      <c r="B165" s="1">
        <v>150</v>
      </c>
      <c r="C165" s="1">
        <v>276</v>
      </c>
      <c r="D165" s="1">
        <v>199</v>
      </c>
      <c r="E165" s="1">
        <v>583</v>
      </c>
      <c r="F165" s="1">
        <v>821</v>
      </c>
      <c r="G165" s="1">
        <v>1164</v>
      </c>
      <c r="H165" s="1">
        <v>20</v>
      </c>
      <c r="I165" s="1">
        <v>1199</v>
      </c>
      <c r="J165" s="1">
        <v>0</v>
      </c>
      <c r="K165" s="1">
        <v>0.54972641948523604</v>
      </c>
      <c r="L165" s="1">
        <v>0.20024214303514901</v>
      </c>
    </row>
    <row r="166" spans="1:12" ht="18" customHeight="1" x14ac:dyDescent="0.15">
      <c r="A166" s="1" t="s">
        <v>136</v>
      </c>
      <c r="B166" s="1">
        <v>150</v>
      </c>
      <c r="C166" s="1">
        <v>290</v>
      </c>
      <c r="D166" s="1">
        <v>238</v>
      </c>
      <c r="E166" s="1">
        <v>512</v>
      </c>
      <c r="F166" s="1">
        <v>686</v>
      </c>
      <c r="G166" s="1">
        <v>1309</v>
      </c>
      <c r="H166" s="1">
        <v>13</v>
      </c>
      <c r="I166" s="1">
        <v>1786</v>
      </c>
      <c r="J166" s="1">
        <v>0</v>
      </c>
      <c r="K166" s="1">
        <v>0.54976671565698898</v>
      </c>
      <c r="L166" s="1">
        <v>0.203478110580077</v>
      </c>
    </row>
    <row r="167" spans="1:12" ht="18" customHeight="1" x14ac:dyDescent="0.15">
      <c r="A167" s="1" t="s">
        <v>137</v>
      </c>
      <c r="B167" s="1">
        <v>150</v>
      </c>
      <c r="C167" s="1">
        <v>303</v>
      </c>
      <c r="D167" s="1">
        <v>227</v>
      </c>
      <c r="E167" s="1">
        <v>518</v>
      </c>
      <c r="F167" s="1">
        <v>675</v>
      </c>
      <c r="G167" s="1">
        <v>1329</v>
      </c>
      <c r="H167" s="1">
        <v>38</v>
      </c>
      <c r="I167" s="1">
        <v>1676</v>
      </c>
      <c r="J167" s="1">
        <v>0</v>
      </c>
      <c r="K167" s="1">
        <v>0.54971836095973503</v>
      </c>
      <c r="L167" s="1">
        <v>0.142261099271806</v>
      </c>
    </row>
    <row r="168" spans="1:12" ht="18" customHeight="1" x14ac:dyDescent="0.15">
      <c r="A168" s="1" t="s">
        <v>138</v>
      </c>
      <c r="B168" s="1">
        <v>150</v>
      </c>
      <c r="C168" s="1">
        <v>105</v>
      </c>
      <c r="D168" s="1">
        <v>80</v>
      </c>
      <c r="E168" s="1">
        <v>236</v>
      </c>
      <c r="F168" s="1">
        <v>301</v>
      </c>
      <c r="G168" s="1">
        <v>372</v>
      </c>
      <c r="H168" s="1">
        <v>2</v>
      </c>
      <c r="I168" s="1">
        <v>505</v>
      </c>
      <c r="J168" s="1">
        <v>0</v>
      </c>
      <c r="K168" s="1">
        <v>0.55043851601775995</v>
      </c>
      <c r="L168" s="1">
        <v>0.64719528641150703</v>
      </c>
    </row>
    <row r="169" spans="1:12" ht="18" customHeight="1" x14ac:dyDescent="0.15">
      <c r="A169" s="1" t="s">
        <v>139</v>
      </c>
      <c r="B169" s="1">
        <v>150</v>
      </c>
      <c r="C169" s="1">
        <v>57</v>
      </c>
      <c r="D169" s="1">
        <v>17</v>
      </c>
      <c r="E169" s="1">
        <v>139</v>
      </c>
      <c r="F169" s="1">
        <v>174</v>
      </c>
      <c r="G169" s="1">
        <v>364</v>
      </c>
      <c r="H169" s="1">
        <v>1</v>
      </c>
      <c r="I169" s="1">
        <v>490</v>
      </c>
      <c r="J169" s="1">
        <v>0</v>
      </c>
      <c r="K169" s="1">
        <v>0.55144625972383499</v>
      </c>
      <c r="L169" s="1">
        <v>0.383965999202241</v>
      </c>
    </row>
    <row r="170" spans="1:12" ht="18" customHeight="1" x14ac:dyDescent="0.15">
      <c r="A170" s="1" t="s">
        <v>140</v>
      </c>
      <c r="B170" s="1">
        <v>150</v>
      </c>
      <c r="C170" s="1">
        <v>448</v>
      </c>
      <c r="D170" s="1">
        <v>334</v>
      </c>
      <c r="E170" s="1">
        <v>909</v>
      </c>
      <c r="F170" s="1">
        <v>1125</v>
      </c>
      <c r="G170" s="1">
        <v>1700</v>
      </c>
      <c r="H170" s="1">
        <v>61</v>
      </c>
      <c r="I170" s="1">
        <v>2009</v>
      </c>
      <c r="J170" s="1">
        <v>0</v>
      </c>
      <c r="K170" s="1">
        <v>0.55174849096787704</v>
      </c>
      <c r="L170" s="1">
        <v>0.186441418793657</v>
      </c>
    </row>
    <row r="171" spans="1:12" ht="18" customHeight="1" x14ac:dyDescent="0.15">
      <c r="A171" s="1" t="s">
        <v>118</v>
      </c>
      <c r="B171" s="1">
        <v>150</v>
      </c>
      <c r="C171" s="1">
        <v>780</v>
      </c>
      <c r="D171" s="1">
        <v>492</v>
      </c>
      <c r="E171" s="1">
        <v>1874</v>
      </c>
      <c r="F171" s="1">
        <v>2059</v>
      </c>
      <c r="G171" s="1">
        <v>3074</v>
      </c>
      <c r="H171" s="1">
        <v>123</v>
      </c>
      <c r="I171" s="1">
        <v>3363</v>
      </c>
      <c r="J171" s="1">
        <v>0</v>
      </c>
      <c r="K171" s="1">
        <v>0.55201448486008198</v>
      </c>
      <c r="L171" s="1">
        <v>1.16833003198003</v>
      </c>
    </row>
    <row r="172" spans="1:12" ht="18" customHeight="1" x14ac:dyDescent="0.15">
      <c r="A172" s="1" t="s">
        <v>114</v>
      </c>
      <c r="B172" s="1">
        <v>150</v>
      </c>
      <c r="C172" s="1">
        <v>535</v>
      </c>
      <c r="D172" s="1">
        <v>360</v>
      </c>
      <c r="E172" s="1">
        <v>1166</v>
      </c>
      <c r="F172" s="1">
        <v>1354</v>
      </c>
      <c r="G172" s="1">
        <v>1879</v>
      </c>
      <c r="H172" s="1">
        <v>99</v>
      </c>
      <c r="I172" s="1">
        <v>1893</v>
      </c>
      <c r="J172" s="1">
        <v>0</v>
      </c>
      <c r="K172" s="1">
        <v>0.55217501739351305</v>
      </c>
      <c r="L172" s="1">
        <v>0.28310832776556799</v>
      </c>
    </row>
    <row r="173" spans="1:12" ht="18" customHeight="1" x14ac:dyDescent="0.15">
      <c r="A173" s="1" t="s">
        <v>141</v>
      </c>
      <c r="B173" s="1">
        <v>150</v>
      </c>
      <c r="C173" s="1">
        <v>504</v>
      </c>
      <c r="D173" s="1">
        <v>395</v>
      </c>
      <c r="E173" s="1">
        <v>915</v>
      </c>
      <c r="F173" s="1">
        <v>1187</v>
      </c>
      <c r="G173" s="1">
        <v>2295</v>
      </c>
      <c r="H173" s="1">
        <v>80</v>
      </c>
      <c r="I173" s="1">
        <v>2555</v>
      </c>
      <c r="J173" s="1">
        <v>0</v>
      </c>
      <c r="K173" s="1">
        <v>0.552382425400753</v>
      </c>
      <c r="L173" s="1">
        <v>0.14295053001093699</v>
      </c>
    </row>
    <row r="174" spans="1:12" ht="18" customHeight="1" x14ac:dyDescent="0.15">
      <c r="A174" s="1" t="s">
        <v>120</v>
      </c>
      <c r="B174" s="1">
        <v>150</v>
      </c>
      <c r="C174" s="1">
        <v>470</v>
      </c>
      <c r="D174" s="1">
        <v>348</v>
      </c>
      <c r="E174" s="1">
        <v>907</v>
      </c>
      <c r="F174" s="1">
        <v>951</v>
      </c>
      <c r="G174" s="1">
        <v>2310</v>
      </c>
      <c r="H174" s="1">
        <v>59</v>
      </c>
      <c r="I174" s="1">
        <v>6052</v>
      </c>
      <c r="J174" s="1">
        <v>0</v>
      </c>
      <c r="K174" s="1">
        <v>0.55501903715297396</v>
      </c>
      <c r="L174" s="1">
        <v>0.16368725509784901</v>
      </c>
    </row>
    <row r="175" spans="1:12" ht="18" customHeight="1" x14ac:dyDescent="0.15">
      <c r="A175" s="1" t="s">
        <v>122</v>
      </c>
      <c r="B175" s="1">
        <v>150</v>
      </c>
      <c r="C175" s="1">
        <v>301</v>
      </c>
      <c r="D175" s="1">
        <v>206</v>
      </c>
      <c r="E175" s="1">
        <v>598</v>
      </c>
      <c r="F175" s="1">
        <v>751</v>
      </c>
      <c r="G175" s="1">
        <v>1671</v>
      </c>
      <c r="H175" s="1">
        <v>34</v>
      </c>
      <c r="I175" s="1">
        <v>1984</v>
      </c>
      <c r="J175" s="1">
        <v>0</v>
      </c>
      <c r="K175" s="1">
        <v>0.55626840321300597</v>
      </c>
      <c r="L175" s="1">
        <v>0.1368941773532</v>
      </c>
    </row>
    <row r="176" spans="1:12" ht="18" customHeight="1" x14ac:dyDescent="0.15">
      <c r="A176" s="1" t="s">
        <v>128</v>
      </c>
      <c r="B176" s="1">
        <v>150</v>
      </c>
      <c r="C176" s="1">
        <v>967</v>
      </c>
      <c r="D176" s="1">
        <v>496</v>
      </c>
      <c r="E176" s="1">
        <v>1989</v>
      </c>
      <c r="F176" s="1">
        <v>2462</v>
      </c>
      <c r="G176" s="1">
        <v>7871</v>
      </c>
      <c r="H176" s="1">
        <v>140</v>
      </c>
      <c r="I176" s="1">
        <v>8001</v>
      </c>
      <c r="J176" s="1">
        <v>0</v>
      </c>
      <c r="K176" s="1">
        <v>0.55594883788161198</v>
      </c>
      <c r="L176" s="1">
        <v>1.17665702867584</v>
      </c>
    </row>
    <row r="177" spans="1:18" ht="18" customHeight="1" x14ac:dyDescent="0.15">
      <c r="A177" s="1" t="s">
        <v>129</v>
      </c>
      <c r="B177" s="1">
        <v>150</v>
      </c>
      <c r="C177" s="1">
        <v>654</v>
      </c>
      <c r="D177" s="1">
        <v>382</v>
      </c>
      <c r="E177" s="1">
        <v>1424</v>
      </c>
      <c r="F177" s="1">
        <v>1692</v>
      </c>
      <c r="G177" s="1">
        <v>2388</v>
      </c>
      <c r="H177" s="1">
        <v>65</v>
      </c>
      <c r="I177" s="1">
        <v>9380</v>
      </c>
      <c r="J177" s="1">
        <v>0</v>
      </c>
      <c r="K177" s="1">
        <v>0.55619621119140905</v>
      </c>
      <c r="L177" s="1">
        <v>0.28517005351534502</v>
      </c>
    </row>
    <row r="178" spans="1:18" ht="18" customHeight="1" x14ac:dyDescent="0.15">
      <c r="A178" s="1" t="s">
        <v>142</v>
      </c>
      <c r="B178" s="1">
        <v>150</v>
      </c>
      <c r="C178" s="1">
        <v>357</v>
      </c>
      <c r="D178" s="1">
        <v>285</v>
      </c>
      <c r="E178" s="1">
        <v>672</v>
      </c>
      <c r="F178" s="1">
        <v>798</v>
      </c>
      <c r="G178" s="1">
        <v>1337</v>
      </c>
      <c r="H178" s="1">
        <v>24</v>
      </c>
      <c r="I178" s="1">
        <v>1385</v>
      </c>
      <c r="J178" s="1">
        <v>0</v>
      </c>
      <c r="K178" s="1">
        <v>0.55688589408030298</v>
      </c>
      <c r="L178" s="1">
        <v>0.17565834354290799</v>
      </c>
    </row>
    <row r="179" spans="1:18" ht="18" customHeight="1" x14ac:dyDescent="0.15">
      <c r="A179" s="1" t="s">
        <v>130</v>
      </c>
      <c r="B179" s="1">
        <v>150</v>
      </c>
      <c r="C179" s="1">
        <v>720</v>
      </c>
      <c r="D179" s="1">
        <v>382</v>
      </c>
      <c r="E179" s="1">
        <v>1327</v>
      </c>
      <c r="F179" s="1">
        <v>1572</v>
      </c>
      <c r="G179" s="1">
        <v>8407</v>
      </c>
      <c r="H179" s="1">
        <v>57</v>
      </c>
      <c r="I179" s="1">
        <v>8659</v>
      </c>
      <c r="J179" s="1">
        <v>0</v>
      </c>
      <c r="K179" s="1">
        <v>0.55728106284644296</v>
      </c>
      <c r="L179" s="1">
        <v>0.16435437595666499</v>
      </c>
    </row>
    <row r="180" spans="1:18" ht="18" customHeight="1" x14ac:dyDescent="0.15">
      <c r="A180" s="1" t="s">
        <v>131</v>
      </c>
      <c r="B180" s="1">
        <v>150</v>
      </c>
      <c r="C180" s="1">
        <v>367</v>
      </c>
      <c r="D180" s="1">
        <v>266</v>
      </c>
      <c r="E180" s="1">
        <v>793</v>
      </c>
      <c r="F180" s="1">
        <v>950</v>
      </c>
      <c r="G180" s="1">
        <v>1752</v>
      </c>
      <c r="H180" s="1">
        <v>20</v>
      </c>
      <c r="I180" s="1">
        <v>2054</v>
      </c>
      <c r="J180" s="1">
        <v>0</v>
      </c>
      <c r="K180" s="1">
        <v>0.55759594367537502</v>
      </c>
      <c r="L180" s="1">
        <v>0.13722087676386099</v>
      </c>
    </row>
    <row r="181" spans="1:18" ht="18" customHeight="1" x14ac:dyDescent="0.15">
      <c r="A181" s="1" t="s">
        <v>109</v>
      </c>
      <c r="B181" s="1">
        <v>150</v>
      </c>
      <c r="C181" s="1">
        <v>1508</v>
      </c>
      <c r="D181" s="1">
        <v>1037</v>
      </c>
      <c r="E181" s="1">
        <v>2644</v>
      </c>
      <c r="F181" s="1">
        <v>3799</v>
      </c>
      <c r="G181" s="1">
        <v>9263</v>
      </c>
      <c r="H181" s="1">
        <v>148</v>
      </c>
      <c r="I181" s="1">
        <v>10019</v>
      </c>
      <c r="J181" s="1">
        <v>0</v>
      </c>
      <c r="K181" s="1">
        <v>0.55774936974321199</v>
      </c>
      <c r="L181" s="1">
        <v>0.65704400851683198</v>
      </c>
    </row>
    <row r="182" spans="1:18" ht="18" customHeight="1" x14ac:dyDescent="0.15">
      <c r="A182" s="1" t="s">
        <v>143</v>
      </c>
      <c r="B182" s="1">
        <v>150</v>
      </c>
      <c r="C182" s="1">
        <v>1143</v>
      </c>
      <c r="D182" s="1">
        <v>628</v>
      </c>
      <c r="E182" s="1">
        <v>1910</v>
      </c>
      <c r="F182" s="1">
        <v>3496</v>
      </c>
      <c r="G182" s="1">
        <v>8927</v>
      </c>
      <c r="H182" s="1">
        <v>65</v>
      </c>
      <c r="I182" s="1">
        <v>9621</v>
      </c>
      <c r="J182" s="1">
        <v>0</v>
      </c>
      <c r="K182" s="1">
        <v>0.55858016370122598</v>
      </c>
      <c r="L182" s="1">
        <v>0.17455630115663301</v>
      </c>
    </row>
    <row r="183" spans="1:18" ht="18" customHeight="1" x14ac:dyDescent="0.15">
      <c r="A183" s="1" t="s">
        <v>144</v>
      </c>
      <c r="B183" s="1">
        <v>150</v>
      </c>
      <c r="C183" s="1">
        <v>1652</v>
      </c>
      <c r="D183" s="1">
        <v>792</v>
      </c>
      <c r="E183" s="1">
        <v>3842</v>
      </c>
      <c r="F183" s="1">
        <v>4376</v>
      </c>
      <c r="G183" s="1">
        <v>9286</v>
      </c>
      <c r="H183" s="1">
        <v>81</v>
      </c>
      <c r="I183" s="1">
        <v>9600</v>
      </c>
      <c r="J183" s="1">
        <v>0</v>
      </c>
      <c r="K183" s="1">
        <v>0.55880906611828796</v>
      </c>
      <c r="L183" s="1">
        <v>1.1827106570477</v>
      </c>
    </row>
    <row r="184" spans="1:18" ht="18" customHeight="1" x14ac:dyDescent="0.15">
      <c r="A184" s="1" t="s">
        <v>145</v>
      </c>
      <c r="B184" s="1">
        <v>150</v>
      </c>
      <c r="C184" s="1">
        <v>1070</v>
      </c>
      <c r="D184" s="1">
        <v>582</v>
      </c>
      <c r="E184" s="1">
        <v>2471</v>
      </c>
      <c r="F184" s="1">
        <v>2874</v>
      </c>
      <c r="G184" s="1">
        <v>7178</v>
      </c>
      <c r="H184" s="1">
        <v>59</v>
      </c>
      <c r="I184" s="1">
        <v>9699</v>
      </c>
      <c r="J184" s="1">
        <v>0</v>
      </c>
      <c r="K184" s="1">
        <v>0.55989160498527402</v>
      </c>
      <c r="L184" s="1">
        <v>0.28597119847597502</v>
      </c>
    </row>
    <row r="185" spans="1:18" ht="18" customHeight="1" x14ac:dyDescent="0.15">
      <c r="A185" s="1" t="s">
        <v>146</v>
      </c>
      <c r="B185" s="1">
        <v>150</v>
      </c>
      <c r="C185" s="1">
        <v>3789</v>
      </c>
      <c r="D185" s="1">
        <v>2303</v>
      </c>
      <c r="E185" s="1">
        <v>9718</v>
      </c>
      <c r="F185" s="1">
        <v>12091</v>
      </c>
      <c r="G185" s="1">
        <v>16428</v>
      </c>
      <c r="H185" s="1">
        <v>421</v>
      </c>
      <c r="I185" s="1">
        <v>16466</v>
      </c>
      <c r="J185" s="1">
        <v>0</v>
      </c>
      <c r="K185" s="1">
        <v>0.560401995031102</v>
      </c>
      <c r="L185" s="1">
        <v>0.146120442063773</v>
      </c>
    </row>
    <row r="186" spans="1:18" ht="18" customHeight="1" x14ac:dyDescent="0.15">
      <c r="A186" s="1" t="s">
        <v>147</v>
      </c>
      <c r="B186" s="1">
        <v>150</v>
      </c>
      <c r="C186" s="1">
        <v>833</v>
      </c>
      <c r="D186" s="1">
        <v>580</v>
      </c>
      <c r="E186" s="1">
        <v>1465</v>
      </c>
      <c r="F186" s="1">
        <v>1656</v>
      </c>
      <c r="G186" s="1">
        <v>6361</v>
      </c>
      <c r="H186" s="1">
        <v>105</v>
      </c>
      <c r="I186" s="1">
        <v>8295</v>
      </c>
      <c r="J186" s="1">
        <v>0</v>
      </c>
      <c r="K186" s="1">
        <v>0.56570898421294702</v>
      </c>
      <c r="L186" s="1">
        <v>0.16683995432842799</v>
      </c>
    </row>
    <row r="187" spans="1:18" ht="18" customHeight="1" x14ac:dyDescent="0.15">
      <c r="A187" s="1" t="s">
        <v>148</v>
      </c>
      <c r="B187" s="1">
        <v>150</v>
      </c>
      <c r="C187" s="1">
        <v>641</v>
      </c>
      <c r="D187" s="1">
        <v>477</v>
      </c>
      <c r="E187" s="1">
        <v>1016</v>
      </c>
      <c r="F187" s="1">
        <v>1213</v>
      </c>
      <c r="G187" s="1">
        <v>6631</v>
      </c>
      <c r="H187" s="1">
        <v>33</v>
      </c>
      <c r="I187" s="1">
        <v>6869</v>
      </c>
      <c r="J187" s="1">
        <v>0</v>
      </c>
      <c r="K187" s="1">
        <v>0.56641605902810499</v>
      </c>
      <c r="L187" s="1">
        <v>0.13939145202644701</v>
      </c>
    </row>
    <row r="188" spans="1:18" ht="18" customHeight="1" x14ac:dyDescent="0.15">
      <c r="A188" s="1" t="s">
        <v>149</v>
      </c>
      <c r="B188" s="1">
        <v>150</v>
      </c>
      <c r="C188" s="1">
        <v>1797</v>
      </c>
      <c r="D188" s="1">
        <v>1187</v>
      </c>
      <c r="E188" s="1">
        <v>4307</v>
      </c>
      <c r="F188" s="1">
        <v>4538</v>
      </c>
      <c r="G188" s="1">
        <v>8188</v>
      </c>
      <c r="H188" s="1">
        <v>123</v>
      </c>
      <c r="I188" s="1">
        <v>9770</v>
      </c>
      <c r="J188" s="1">
        <v>0</v>
      </c>
      <c r="K188" s="1">
        <v>0.56568124992928903</v>
      </c>
      <c r="L188" s="1">
        <v>1.22156214291371</v>
      </c>
    </row>
    <row r="189" spans="1:18" ht="18" customHeight="1" x14ac:dyDescent="0.15">
      <c r="A189" s="1" t="s">
        <v>150</v>
      </c>
      <c r="B189" s="1">
        <v>150</v>
      </c>
      <c r="C189" s="1">
        <v>1111</v>
      </c>
      <c r="D189" s="1">
        <v>736</v>
      </c>
      <c r="E189" s="1">
        <v>2649</v>
      </c>
      <c r="F189" s="1">
        <v>2987</v>
      </c>
      <c r="G189" s="1">
        <v>3364</v>
      </c>
      <c r="H189" s="1">
        <v>100</v>
      </c>
      <c r="I189" s="1">
        <v>5343</v>
      </c>
      <c r="J189" s="1">
        <v>0</v>
      </c>
      <c r="K189" s="1">
        <v>0.58708185095165899</v>
      </c>
      <c r="L189" s="1">
        <v>0.29985893523900098</v>
      </c>
    </row>
    <row r="190" spans="1:18" ht="18" customHeight="1" x14ac:dyDescent="0.15">
      <c r="A190" s="1" t="s">
        <v>151</v>
      </c>
      <c r="B190" s="1">
        <v>150</v>
      </c>
      <c r="C190" s="1">
        <v>611</v>
      </c>
      <c r="D190" s="1">
        <v>398</v>
      </c>
      <c r="E190" s="1">
        <v>1346</v>
      </c>
      <c r="F190" s="1">
        <v>1866</v>
      </c>
      <c r="G190" s="1">
        <v>2494</v>
      </c>
      <c r="H190" s="1">
        <v>44</v>
      </c>
      <c r="I190" s="1">
        <v>3068</v>
      </c>
      <c r="J190" s="1">
        <v>0</v>
      </c>
      <c r="K190" s="1">
        <v>0.59480379405513395</v>
      </c>
      <c r="L190" s="1">
        <v>0.17542065019985401</v>
      </c>
    </row>
    <row r="191" spans="1:18" ht="18" customHeight="1" x14ac:dyDescent="0.15">
      <c r="A191" s="1" t="s">
        <v>152</v>
      </c>
      <c r="B191" s="1">
        <v>150</v>
      </c>
      <c r="C191" s="1">
        <v>421</v>
      </c>
      <c r="D191" s="1">
        <v>308</v>
      </c>
      <c r="E191" s="1">
        <v>949</v>
      </c>
      <c r="F191" s="1">
        <v>1124</v>
      </c>
      <c r="G191" s="1">
        <v>2166</v>
      </c>
      <c r="H191" s="1">
        <v>14</v>
      </c>
      <c r="I191" s="1">
        <v>2478</v>
      </c>
      <c r="J191" s="1">
        <v>0</v>
      </c>
      <c r="K191" s="1">
        <v>0.59909416961554096</v>
      </c>
      <c r="L191" s="1">
        <v>0.14743333080382401</v>
      </c>
    </row>
    <row r="192" spans="1:18" s="7" customFormat="1" ht="22.5" customHeight="1" x14ac:dyDescent="0.15">
      <c r="A192" s="6" t="s">
        <v>164</v>
      </c>
      <c r="C192" s="7">
        <f>SUM(C193:C193)</f>
        <v>707</v>
      </c>
      <c r="D192" s="7">
        <f t="shared" ref="D192:I192" si="23">SUM(D193:D193)</f>
        <v>670</v>
      </c>
      <c r="E192" s="7">
        <f t="shared" si="23"/>
        <v>1185</v>
      </c>
      <c r="F192" s="7">
        <f t="shared" si="23"/>
        <v>1381</v>
      </c>
      <c r="G192" s="7">
        <f t="shared" si="23"/>
        <v>1648</v>
      </c>
      <c r="H192" s="7">
        <f t="shared" si="23"/>
        <v>40</v>
      </c>
      <c r="I192" s="7">
        <f t="shared" si="23"/>
        <v>1707</v>
      </c>
      <c r="J192" s="7">
        <f>AVERAGE(J193:J193)</f>
        <v>0</v>
      </c>
      <c r="K192" s="7">
        <f t="shared" ref="K192:L192" si="24">AVERAGE(K193:K193)</f>
        <v>25.054284282612301</v>
      </c>
      <c r="L192" s="7">
        <f t="shared" si="24"/>
        <v>17.232323680474298</v>
      </c>
      <c r="M192" s="5"/>
      <c r="N192" s="5"/>
      <c r="O192" s="5"/>
      <c r="P192" s="5"/>
      <c r="Q192" s="5"/>
      <c r="R192" s="5"/>
    </row>
    <row r="193" spans="1:18" x14ac:dyDescent="0.15">
      <c r="A193" s="1" t="s">
        <v>165</v>
      </c>
      <c r="B193" s="1">
        <v>150</v>
      </c>
      <c r="C193" s="1">
        <v>707</v>
      </c>
      <c r="D193" s="1">
        <v>670</v>
      </c>
      <c r="E193" s="1">
        <v>1185</v>
      </c>
      <c r="F193" s="1">
        <v>1381</v>
      </c>
      <c r="G193" s="1">
        <v>1648</v>
      </c>
      <c r="H193" s="1">
        <v>40</v>
      </c>
      <c r="I193" s="1">
        <v>1707</v>
      </c>
      <c r="J193" s="1">
        <v>0</v>
      </c>
      <c r="K193" s="1">
        <v>25.054284282612301</v>
      </c>
      <c r="L193" s="1">
        <v>17.232323680474298</v>
      </c>
    </row>
    <row r="194" spans="1:18" s="7" customFormat="1" ht="22.5" customHeight="1" x14ac:dyDescent="0.15">
      <c r="A194" s="6" t="s">
        <v>184</v>
      </c>
      <c r="C194" s="7">
        <f>SUM(C195:C214)</f>
        <v>11838</v>
      </c>
      <c r="D194" s="7">
        <f t="shared" ref="D194:I194" si="25">SUM(D195:D214)</f>
        <v>8658</v>
      </c>
      <c r="E194" s="7">
        <f t="shared" si="25"/>
        <v>23367</v>
      </c>
      <c r="F194" s="7">
        <f t="shared" si="25"/>
        <v>30097</v>
      </c>
      <c r="G194" s="7">
        <f t="shared" si="25"/>
        <v>51036</v>
      </c>
      <c r="H194" s="7">
        <f t="shared" si="25"/>
        <v>1205</v>
      </c>
      <c r="I194" s="7">
        <f t="shared" si="25"/>
        <v>62546</v>
      </c>
      <c r="J194" s="7">
        <f>AVERAGE(J195:J214)</f>
        <v>0</v>
      </c>
      <c r="K194" s="7">
        <f t="shared" ref="K194:L194" si="26">AVERAGE(K195:K214)</f>
        <v>4.8177353514017778</v>
      </c>
      <c r="L194" s="7">
        <f t="shared" si="26"/>
        <v>114.8034567425515</v>
      </c>
      <c r="M194" s="5"/>
      <c r="N194" s="5"/>
      <c r="O194" s="5"/>
      <c r="P194" s="5"/>
      <c r="Q194" s="5"/>
      <c r="R194" s="5"/>
    </row>
    <row r="195" spans="1:18" x14ac:dyDescent="0.15">
      <c r="A195" s="1" t="s">
        <v>166</v>
      </c>
      <c r="B195" s="1">
        <v>150</v>
      </c>
      <c r="C195" s="1">
        <v>1174</v>
      </c>
      <c r="D195" s="1">
        <v>741</v>
      </c>
      <c r="E195" s="1">
        <v>2655</v>
      </c>
      <c r="F195" s="1">
        <v>3129</v>
      </c>
      <c r="G195" s="1">
        <v>4090</v>
      </c>
      <c r="H195" s="1">
        <v>114</v>
      </c>
      <c r="I195" s="1">
        <v>4555</v>
      </c>
      <c r="J195" s="1">
        <v>0</v>
      </c>
      <c r="K195" s="1">
        <v>4.4861825577222101</v>
      </c>
      <c r="L195" s="1">
        <v>202.36012923944199</v>
      </c>
    </row>
    <row r="196" spans="1:18" x14ac:dyDescent="0.15">
      <c r="A196" s="1" t="s">
        <v>1</v>
      </c>
      <c r="B196" s="1">
        <v>150</v>
      </c>
      <c r="C196" s="1">
        <v>645</v>
      </c>
      <c r="D196" s="1">
        <v>532</v>
      </c>
      <c r="E196" s="1">
        <v>1356</v>
      </c>
      <c r="F196" s="1">
        <v>1426</v>
      </c>
      <c r="G196" s="1">
        <v>2008</v>
      </c>
      <c r="H196" s="1">
        <v>63</v>
      </c>
      <c r="I196" s="1">
        <v>2698</v>
      </c>
      <c r="J196" s="1">
        <v>0</v>
      </c>
      <c r="K196" s="1">
        <v>4.8890192627358902</v>
      </c>
      <c r="L196" s="1">
        <v>1517.89724809328</v>
      </c>
    </row>
    <row r="197" spans="1:18" ht="27" x14ac:dyDescent="0.15">
      <c r="A197" s="1" t="s">
        <v>167</v>
      </c>
      <c r="B197" s="1">
        <v>150</v>
      </c>
      <c r="C197" s="1">
        <v>156</v>
      </c>
      <c r="D197" s="1">
        <v>48</v>
      </c>
      <c r="E197" s="1">
        <v>413</v>
      </c>
      <c r="F197" s="1">
        <v>668</v>
      </c>
      <c r="G197" s="1">
        <v>980</v>
      </c>
      <c r="H197" s="1">
        <v>1</v>
      </c>
      <c r="I197" s="1">
        <v>1415</v>
      </c>
      <c r="J197" s="1">
        <v>0</v>
      </c>
      <c r="K197" s="1">
        <v>4.9132001310186704</v>
      </c>
      <c r="L197" s="1">
        <v>15.8863336267605</v>
      </c>
    </row>
    <row r="198" spans="1:18" x14ac:dyDescent="0.15">
      <c r="A198" s="1" t="s">
        <v>168</v>
      </c>
      <c r="B198" s="1">
        <v>150</v>
      </c>
      <c r="C198" s="1">
        <v>113</v>
      </c>
      <c r="D198" s="1">
        <v>41</v>
      </c>
      <c r="E198" s="1">
        <v>339</v>
      </c>
      <c r="F198" s="1">
        <v>440</v>
      </c>
      <c r="G198" s="1">
        <v>980</v>
      </c>
      <c r="H198" s="1">
        <v>1</v>
      </c>
      <c r="I198" s="1">
        <v>1306</v>
      </c>
      <c r="J198" s="1">
        <v>0</v>
      </c>
      <c r="K198" s="1">
        <v>4.8989189718802004</v>
      </c>
      <c r="L198" s="1">
        <v>13.1467083346941</v>
      </c>
    </row>
    <row r="199" spans="1:18" x14ac:dyDescent="0.15">
      <c r="A199" s="1" t="s">
        <v>169</v>
      </c>
      <c r="B199" s="1">
        <v>150</v>
      </c>
      <c r="C199" s="1">
        <v>136</v>
      </c>
      <c r="D199" s="1">
        <v>49</v>
      </c>
      <c r="E199" s="1">
        <v>328</v>
      </c>
      <c r="F199" s="1">
        <v>447</v>
      </c>
      <c r="G199" s="1">
        <v>1543</v>
      </c>
      <c r="H199" s="1">
        <v>3</v>
      </c>
      <c r="I199" s="1">
        <v>1543</v>
      </c>
      <c r="J199" s="1">
        <v>0</v>
      </c>
      <c r="K199" s="1">
        <v>4.8717115946735898</v>
      </c>
      <c r="L199" s="1">
        <v>26.356720932120801</v>
      </c>
    </row>
    <row r="200" spans="1:18" x14ac:dyDescent="0.15">
      <c r="A200" s="1" t="s">
        <v>170</v>
      </c>
      <c r="B200" s="1">
        <v>150</v>
      </c>
      <c r="C200" s="1">
        <v>136</v>
      </c>
      <c r="D200" s="1">
        <v>58</v>
      </c>
      <c r="E200" s="1">
        <v>336</v>
      </c>
      <c r="F200" s="1">
        <v>467</v>
      </c>
      <c r="G200" s="1">
        <v>1328</v>
      </c>
      <c r="H200" s="1">
        <v>2</v>
      </c>
      <c r="I200" s="1">
        <v>1468</v>
      </c>
      <c r="J200" s="1">
        <v>0</v>
      </c>
      <c r="K200" s="1">
        <v>4.8132460531382302</v>
      </c>
      <c r="L200" s="1">
        <v>13.9649941639391</v>
      </c>
    </row>
    <row r="201" spans="1:18" x14ac:dyDescent="0.15">
      <c r="A201" s="1" t="s">
        <v>171</v>
      </c>
      <c r="B201" s="1">
        <v>150</v>
      </c>
      <c r="C201" s="1">
        <v>135</v>
      </c>
      <c r="D201" s="1">
        <v>54</v>
      </c>
      <c r="E201" s="1">
        <v>362</v>
      </c>
      <c r="F201" s="1">
        <v>430</v>
      </c>
      <c r="G201" s="1">
        <v>781</v>
      </c>
      <c r="H201" s="1">
        <v>2</v>
      </c>
      <c r="I201" s="1">
        <v>874</v>
      </c>
      <c r="J201" s="1">
        <v>0</v>
      </c>
      <c r="K201" s="1">
        <v>4.8056899368852699</v>
      </c>
      <c r="L201" s="1">
        <v>61.122368884759503</v>
      </c>
    </row>
    <row r="202" spans="1:18" x14ac:dyDescent="0.15">
      <c r="A202" s="1" t="s">
        <v>172</v>
      </c>
      <c r="B202" s="1">
        <v>150</v>
      </c>
      <c r="C202" s="1">
        <v>111</v>
      </c>
      <c r="D202" s="1">
        <v>47</v>
      </c>
      <c r="E202" s="1">
        <v>246</v>
      </c>
      <c r="F202" s="1">
        <v>330</v>
      </c>
      <c r="G202" s="1">
        <v>913</v>
      </c>
      <c r="H202" s="1">
        <v>1</v>
      </c>
      <c r="I202" s="1">
        <v>2206</v>
      </c>
      <c r="J202" s="1">
        <v>0</v>
      </c>
      <c r="K202" s="1">
        <v>4.80599788536093</v>
      </c>
      <c r="L202" s="1">
        <v>6.2844054379866003</v>
      </c>
    </row>
    <row r="203" spans="1:18" x14ac:dyDescent="0.15">
      <c r="A203" s="1" t="s">
        <v>173</v>
      </c>
      <c r="B203" s="1">
        <v>150</v>
      </c>
      <c r="C203" s="1">
        <v>124</v>
      </c>
      <c r="D203" s="1">
        <v>50</v>
      </c>
      <c r="E203" s="1">
        <v>317</v>
      </c>
      <c r="F203" s="1">
        <v>418</v>
      </c>
      <c r="G203" s="1">
        <v>651</v>
      </c>
      <c r="H203" s="1">
        <v>1</v>
      </c>
      <c r="I203" s="1">
        <v>1441</v>
      </c>
      <c r="J203" s="1">
        <v>0</v>
      </c>
      <c r="K203" s="1">
        <v>4.7676562202021397</v>
      </c>
      <c r="L203" s="1">
        <v>12.8549793202911</v>
      </c>
    </row>
    <row r="204" spans="1:18" x14ac:dyDescent="0.15">
      <c r="A204" s="1" t="s">
        <v>174</v>
      </c>
      <c r="B204" s="1">
        <v>150</v>
      </c>
      <c r="C204" s="1">
        <v>766</v>
      </c>
      <c r="D204" s="1">
        <v>511</v>
      </c>
      <c r="E204" s="1">
        <v>1684</v>
      </c>
      <c r="F204" s="1">
        <v>2122</v>
      </c>
      <c r="G204" s="1">
        <v>2706</v>
      </c>
      <c r="H204" s="1">
        <v>98</v>
      </c>
      <c r="I204" s="1">
        <v>3854</v>
      </c>
      <c r="J204" s="1">
        <v>0</v>
      </c>
      <c r="K204" s="1">
        <v>4.5040987298441504</v>
      </c>
      <c r="L204" s="1">
        <v>59.894836332312401</v>
      </c>
    </row>
    <row r="205" spans="1:18" x14ac:dyDescent="0.15">
      <c r="A205" s="1" t="s">
        <v>175</v>
      </c>
      <c r="B205" s="1">
        <v>150</v>
      </c>
      <c r="C205" s="1">
        <v>626</v>
      </c>
      <c r="D205" s="1">
        <v>420</v>
      </c>
      <c r="E205" s="1">
        <v>1326</v>
      </c>
      <c r="F205" s="1">
        <v>1609</v>
      </c>
      <c r="G205" s="1">
        <v>2509</v>
      </c>
      <c r="H205" s="1">
        <v>91</v>
      </c>
      <c r="I205" s="1">
        <v>4359</v>
      </c>
      <c r="J205" s="1">
        <v>0</v>
      </c>
      <c r="K205" s="1">
        <v>4.4768101235599502</v>
      </c>
      <c r="L205" s="1">
        <v>157.05996453993299</v>
      </c>
    </row>
    <row r="206" spans="1:18" x14ac:dyDescent="0.15">
      <c r="A206" s="1" t="s">
        <v>176</v>
      </c>
      <c r="B206" s="1">
        <v>150</v>
      </c>
      <c r="C206" s="1">
        <v>3435</v>
      </c>
      <c r="D206" s="1">
        <v>3481</v>
      </c>
      <c r="E206" s="1">
        <v>4900</v>
      </c>
      <c r="F206" s="1">
        <v>5238</v>
      </c>
      <c r="G206" s="1">
        <v>6855</v>
      </c>
      <c r="H206" s="1">
        <v>522</v>
      </c>
      <c r="I206" s="1">
        <v>7204</v>
      </c>
      <c r="J206" s="1">
        <v>0</v>
      </c>
      <c r="K206" s="1">
        <v>4.1272287034998802</v>
      </c>
      <c r="L206" s="1">
        <v>2.4424810491415299</v>
      </c>
    </row>
    <row r="207" spans="1:18" x14ac:dyDescent="0.15">
      <c r="A207" s="1" t="s">
        <v>7</v>
      </c>
      <c r="B207" s="1">
        <v>150</v>
      </c>
      <c r="C207" s="1">
        <v>677</v>
      </c>
      <c r="D207" s="1">
        <v>441</v>
      </c>
      <c r="E207" s="1">
        <v>1700</v>
      </c>
      <c r="F207" s="1">
        <v>1962</v>
      </c>
      <c r="G207" s="1">
        <v>2857</v>
      </c>
      <c r="H207" s="1">
        <v>34</v>
      </c>
      <c r="I207" s="1">
        <v>2994</v>
      </c>
      <c r="J207" s="1">
        <v>0</v>
      </c>
      <c r="K207" s="1">
        <v>4.19134905554934</v>
      </c>
      <c r="L207" s="1">
        <v>4.1053936549960799</v>
      </c>
    </row>
    <row r="208" spans="1:18" x14ac:dyDescent="0.15">
      <c r="A208" s="1" t="s">
        <v>177</v>
      </c>
      <c r="B208" s="1">
        <v>150</v>
      </c>
      <c r="C208" s="1">
        <v>608</v>
      </c>
      <c r="D208" s="1">
        <v>407</v>
      </c>
      <c r="E208" s="1">
        <v>1299</v>
      </c>
      <c r="F208" s="1">
        <v>1892</v>
      </c>
      <c r="G208" s="1">
        <v>2939</v>
      </c>
      <c r="H208" s="1">
        <v>22</v>
      </c>
      <c r="I208" s="1">
        <v>3282</v>
      </c>
      <c r="J208" s="1">
        <v>0</v>
      </c>
      <c r="K208" s="1">
        <v>4.1974479516453904</v>
      </c>
      <c r="L208" s="1">
        <v>3.0825008394895899</v>
      </c>
    </row>
    <row r="209" spans="1:12" x14ac:dyDescent="0.15">
      <c r="A209" s="1" t="s">
        <v>178</v>
      </c>
      <c r="B209" s="1">
        <v>150</v>
      </c>
      <c r="C209" s="1">
        <v>909</v>
      </c>
      <c r="D209" s="1">
        <v>508</v>
      </c>
      <c r="E209" s="1">
        <v>1499</v>
      </c>
      <c r="F209" s="1">
        <v>2713</v>
      </c>
      <c r="G209" s="1">
        <v>7542</v>
      </c>
      <c r="H209" s="1">
        <v>101</v>
      </c>
      <c r="I209" s="1">
        <v>8185</v>
      </c>
      <c r="J209" s="1">
        <v>0</v>
      </c>
      <c r="K209" s="1">
        <v>4.2194092827004201</v>
      </c>
      <c r="L209" s="1">
        <v>3.84444224683544</v>
      </c>
    </row>
    <row r="210" spans="1:12" x14ac:dyDescent="0.15">
      <c r="A210" s="1" t="s">
        <v>179</v>
      </c>
      <c r="B210" s="1">
        <v>150</v>
      </c>
      <c r="C210" s="1">
        <v>214</v>
      </c>
      <c r="D210" s="1">
        <v>129</v>
      </c>
      <c r="E210" s="1">
        <v>417</v>
      </c>
      <c r="F210" s="1">
        <v>745</v>
      </c>
      <c r="G210" s="1">
        <v>1253</v>
      </c>
      <c r="H210" s="1">
        <v>1</v>
      </c>
      <c r="I210" s="1">
        <v>1432</v>
      </c>
      <c r="J210" s="1">
        <v>0</v>
      </c>
      <c r="K210" s="1">
        <v>5.2904454555073501</v>
      </c>
      <c r="L210" s="1">
        <v>11.3971901121574</v>
      </c>
    </row>
    <row r="211" spans="1:12" x14ac:dyDescent="0.15">
      <c r="A211" s="1" t="s">
        <v>180</v>
      </c>
      <c r="B211" s="1">
        <v>150</v>
      </c>
      <c r="C211" s="1">
        <v>121</v>
      </c>
      <c r="D211" s="1">
        <v>40</v>
      </c>
      <c r="E211" s="1">
        <v>365</v>
      </c>
      <c r="F211" s="1">
        <v>470</v>
      </c>
      <c r="G211" s="1">
        <v>1235</v>
      </c>
      <c r="H211" s="1">
        <v>1</v>
      </c>
      <c r="I211" s="1">
        <v>1243</v>
      </c>
      <c r="J211" s="1">
        <v>0</v>
      </c>
      <c r="K211" s="1">
        <v>5.3251917069014398</v>
      </c>
      <c r="L211" s="1">
        <v>5.0755733456404402</v>
      </c>
    </row>
    <row r="212" spans="1:12" x14ac:dyDescent="0.15">
      <c r="A212" s="1" t="s">
        <v>181</v>
      </c>
      <c r="B212" s="1">
        <v>150</v>
      </c>
      <c r="C212" s="1">
        <v>593</v>
      </c>
      <c r="D212" s="1">
        <v>367</v>
      </c>
      <c r="E212" s="1">
        <v>1564</v>
      </c>
      <c r="F212" s="1">
        <v>2007</v>
      </c>
      <c r="G212" s="1">
        <v>2166</v>
      </c>
      <c r="H212" s="1">
        <v>41</v>
      </c>
      <c r="I212" s="1">
        <v>3966</v>
      </c>
      <c r="J212" s="1">
        <v>0</v>
      </c>
      <c r="K212" s="1">
        <v>5.5526763900199896</v>
      </c>
      <c r="L212" s="1">
        <v>176.389658487265</v>
      </c>
    </row>
    <row r="213" spans="1:12" x14ac:dyDescent="0.15">
      <c r="A213" s="1" t="s">
        <v>182</v>
      </c>
      <c r="B213" s="1">
        <v>150</v>
      </c>
      <c r="C213" s="1">
        <v>498</v>
      </c>
      <c r="D213" s="1">
        <v>342</v>
      </c>
      <c r="E213" s="1">
        <v>1049</v>
      </c>
      <c r="F213" s="1">
        <v>1379</v>
      </c>
      <c r="G213" s="1">
        <v>1774</v>
      </c>
      <c r="H213" s="1">
        <v>45</v>
      </c>
      <c r="I213" s="1">
        <v>2424</v>
      </c>
      <c r="J213" s="1">
        <v>0</v>
      </c>
      <c r="K213" s="1">
        <v>5.5909650005590903</v>
      </c>
      <c r="L213" s="1">
        <v>1.446880590965</v>
      </c>
    </row>
    <row r="214" spans="1:12" x14ac:dyDescent="0.15">
      <c r="A214" s="1" t="s">
        <v>183</v>
      </c>
      <c r="B214" s="1">
        <v>150</v>
      </c>
      <c r="C214" s="1">
        <v>661</v>
      </c>
      <c r="D214" s="1">
        <v>392</v>
      </c>
      <c r="E214" s="1">
        <v>1212</v>
      </c>
      <c r="F214" s="1">
        <v>2205</v>
      </c>
      <c r="G214" s="1">
        <v>5926</v>
      </c>
      <c r="H214" s="1">
        <v>61</v>
      </c>
      <c r="I214" s="1">
        <v>6097</v>
      </c>
      <c r="J214" s="1">
        <v>0</v>
      </c>
      <c r="K214" s="1">
        <v>5.6274620146313996</v>
      </c>
      <c r="L214" s="1">
        <v>1.45632561902082</v>
      </c>
    </row>
    <row r="217" spans="1:12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32" spans="1:12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</sheetData>
  <phoneticPr fontId="2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topLeftCell="A186" zoomScaleNormal="100" workbookViewId="0">
      <selection activeCell="A195" sqref="A195:L214"/>
    </sheetView>
  </sheetViews>
  <sheetFormatPr defaultRowHeight="13.5" x14ac:dyDescent="0.15"/>
  <cols>
    <col min="1" max="1" width="32.875" customWidth="1"/>
    <col min="2" max="2" width="23.375" customWidth="1"/>
    <col min="3" max="3" width="13.375" customWidth="1"/>
    <col min="4" max="4" width="14.5" customWidth="1"/>
    <col min="5" max="5" width="14.375" customWidth="1"/>
    <col min="6" max="6" width="15" customWidth="1"/>
    <col min="7" max="7" width="13.75" customWidth="1"/>
    <col min="8" max="8" width="12.375" customWidth="1"/>
    <col min="9" max="9" width="13.375" customWidth="1"/>
    <col min="10" max="10" width="13.25" customWidth="1"/>
    <col min="11" max="11" width="29.25" customWidth="1"/>
    <col min="12" max="12" width="34.375" customWidth="1"/>
  </cols>
  <sheetData>
    <row r="1" spans="1:18" ht="21" customHeight="1" x14ac:dyDescent="0.15">
      <c r="A1" s="8" t="s">
        <v>155</v>
      </c>
    </row>
    <row r="2" spans="1:18" s="2" customFormat="1" ht="19.5" customHeight="1" x14ac:dyDescent="0.15">
      <c r="A2" s="2" t="s">
        <v>9</v>
      </c>
      <c r="B2" s="2" t="s">
        <v>163</v>
      </c>
      <c r="C2" s="2" t="s">
        <v>162</v>
      </c>
      <c r="D2" s="2" t="s">
        <v>161</v>
      </c>
      <c r="E2" s="2" t="s">
        <v>160</v>
      </c>
      <c r="F2" s="2" t="s">
        <v>159</v>
      </c>
      <c r="G2" s="2" t="s">
        <v>158</v>
      </c>
      <c r="H2" s="2" t="s">
        <v>157</v>
      </c>
      <c r="I2" s="2" t="s">
        <v>156</v>
      </c>
      <c r="J2" s="2" t="s">
        <v>18</v>
      </c>
      <c r="K2" s="2" t="s">
        <v>19</v>
      </c>
      <c r="L2" s="3" t="s">
        <v>20</v>
      </c>
      <c r="M2" s="5"/>
      <c r="N2" s="5"/>
      <c r="O2" s="5"/>
      <c r="P2" s="5"/>
      <c r="Q2" s="5"/>
      <c r="R2" s="5"/>
    </row>
    <row r="3" spans="1:18" s="7" customFormat="1" ht="22.5" customHeight="1" x14ac:dyDescent="0.15">
      <c r="A3" s="9" t="s">
        <v>21</v>
      </c>
      <c r="C3" s="7">
        <f t="shared" ref="C3:I3" si="0">SUM(C14:C22)/1000</f>
        <v>3.194</v>
      </c>
      <c r="D3" s="7">
        <f t="shared" si="0"/>
        <v>2.5379999999999998</v>
      </c>
      <c r="E3" s="10">
        <f t="shared" si="0"/>
        <v>6.2069999999999999</v>
      </c>
      <c r="F3" s="7">
        <f t="shared" si="0"/>
        <v>7.0819999999999999</v>
      </c>
      <c r="G3" s="7">
        <f t="shared" si="0"/>
        <v>10.503</v>
      </c>
      <c r="H3" s="7">
        <f t="shared" si="0"/>
        <v>0.45300000000000001</v>
      </c>
      <c r="I3" s="7">
        <f t="shared" si="0"/>
        <v>14.2</v>
      </c>
      <c r="J3" s="7">
        <f>AVERAGE(J14:J22)</f>
        <v>0</v>
      </c>
      <c r="K3" s="7">
        <f t="shared" ref="K3:L3" si="1">AVERAGE(K14:K22)</f>
        <v>1.6593651464746255</v>
      </c>
      <c r="L3" s="7">
        <f t="shared" si="1"/>
        <v>70.669403760490468</v>
      </c>
      <c r="M3" s="5"/>
      <c r="N3" s="5"/>
      <c r="O3" s="5"/>
      <c r="P3" s="5"/>
      <c r="Q3" s="5"/>
      <c r="R3" s="5"/>
    </row>
    <row r="4" spans="1:18" s="7" customFormat="1" ht="22.5" customHeight="1" x14ac:dyDescent="0.15">
      <c r="A4" s="9" t="s">
        <v>22</v>
      </c>
      <c r="C4" s="7">
        <f t="shared" ref="C4:I4" si="2">SUM(C24:C88)/1000</f>
        <v>15.321</v>
      </c>
      <c r="D4" s="7">
        <f t="shared" si="2"/>
        <v>11.706</v>
      </c>
      <c r="E4" s="10">
        <f t="shared" si="2"/>
        <v>28.222999999999999</v>
      </c>
      <c r="F4" s="7">
        <f t="shared" si="2"/>
        <v>33.395000000000003</v>
      </c>
      <c r="G4" s="7">
        <f t="shared" si="2"/>
        <v>61.116999999999997</v>
      </c>
      <c r="H4" s="7">
        <f t="shared" si="2"/>
        <v>3.3220000000000001</v>
      </c>
      <c r="I4" s="7">
        <f t="shared" si="2"/>
        <v>85.915000000000006</v>
      </c>
      <c r="J4" s="7">
        <f>AVERAGE(J24:J88)</f>
        <v>0</v>
      </c>
      <c r="K4" s="7">
        <f t="shared" ref="K4:L4" si="3">AVERAGE(K24:K88)</f>
        <v>1.6927780384942703</v>
      </c>
      <c r="L4" s="7">
        <f t="shared" si="3"/>
        <v>25.476907332364309</v>
      </c>
      <c r="M4" s="5"/>
      <c r="N4" s="5"/>
      <c r="O4" s="5"/>
      <c r="P4" s="5"/>
      <c r="Q4" s="5"/>
      <c r="R4" s="5"/>
    </row>
    <row r="5" spans="1:18" s="7" customFormat="1" ht="22.5" customHeight="1" x14ac:dyDescent="0.15">
      <c r="A5" s="9" t="s">
        <v>85</v>
      </c>
      <c r="C5" s="7">
        <f t="shared" ref="C5:I5" si="4">SUM(C90:C134)/1000</f>
        <v>9.6460000000000008</v>
      </c>
      <c r="D5" s="7">
        <f t="shared" si="4"/>
        <v>7.556</v>
      </c>
      <c r="E5" s="10">
        <f t="shared" si="4"/>
        <v>18.812999999999999</v>
      </c>
      <c r="F5" s="7">
        <f t="shared" si="4"/>
        <v>21.035</v>
      </c>
      <c r="G5" s="7">
        <f t="shared" si="4"/>
        <v>31.626000000000001</v>
      </c>
      <c r="H5" s="7">
        <f t="shared" si="4"/>
        <v>2.1720000000000002</v>
      </c>
      <c r="I5" s="7">
        <f t="shared" si="4"/>
        <v>38.154000000000003</v>
      </c>
      <c r="J5" s="7">
        <f>AVERAGE(J90:J134)</f>
        <v>2.0740740740740732E-3</v>
      </c>
      <c r="K5" s="7">
        <f t="shared" ref="K5:L5" si="5">AVERAGE(K90:K134)</f>
        <v>1.8282597207472115</v>
      </c>
      <c r="L5" s="7">
        <f t="shared" si="5"/>
        <v>18.379732114509036</v>
      </c>
      <c r="M5" s="5"/>
      <c r="N5" s="5"/>
      <c r="O5" s="5"/>
      <c r="P5" s="5"/>
      <c r="Q5" s="5"/>
      <c r="R5" s="5"/>
    </row>
    <row r="6" spans="1:18" s="7" customFormat="1" ht="22.5" customHeight="1" x14ac:dyDescent="0.15">
      <c r="A6" s="9" t="s">
        <v>123</v>
      </c>
      <c r="C6" s="7">
        <f t="shared" ref="C6:I6" si="6">SUM(C136:C156)/1000</f>
        <v>3.8439999999999999</v>
      </c>
      <c r="D6" s="7">
        <f t="shared" si="6"/>
        <v>3.4630000000000001</v>
      </c>
      <c r="E6" s="10">
        <f t="shared" si="6"/>
        <v>5.9930000000000003</v>
      </c>
      <c r="F6" s="7">
        <f t="shared" si="6"/>
        <v>6.976</v>
      </c>
      <c r="G6" s="7">
        <f t="shared" si="6"/>
        <v>9.6720000000000006</v>
      </c>
      <c r="H6" s="7">
        <f t="shared" si="6"/>
        <v>1.214</v>
      </c>
      <c r="I6" s="7">
        <f t="shared" si="6"/>
        <v>12.926</v>
      </c>
      <c r="J6" s="7">
        <f>AVERAGE(J136:J156)</f>
        <v>0</v>
      </c>
      <c r="K6" s="7">
        <f t="shared" ref="K6:L6" si="7">AVERAGE(K136:K156)</f>
        <v>1.830525546349874</v>
      </c>
      <c r="L6" s="7">
        <f t="shared" si="7"/>
        <v>1.7108713588728417</v>
      </c>
      <c r="M6" s="5"/>
      <c r="N6" s="5"/>
      <c r="O6" s="5"/>
      <c r="P6" s="5"/>
      <c r="Q6" s="5"/>
      <c r="R6" s="5"/>
    </row>
    <row r="7" spans="1:18" s="7" customFormat="1" ht="22.5" customHeight="1" x14ac:dyDescent="0.15">
      <c r="A7" s="9" t="s">
        <v>153</v>
      </c>
      <c r="C7" s="7">
        <f t="shared" ref="C7:I7" si="8">SUM(C158:C191)/1000</f>
        <v>7.125</v>
      </c>
      <c r="D7" s="7">
        <f t="shared" si="8"/>
        <v>6.5659999999999998</v>
      </c>
      <c r="E7" s="10">
        <f t="shared" si="8"/>
        <v>11.153</v>
      </c>
      <c r="F7" s="7">
        <f t="shared" si="8"/>
        <v>12.666</v>
      </c>
      <c r="G7" s="7">
        <f t="shared" si="8"/>
        <v>17.547999999999998</v>
      </c>
      <c r="H7" s="7">
        <f t="shared" si="8"/>
        <v>1.6659999999999999</v>
      </c>
      <c r="I7" s="7">
        <f t="shared" si="8"/>
        <v>19.524999999999999</v>
      </c>
      <c r="J7" s="7">
        <f>AVERAGE(J158:J191)</f>
        <v>0</v>
      </c>
      <c r="K7" s="7">
        <f t="shared" ref="K7:L7" si="9">AVERAGE(K158:K191)</f>
        <v>1.849822572289241</v>
      </c>
      <c r="L7" s="7">
        <f t="shared" si="9"/>
        <v>2.0223789105327681</v>
      </c>
      <c r="M7" s="5"/>
      <c r="N7" s="5"/>
      <c r="O7" s="5"/>
      <c r="P7" s="5"/>
      <c r="Q7" s="5"/>
      <c r="R7" s="5"/>
    </row>
    <row r="8" spans="1:18" x14ac:dyDescent="0.15">
      <c r="A8" s="9" t="s">
        <v>164</v>
      </c>
      <c r="B8" s="7"/>
      <c r="C8" s="7">
        <f t="shared" ref="C8:I8" si="10">SUM(C192:C192)/1000</f>
        <v>0.44900000000000001</v>
      </c>
      <c r="D8" s="7">
        <f t="shared" si="10"/>
        <v>0.44</v>
      </c>
      <c r="E8" s="10">
        <f t="shared" si="10"/>
        <v>0.74399999999999999</v>
      </c>
      <c r="F8" s="7">
        <f t="shared" si="10"/>
        <v>0.78100000000000003</v>
      </c>
      <c r="G8" s="7">
        <f t="shared" si="10"/>
        <v>0.86199999999999999</v>
      </c>
      <c r="H8" s="7">
        <f t="shared" si="10"/>
        <v>3.2000000000000001E-2</v>
      </c>
      <c r="I8" s="7">
        <f t="shared" si="10"/>
        <v>0.86299999999999999</v>
      </c>
      <c r="J8" s="7">
        <f>AVERAGE(J192:J192)</f>
        <v>0</v>
      </c>
      <c r="K8" s="7">
        <f t="shared" ref="K8:L8" si="11">AVERAGE(K192:K192)</f>
        <v>53.0973451327433</v>
      </c>
      <c r="L8" s="7">
        <f t="shared" si="11"/>
        <v>36.520326327433601</v>
      </c>
    </row>
    <row r="9" spans="1:18" s="7" customFormat="1" ht="22.5" customHeight="1" x14ac:dyDescent="0.15">
      <c r="A9" s="9" t="s">
        <v>184</v>
      </c>
      <c r="C9" s="7">
        <f t="shared" ref="C9:I9" si="12">SUM(C195:C214)/1000</f>
        <v>6.8650000000000002</v>
      </c>
      <c r="D9" s="7">
        <f t="shared" si="12"/>
        <v>4.38</v>
      </c>
      <c r="E9" s="10">
        <f t="shared" si="12"/>
        <v>15.893000000000001</v>
      </c>
      <c r="F9" s="7">
        <f t="shared" si="12"/>
        <v>20.777999999999999</v>
      </c>
      <c r="G9" s="7">
        <f t="shared" si="12"/>
        <v>31.361999999999998</v>
      </c>
      <c r="H9" s="7">
        <f t="shared" si="12"/>
        <v>0.89400000000000002</v>
      </c>
      <c r="I9" s="7">
        <f t="shared" si="12"/>
        <v>35.012999999999998</v>
      </c>
      <c r="J9" s="7">
        <f>AVERAGE(J195:J214)</f>
        <v>0</v>
      </c>
      <c r="K9" s="7">
        <f t="shared" ref="K9:L9" si="13">AVERAGE(K195:K214)</f>
        <v>8.1083421168025431</v>
      </c>
      <c r="L9" s="7">
        <f t="shared" si="13"/>
        <v>175.07376181424297</v>
      </c>
      <c r="M9" s="5"/>
      <c r="N9" s="5"/>
      <c r="O9" s="5"/>
      <c r="P9" s="5"/>
      <c r="Q9" s="5"/>
      <c r="R9" s="5"/>
    </row>
    <row r="11" spans="1:18" ht="18.75" x14ac:dyDescent="0.15">
      <c r="A11" s="8" t="s">
        <v>154</v>
      </c>
    </row>
    <row r="12" spans="1:18" s="2" customFormat="1" ht="19.5" customHeight="1" x14ac:dyDescent="0.15">
      <c r="A12" s="2" t="s">
        <v>9</v>
      </c>
      <c r="B12" s="2" t="s">
        <v>10</v>
      </c>
      <c r="C12" s="2" t="s">
        <v>14</v>
      </c>
      <c r="D12" s="2" t="s">
        <v>11</v>
      </c>
      <c r="E12" s="2" t="s">
        <v>12</v>
      </c>
      <c r="F12" s="2" t="s">
        <v>15</v>
      </c>
      <c r="G12" s="2" t="s">
        <v>16</v>
      </c>
      <c r="H12" s="2" t="s">
        <v>13</v>
      </c>
      <c r="I12" s="2" t="s">
        <v>17</v>
      </c>
      <c r="J12" s="2" t="s">
        <v>18</v>
      </c>
      <c r="K12" s="2" t="s">
        <v>19</v>
      </c>
      <c r="L12" s="3" t="s">
        <v>20</v>
      </c>
      <c r="M12" s="5"/>
      <c r="N12" s="5"/>
      <c r="O12" s="5"/>
      <c r="P12" s="5"/>
      <c r="Q12" s="5"/>
      <c r="R12" s="5"/>
    </row>
    <row r="13" spans="1:18" s="7" customFormat="1" ht="22.5" customHeight="1" x14ac:dyDescent="0.15">
      <c r="A13" s="6" t="s">
        <v>21</v>
      </c>
      <c r="C13" s="7">
        <f t="shared" ref="C13:I13" si="14">SUM(C14:C22)</f>
        <v>3194</v>
      </c>
      <c r="D13" s="7">
        <f t="shared" si="14"/>
        <v>2538</v>
      </c>
      <c r="E13" s="7">
        <f t="shared" si="14"/>
        <v>6207</v>
      </c>
      <c r="F13" s="7">
        <f t="shared" si="14"/>
        <v>7082</v>
      </c>
      <c r="G13" s="7">
        <f t="shared" si="14"/>
        <v>10503</v>
      </c>
      <c r="H13" s="7">
        <f t="shared" si="14"/>
        <v>453</v>
      </c>
      <c r="I13" s="7">
        <f t="shared" si="14"/>
        <v>14200</v>
      </c>
      <c r="J13" s="7">
        <f>AVERAGE(J14:J22)</f>
        <v>0</v>
      </c>
      <c r="K13" s="7">
        <f>AVERAGE(K14:K22)</f>
        <v>1.6593651464746255</v>
      </c>
      <c r="L13" s="7">
        <f>AVERAGE(L14:L22)</f>
        <v>70.669403760490468</v>
      </c>
      <c r="M13" s="5"/>
      <c r="N13" s="5"/>
      <c r="O13" s="5"/>
      <c r="P13" s="5"/>
      <c r="Q13" s="5"/>
      <c r="R13" s="5"/>
    </row>
    <row r="14" spans="1:18" s="5" customFormat="1" ht="21.75" customHeight="1" x14ac:dyDescent="0.15">
      <c r="A14" s="1" t="s">
        <v>0</v>
      </c>
      <c r="B14" s="1">
        <v>150</v>
      </c>
      <c r="C14" s="1">
        <v>160</v>
      </c>
      <c r="D14" s="1">
        <v>116</v>
      </c>
      <c r="E14" s="1">
        <v>247</v>
      </c>
      <c r="F14" s="1">
        <v>283</v>
      </c>
      <c r="G14" s="1">
        <v>970</v>
      </c>
      <c r="H14" s="1">
        <v>10</v>
      </c>
      <c r="I14" s="1">
        <v>3341</v>
      </c>
      <c r="J14" s="1">
        <v>0</v>
      </c>
      <c r="K14" s="1">
        <v>1.6766333202928501</v>
      </c>
      <c r="L14" s="1">
        <v>9.4130517171519497</v>
      </c>
    </row>
    <row r="15" spans="1:18" s="5" customFormat="1" ht="21.75" customHeight="1" x14ac:dyDescent="0.15">
      <c r="A15" s="1" t="s">
        <v>1</v>
      </c>
      <c r="B15" s="1">
        <v>150</v>
      </c>
      <c r="C15" s="1">
        <v>146</v>
      </c>
      <c r="D15" s="1">
        <v>81</v>
      </c>
      <c r="E15" s="1">
        <v>435</v>
      </c>
      <c r="F15" s="1">
        <v>519</v>
      </c>
      <c r="G15" s="1">
        <v>800</v>
      </c>
      <c r="H15" s="1">
        <v>29</v>
      </c>
      <c r="I15" s="1">
        <v>829</v>
      </c>
      <c r="J15" s="1">
        <v>0</v>
      </c>
      <c r="K15" s="1">
        <v>1.6755844997263201</v>
      </c>
      <c r="L15" s="1">
        <v>520.22317040135795</v>
      </c>
    </row>
    <row r="16" spans="1:18" s="5" customFormat="1" ht="21.75" customHeight="1" x14ac:dyDescent="0.15">
      <c r="A16" s="1" t="s">
        <v>2</v>
      </c>
      <c r="B16" s="1">
        <v>150</v>
      </c>
      <c r="C16" s="1">
        <v>15</v>
      </c>
      <c r="D16" s="1">
        <v>9</v>
      </c>
      <c r="E16" s="1">
        <v>26</v>
      </c>
      <c r="F16" s="1">
        <v>47</v>
      </c>
      <c r="G16" s="1">
        <v>94</v>
      </c>
      <c r="H16" s="1">
        <v>1</v>
      </c>
      <c r="I16" s="1">
        <v>326</v>
      </c>
      <c r="J16" s="1">
        <v>0</v>
      </c>
      <c r="K16" s="1">
        <v>1.6776271641390399</v>
      </c>
      <c r="L16" s="1">
        <v>0.53736495101328596</v>
      </c>
    </row>
    <row r="17" spans="1:18" s="5" customFormat="1" ht="21.75" customHeight="1" x14ac:dyDescent="0.15">
      <c r="A17" s="1" t="s">
        <v>3</v>
      </c>
      <c r="B17" s="1">
        <v>150</v>
      </c>
      <c r="C17" s="1">
        <v>39</v>
      </c>
      <c r="D17" s="1">
        <v>12</v>
      </c>
      <c r="E17" s="1">
        <v>47</v>
      </c>
      <c r="F17" s="1">
        <v>62</v>
      </c>
      <c r="G17" s="1">
        <v>742</v>
      </c>
      <c r="H17" s="1">
        <v>1</v>
      </c>
      <c r="I17" s="1">
        <v>752</v>
      </c>
      <c r="J17" s="1">
        <v>0</v>
      </c>
      <c r="K17" s="1">
        <v>1.6773457680566199</v>
      </c>
      <c r="L17" s="1">
        <v>7.9821346950585301</v>
      </c>
    </row>
    <row r="18" spans="1:18" s="5" customFormat="1" ht="21.75" customHeight="1" x14ac:dyDescent="0.15">
      <c r="A18" s="1" t="s">
        <v>4</v>
      </c>
      <c r="B18" s="1">
        <v>150</v>
      </c>
      <c r="C18" s="1">
        <v>133</v>
      </c>
      <c r="D18" s="1">
        <v>118</v>
      </c>
      <c r="E18" s="1">
        <v>241</v>
      </c>
      <c r="F18" s="1">
        <v>318</v>
      </c>
      <c r="G18" s="1">
        <v>553</v>
      </c>
      <c r="H18" s="1">
        <v>7</v>
      </c>
      <c r="I18" s="1">
        <v>980</v>
      </c>
      <c r="J18" s="1">
        <v>0</v>
      </c>
      <c r="K18" s="1">
        <v>1.6738642830839201</v>
      </c>
      <c r="L18" s="1">
        <v>0.423369970037829</v>
      </c>
    </row>
    <row r="19" spans="1:18" s="5" customFormat="1" ht="21.75" customHeight="1" x14ac:dyDescent="0.15">
      <c r="A19" s="1" t="s">
        <v>5</v>
      </c>
      <c r="B19" s="1">
        <v>150</v>
      </c>
      <c r="C19" s="1">
        <v>490</v>
      </c>
      <c r="D19" s="1">
        <v>472</v>
      </c>
      <c r="E19" s="1">
        <v>817</v>
      </c>
      <c r="F19" s="1">
        <v>961</v>
      </c>
      <c r="G19" s="1">
        <v>1181</v>
      </c>
      <c r="H19" s="1">
        <v>67</v>
      </c>
      <c r="I19" s="1">
        <v>1522</v>
      </c>
      <c r="J19" s="1">
        <v>0</v>
      </c>
      <c r="K19" s="1">
        <v>1.64684957675965</v>
      </c>
      <c r="L19" s="1">
        <v>21.363595309360601</v>
      </c>
    </row>
    <row r="20" spans="1:18" s="5" customFormat="1" ht="21.75" customHeight="1" x14ac:dyDescent="0.15">
      <c r="A20" s="1" t="s">
        <v>6</v>
      </c>
      <c r="B20" s="1">
        <v>150</v>
      </c>
      <c r="C20" s="1">
        <v>449</v>
      </c>
      <c r="D20" s="1">
        <v>335</v>
      </c>
      <c r="E20" s="1">
        <v>1013</v>
      </c>
      <c r="F20" s="1">
        <v>1141</v>
      </c>
      <c r="G20" s="1">
        <v>1707</v>
      </c>
      <c r="H20" s="1">
        <v>88</v>
      </c>
      <c r="I20" s="1">
        <v>1793</v>
      </c>
      <c r="J20" s="1">
        <v>0</v>
      </c>
      <c r="K20" s="1">
        <v>1.63279523659203</v>
      </c>
      <c r="L20" s="1">
        <v>73.524769503739094</v>
      </c>
    </row>
    <row r="21" spans="1:18" s="5" customFormat="1" ht="21.75" customHeight="1" x14ac:dyDescent="0.15">
      <c r="A21" s="1" t="s">
        <v>7</v>
      </c>
      <c r="B21" s="1">
        <v>150</v>
      </c>
      <c r="C21" s="1">
        <v>269</v>
      </c>
      <c r="D21" s="1">
        <v>173</v>
      </c>
      <c r="E21" s="1">
        <v>594</v>
      </c>
      <c r="F21" s="1">
        <v>937</v>
      </c>
      <c r="G21" s="1">
        <v>1598</v>
      </c>
      <c r="H21" s="1">
        <v>17</v>
      </c>
      <c r="I21" s="1">
        <v>1772</v>
      </c>
      <c r="J21" s="1">
        <v>0</v>
      </c>
      <c r="K21" s="1">
        <v>1.65198237885462</v>
      </c>
      <c r="L21" s="1">
        <v>1.6181038339757701</v>
      </c>
    </row>
    <row r="22" spans="1:18" s="5" customFormat="1" ht="21.75" customHeight="1" x14ac:dyDescent="0.15">
      <c r="A22" s="1" t="s">
        <v>8</v>
      </c>
      <c r="B22" s="1">
        <v>150</v>
      </c>
      <c r="C22" s="1">
        <v>1493</v>
      </c>
      <c r="D22" s="1">
        <v>1222</v>
      </c>
      <c r="E22" s="1">
        <v>2787</v>
      </c>
      <c r="F22" s="1">
        <v>2814</v>
      </c>
      <c r="G22" s="1">
        <v>2858</v>
      </c>
      <c r="H22" s="1">
        <v>233</v>
      </c>
      <c r="I22" s="1">
        <v>2885</v>
      </c>
      <c r="J22" s="1">
        <v>0</v>
      </c>
      <c r="K22" s="1">
        <v>1.6216040907665801</v>
      </c>
      <c r="L22" s="1">
        <v>0.93907346271932102</v>
      </c>
    </row>
    <row r="23" spans="1:18" s="7" customFormat="1" ht="22.5" customHeight="1" x14ac:dyDescent="0.15">
      <c r="A23" s="6" t="s">
        <v>22</v>
      </c>
      <c r="C23" s="7">
        <f>SUM(C24:C88)</f>
        <v>15321</v>
      </c>
      <c r="D23" s="7">
        <f t="shared" ref="D23:I23" si="15">SUM(D24:D88)</f>
        <v>11706</v>
      </c>
      <c r="E23" s="7">
        <f t="shared" si="15"/>
        <v>28223</v>
      </c>
      <c r="F23" s="7">
        <f t="shared" si="15"/>
        <v>33395</v>
      </c>
      <c r="G23" s="7">
        <f t="shared" si="15"/>
        <v>61117</v>
      </c>
      <c r="H23" s="7">
        <f t="shared" si="15"/>
        <v>3322</v>
      </c>
      <c r="I23" s="7">
        <f t="shared" si="15"/>
        <v>85915</v>
      </c>
      <c r="J23" s="7">
        <f>AVERAGE(J24:J88)</f>
        <v>0</v>
      </c>
      <c r="K23" s="7">
        <f t="shared" ref="K23:L23" si="16">AVERAGE(K24:K88)</f>
        <v>1.6927780384942703</v>
      </c>
      <c r="L23" s="7">
        <f t="shared" si="16"/>
        <v>25.476907332364309</v>
      </c>
      <c r="M23" s="5"/>
      <c r="N23" s="5"/>
      <c r="O23" s="5"/>
      <c r="P23" s="5"/>
      <c r="Q23" s="5"/>
      <c r="R23" s="5"/>
    </row>
    <row r="24" spans="1:18" ht="15" customHeight="1" x14ac:dyDescent="0.15">
      <c r="A24" s="1" t="s">
        <v>23</v>
      </c>
      <c r="B24" s="1">
        <v>150</v>
      </c>
      <c r="C24" s="1">
        <v>801</v>
      </c>
      <c r="D24" s="1">
        <v>425</v>
      </c>
      <c r="E24" s="1">
        <v>2127</v>
      </c>
      <c r="F24" s="1">
        <v>2495</v>
      </c>
      <c r="G24" s="1">
        <v>2675</v>
      </c>
      <c r="H24" s="1">
        <v>32</v>
      </c>
      <c r="I24" s="1">
        <v>2689</v>
      </c>
      <c r="J24" s="1">
        <v>0</v>
      </c>
      <c r="K24" s="1">
        <v>1.64634347115057</v>
      </c>
      <c r="L24" s="1">
        <v>74.549647888290096</v>
      </c>
    </row>
    <row r="25" spans="1:18" ht="15" customHeight="1" x14ac:dyDescent="0.15">
      <c r="A25" s="1" t="s">
        <v>1</v>
      </c>
      <c r="B25" s="1">
        <v>150</v>
      </c>
      <c r="C25" s="1">
        <v>298</v>
      </c>
      <c r="D25" s="1">
        <v>99</v>
      </c>
      <c r="E25" s="1">
        <v>848</v>
      </c>
      <c r="F25" s="1">
        <v>1121</v>
      </c>
      <c r="G25" s="1">
        <v>1901</v>
      </c>
      <c r="H25" s="1">
        <v>29</v>
      </c>
      <c r="I25" s="1">
        <v>2127</v>
      </c>
      <c r="J25" s="1">
        <v>0</v>
      </c>
      <c r="K25" s="1">
        <v>1.66716681671168</v>
      </c>
      <c r="L25" s="1">
        <v>517.60970999633196</v>
      </c>
    </row>
    <row r="26" spans="1:18" ht="15" customHeight="1" x14ac:dyDescent="0.15">
      <c r="A26" s="1" t="s">
        <v>2</v>
      </c>
      <c r="B26" s="1">
        <v>150</v>
      </c>
      <c r="C26" s="1">
        <v>28</v>
      </c>
      <c r="D26" s="1">
        <v>13</v>
      </c>
      <c r="E26" s="1">
        <v>35</v>
      </c>
      <c r="F26" s="1">
        <v>60</v>
      </c>
      <c r="G26" s="1">
        <v>534</v>
      </c>
      <c r="H26" s="1">
        <v>1</v>
      </c>
      <c r="I26" s="1">
        <v>718</v>
      </c>
      <c r="J26" s="1">
        <v>0</v>
      </c>
      <c r="K26" s="1">
        <v>1.6729495215364301</v>
      </c>
      <c r="L26" s="1">
        <v>6.2490546092547499</v>
      </c>
    </row>
    <row r="27" spans="1:18" ht="15" customHeight="1" x14ac:dyDescent="0.15">
      <c r="A27" s="1" t="s">
        <v>24</v>
      </c>
      <c r="B27" s="1">
        <v>150</v>
      </c>
      <c r="C27" s="1">
        <v>19</v>
      </c>
      <c r="D27" s="1">
        <v>10</v>
      </c>
      <c r="E27" s="1">
        <v>19</v>
      </c>
      <c r="F27" s="1">
        <v>29</v>
      </c>
      <c r="G27" s="1">
        <v>110</v>
      </c>
      <c r="H27" s="1">
        <v>1</v>
      </c>
      <c r="I27" s="1">
        <v>1117</v>
      </c>
      <c r="J27" s="1">
        <v>0</v>
      </c>
      <c r="K27" s="1">
        <v>1.6732294443762701</v>
      </c>
      <c r="L27" s="1">
        <v>1.6454512211786201</v>
      </c>
    </row>
    <row r="28" spans="1:18" ht="15" customHeight="1" x14ac:dyDescent="0.15">
      <c r="A28" s="1" t="s">
        <v>25</v>
      </c>
      <c r="B28" s="1">
        <v>150</v>
      </c>
      <c r="C28" s="1">
        <v>29</v>
      </c>
      <c r="D28" s="1">
        <v>11</v>
      </c>
      <c r="E28" s="1">
        <v>35</v>
      </c>
      <c r="F28" s="1">
        <v>50</v>
      </c>
      <c r="G28" s="1">
        <v>546</v>
      </c>
      <c r="H28" s="1">
        <v>2</v>
      </c>
      <c r="I28" s="1">
        <v>731</v>
      </c>
      <c r="J28" s="1">
        <v>0</v>
      </c>
      <c r="K28" s="1">
        <v>1.67274430430564</v>
      </c>
      <c r="L28" s="1">
        <v>17.2403744019939</v>
      </c>
    </row>
    <row r="29" spans="1:18" ht="15" customHeight="1" x14ac:dyDescent="0.15">
      <c r="A29" s="1" t="s">
        <v>26</v>
      </c>
      <c r="B29" s="1">
        <v>150</v>
      </c>
      <c r="C29" s="1">
        <v>24</v>
      </c>
      <c r="D29" s="1">
        <v>9</v>
      </c>
      <c r="E29" s="1">
        <v>31</v>
      </c>
      <c r="F29" s="1">
        <v>43</v>
      </c>
      <c r="G29" s="1">
        <v>523</v>
      </c>
      <c r="H29" s="1">
        <v>1</v>
      </c>
      <c r="I29" s="1">
        <v>718</v>
      </c>
      <c r="J29" s="1">
        <v>0</v>
      </c>
      <c r="K29" s="1">
        <v>1.6722780886976201</v>
      </c>
      <c r="L29" s="1">
        <v>12.380410342203801</v>
      </c>
    </row>
    <row r="30" spans="1:18" ht="15" customHeight="1" x14ac:dyDescent="0.15">
      <c r="A30" s="1" t="s">
        <v>27</v>
      </c>
      <c r="B30" s="1">
        <v>150</v>
      </c>
      <c r="C30" s="1">
        <v>12</v>
      </c>
      <c r="D30" s="1">
        <v>7</v>
      </c>
      <c r="E30" s="1">
        <v>27</v>
      </c>
      <c r="F30" s="1">
        <v>39</v>
      </c>
      <c r="G30" s="1">
        <v>52</v>
      </c>
      <c r="H30" s="1">
        <v>1</v>
      </c>
      <c r="I30" s="1">
        <v>81</v>
      </c>
      <c r="J30" s="1">
        <v>0</v>
      </c>
      <c r="K30" s="1">
        <v>1.6717003421413299</v>
      </c>
      <c r="L30" s="1">
        <v>7.4638808244826</v>
      </c>
    </row>
    <row r="31" spans="1:18" ht="15" customHeight="1" x14ac:dyDescent="0.15">
      <c r="A31" s="1" t="s">
        <v>28</v>
      </c>
      <c r="B31" s="1">
        <v>150</v>
      </c>
      <c r="C31" s="1">
        <v>15</v>
      </c>
      <c r="D31" s="1">
        <v>8</v>
      </c>
      <c r="E31" s="1">
        <v>24</v>
      </c>
      <c r="F31" s="1">
        <v>38</v>
      </c>
      <c r="G31" s="1">
        <v>108</v>
      </c>
      <c r="H31" s="1">
        <v>1</v>
      </c>
      <c r="I31" s="1">
        <v>469</v>
      </c>
      <c r="J31" s="1">
        <v>0</v>
      </c>
      <c r="K31" s="1">
        <v>1.6707135060479801</v>
      </c>
      <c r="L31" s="1">
        <v>6.0073897746764304</v>
      </c>
    </row>
    <row r="32" spans="1:18" ht="15" customHeight="1" x14ac:dyDescent="0.15">
      <c r="A32" s="1" t="s">
        <v>29</v>
      </c>
      <c r="B32" s="1">
        <v>150</v>
      </c>
      <c r="C32" s="1">
        <v>11</v>
      </c>
      <c r="D32" s="1">
        <v>6</v>
      </c>
      <c r="E32" s="1">
        <v>20</v>
      </c>
      <c r="F32" s="1">
        <v>23</v>
      </c>
      <c r="G32" s="1">
        <v>43</v>
      </c>
      <c r="H32" s="1">
        <v>1</v>
      </c>
      <c r="I32" s="1">
        <v>451</v>
      </c>
      <c r="J32" s="1">
        <v>0</v>
      </c>
      <c r="K32" s="1">
        <v>1.6709740664824799</v>
      </c>
      <c r="L32" s="1">
        <v>2.6125287894906801</v>
      </c>
    </row>
    <row r="33" spans="1:12" ht="15" customHeight="1" x14ac:dyDescent="0.15">
      <c r="A33" s="1" t="s">
        <v>30</v>
      </c>
      <c r="B33" s="1">
        <v>150</v>
      </c>
      <c r="C33" s="1">
        <v>19</v>
      </c>
      <c r="D33" s="1">
        <v>6</v>
      </c>
      <c r="E33" s="1">
        <v>22</v>
      </c>
      <c r="F33" s="1">
        <v>39</v>
      </c>
      <c r="G33" s="1">
        <v>463</v>
      </c>
      <c r="H33" s="1">
        <v>1</v>
      </c>
      <c r="I33" s="1">
        <v>467</v>
      </c>
      <c r="J33" s="1">
        <v>0</v>
      </c>
      <c r="K33" s="1">
        <v>1.67069489769778</v>
      </c>
      <c r="L33" s="1">
        <v>3.4539659164318399</v>
      </c>
    </row>
    <row r="34" spans="1:12" ht="15" customHeight="1" x14ac:dyDescent="0.15">
      <c r="A34" s="1" t="s">
        <v>31</v>
      </c>
      <c r="B34" s="1">
        <v>150</v>
      </c>
      <c r="C34" s="1">
        <v>28</v>
      </c>
      <c r="D34" s="1">
        <v>7</v>
      </c>
      <c r="E34" s="1">
        <v>27</v>
      </c>
      <c r="F34" s="1">
        <v>39</v>
      </c>
      <c r="G34" s="1">
        <v>539</v>
      </c>
      <c r="H34" s="1">
        <v>2</v>
      </c>
      <c r="I34" s="1">
        <v>1195</v>
      </c>
      <c r="J34" s="1">
        <v>0</v>
      </c>
      <c r="K34" s="1">
        <v>1.6705460458175001</v>
      </c>
      <c r="L34" s="1">
        <v>9.5387526659130604</v>
      </c>
    </row>
    <row r="35" spans="1:12" ht="15" customHeight="1" x14ac:dyDescent="0.15">
      <c r="A35" s="1" t="s">
        <v>32</v>
      </c>
      <c r="B35" s="1">
        <v>150</v>
      </c>
      <c r="C35" s="1">
        <v>22</v>
      </c>
      <c r="D35" s="1">
        <v>5</v>
      </c>
      <c r="E35" s="1">
        <v>30</v>
      </c>
      <c r="F35" s="1">
        <v>38</v>
      </c>
      <c r="G35" s="1">
        <v>617</v>
      </c>
      <c r="H35" s="1">
        <v>2</v>
      </c>
      <c r="I35" s="1">
        <v>800</v>
      </c>
      <c r="J35" s="1">
        <v>0</v>
      </c>
      <c r="K35" s="1">
        <v>1.6698393614534199</v>
      </c>
      <c r="L35" s="1">
        <v>17.309907052566501</v>
      </c>
    </row>
    <row r="36" spans="1:12" ht="15" customHeight="1" x14ac:dyDescent="0.15">
      <c r="A36" s="1" t="s">
        <v>33</v>
      </c>
      <c r="B36" s="1">
        <v>150</v>
      </c>
      <c r="C36" s="1">
        <v>11</v>
      </c>
      <c r="D36" s="1">
        <v>5</v>
      </c>
      <c r="E36" s="1">
        <v>20</v>
      </c>
      <c r="F36" s="1">
        <v>27</v>
      </c>
      <c r="G36" s="1">
        <v>83</v>
      </c>
      <c r="H36" s="1">
        <v>0</v>
      </c>
      <c r="I36" s="1">
        <v>432</v>
      </c>
      <c r="J36" s="1">
        <v>0</v>
      </c>
      <c r="K36" s="1">
        <v>1.6695977382515901</v>
      </c>
      <c r="L36" s="1">
        <v>2.3103710889672899</v>
      </c>
    </row>
    <row r="37" spans="1:12" ht="15" customHeight="1" x14ac:dyDescent="0.15">
      <c r="A37" s="1" t="s">
        <v>34</v>
      </c>
      <c r="B37" s="1">
        <v>150</v>
      </c>
      <c r="C37" s="1">
        <v>267</v>
      </c>
      <c r="D37" s="1">
        <v>165</v>
      </c>
      <c r="E37" s="1">
        <v>704</v>
      </c>
      <c r="F37" s="1">
        <v>793</v>
      </c>
      <c r="G37" s="1">
        <v>1302</v>
      </c>
      <c r="H37" s="1">
        <v>15</v>
      </c>
      <c r="I37" s="1">
        <v>3657</v>
      </c>
      <c r="J37" s="1">
        <v>0</v>
      </c>
      <c r="K37" s="1">
        <v>1.66794542482569</v>
      </c>
      <c r="L37" s="1">
        <v>1.27050530406645</v>
      </c>
    </row>
    <row r="38" spans="1:12" ht="15" customHeight="1" x14ac:dyDescent="0.15">
      <c r="A38" s="1" t="s">
        <v>7</v>
      </c>
      <c r="B38" s="1">
        <v>150</v>
      </c>
      <c r="C38" s="1">
        <v>248</v>
      </c>
      <c r="D38" s="1">
        <v>171</v>
      </c>
      <c r="E38" s="1">
        <v>637</v>
      </c>
      <c r="F38" s="1">
        <v>722</v>
      </c>
      <c r="G38" s="1">
        <v>797</v>
      </c>
      <c r="H38" s="1">
        <v>10</v>
      </c>
      <c r="I38" s="1">
        <v>855</v>
      </c>
      <c r="J38" s="1">
        <v>0</v>
      </c>
      <c r="K38" s="1">
        <v>1.6683721137162399</v>
      </c>
      <c r="L38" s="1">
        <v>1.63415745122792</v>
      </c>
    </row>
    <row r="39" spans="1:12" ht="15" customHeight="1" x14ac:dyDescent="0.15">
      <c r="A39" s="1" t="s">
        <v>35</v>
      </c>
      <c r="B39" s="1">
        <v>150</v>
      </c>
      <c r="C39" s="1">
        <v>184</v>
      </c>
      <c r="D39" s="1">
        <v>123</v>
      </c>
      <c r="E39" s="1">
        <v>426</v>
      </c>
      <c r="F39" s="1">
        <v>467</v>
      </c>
      <c r="G39" s="1">
        <v>752</v>
      </c>
      <c r="H39" s="1">
        <v>17</v>
      </c>
      <c r="I39" s="1">
        <v>774</v>
      </c>
      <c r="J39" s="1">
        <v>0</v>
      </c>
      <c r="K39" s="1">
        <v>1.6678156063065599</v>
      </c>
      <c r="L39" s="1">
        <v>0.43161243717894499</v>
      </c>
    </row>
    <row r="40" spans="1:12" ht="15" customHeight="1" x14ac:dyDescent="0.15">
      <c r="A40" s="1" t="s">
        <v>36</v>
      </c>
      <c r="B40" s="1">
        <v>150</v>
      </c>
      <c r="C40" s="1">
        <v>245</v>
      </c>
      <c r="D40" s="1">
        <v>183</v>
      </c>
      <c r="E40" s="1">
        <v>482</v>
      </c>
      <c r="F40" s="1">
        <v>561</v>
      </c>
      <c r="G40" s="1">
        <v>1007</v>
      </c>
      <c r="H40" s="1">
        <v>20</v>
      </c>
      <c r="I40" s="1">
        <v>2529</v>
      </c>
      <c r="J40" s="1">
        <v>0</v>
      </c>
      <c r="K40" s="1">
        <v>1.6677599759842501</v>
      </c>
      <c r="L40" s="1">
        <v>0.43159804065998802</v>
      </c>
    </row>
    <row r="41" spans="1:12" ht="15" customHeight="1" x14ac:dyDescent="0.15">
      <c r="A41" s="1" t="s">
        <v>37</v>
      </c>
      <c r="B41" s="1">
        <v>150</v>
      </c>
      <c r="C41" s="1">
        <v>21</v>
      </c>
      <c r="D41" s="1">
        <v>9</v>
      </c>
      <c r="E41" s="1">
        <v>28</v>
      </c>
      <c r="F41" s="1">
        <v>44</v>
      </c>
      <c r="G41" s="1">
        <v>494</v>
      </c>
      <c r="H41" s="1">
        <v>1</v>
      </c>
      <c r="I41" s="1">
        <v>664</v>
      </c>
      <c r="J41" s="1">
        <v>0</v>
      </c>
      <c r="K41" s="1">
        <v>1.66833500166833</v>
      </c>
      <c r="L41" s="1">
        <v>4.4266271479813097</v>
      </c>
    </row>
    <row r="42" spans="1:12" ht="15" customHeight="1" x14ac:dyDescent="0.15">
      <c r="A42" s="1" t="s">
        <v>38</v>
      </c>
      <c r="B42" s="1">
        <v>150</v>
      </c>
      <c r="C42" s="1">
        <v>226</v>
      </c>
      <c r="D42" s="1">
        <v>153</v>
      </c>
      <c r="E42" s="1">
        <v>399</v>
      </c>
      <c r="F42" s="1">
        <v>573</v>
      </c>
      <c r="G42" s="1">
        <v>1293</v>
      </c>
      <c r="H42" s="1">
        <v>20</v>
      </c>
      <c r="I42" s="1">
        <v>1744</v>
      </c>
      <c r="J42" s="1">
        <v>0</v>
      </c>
      <c r="K42" s="1">
        <v>1.6662223407091401</v>
      </c>
      <c r="L42" s="1">
        <v>0.43120011746867498</v>
      </c>
    </row>
    <row r="43" spans="1:12" ht="15" customHeight="1" x14ac:dyDescent="0.15">
      <c r="A43" s="1" t="s">
        <v>39</v>
      </c>
      <c r="B43" s="1">
        <v>150</v>
      </c>
      <c r="C43" s="1">
        <v>272</v>
      </c>
      <c r="D43" s="1">
        <v>173</v>
      </c>
      <c r="E43" s="1">
        <v>546</v>
      </c>
      <c r="F43" s="1">
        <v>629</v>
      </c>
      <c r="G43" s="1">
        <v>1558</v>
      </c>
      <c r="H43" s="1">
        <v>28</v>
      </c>
      <c r="I43" s="1">
        <v>2666</v>
      </c>
      <c r="J43" s="1">
        <v>0</v>
      </c>
      <c r="K43" s="1">
        <v>1.6657412548584101</v>
      </c>
      <c r="L43" s="1">
        <v>0.43595571904497499</v>
      </c>
    </row>
    <row r="44" spans="1:12" ht="15" customHeight="1" x14ac:dyDescent="0.15">
      <c r="A44" s="1" t="s">
        <v>40</v>
      </c>
      <c r="B44" s="1">
        <v>150</v>
      </c>
      <c r="C44" s="1">
        <v>957</v>
      </c>
      <c r="D44" s="1">
        <v>855</v>
      </c>
      <c r="E44" s="1">
        <v>1475</v>
      </c>
      <c r="F44" s="1">
        <v>1820</v>
      </c>
      <c r="G44" s="1">
        <v>3084</v>
      </c>
      <c r="H44" s="1">
        <v>162</v>
      </c>
      <c r="I44" s="1">
        <v>3249</v>
      </c>
      <c r="J44" s="1">
        <v>0</v>
      </c>
      <c r="K44" s="1">
        <v>1.6579532015076299</v>
      </c>
      <c r="L44" s="1">
        <v>1.4847100447094701</v>
      </c>
    </row>
    <row r="45" spans="1:12" ht="15" customHeight="1" x14ac:dyDescent="0.15">
      <c r="A45" s="1" t="s">
        <v>41</v>
      </c>
      <c r="B45" s="1">
        <v>150</v>
      </c>
      <c r="C45" s="1">
        <v>800</v>
      </c>
      <c r="D45" s="1">
        <v>590</v>
      </c>
      <c r="E45" s="1">
        <v>1593</v>
      </c>
      <c r="F45" s="1">
        <v>1653</v>
      </c>
      <c r="G45" s="1">
        <v>2600</v>
      </c>
      <c r="H45" s="1">
        <v>48</v>
      </c>
      <c r="I45" s="1">
        <v>3668</v>
      </c>
      <c r="J45" s="1">
        <v>0</v>
      </c>
      <c r="K45" s="1">
        <v>1.6609824157328199</v>
      </c>
      <c r="L45" s="1">
        <v>75.212527890662997</v>
      </c>
    </row>
    <row r="46" spans="1:12" ht="15" customHeight="1" x14ac:dyDescent="0.15">
      <c r="A46" s="1" t="s">
        <v>42</v>
      </c>
      <c r="B46" s="1">
        <v>150</v>
      </c>
      <c r="C46" s="1">
        <v>4214</v>
      </c>
      <c r="D46" s="1">
        <v>3825</v>
      </c>
      <c r="E46" s="1">
        <v>6503</v>
      </c>
      <c r="F46" s="1">
        <v>6853</v>
      </c>
      <c r="G46" s="1">
        <v>7593</v>
      </c>
      <c r="H46" s="1">
        <v>1655</v>
      </c>
      <c r="I46" s="1">
        <v>7602</v>
      </c>
      <c r="J46" s="1">
        <v>0</v>
      </c>
      <c r="K46" s="1">
        <v>1.6227619408232801</v>
      </c>
      <c r="L46" s="1">
        <v>0.440554511278195</v>
      </c>
    </row>
    <row r="47" spans="1:12" ht="15" customHeight="1" x14ac:dyDescent="0.15">
      <c r="A47" s="1" t="s">
        <v>43</v>
      </c>
      <c r="B47" s="1">
        <v>150</v>
      </c>
      <c r="C47" s="1">
        <v>683</v>
      </c>
      <c r="D47" s="1">
        <v>549</v>
      </c>
      <c r="E47" s="1">
        <v>1292</v>
      </c>
      <c r="F47" s="1">
        <v>1570</v>
      </c>
      <c r="G47" s="1">
        <v>2289</v>
      </c>
      <c r="H47" s="1">
        <v>64</v>
      </c>
      <c r="I47" s="1">
        <v>2496</v>
      </c>
      <c r="J47" s="1">
        <v>0</v>
      </c>
      <c r="K47" s="1">
        <v>1.6758278589623199</v>
      </c>
      <c r="L47" s="1">
        <v>75.724376592036407</v>
      </c>
    </row>
    <row r="48" spans="1:12" ht="15" customHeight="1" x14ac:dyDescent="0.15">
      <c r="A48" s="1" t="s">
        <v>44</v>
      </c>
      <c r="B48" s="1">
        <v>150</v>
      </c>
      <c r="C48" s="1">
        <v>196</v>
      </c>
      <c r="D48" s="1">
        <v>85</v>
      </c>
      <c r="E48" s="1">
        <v>617</v>
      </c>
      <c r="F48" s="1">
        <v>728</v>
      </c>
      <c r="G48" s="1">
        <v>1250</v>
      </c>
      <c r="H48" s="1">
        <v>29</v>
      </c>
      <c r="I48" s="1">
        <v>1439</v>
      </c>
      <c r="J48" s="1">
        <v>0</v>
      </c>
      <c r="K48" s="1">
        <v>1.68152009416512</v>
      </c>
      <c r="L48" s="1">
        <v>522.06601017319599</v>
      </c>
    </row>
    <row r="49" spans="1:12" ht="15" customHeight="1" x14ac:dyDescent="0.15">
      <c r="A49" s="1" t="s">
        <v>45</v>
      </c>
      <c r="B49" s="1">
        <v>150</v>
      </c>
      <c r="C49" s="1">
        <v>17</v>
      </c>
      <c r="D49" s="1">
        <v>8</v>
      </c>
      <c r="E49" s="1">
        <v>31</v>
      </c>
      <c r="F49" s="1">
        <v>50</v>
      </c>
      <c r="G49" s="1">
        <v>97</v>
      </c>
      <c r="H49" s="1">
        <v>1</v>
      </c>
      <c r="I49" s="1">
        <v>563</v>
      </c>
      <c r="J49" s="1">
        <v>0</v>
      </c>
      <c r="K49" s="1">
        <v>1.68522284263389</v>
      </c>
      <c r="L49" s="1">
        <v>0.68133032895549805</v>
      </c>
    </row>
    <row r="50" spans="1:12" ht="15" customHeight="1" x14ac:dyDescent="0.15">
      <c r="A50" s="1" t="s">
        <v>46</v>
      </c>
      <c r="B50" s="1">
        <v>150</v>
      </c>
      <c r="C50" s="1">
        <v>38</v>
      </c>
      <c r="D50" s="1">
        <v>12</v>
      </c>
      <c r="E50" s="1">
        <v>38</v>
      </c>
      <c r="F50" s="1">
        <v>66</v>
      </c>
      <c r="G50" s="1">
        <v>587</v>
      </c>
      <c r="H50" s="1">
        <v>3</v>
      </c>
      <c r="I50" s="1">
        <v>607</v>
      </c>
      <c r="J50" s="1">
        <v>0</v>
      </c>
      <c r="K50" s="1">
        <v>1.68567736135303</v>
      </c>
      <c r="L50" s="1">
        <v>35.460132852447003</v>
      </c>
    </row>
    <row r="51" spans="1:12" ht="15" customHeight="1" x14ac:dyDescent="0.15">
      <c r="A51" s="1" t="s">
        <v>47</v>
      </c>
      <c r="B51" s="1">
        <v>150</v>
      </c>
      <c r="C51" s="1">
        <v>37</v>
      </c>
      <c r="D51" s="1">
        <v>11</v>
      </c>
      <c r="E51" s="1">
        <v>28</v>
      </c>
      <c r="F51" s="1">
        <v>55</v>
      </c>
      <c r="G51" s="1">
        <v>643</v>
      </c>
      <c r="H51" s="1">
        <v>2</v>
      </c>
      <c r="I51" s="1">
        <v>750</v>
      </c>
      <c r="J51" s="1">
        <v>0</v>
      </c>
      <c r="K51" s="1">
        <v>1.68632168272419</v>
      </c>
      <c r="L51" s="1">
        <v>32.214672614697903</v>
      </c>
    </row>
    <row r="52" spans="1:12" ht="15" customHeight="1" x14ac:dyDescent="0.15">
      <c r="A52" s="1" t="s">
        <v>48</v>
      </c>
      <c r="B52" s="1">
        <v>150</v>
      </c>
      <c r="C52" s="1">
        <v>14</v>
      </c>
      <c r="D52" s="1">
        <v>7</v>
      </c>
      <c r="E52" s="1">
        <v>21</v>
      </c>
      <c r="F52" s="1">
        <v>33</v>
      </c>
      <c r="G52" s="1">
        <v>90</v>
      </c>
      <c r="H52" s="1">
        <v>1</v>
      </c>
      <c r="I52" s="1">
        <v>552</v>
      </c>
      <c r="J52" s="1">
        <v>0</v>
      </c>
      <c r="K52" s="1">
        <v>1.6865871347133301</v>
      </c>
      <c r="L52" s="1">
        <v>2.33388082996952</v>
      </c>
    </row>
    <row r="53" spans="1:12" ht="15" customHeight="1" x14ac:dyDescent="0.15">
      <c r="A53" s="1" t="s">
        <v>49</v>
      </c>
      <c r="B53" s="1">
        <v>150</v>
      </c>
      <c r="C53" s="1">
        <v>16</v>
      </c>
      <c r="D53" s="1">
        <v>9</v>
      </c>
      <c r="E53" s="1">
        <v>26</v>
      </c>
      <c r="F53" s="1">
        <v>33</v>
      </c>
      <c r="G53" s="1">
        <v>113</v>
      </c>
      <c r="H53" s="1">
        <v>1</v>
      </c>
      <c r="I53" s="1">
        <v>616</v>
      </c>
      <c r="J53" s="1">
        <v>0</v>
      </c>
      <c r="K53" s="1">
        <v>1.6866629934894799</v>
      </c>
      <c r="L53" s="1">
        <v>1.32099972732281</v>
      </c>
    </row>
    <row r="54" spans="1:12" ht="15" customHeight="1" x14ac:dyDescent="0.15">
      <c r="A54" s="1" t="s">
        <v>50</v>
      </c>
      <c r="B54" s="1">
        <v>150</v>
      </c>
      <c r="C54" s="1">
        <v>46</v>
      </c>
      <c r="D54" s="1">
        <v>15</v>
      </c>
      <c r="E54" s="1">
        <v>40</v>
      </c>
      <c r="F54" s="1">
        <v>51</v>
      </c>
      <c r="G54" s="1">
        <v>685</v>
      </c>
      <c r="H54" s="1">
        <v>6</v>
      </c>
      <c r="I54" s="1">
        <v>1521</v>
      </c>
      <c r="J54" s="1">
        <v>0</v>
      </c>
      <c r="K54" s="1">
        <v>1.68708033876573</v>
      </c>
      <c r="L54" s="1">
        <v>91.603190268920599</v>
      </c>
    </row>
    <row r="55" spans="1:12" ht="15" customHeight="1" x14ac:dyDescent="0.15">
      <c r="A55" s="1" t="s">
        <v>51</v>
      </c>
      <c r="B55" s="1">
        <v>150</v>
      </c>
      <c r="C55" s="1">
        <v>16</v>
      </c>
      <c r="D55" s="1">
        <v>9</v>
      </c>
      <c r="E55" s="1">
        <v>27</v>
      </c>
      <c r="F55" s="1">
        <v>37</v>
      </c>
      <c r="G55" s="1">
        <v>161</v>
      </c>
      <c r="H55" s="1">
        <v>2</v>
      </c>
      <c r="I55" s="1">
        <v>538</v>
      </c>
      <c r="J55" s="1">
        <v>0</v>
      </c>
      <c r="K55" s="1">
        <v>1.68755484553247</v>
      </c>
      <c r="L55" s="1">
        <v>12.076564363341801</v>
      </c>
    </row>
    <row r="56" spans="1:12" ht="15" customHeight="1" x14ac:dyDescent="0.15">
      <c r="A56" s="1" t="s">
        <v>52</v>
      </c>
      <c r="B56" s="1">
        <v>150</v>
      </c>
      <c r="C56" s="1">
        <v>16</v>
      </c>
      <c r="D56" s="1">
        <v>9</v>
      </c>
      <c r="E56" s="1">
        <v>30</v>
      </c>
      <c r="F56" s="1">
        <v>40</v>
      </c>
      <c r="G56" s="1">
        <v>70</v>
      </c>
      <c r="H56" s="1">
        <v>1</v>
      </c>
      <c r="I56" s="1">
        <v>593</v>
      </c>
      <c r="J56" s="1">
        <v>0</v>
      </c>
      <c r="K56" s="1">
        <v>1.68821960360603</v>
      </c>
      <c r="L56" s="1">
        <v>12.4984304833372</v>
      </c>
    </row>
    <row r="57" spans="1:12" ht="15" customHeight="1" x14ac:dyDescent="0.15">
      <c r="A57" s="1" t="s">
        <v>53</v>
      </c>
      <c r="B57" s="1">
        <v>150</v>
      </c>
      <c r="C57" s="1">
        <v>15</v>
      </c>
      <c r="D57" s="1">
        <v>6</v>
      </c>
      <c r="E57" s="1">
        <v>26</v>
      </c>
      <c r="F57" s="1">
        <v>30</v>
      </c>
      <c r="G57" s="1">
        <v>51</v>
      </c>
      <c r="H57" s="1">
        <v>1</v>
      </c>
      <c r="I57" s="1">
        <v>729</v>
      </c>
      <c r="J57" s="1">
        <v>0</v>
      </c>
      <c r="K57" s="1">
        <v>1.68820060325034</v>
      </c>
      <c r="L57" s="1">
        <v>2.64605660958672</v>
      </c>
    </row>
    <row r="58" spans="1:12" ht="15" customHeight="1" x14ac:dyDescent="0.15">
      <c r="A58" s="1" t="s">
        <v>54</v>
      </c>
      <c r="B58" s="1">
        <v>150</v>
      </c>
      <c r="C58" s="1">
        <v>18</v>
      </c>
      <c r="D58" s="1">
        <v>7</v>
      </c>
      <c r="E58" s="1">
        <v>20</v>
      </c>
      <c r="F58" s="1">
        <v>31</v>
      </c>
      <c r="G58" s="1">
        <v>509</v>
      </c>
      <c r="H58" s="1">
        <v>1</v>
      </c>
      <c r="I58" s="1">
        <v>685</v>
      </c>
      <c r="J58" s="1">
        <v>0</v>
      </c>
      <c r="K58" s="1">
        <v>1.6873270489774701</v>
      </c>
      <c r="L58" s="1">
        <v>2.63809629434857</v>
      </c>
    </row>
    <row r="59" spans="1:12" ht="15" customHeight="1" x14ac:dyDescent="0.15">
      <c r="A59" s="1" t="s">
        <v>55</v>
      </c>
      <c r="B59" s="1">
        <v>150</v>
      </c>
      <c r="C59" s="1">
        <v>13</v>
      </c>
      <c r="D59" s="1">
        <v>7</v>
      </c>
      <c r="E59" s="1">
        <v>23</v>
      </c>
      <c r="F59" s="1">
        <v>35</v>
      </c>
      <c r="G59" s="1">
        <v>94</v>
      </c>
      <c r="H59" s="1">
        <v>1</v>
      </c>
      <c r="I59" s="1">
        <v>515</v>
      </c>
      <c r="J59" s="1">
        <v>0</v>
      </c>
      <c r="K59" s="1">
        <v>1.6870423897517799</v>
      </c>
      <c r="L59" s="1">
        <v>7.7828010245970702</v>
      </c>
    </row>
    <row r="60" spans="1:12" ht="15" customHeight="1" x14ac:dyDescent="0.15">
      <c r="A60" s="1" t="s">
        <v>56</v>
      </c>
      <c r="B60" s="1">
        <v>150</v>
      </c>
      <c r="C60" s="1">
        <v>10</v>
      </c>
      <c r="D60" s="1">
        <v>7</v>
      </c>
      <c r="E60" s="1">
        <v>22</v>
      </c>
      <c r="F60" s="1">
        <v>26</v>
      </c>
      <c r="G60" s="1">
        <v>57</v>
      </c>
      <c r="H60" s="1">
        <v>1</v>
      </c>
      <c r="I60" s="1">
        <v>70</v>
      </c>
      <c r="J60" s="1">
        <v>0</v>
      </c>
      <c r="K60" s="1">
        <v>1.68694752468566</v>
      </c>
      <c r="L60" s="1">
        <v>6.1217744157538396</v>
      </c>
    </row>
    <row r="61" spans="1:12" ht="15" customHeight="1" x14ac:dyDescent="0.15">
      <c r="A61" s="1" t="s">
        <v>57</v>
      </c>
      <c r="B61" s="1">
        <v>150</v>
      </c>
      <c r="C61" s="1">
        <v>9</v>
      </c>
      <c r="D61" s="1">
        <v>6</v>
      </c>
      <c r="E61" s="1">
        <v>20</v>
      </c>
      <c r="F61" s="1">
        <v>27</v>
      </c>
      <c r="G61" s="1">
        <v>46</v>
      </c>
      <c r="H61" s="1">
        <v>1</v>
      </c>
      <c r="I61" s="1">
        <v>56</v>
      </c>
      <c r="J61" s="1">
        <v>0</v>
      </c>
      <c r="K61" s="1">
        <v>1.68740297432897</v>
      </c>
      <c r="L61" s="1">
        <v>7.0280993022588696</v>
      </c>
    </row>
    <row r="62" spans="1:12" ht="15" customHeight="1" x14ac:dyDescent="0.15">
      <c r="A62" s="1" t="s">
        <v>58</v>
      </c>
      <c r="B62" s="1">
        <v>150</v>
      </c>
      <c r="C62" s="1">
        <v>10</v>
      </c>
      <c r="D62" s="1">
        <v>8</v>
      </c>
      <c r="E62" s="1">
        <v>19</v>
      </c>
      <c r="F62" s="1">
        <v>23</v>
      </c>
      <c r="G62" s="1">
        <v>37</v>
      </c>
      <c r="H62" s="1">
        <v>1</v>
      </c>
      <c r="I62" s="1">
        <v>69</v>
      </c>
      <c r="J62" s="1">
        <v>0</v>
      </c>
      <c r="K62" s="1">
        <v>1.6871941960519601</v>
      </c>
      <c r="L62" s="1">
        <v>11.6999667833642</v>
      </c>
    </row>
    <row r="63" spans="1:12" ht="15" customHeight="1" x14ac:dyDescent="0.15">
      <c r="A63" s="1" t="s">
        <v>59</v>
      </c>
      <c r="B63" s="1">
        <v>150</v>
      </c>
      <c r="C63" s="1">
        <v>14</v>
      </c>
      <c r="D63" s="1">
        <v>7</v>
      </c>
      <c r="E63" s="1">
        <v>21</v>
      </c>
      <c r="F63" s="1">
        <v>27</v>
      </c>
      <c r="G63" s="1">
        <v>89</v>
      </c>
      <c r="H63" s="1">
        <v>1</v>
      </c>
      <c r="I63" s="1">
        <v>663</v>
      </c>
      <c r="J63" s="1">
        <v>0</v>
      </c>
      <c r="K63" s="1">
        <v>1.68734602967479</v>
      </c>
      <c r="L63" s="1">
        <v>9.6346799174887696</v>
      </c>
    </row>
    <row r="64" spans="1:12" ht="15" customHeight="1" x14ac:dyDescent="0.15">
      <c r="A64" s="1" t="s">
        <v>60</v>
      </c>
      <c r="B64" s="1">
        <v>150</v>
      </c>
      <c r="C64" s="1">
        <v>15</v>
      </c>
      <c r="D64" s="1">
        <v>7</v>
      </c>
      <c r="E64" s="1">
        <v>24</v>
      </c>
      <c r="F64" s="1">
        <v>37</v>
      </c>
      <c r="G64" s="1">
        <v>102</v>
      </c>
      <c r="H64" s="1">
        <v>2</v>
      </c>
      <c r="I64" s="1">
        <v>553</v>
      </c>
      <c r="J64" s="1">
        <v>0</v>
      </c>
      <c r="K64" s="1">
        <v>1.6874409395671099</v>
      </c>
      <c r="L64" s="1">
        <v>10.2713079846892</v>
      </c>
    </row>
    <row r="65" spans="1:12" ht="15" customHeight="1" x14ac:dyDescent="0.15">
      <c r="A65" s="1" t="s">
        <v>61</v>
      </c>
      <c r="B65" s="1">
        <v>150</v>
      </c>
      <c r="C65" s="1">
        <v>11</v>
      </c>
      <c r="D65" s="1">
        <v>8</v>
      </c>
      <c r="E65" s="1">
        <v>23</v>
      </c>
      <c r="F65" s="1">
        <v>34</v>
      </c>
      <c r="G65" s="1">
        <v>89</v>
      </c>
      <c r="H65" s="1">
        <v>1</v>
      </c>
      <c r="I65" s="1">
        <v>106</v>
      </c>
      <c r="J65" s="1">
        <v>0</v>
      </c>
      <c r="K65" s="1">
        <v>1.68763079138633</v>
      </c>
      <c r="L65" s="1">
        <v>5.6430154586980397</v>
      </c>
    </row>
    <row r="66" spans="1:12" ht="15" customHeight="1" x14ac:dyDescent="0.15">
      <c r="A66" s="1" t="s">
        <v>62</v>
      </c>
      <c r="B66" s="1">
        <v>150</v>
      </c>
      <c r="C66" s="1">
        <v>10</v>
      </c>
      <c r="D66" s="1">
        <v>8</v>
      </c>
      <c r="E66" s="1">
        <v>19</v>
      </c>
      <c r="F66" s="1">
        <v>24</v>
      </c>
      <c r="G66" s="1">
        <v>61</v>
      </c>
      <c r="H66" s="1">
        <v>1</v>
      </c>
      <c r="I66" s="1">
        <v>65</v>
      </c>
      <c r="J66" s="1">
        <v>0</v>
      </c>
      <c r="K66" s="1">
        <v>1.6878016945529</v>
      </c>
      <c r="L66" s="1">
        <v>4.5458565171649399</v>
      </c>
    </row>
    <row r="67" spans="1:12" ht="15" customHeight="1" x14ac:dyDescent="0.15">
      <c r="A67" s="1" t="s">
        <v>63</v>
      </c>
      <c r="B67" s="1">
        <v>150</v>
      </c>
      <c r="C67" s="1">
        <v>13</v>
      </c>
      <c r="D67" s="1">
        <v>6</v>
      </c>
      <c r="E67" s="1">
        <v>20</v>
      </c>
      <c r="F67" s="1">
        <v>25</v>
      </c>
      <c r="G67" s="1">
        <v>65</v>
      </c>
      <c r="H67" s="1">
        <v>1</v>
      </c>
      <c r="I67" s="1">
        <v>776</v>
      </c>
      <c r="J67" s="1">
        <v>0</v>
      </c>
      <c r="K67" s="1">
        <v>1.68789665571409</v>
      </c>
      <c r="L67" s="1">
        <v>5.7345629543255097</v>
      </c>
    </row>
    <row r="68" spans="1:12" ht="15" customHeight="1" x14ac:dyDescent="0.15">
      <c r="A68" s="1" t="s">
        <v>64</v>
      </c>
      <c r="B68" s="1">
        <v>150</v>
      </c>
      <c r="C68" s="1">
        <v>13</v>
      </c>
      <c r="D68" s="1">
        <v>7</v>
      </c>
      <c r="E68" s="1">
        <v>19</v>
      </c>
      <c r="F68" s="1">
        <v>29</v>
      </c>
      <c r="G68" s="1">
        <v>158</v>
      </c>
      <c r="H68" s="1">
        <v>1</v>
      </c>
      <c r="I68" s="1">
        <v>565</v>
      </c>
      <c r="J68" s="1">
        <v>0</v>
      </c>
      <c r="K68" s="1">
        <v>1.6878586699673599</v>
      </c>
      <c r="L68" s="1">
        <v>4.5707344646674901</v>
      </c>
    </row>
    <row r="69" spans="1:12" ht="15" customHeight="1" x14ac:dyDescent="0.15">
      <c r="A69" s="1" t="s">
        <v>65</v>
      </c>
      <c r="B69" s="1">
        <v>150</v>
      </c>
      <c r="C69" s="1">
        <v>611</v>
      </c>
      <c r="D69" s="1">
        <v>326</v>
      </c>
      <c r="E69" s="1">
        <v>1998</v>
      </c>
      <c r="F69" s="1">
        <v>2100</v>
      </c>
      <c r="G69" s="1">
        <v>2271</v>
      </c>
      <c r="H69" s="1">
        <v>66</v>
      </c>
      <c r="I69" s="1">
        <v>3656</v>
      </c>
      <c r="J69" s="1">
        <v>0</v>
      </c>
      <c r="K69" s="1">
        <v>1.68363395552961</v>
      </c>
      <c r="L69" s="1">
        <v>1.1558541706419101</v>
      </c>
    </row>
    <row r="70" spans="1:12" ht="15" customHeight="1" x14ac:dyDescent="0.15">
      <c r="A70" s="1" t="s">
        <v>66</v>
      </c>
      <c r="B70" s="1">
        <v>150</v>
      </c>
      <c r="C70" s="1">
        <v>385</v>
      </c>
      <c r="D70" s="1">
        <v>292</v>
      </c>
      <c r="E70" s="1">
        <v>722</v>
      </c>
      <c r="F70" s="1">
        <v>1236</v>
      </c>
      <c r="G70" s="1">
        <v>1602</v>
      </c>
      <c r="H70" s="1">
        <v>52</v>
      </c>
      <c r="I70" s="1">
        <v>1602</v>
      </c>
      <c r="J70" s="1">
        <v>0</v>
      </c>
      <c r="K70" s="1">
        <v>1.7205583785457801</v>
      </c>
      <c r="L70" s="1">
        <v>0.78130824807010701</v>
      </c>
    </row>
    <row r="71" spans="1:12" ht="15" customHeight="1" x14ac:dyDescent="0.15">
      <c r="A71" s="1" t="s">
        <v>67</v>
      </c>
      <c r="B71" s="1">
        <v>150</v>
      </c>
      <c r="C71" s="1">
        <v>702</v>
      </c>
      <c r="D71" s="1">
        <v>607</v>
      </c>
      <c r="E71" s="1">
        <v>1172</v>
      </c>
      <c r="F71" s="1">
        <v>1404</v>
      </c>
      <c r="G71" s="1">
        <v>1787</v>
      </c>
      <c r="H71" s="1">
        <v>187</v>
      </c>
      <c r="I71" s="1">
        <v>1831</v>
      </c>
      <c r="J71" s="1">
        <v>0</v>
      </c>
      <c r="K71" s="1">
        <v>1.7106688715287599</v>
      </c>
      <c r="L71" s="1">
        <v>3.2430873831042901</v>
      </c>
    </row>
    <row r="72" spans="1:12" ht="15" customHeight="1" x14ac:dyDescent="0.15">
      <c r="A72" s="1" t="s">
        <v>68</v>
      </c>
      <c r="B72" s="1">
        <v>150</v>
      </c>
      <c r="C72" s="1">
        <v>344</v>
      </c>
      <c r="D72" s="1">
        <v>228</v>
      </c>
      <c r="E72" s="1">
        <v>674</v>
      </c>
      <c r="F72" s="1">
        <v>967</v>
      </c>
      <c r="G72" s="1">
        <v>1560</v>
      </c>
      <c r="H72" s="1">
        <v>80</v>
      </c>
      <c r="I72" s="1">
        <v>1731</v>
      </c>
      <c r="J72" s="1">
        <v>0</v>
      </c>
      <c r="K72" s="1">
        <v>1.72067679954115</v>
      </c>
      <c r="L72" s="1">
        <v>2.8435528391167102</v>
      </c>
    </row>
    <row r="73" spans="1:12" ht="15" customHeight="1" x14ac:dyDescent="0.15">
      <c r="A73" s="1" t="s">
        <v>69</v>
      </c>
      <c r="B73" s="1">
        <v>150</v>
      </c>
      <c r="C73" s="1">
        <v>320</v>
      </c>
      <c r="D73" s="1">
        <v>270</v>
      </c>
      <c r="E73" s="1">
        <v>513</v>
      </c>
      <c r="F73" s="1">
        <v>612</v>
      </c>
      <c r="G73" s="1">
        <v>1566</v>
      </c>
      <c r="H73" s="1">
        <v>69</v>
      </c>
      <c r="I73" s="1">
        <v>1595</v>
      </c>
      <c r="J73" s="1">
        <v>0</v>
      </c>
      <c r="K73" s="1">
        <v>1.7356089094590601</v>
      </c>
      <c r="L73" s="1">
        <v>1.19377350303731</v>
      </c>
    </row>
    <row r="74" spans="1:12" ht="15" customHeight="1" x14ac:dyDescent="0.15">
      <c r="A74" s="1" t="s">
        <v>70</v>
      </c>
      <c r="B74" s="1">
        <v>150</v>
      </c>
      <c r="C74" s="1">
        <v>140</v>
      </c>
      <c r="D74" s="1">
        <v>99</v>
      </c>
      <c r="E74" s="1">
        <v>216</v>
      </c>
      <c r="F74" s="1">
        <v>317</v>
      </c>
      <c r="G74" s="1">
        <v>1631</v>
      </c>
      <c r="H74" s="1">
        <v>15</v>
      </c>
      <c r="I74" s="1">
        <v>1682</v>
      </c>
      <c r="J74" s="1">
        <v>0</v>
      </c>
      <c r="K74" s="1">
        <v>1.7416545718432499</v>
      </c>
      <c r="L74" s="1">
        <v>1.7059370464441199</v>
      </c>
    </row>
    <row r="75" spans="1:12" ht="15" customHeight="1" x14ac:dyDescent="0.15">
      <c r="A75" s="1" t="s">
        <v>71</v>
      </c>
      <c r="B75" s="1">
        <v>150</v>
      </c>
      <c r="C75" s="1">
        <v>109</v>
      </c>
      <c r="D75" s="1">
        <v>82</v>
      </c>
      <c r="E75" s="1">
        <v>185</v>
      </c>
      <c r="F75" s="1">
        <v>243</v>
      </c>
      <c r="G75" s="1">
        <v>509</v>
      </c>
      <c r="H75" s="1">
        <v>29</v>
      </c>
      <c r="I75" s="1">
        <v>558</v>
      </c>
      <c r="J75" s="1">
        <v>0</v>
      </c>
      <c r="K75" s="1">
        <v>1.7423828828305501</v>
      </c>
      <c r="L75" s="1">
        <v>0.473029727955952</v>
      </c>
    </row>
    <row r="76" spans="1:12" ht="15" customHeight="1" x14ac:dyDescent="0.15">
      <c r="A76" s="1" t="s">
        <v>72</v>
      </c>
      <c r="B76" s="1">
        <v>150</v>
      </c>
      <c r="C76" s="1">
        <v>107</v>
      </c>
      <c r="D76" s="1">
        <v>87</v>
      </c>
      <c r="E76" s="1">
        <v>169</v>
      </c>
      <c r="F76" s="1">
        <v>202</v>
      </c>
      <c r="G76" s="1">
        <v>555</v>
      </c>
      <c r="H76" s="1">
        <v>21</v>
      </c>
      <c r="I76" s="1">
        <v>1143</v>
      </c>
      <c r="J76" s="1">
        <v>0</v>
      </c>
      <c r="K76" s="1">
        <v>1.7423019293090001</v>
      </c>
      <c r="L76" s="1">
        <v>0.42876961541588698</v>
      </c>
    </row>
    <row r="77" spans="1:12" ht="15" customHeight="1" x14ac:dyDescent="0.15">
      <c r="A77" s="1" t="s">
        <v>73</v>
      </c>
      <c r="B77" s="1">
        <v>150</v>
      </c>
      <c r="C77" s="1">
        <v>101</v>
      </c>
      <c r="D77" s="1">
        <v>83</v>
      </c>
      <c r="E77" s="1">
        <v>188</v>
      </c>
      <c r="F77" s="1">
        <v>205</v>
      </c>
      <c r="G77" s="1">
        <v>398</v>
      </c>
      <c r="H77" s="1">
        <v>21</v>
      </c>
      <c r="I77" s="1">
        <v>611</v>
      </c>
      <c r="J77" s="1">
        <v>0</v>
      </c>
      <c r="K77" s="1">
        <v>1.7405026571673801</v>
      </c>
      <c r="L77" s="1">
        <v>0.42832682578728698</v>
      </c>
    </row>
    <row r="78" spans="1:12" ht="15" customHeight="1" x14ac:dyDescent="0.15">
      <c r="A78" s="1" t="s">
        <v>74</v>
      </c>
      <c r="B78" s="1">
        <v>150</v>
      </c>
      <c r="C78" s="1">
        <v>200</v>
      </c>
      <c r="D78" s="1">
        <v>170</v>
      </c>
      <c r="E78" s="1">
        <v>326</v>
      </c>
      <c r="F78" s="1">
        <v>423</v>
      </c>
      <c r="G78" s="1">
        <v>654</v>
      </c>
      <c r="H78" s="1">
        <v>48</v>
      </c>
      <c r="I78" s="1">
        <v>734</v>
      </c>
      <c r="J78" s="1">
        <v>0</v>
      </c>
      <c r="K78" s="1">
        <v>1.7351471404775101</v>
      </c>
      <c r="L78" s="1">
        <v>0.696431127672126</v>
      </c>
    </row>
    <row r="79" spans="1:12" ht="15" customHeight="1" x14ac:dyDescent="0.15">
      <c r="A79" s="1" t="s">
        <v>75</v>
      </c>
      <c r="B79" s="1">
        <v>150</v>
      </c>
      <c r="C79" s="1">
        <v>197</v>
      </c>
      <c r="D79" s="1">
        <v>170</v>
      </c>
      <c r="E79" s="1">
        <v>366</v>
      </c>
      <c r="F79" s="1">
        <v>467</v>
      </c>
      <c r="G79" s="1">
        <v>603</v>
      </c>
      <c r="H79" s="1">
        <v>42</v>
      </c>
      <c r="I79" s="1">
        <v>664</v>
      </c>
      <c r="J79" s="1">
        <v>0</v>
      </c>
      <c r="K79" s="1">
        <v>1.7379617184965399</v>
      </c>
      <c r="L79" s="1">
        <v>0.44976548379060999</v>
      </c>
    </row>
    <row r="80" spans="1:12" ht="15" customHeight="1" x14ac:dyDescent="0.15">
      <c r="A80" s="1" t="s">
        <v>76</v>
      </c>
      <c r="B80" s="1">
        <v>150</v>
      </c>
      <c r="C80" s="1">
        <v>321</v>
      </c>
      <c r="D80" s="1">
        <v>280</v>
      </c>
      <c r="E80" s="1">
        <v>473</v>
      </c>
      <c r="F80" s="1">
        <v>628</v>
      </c>
      <c r="G80" s="1">
        <v>743</v>
      </c>
      <c r="H80" s="1">
        <v>94</v>
      </c>
      <c r="I80" s="1">
        <v>856</v>
      </c>
      <c r="J80" s="1">
        <v>0</v>
      </c>
      <c r="K80" s="1">
        <v>1.7373578262178799</v>
      </c>
      <c r="L80" s="1">
        <v>0.548014236199587</v>
      </c>
    </row>
    <row r="81" spans="1:18" ht="15" customHeight="1" x14ac:dyDescent="0.15">
      <c r="A81" s="1" t="s">
        <v>77</v>
      </c>
      <c r="B81" s="1">
        <v>150</v>
      </c>
      <c r="C81" s="1">
        <v>203</v>
      </c>
      <c r="D81" s="1">
        <v>180</v>
      </c>
      <c r="E81" s="1">
        <v>297</v>
      </c>
      <c r="F81" s="1">
        <v>361</v>
      </c>
      <c r="G81" s="1">
        <v>644</v>
      </c>
      <c r="H81" s="1">
        <v>44</v>
      </c>
      <c r="I81" s="1">
        <v>646</v>
      </c>
      <c r="J81" s="1">
        <v>0</v>
      </c>
      <c r="K81" s="1">
        <v>1.7356892421980701</v>
      </c>
      <c r="L81" s="1">
        <v>0.62884834849168603</v>
      </c>
    </row>
    <row r="82" spans="1:18" ht="15" customHeight="1" x14ac:dyDescent="0.15">
      <c r="A82" s="1" t="s">
        <v>78</v>
      </c>
      <c r="B82" s="1">
        <v>150</v>
      </c>
      <c r="C82" s="1">
        <v>390</v>
      </c>
      <c r="D82" s="1">
        <v>328</v>
      </c>
      <c r="E82" s="1">
        <v>576</v>
      </c>
      <c r="F82" s="1">
        <v>752</v>
      </c>
      <c r="G82" s="1">
        <v>998</v>
      </c>
      <c r="H82" s="1">
        <v>133</v>
      </c>
      <c r="I82" s="1">
        <v>2866</v>
      </c>
      <c r="J82" s="1">
        <v>0</v>
      </c>
      <c r="K82" s="1">
        <v>1.7303632609272399</v>
      </c>
      <c r="L82" s="1">
        <v>5.4597016421147302</v>
      </c>
    </row>
    <row r="83" spans="1:18" ht="15" customHeight="1" x14ac:dyDescent="0.15">
      <c r="A83" s="1" t="s">
        <v>79</v>
      </c>
      <c r="B83" s="1">
        <v>150</v>
      </c>
      <c r="C83" s="1">
        <v>336</v>
      </c>
      <c r="D83" s="1">
        <v>239</v>
      </c>
      <c r="E83" s="1">
        <v>521</v>
      </c>
      <c r="F83" s="1">
        <v>634</v>
      </c>
      <c r="G83" s="1">
        <v>2737</v>
      </c>
      <c r="H83" s="1">
        <v>82</v>
      </c>
      <c r="I83" s="1">
        <v>2785</v>
      </c>
      <c r="J83" s="1">
        <v>0</v>
      </c>
      <c r="K83" s="1">
        <v>1.7304830354979699</v>
      </c>
      <c r="L83" s="1">
        <v>0.56781474602277304</v>
      </c>
    </row>
    <row r="84" spans="1:18" ht="15" customHeight="1" x14ac:dyDescent="0.15">
      <c r="A84" s="1" t="s">
        <v>80</v>
      </c>
      <c r="B84" s="1">
        <v>150</v>
      </c>
      <c r="C84" s="1">
        <v>254</v>
      </c>
      <c r="D84" s="1">
        <v>159</v>
      </c>
      <c r="E84" s="1">
        <v>354</v>
      </c>
      <c r="F84" s="1">
        <v>455</v>
      </c>
      <c r="G84" s="1">
        <v>2676</v>
      </c>
      <c r="H84" s="1">
        <v>38</v>
      </c>
      <c r="I84" s="1">
        <v>2698</v>
      </c>
      <c r="J84" s="1">
        <v>0</v>
      </c>
      <c r="K84" s="1">
        <v>1.73210161662817</v>
      </c>
      <c r="L84" s="1">
        <v>0.56834584295612001</v>
      </c>
    </row>
    <row r="85" spans="1:18" ht="15" customHeight="1" x14ac:dyDescent="0.15">
      <c r="A85" s="1" t="s">
        <v>81</v>
      </c>
      <c r="B85" s="1">
        <v>150</v>
      </c>
      <c r="C85" s="1">
        <v>180</v>
      </c>
      <c r="D85" s="1">
        <v>142</v>
      </c>
      <c r="E85" s="1">
        <v>312</v>
      </c>
      <c r="F85" s="1">
        <v>360</v>
      </c>
      <c r="G85" s="1">
        <v>729</v>
      </c>
      <c r="H85" s="1">
        <v>37</v>
      </c>
      <c r="I85" s="1">
        <v>730</v>
      </c>
      <c r="J85" s="1">
        <v>0</v>
      </c>
      <c r="K85" s="1">
        <v>1.73474580191515</v>
      </c>
      <c r="L85" s="1">
        <v>0.44893323975343402</v>
      </c>
    </row>
    <row r="86" spans="1:18" ht="15" customHeight="1" x14ac:dyDescent="0.15">
      <c r="A86" s="1" t="s">
        <v>82</v>
      </c>
      <c r="B86" s="1">
        <v>150</v>
      </c>
      <c r="C86" s="1">
        <v>16</v>
      </c>
      <c r="D86" s="1">
        <v>10</v>
      </c>
      <c r="E86" s="1">
        <v>31</v>
      </c>
      <c r="F86" s="1">
        <v>38</v>
      </c>
      <c r="G86" s="1">
        <v>124</v>
      </c>
      <c r="H86" s="1">
        <v>1</v>
      </c>
      <c r="I86" s="1">
        <v>328</v>
      </c>
      <c r="J86" s="1">
        <v>0</v>
      </c>
      <c r="K86" s="1">
        <v>1.73641257162701</v>
      </c>
      <c r="L86" s="1">
        <v>4.6072587471783297</v>
      </c>
    </row>
    <row r="87" spans="1:18" ht="15" customHeight="1" x14ac:dyDescent="0.15">
      <c r="A87" s="1" t="s">
        <v>83</v>
      </c>
      <c r="B87" s="1">
        <v>150</v>
      </c>
      <c r="C87" s="1">
        <v>226</v>
      </c>
      <c r="D87" s="1">
        <v>149</v>
      </c>
      <c r="E87" s="1">
        <v>331</v>
      </c>
      <c r="F87" s="1">
        <v>457</v>
      </c>
      <c r="G87" s="1">
        <v>2624</v>
      </c>
      <c r="H87" s="1">
        <v>46</v>
      </c>
      <c r="I87" s="1">
        <v>2641</v>
      </c>
      <c r="J87" s="1">
        <v>0</v>
      </c>
      <c r="K87" s="1">
        <v>1.7349865827704201</v>
      </c>
      <c r="L87" s="1">
        <v>0.44899555120523699</v>
      </c>
    </row>
    <row r="88" spans="1:18" ht="15.75" customHeight="1" x14ac:dyDescent="0.15">
      <c r="A88" s="1" t="s">
        <v>84</v>
      </c>
      <c r="B88" s="1">
        <v>150</v>
      </c>
      <c r="C88" s="1">
        <v>198</v>
      </c>
      <c r="D88" s="1">
        <v>149</v>
      </c>
      <c r="E88" s="1">
        <v>335</v>
      </c>
      <c r="F88" s="1">
        <v>367</v>
      </c>
      <c r="G88" s="1">
        <v>689</v>
      </c>
      <c r="H88" s="1">
        <v>44</v>
      </c>
      <c r="I88" s="1">
        <v>2628</v>
      </c>
      <c r="J88" s="1">
        <v>0</v>
      </c>
      <c r="K88" s="1">
        <v>1.73390359496012</v>
      </c>
      <c r="L88" s="1">
        <v>0.45379508149346798</v>
      </c>
    </row>
    <row r="89" spans="1:18" s="7" customFormat="1" ht="22.5" customHeight="1" x14ac:dyDescent="0.15">
      <c r="A89" s="6" t="s">
        <v>85</v>
      </c>
      <c r="C89" s="7">
        <f>SUM(C90:C134)</f>
        <v>9646</v>
      </c>
      <c r="D89" s="7">
        <f t="shared" ref="D89:I89" si="17">SUM(D90:D134)</f>
        <v>7556</v>
      </c>
      <c r="E89" s="7">
        <f t="shared" si="17"/>
        <v>18813</v>
      </c>
      <c r="F89" s="7">
        <f t="shared" si="17"/>
        <v>21035</v>
      </c>
      <c r="G89" s="7">
        <f t="shared" si="17"/>
        <v>31626</v>
      </c>
      <c r="H89" s="7">
        <f t="shared" si="17"/>
        <v>2172</v>
      </c>
      <c r="I89" s="7">
        <f t="shared" si="17"/>
        <v>38154</v>
      </c>
      <c r="J89" s="7">
        <f>AVERAGE(J90:J134)</f>
        <v>2.0740740740740732E-3</v>
      </c>
      <c r="K89" s="7">
        <f t="shared" ref="K89:L89" si="18">AVERAGE(K90:K134)</f>
        <v>1.8282597207472115</v>
      </c>
      <c r="L89" s="7">
        <f t="shared" si="18"/>
        <v>18.379732114509036</v>
      </c>
      <c r="M89" s="5"/>
      <c r="N89" s="5"/>
      <c r="O89" s="5"/>
      <c r="P89" s="5"/>
      <c r="Q89" s="5"/>
      <c r="R89" s="5"/>
    </row>
    <row r="90" spans="1:18" ht="15.75" customHeight="1" x14ac:dyDescent="0.15">
      <c r="A90" s="1" t="s">
        <v>86</v>
      </c>
      <c r="B90" s="1">
        <v>150</v>
      </c>
      <c r="C90" s="1">
        <v>609</v>
      </c>
      <c r="D90" s="1">
        <v>409</v>
      </c>
      <c r="E90" s="1">
        <v>1373</v>
      </c>
      <c r="F90" s="1">
        <v>1425</v>
      </c>
      <c r="G90" s="1">
        <v>2736</v>
      </c>
      <c r="H90" s="1">
        <v>141</v>
      </c>
      <c r="I90" s="1">
        <v>2816</v>
      </c>
      <c r="J90" s="1">
        <v>0</v>
      </c>
      <c r="K90" s="1">
        <v>1.7272151534342699</v>
      </c>
      <c r="L90" s="1">
        <v>1.03611543914445</v>
      </c>
    </row>
    <row r="91" spans="1:18" ht="15.75" customHeight="1" x14ac:dyDescent="0.15">
      <c r="A91" s="1" t="s">
        <v>87</v>
      </c>
      <c r="B91" s="1">
        <v>150</v>
      </c>
      <c r="C91" s="1">
        <v>1609</v>
      </c>
      <c r="D91" s="1">
        <v>1181</v>
      </c>
      <c r="E91" s="1">
        <v>3752</v>
      </c>
      <c r="F91" s="1">
        <v>3869</v>
      </c>
      <c r="G91" s="1">
        <v>4088</v>
      </c>
      <c r="H91" s="1">
        <v>663</v>
      </c>
      <c r="I91" s="1">
        <v>4165</v>
      </c>
      <c r="J91" s="1">
        <v>0</v>
      </c>
      <c r="K91" s="1">
        <v>1.73068269663439</v>
      </c>
      <c r="L91" s="1">
        <v>1.50762068266778</v>
      </c>
    </row>
    <row r="92" spans="1:18" ht="15.75" customHeight="1" x14ac:dyDescent="0.15">
      <c r="A92" s="1" t="s">
        <v>65</v>
      </c>
      <c r="B92" s="1">
        <v>150</v>
      </c>
      <c r="C92" s="1">
        <v>427</v>
      </c>
      <c r="D92" s="1">
        <v>382</v>
      </c>
      <c r="E92" s="1">
        <v>661</v>
      </c>
      <c r="F92" s="1">
        <v>830</v>
      </c>
      <c r="G92" s="1">
        <v>1286</v>
      </c>
      <c r="H92" s="1">
        <v>128</v>
      </c>
      <c r="I92" s="1">
        <v>1374</v>
      </c>
      <c r="J92" s="1">
        <v>0</v>
      </c>
      <c r="K92" s="1">
        <v>1.7773985994099</v>
      </c>
      <c r="L92" s="1">
        <v>1.28969014388041</v>
      </c>
    </row>
    <row r="93" spans="1:18" ht="15.75" customHeight="1" x14ac:dyDescent="0.15">
      <c r="A93" s="1" t="s">
        <v>88</v>
      </c>
      <c r="B93" s="1">
        <v>150</v>
      </c>
      <c r="C93" s="1">
        <v>220</v>
      </c>
      <c r="D93" s="1">
        <v>197</v>
      </c>
      <c r="E93" s="1">
        <v>370</v>
      </c>
      <c r="F93" s="1">
        <v>453</v>
      </c>
      <c r="G93" s="1">
        <v>575</v>
      </c>
      <c r="H93" s="1">
        <v>50</v>
      </c>
      <c r="I93" s="1">
        <v>617</v>
      </c>
      <c r="J93" s="1">
        <v>0</v>
      </c>
      <c r="K93" s="1">
        <v>1.7866714311238101</v>
      </c>
      <c r="L93" s="1">
        <v>1.07178185114049</v>
      </c>
    </row>
    <row r="94" spans="1:18" ht="15.75" customHeight="1" x14ac:dyDescent="0.15">
      <c r="A94" s="1" t="s">
        <v>89</v>
      </c>
      <c r="B94" s="1">
        <v>150</v>
      </c>
      <c r="C94" s="1">
        <v>168</v>
      </c>
      <c r="D94" s="1">
        <v>133</v>
      </c>
      <c r="E94" s="1">
        <v>326</v>
      </c>
      <c r="F94" s="1">
        <v>345</v>
      </c>
      <c r="G94" s="1">
        <v>470</v>
      </c>
      <c r="H94" s="1">
        <v>29</v>
      </c>
      <c r="I94" s="1">
        <v>665</v>
      </c>
      <c r="J94" s="1">
        <v>0</v>
      </c>
      <c r="K94" s="1">
        <v>1.7885034995051801</v>
      </c>
      <c r="L94" s="1">
        <v>0.46807325635812902</v>
      </c>
    </row>
    <row r="95" spans="1:18" ht="15.75" customHeight="1" x14ac:dyDescent="0.15">
      <c r="A95" s="1" t="s">
        <v>90</v>
      </c>
      <c r="B95" s="1">
        <v>150</v>
      </c>
      <c r="C95" s="1">
        <v>147</v>
      </c>
      <c r="D95" s="1">
        <v>117</v>
      </c>
      <c r="E95" s="1">
        <v>290</v>
      </c>
      <c r="F95" s="1">
        <v>331</v>
      </c>
      <c r="G95" s="1">
        <v>349</v>
      </c>
      <c r="H95" s="1">
        <v>19</v>
      </c>
      <c r="I95" s="1">
        <v>351</v>
      </c>
      <c r="J95" s="1">
        <v>0</v>
      </c>
      <c r="K95" s="1">
        <v>1.79098062158967</v>
      </c>
      <c r="L95" s="1">
        <v>0.47223121858321399</v>
      </c>
    </row>
    <row r="96" spans="1:18" ht="15.75" customHeight="1" x14ac:dyDescent="0.15">
      <c r="A96" s="1" t="s">
        <v>91</v>
      </c>
      <c r="B96" s="1">
        <v>150</v>
      </c>
      <c r="C96" s="1">
        <v>264</v>
      </c>
      <c r="D96" s="1">
        <v>221</v>
      </c>
      <c r="E96" s="1">
        <v>451</v>
      </c>
      <c r="F96" s="1">
        <v>590</v>
      </c>
      <c r="G96" s="1">
        <v>802</v>
      </c>
      <c r="H96" s="1">
        <v>40</v>
      </c>
      <c r="I96" s="1">
        <v>934</v>
      </c>
      <c r="J96" s="1">
        <v>0</v>
      </c>
      <c r="K96" s="1">
        <v>1.79445155578949</v>
      </c>
      <c r="L96" s="1">
        <v>0.88320662511514403</v>
      </c>
    </row>
    <row r="97" spans="1:12" ht="15.75" customHeight="1" x14ac:dyDescent="0.15">
      <c r="A97" s="1" t="s">
        <v>92</v>
      </c>
      <c r="B97" s="1">
        <v>150</v>
      </c>
      <c r="C97" s="1">
        <v>174</v>
      </c>
      <c r="D97" s="1">
        <v>144</v>
      </c>
      <c r="E97" s="1">
        <v>307</v>
      </c>
      <c r="F97" s="1">
        <v>411</v>
      </c>
      <c r="G97" s="1">
        <v>475</v>
      </c>
      <c r="H97" s="1">
        <v>30</v>
      </c>
      <c r="I97" s="1">
        <v>519</v>
      </c>
      <c r="J97" s="1">
        <v>0</v>
      </c>
      <c r="K97" s="1">
        <v>1.79851802115057</v>
      </c>
      <c r="L97" s="1">
        <v>0.70781519777703095</v>
      </c>
    </row>
    <row r="98" spans="1:12" ht="15.75" customHeight="1" x14ac:dyDescent="0.15">
      <c r="A98" s="1" t="s">
        <v>93</v>
      </c>
      <c r="B98" s="1">
        <v>150</v>
      </c>
      <c r="C98" s="1">
        <v>303</v>
      </c>
      <c r="D98" s="1">
        <v>257</v>
      </c>
      <c r="E98" s="1">
        <v>532</v>
      </c>
      <c r="F98" s="1">
        <v>577</v>
      </c>
      <c r="G98" s="1">
        <v>713</v>
      </c>
      <c r="H98" s="1">
        <v>103</v>
      </c>
      <c r="I98" s="1">
        <v>977</v>
      </c>
      <c r="J98" s="1">
        <v>0</v>
      </c>
      <c r="K98" s="1">
        <v>1.79668690933917</v>
      </c>
      <c r="L98" s="1">
        <v>1.1273976412495299</v>
      </c>
    </row>
    <row r="99" spans="1:12" ht="15.75" customHeight="1" x14ac:dyDescent="0.15">
      <c r="A99" s="1" t="s">
        <v>94</v>
      </c>
      <c r="B99" s="1">
        <v>150</v>
      </c>
      <c r="C99" s="1">
        <v>168</v>
      </c>
      <c r="D99" s="1">
        <v>133</v>
      </c>
      <c r="E99" s="1">
        <v>307</v>
      </c>
      <c r="F99" s="1">
        <v>380</v>
      </c>
      <c r="G99" s="1">
        <v>465</v>
      </c>
      <c r="H99" s="1">
        <v>33</v>
      </c>
      <c r="I99" s="1">
        <v>508</v>
      </c>
      <c r="J99" s="1">
        <v>9.3333333333333296E-2</v>
      </c>
      <c r="K99" s="1">
        <v>1.8053800324968401</v>
      </c>
      <c r="L99" s="1">
        <v>0.96120031443702203</v>
      </c>
    </row>
    <row r="100" spans="1:12" ht="15.75" customHeight="1" x14ac:dyDescent="0.15">
      <c r="A100" s="1" t="s">
        <v>95</v>
      </c>
      <c r="B100" s="1">
        <v>150</v>
      </c>
      <c r="C100" s="1">
        <v>17</v>
      </c>
      <c r="D100" s="1">
        <v>11</v>
      </c>
      <c r="E100" s="1">
        <v>40</v>
      </c>
      <c r="F100" s="1">
        <v>50</v>
      </c>
      <c r="G100" s="1">
        <v>93</v>
      </c>
      <c r="H100" s="1">
        <v>1</v>
      </c>
      <c r="I100" s="1">
        <v>129</v>
      </c>
      <c r="J100" s="1">
        <v>0</v>
      </c>
      <c r="K100" s="1">
        <v>1.8077952129582699</v>
      </c>
      <c r="L100" s="1">
        <v>16.494365893231599</v>
      </c>
    </row>
    <row r="101" spans="1:12" ht="15.75" customHeight="1" x14ac:dyDescent="0.15">
      <c r="A101" s="1" t="s">
        <v>96</v>
      </c>
      <c r="B101" s="1">
        <v>150</v>
      </c>
      <c r="C101" s="1">
        <v>326</v>
      </c>
      <c r="D101" s="1">
        <v>290</v>
      </c>
      <c r="E101" s="1">
        <v>543</v>
      </c>
      <c r="F101" s="1">
        <v>587</v>
      </c>
      <c r="G101" s="1">
        <v>986</v>
      </c>
      <c r="H101" s="1">
        <v>85</v>
      </c>
      <c r="I101" s="1">
        <v>1002</v>
      </c>
      <c r="J101" s="1">
        <v>0</v>
      </c>
      <c r="K101" s="1">
        <v>1.80533657491545</v>
      </c>
      <c r="L101" s="1">
        <v>0.75281124754775097</v>
      </c>
    </row>
    <row r="102" spans="1:12" ht="15.75" customHeight="1" x14ac:dyDescent="0.15">
      <c r="A102" s="1" t="s">
        <v>97</v>
      </c>
      <c r="B102" s="1">
        <v>150</v>
      </c>
      <c r="C102" s="1">
        <v>398</v>
      </c>
      <c r="D102" s="1">
        <v>399</v>
      </c>
      <c r="E102" s="1">
        <v>562</v>
      </c>
      <c r="F102" s="1">
        <v>632</v>
      </c>
      <c r="G102" s="1">
        <v>759</v>
      </c>
      <c r="H102" s="1">
        <v>100</v>
      </c>
      <c r="I102" s="1">
        <v>1049</v>
      </c>
      <c r="J102" s="1">
        <v>0</v>
      </c>
      <c r="K102" s="1">
        <v>1.8127764484083799</v>
      </c>
      <c r="L102" s="1">
        <v>1.69646842823218</v>
      </c>
    </row>
    <row r="103" spans="1:12" ht="15.75" customHeight="1" x14ac:dyDescent="0.15">
      <c r="A103" s="1" t="s">
        <v>98</v>
      </c>
      <c r="B103" s="1">
        <v>150</v>
      </c>
      <c r="C103" s="1">
        <v>185</v>
      </c>
      <c r="D103" s="1">
        <v>161</v>
      </c>
      <c r="E103" s="1">
        <v>315</v>
      </c>
      <c r="F103" s="1">
        <v>335</v>
      </c>
      <c r="G103" s="1">
        <v>499</v>
      </c>
      <c r="H103" s="1">
        <v>47</v>
      </c>
      <c r="I103" s="1">
        <v>568</v>
      </c>
      <c r="J103" s="1">
        <v>0</v>
      </c>
      <c r="K103" s="1">
        <v>1.81582674591741</v>
      </c>
      <c r="L103" s="1">
        <v>0.939832202476787</v>
      </c>
    </row>
    <row r="104" spans="1:12" ht="15.75" customHeight="1" x14ac:dyDescent="0.15">
      <c r="A104" s="1" t="s">
        <v>99</v>
      </c>
      <c r="B104" s="1">
        <v>150</v>
      </c>
      <c r="C104" s="1">
        <v>198</v>
      </c>
      <c r="D104" s="1">
        <v>168</v>
      </c>
      <c r="E104" s="1">
        <v>305</v>
      </c>
      <c r="F104" s="1">
        <v>354</v>
      </c>
      <c r="G104" s="1">
        <v>908</v>
      </c>
      <c r="H104" s="1">
        <v>39</v>
      </c>
      <c r="I104" s="1">
        <v>909</v>
      </c>
      <c r="J104" s="1">
        <v>0</v>
      </c>
      <c r="K104" s="1">
        <v>1.82074189162944</v>
      </c>
      <c r="L104" s="1">
        <v>0.47118808718925997</v>
      </c>
    </row>
    <row r="105" spans="1:12" ht="15.75" customHeight="1" x14ac:dyDescent="0.15">
      <c r="A105" s="1" t="s">
        <v>100</v>
      </c>
      <c r="B105" s="1">
        <v>150</v>
      </c>
      <c r="C105" s="1">
        <v>21</v>
      </c>
      <c r="D105" s="1">
        <v>11</v>
      </c>
      <c r="E105" s="1">
        <v>39</v>
      </c>
      <c r="F105" s="1">
        <v>50</v>
      </c>
      <c r="G105" s="1">
        <v>103</v>
      </c>
      <c r="H105" s="1">
        <v>1</v>
      </c>
      <c r="I105" s="1">
        <v>774</v>
      </c>
      <c r="J105" s="1">
        <v>0</v>
      </c>
      <c r="K105" s="1">
        <v>1.8269289324645199</v>
      </c>
      <c r="L105" s="1">
        <v>3.4611739540831801</v>
      </c>
    </row>
    <row r="106" spans="1:12" ht="15.75" customHeight="1" x14ac:dyDescent="0.15">
      <c r="A106" s="1" t="s">
        <v>101</v>
      </c>
      <c r="B106" s="1">
        <v>150</v>
      </c>
      <c r="C106" s="1">
        <v>11</v>
      </c>
      <c r="D106" s="1">
        <v>8</v>
      </c>
      <c r="E106" s="1">
        <v>24</v>
      </c>
      <c r="F106" s="1">
        <v>41</v>
      </c>
      <c r="G106" s="1">
        <v>61</v>
      </c>
      <c r="H106" s="1">
        <v>1</v>
      </c>
      <c r="I106" s="1">
        <v>69</v>
      </c>
      <c r="J106" s="1">
        <v>0</v>
      </c>
      <c r="K106" s="1">
        <v>1.82717372767802</v>
      </c>
      <c r="L106" s="1">
        <v>4.8605676115185004</v>
      </c>
    </row>
    <row r="107" spans="1:12" ht="15.75" customHeight="1" x14ac:dyDescent="0.15">
      <c r="A107" s="1" t="s">
        <v>102</v>
      </c>
      <c r="B107" s="1">
        <v>150</v>
      </c>
      <c r="C107" s="1">
        <v>11</v>
      </c>
      <c r="D107" s="1">
        <v>6</v>
      </c>
      <c r="E107" s="1">
        <v>27</v>
      </c>
      <c r="F107" s="1">
        <v>33</v>
      </c>
      <c r="G107" s="1">
        <v>50</v>
      </c>
      <c r="H107" s="1">
        <v>1</v>
      </c>
      <c r="I107" s="1">
        <v>89</v>
      </c>
      <c r="J107" s="1">
        <v>0</v>
      </c>
      <c r="K107" s="1">
        <v>1.8273295406093499</v>
      </c>
      <c r="L107" s="1">
        <v>2.12891029487007</v>
      </c>
    </row>
    <row r="108" spans="1:12" ht="15.75" customHeight="1" x14ac:dyDescent="0.15">
      <c r="A108" s="1" t="s">
        <v>103</v>
      </c>
      <c r="B108" s="1">
        <v>150</v>
      </c>
      <c r="C108" s="1">
        <v>195</v>
      </c>
      <c r="D108" s="1">
        <v>157</v>
      </c>
      <c r="E108" s="1">
        <v>350</v>
      </c>
      <c r="F108" s="1">
        <v>429</v>
      </c>
      <c r="G108" s="1">
        <v>932</v>
      </c>
      <c r="H108" s="1">
        <v>48</v>
      </c>
      <c r="I108" s="1">
        <v>942</v>
      </c>
      <c r="J108" s="1">
        <v>0</v>
      </c>
      <c r="K108" s="1">
        <v>1.82273312756701</v>
      </c>
      <c r="L108" s="1">
        <v>0.96120692274041797</v>
      </c>
    </row>
    <row r="109" spans="1:12" ht="15.75" customHeight="1" x14ac:dyDescent="0.15">
      <c r="A109" s="1" t="s">
        <v>104</v>
      </c>
      <c r="B109" s="1">
        <v>150</v>
      </c>
      <c r="C109" s="1">
        <v>160</v>
      </c>
      <c r="D109" s="1">
        <v>131</v>
      </c>
      <c r="E109" s="1">
        <v>310</v>
      </c>
      <c r="F109" s="1">
        <v>343</v>
      </c>
      <c r="G109" s="1">
        <v>444</v>
      </c>
      <c r="H109" s="1">
        <v>30</v>
      </c>
      <c r="I109" s="1">
        <v>471</v>
      </c>
      <c r="J109" s="1">
        <v>0</v>
      </c>
      <c r="K109" s="1">
        <v>1.81904172881725</v>
      </c>
      <c r="L109" s="1">
        <v>0.470748103648997</v>
      </c>
    </row>
    <row r="110" spans="1:12" ht="15.75" customHeight="1" x14ac:dyDescent="0.15">
      <c r="A110" s="1" t="s">
        <v>105</v>
      </c>
      <c r="B110" s="1">
        <v>150</v>
      </c>
      <c r="C110" s="1">
        <v>148</v>
      </c>
      <c r="D110" s="1">
        <v>127</v>
      </c>
      <c r="E110" s="1">
        <v>296</v>
      </c>
      <c r="F110" s="1">
        <v>321</v>
      </c>
      <c r="G110" s="1">
        <v>413</v>
      </c>
      <c r="H110" s="1">
        <v>25</v>
      </c>
      <c r="I110" s="1">
        <v>427</v>
      </c>
      <c r="J110" s="1">
        <v>0</v>
      </c>
      <c r="K110" s="1">
        <v>1.81708055723803</v>
      </c>
      <c r="L110" s="1">
        <v>0.66188578891580796</v>
      </c>
    </row>
    <row r="111" spans="1:12" ht="15.75" customHeight="1" x14ac:dyDescent="0.15">
      <c r="A111" s="1" t="s">
        <v>106</v>
      </c>
      <c r="B111" s="1">
        <v>150</v>
      </c>
      <c r="C111" s="1">
        <v>125</v>
      </c>
      <c r="D111" s="1">
        <v>95</v>
      </c>
      <c r="E111" s="1">
        <v>235</v>
      </c>
      <c r="F111" s="1">
        <v>297</v>
      </c>
      <c r="G111" s="1">
        <v>588</v>
      </c>
      <c r="H111" s="1">
        <v>22</v>
      </c>
      <c r="I111" s="1">
        <v>826</v>
      </c>
      <c r="J111" s="1">
        <v>0</v>
      </c>
      <c r="K111" s="1">
        <v>1.8182038570164401</v>
      </c>
      <c r="L111" s="1">
        <v>0.67294849786057997</v>
      </c>
    </row>
    <row r="112" spans="1:12" ht="15.75" customHeight="1" x14ac:dyDescent="0.15">
      <c r="A112" s="1" t="s">
        <v>107</v>
      </c>
      <c r="B112" s="1">
        <v>150</v>
      </c>
      <c r="C112" s="1">
        <v>19</v>
      </c>
      <c r="D112" s="1">
        <v>11</v>
      </c>
      <c r="E112" s="1">
        <v>40</v>
      </c>
      <c r="F112" s="1">
        <v>58</v>
      </c>
      <c r="G112" s="1">
        <v>116</v>
      </c>
      <c r="H112" s="1">
        <v>1</v>
      </c>
      <c r="I112" s="1">
        <v>390</v>
      </c>
      <c r="J112" s="1">
        <v>0</v>
      </c>
      <c r="K112" s="1">
        <v>1.81886527058652</v>
      </c>
      <c r="L112" s="1">
        <v>1.4529607337302499</v>
      </c>
    </row>
    <row r="113" spans="1:12" ht="15.75" customHeight="1" x14ac:dyDescent="0.15">
      <c r="A113" s="1" t="s">
        <v>108</v>
      </c>
      <c r="B113" s="1">
        <v>150</v>
      </c>
      <c r="C113" s="1">
        <v>535</v>
      </c>
      <c r="D113" s="1">
        <v>314</v>
      </c>
      <c r="E113" s="1">
        <v>1312</v>
      </c>
      <c r="F113" s="1">
        <v>1339</v>
      </c>
      <c r="G113" s="1">
        <v>1377</v>
      </c>
      <c r="H113" s="1">
        <v>47</v>
      </c>
      <c r="I113" s="1">
        <v>1384</v>
      </c>
      <c r="J113" s="1">
        <v>0</v>
      </c>
      <c r="K113" s="1">
        <v>1.81400411174265</v>
      </c>
      <c r="L113" s="1">
        <v>1.4366770845930501</v>
      </c>
    </row>
    <row r="114" spans="1:12" ht="15.75" customHeight="1" x14ac:dyDescent="0.15">
      <c r="A114" s="1" t="s">
        <v>109</v>
      </c>
      <c r="B114" s="1">
        <v>150</v>
      </c>
      <c r="C114" s="1">
        <v>329</v>
      </c>
      <c r="D114" s="1">
        <v>325</v>
      </c>
      <c r="E114" s="1">
        <v>462</v>
      </c>
      <c r="F114" s="1">
        <v>551</v>
      </c>
      <c r="G114" s="1">
        <v>743</v>
      </c>
      <c r="H114" s="1">
        <v>59</v>
      </c>
      <c r="I114" s="1">
        <v>950</v>
      </c>
      <c r="J114" s="1">
        <v>0</v>
      </c>
      <c r="K114" s="1">
        <v>1.8384380630216499</v>
      </c>
      <c r="L114" s="1">
        <v>2.15136751066294</v>
      </c>
    </row>
    <row r="115" spans="1:12" ht="15.75" customHeight="1" x14ac:dyDescent="0.15">
      <c r="A115" s="1" t="s">
        <v>110</v>
      </c>
      <c r="B115" s="1">
        <v>150</v>
      </c>
      <c r="C115" s="1">
        <v>371</v>
      </c>
      <c r="D115" s="1">
        <v>354</v>
      </c>
      <c r="E115" s="1">
        <v>504</v>
      </c>
      <c r="F115" s="1">
        <v>616</v>
      </c>
      <c r="G115" s="1">
        <v>1057</v>
      </c>
      <c r="H115" s="1">
        <v>61</v>
      </c>
      <c r="I115" s="1">
        <v>1387</v>
      </c>
      <c r="J115" s="1">
        <v>0</v>
      </c>
      <c r="K115" s="1">
        <v>1.83670470686192</v>
      </c>
      <c r="L115" s="1">
        <v>1.5766603236579799</v>
      </c>
    </row>
    <row r="116" spans="1:12" ht="15.75" customHeight="1" x14ac:dyDescent="0.15">
      <c r="A116" s="1" t="s">
        <v>111</v>
      </c>
      <c r="B116" s="1">
        <v>150</v>
      </c>
      <c r="C116" s="1">
        <v>639</v>
      </c>
      <c r="D116" s="1">
        <v>264</v>
      </c>
      <c r="E116" s="1">
        <v>1757</v>
      </c>
      <c r="F116" s="1">
        <v>1871</v>
      </c>
      <c r="G116" s="1">
        <v>2528</v>
      </c>
      <c r="H116" s="1">
        <v>57</v>
      </c>
      <c r="I116" s="1">
        <v>2864</v>
      </c>
      <c r="J116" s="1">
        <v>0</v>
      </c>
      <c r="K116" s="1">
        <v>1.8390466382227399</v>
      </c>
      <c r="L116" s="1">
        <v>82.943374029902898</v>
      </c>
    </row>
    <row r="117" spans="1:12" ht="15.75" customHeight="1" x14ac:dyDescent="0.15">
      <c r="A117" s="1" t="s">
        <v>1</v>
      </c>
      <c r="B117" s="1">
        <v>150</v>
      </c>
      <c r="C117" s="1">
        <v>229</v>
      </c>
      <c r="D117" s="1">
        <v>63</v>
      </c>
      <c r="E117" s="1">
        <v>699</v>
      </c>
      <c r="F117" s="1">
        <v>901</v>
      </c>
      <c r="G117" s="1">
        <v>1345</v>
      </c>
      <c r="H117" s="1">
        <v>29</v>
      </c>
      <c r="I117" s="1">
        <v>1588</v>
      </c>
      <c r="J117" s="1">
        <v>0</v>
      </c>
      <c r="K117" s="1">
        <v>1.8675531318866001</v>
      </c>
      <c r="L117" s="1">
        <v>579.82418154483901</v>
      </c>
    </row>
    <row r="118" spans="1:12" ht="15.75" customHeight="1" x14ac:dyDescent="0.15">
      <c r="A118" s="1" t="s">
        <v>112</v>
      </c>
      <c r="B118" s="1">
        <v>150</v>
      </c>
      <c r="C118" s="1">
        <v>12</v>
      </c>
      <c r="D118" s="1">
        <v>11</v>
      </c>
      <c r="E118" s="1">
        <v>20</v>
      </c>
      <c r="F118" s="1">
        <v>25</v>
      </c>
      <c r="G118" s="1">
        <v>66</v>
      </c>
      <c r="H118" s="1">
        <v>1</v>
      </c>
      <c r="I118" s="1">
        <v>109</v>
      </c>
      <c r="J118" s="1">
        <v>0</v>
      </c>
      <c r="K118" s="1">
        <v>1.87074405726971</v>
      </c>
      <c r="L118" s="1">
        <v>1.3117131182809101</v>
      </c>
    </row>
    <row r="119" spans="1:12" ht="15.75" customHeight="1" x14ac:dyDescent="0.15">
      <c r="A119" s="1" t="s">
        <v>113</v>
      </c>
      <c r="B119" s="1">
        <v>150</v>
      </c>
      <c r="C119" s="1">
        <v>22</v>
      </c>
      <c r="D119" s="1">
        <v>11</v>
      </c>
      <c r="E119" s="1">
        <v>33</v>
      </c>
      <c r="F119" s="1">
        <v>54</v>
      </c>
      <c r="G119" s="1">
        <v>519</v>
      </c>
      <c r="H119" s="1">
        <v>1</v>
      </c>
      <c r="I119" s="1">
        <v>648</v>
      </c>
      <c r="J119" s="1">
        <v>0</v>
      </c>
      <c r="K119" s="1">
        <v>1.87107075142201</v>
      </c>
      <c r="L119" s="1">
        <v>13.378886759679601</v>
      </c>
    </row>
    <row r="120" spans="1:12" ht="15.75" customHeight="1" x14ac:dyDescent="0.15">
      <c r="A120" s="1" t="s">
        <v>114</v>
      </c>
      <c r="B120" s="1">
        <v>150</v>
      </c>
      <c r="C120" s="1">
        <v>253</v>
      </c>
      <c r="D120" s="1">
        <v>242</v>
      </c>
      <c r="E120" s="1">
        <v>427</v>
      </c>
      <c r="F120" s="1">
        <v>474</v>
      </c>
      <c r="G120" s="1">
        <v>815</v>
      </c>
      <c r="H120" s="1">
        <v>52</v>
      </c>
      <c r="I120" s="1">
        <v>1112</v>
      </c>
      <c r="J120" s="1">
        <v>0</v>
      </c>
      <c r="K120" s="1">
        <v>1.86708821369446</v>
      </c>
      <c r="L120" s="1">
        <v>0.95728384175182601</v>
      </c>
    </row>
    <row r="121" spans="1:12" ht="15.75" customHeight="1" x14ac:dyDescent="0.15">
      <c r="A121" s="1" t="s">
        <v>70</v>
      </c>
      <c r="B121" s="1">
        <v>150</v>
      </c>
      <c r="C121" s="1">
        <v>121</v>
      </c>
      <c r="D121" s="1">
        <v>112</v>
      </c>
      <c r="E121" s="1">
        <v>214</v>
      </c>
      <c r="F121" s="1">
        <v>240</v>
      </c>
      <c r="G121" s="1">
        <v>323</v>
      </c>
      <c r="H121" s="1">
        <v>18</v>
      </c>
      <c r="I121" s="1">
        <v>368</v>
      </c>
      <c r="J121" s="1">
        <v>0</v>
      </c>
      <c r="K121" s="1">
        <v>1.8657644658938199</v>
      </c>
      <c r="L121" s="1">
        <v>1.8275017180581099</v>
      </c>
    </row>
    <row r="122" spans="1:12" ht="15.75" customHeight="1" x14ac:dyDescent="0.15">
      <c r="A122" s="1" t="s">
        <v>115</v>
      </c>
      <c r="B122" s="1">
        <v>150</v>
      </c>
      <c r="C122" s="1">
        <v>195</v>
      </c>
      <c r="D122" s="1">
        <v>182</v>
      </c>
      <c r="E122" s="1">
        <v>303</v>
      </c>
      <c r="F122" s="1">
        <v>366</v>
      </c>
      <c r="G122" s="1">
        <v>772</v>
      </c>
      <c r="H122" s="1">
        <v>32</v>
      </c>
      <c r="I122" s="1">
        <v>863</v>
      </c>
      <c r="J122" s="1">
        <v>0</v>
      </c>
      <c r="K122" s="1">
        <v>1.8618044608834801</v>
      </c>
      <c r="L122" s="1">
        <v>0.91635688309109198</v>
      </c>
    </row>
    <row r="123" spans="1:12" ht="15.75" customHeight="1" x14ac:dyDescent="0.15">
      <c r="A123" s="1" t="s">
        <v>116</v>
      </c>
      <c r="B123" s="1">
        <v>150</v>
      </c>
      <c r="C123" s="1">
        <v>26</v>
      </c>
      <c r="D123" s="1">
        <v>13</v>
      </c>
      <c r="E123" s="1">
        <v>36</v>
      </c>
      <c r="F123" s="1">
        <v>50</v>
      </c>
      <c r="G123" s="1">
        <v>557</v>
      </c>
      <c r="H123" s="1">
        <v>2</v>
      </c>
      <c r="I123" s="1">
        <v>562</v>
      </c>
      <c r="J123" s="1">
        <v>0</v>
      </c>
      <c r="K123" s="1">
        <v>1.8620818074607399</v>
      </c>
      <c r="L123" s="1">
        <v>27.494801688287499</v>
      </c>
    </row>
    <row r="124" spans="1:12" ht="15.75" customHeight="1" x14ac:dyDescent="0.15">
      <c r="A124" s="1" t="s">
        <v>60</v>
      </c>
      <c r="B124" s="1">
        <v>150</v>
      </c>
      <c r="C124" s="1">
        <v>11</v>
      </c>
      <c r="D124" s="1">
        <v>9</v>
      </c>
      <c r="E124" s="1">
        <v>24</v>
      </c>
      <c r="F124" s="1">
        <v>33</v>
      </c>
      <c r="G124" s="1">
        <v>61</v>
      </c>
      <c r="H124" s="1">
        <v>1</v>
      </c>
      <c r="I124" s="1">
        <v>69</v>
      </c>
      <c r="J124" s="1">
        <v>0</v>
      </c>
      <c r="K124" s="1">
        <v>1.8623361144219299</v>
      </c>
      <c r="L124" s="1">
        <v>11.3358798839764</v>
      </c>
    </row>
    <row r="125" spans="1:12" ht="15.75" customHeight="1" x14ac:dyDescent="0.15">
      <c r="A125" s="1" t="s">
        <v>33</v>
      </c>
      <c r="B125" s="1">
        <v>150</v>
      </c>
      <c r="C125" s="1">
        <v>10</v>
      </c>
      <c r="D125" s="1">
        <v>7</v>
      </c>
      <c r="E125" s="1">
        <v>21</v>
      </c>
      <c r="F125" s="1">
        <v>28</v>
      </c>
      <c r="G125" s="1">
        <v>53</v>
      </c>
      <c r="H125" s="1">
        <v>1</v>
      </c>
      <c r="I125" s="1">
        <v>55</v>
      </c>
      <c r="J125" s="1">
        <v>0</v>
      </c>
      <c r="K125" s="1">
        <v>1.8625442354255899</v>
      </c>
      <c r="L125" s="1">
        <v>2.57736834140435</v>
      </c>
    </row>
    <row r="126" spans="1:12" ht="15.75" customHeight="1" x14ac:dyDescent="0.15">
      <c r="A126" s="1" t="s">
        <v>56</v>
      </c>
      <c r="B126" s="1">
        <v>150</v>
      </c>
      <c r="C126" s="1">
        <v>21</v>
      </c>
      <c r="D126" s="1">
        <v>8</v>
      </c>
      <c r="E126" s="1">
        <v>28</v>
      </c>
      <c r="F126" s="1">
        <v>45</v>
      </c>
      <c r="G126" s="1">
        <v>609</v>
      </c>
      <c r="H126" s="1">
        <v>1</v>
      </c>
      <c r="I126" s="1">
        <v>715</v>
      </c>
      <c r="J126" s="1">
        <v>0</v>
      </c>
      <c r="K126" s="1">
        <v>1.8623129927369699</v>
      </c>
      <c r="L126" s="1">
        <v>6.7581592587994201</v>
      </c>
    </row>
    <row r="127" spans="1:12" ht="15.75" customHeight="1" x14ac:dyDescent="0.15">
      <c r="A127" s="1" t="s">
        <v>31</v>
      </c>
      <c r="B127" s="1">
        <v>150</v>
      </c>
      <c r="C127" s="1">
        <v>31</v>
      </c>
      <c r="D127" s="1">
        <v>9</v>
      </c>
      <c r="E127" s="1">
        <v>27</v>
      </c>
      <c r="F127" s="1">
        <v>35</v>
      </c>
      <c r="G127" s="1">
        <v>569</v>
      </c>
      <c r="H127" s="1">
        <v>1</v>
      </c>
      <c r="I127" s="1">
        <v>1024</v>
      </c>
      <c r="J127" s="1">
        <v>0</v>
      </c>
      <c r="K127" s="1">
        <v>1.8625442354255899</v>
      </c>
      <c r="L127" s="1">
        <v>14.8785271931458</v>
      </c>
    </row>
    <row r="128" spans="1:12" ht="15.75" customHeight="1" x14ac:dyDescent="0.15">
      <c r="A128" s="1" t="s">
        <v>117</v>
      </c>
      <c r="B128" s="1">
        <v>150</v>
      </c>
      <c r="C128" s="1">
        <v>16</v>
      </c>
      <c r="D128" s="1">
        <v>7</v>
      </c>
      <c r="E128" s="1">
        <v>24</v>
      </c>
      <c r="F128" s="1">
        <v>35</v>
      </c>
      <c r="G128" s="1">
        <v>82</v>
      </c>
      <c r="H128" s="1">
        <v>2</v>
      </c>
      <c r="I128" s="1">
        <v>646</v>
      </c>
      <c r="J128" s="1">
        <v>0</v>
      </c>
      <c r="K128" s="1">
        <v>1.8637707810441999</v>
      </c>
      <c r="L128" s="1">
        <v>21.9138673864963</v>
      </c>
    </row>
    <row r="129" spans="1:18" ht="15.75" customHeight="1" x14ac:dyDescent="0.15">
      <c r="A129" s="1" t="s">
        <v>29</v>
      </c>
      <c r="B129" s="1">
        <v>150</v>
      </c>
      <c r="C129" s="1">
        <v>16</v>
      </c>
      <c r="D129" s="1">
        <v>7</v>
      </c>
      <c r="E129" s="1">
        <v>23</v>
      </c>
      <c r="F129" s="1">
        <v>31</v>
      </c>
      <c r="G129" s="1">
        <v>263</v>
      </c>
      <c r="H129" s="1">
        <v>1</v>
      </c>
      <c r="I129" s="1">
        <v>645</v>
      </c>
      <c r="J129" s="1">
        <v>0</v>
      </c>
      <c r="K129" s="1">
        <v>1.8637939389421101</v>
      </c>
      <c r="L129" s="1">
        <v>4.7341094093637004</v>
      </c>
    </row>
    <row r="130" spans="1:18" ht="15.75" customHeight="1" x14ac:dyDescent="0.15">
      <c r="A130" s="1" t="s">
        <v>118</v>
      </c>
      <c r="B130" s="1">
        <v>150</v>
      </c>
      <c r="C130" s="1">
        <v>277</v>
      </c>
      <c r="D130" s="1">
        <v>276</v>
      </c>
      <c r="E130" s="1">
        <v>445</v>
      </c>
      <c r="F130" s="1">
        <v>512</v>
      </c>
      <c r="G130" s="1">
        <v>586</v>
      </c>
      <c r="H130" s="1">
        <v>57</v>
      </c>
      <c r="I130" s="1">
        <v>671</v>
      </c>
      <c r="J130" s="1">
        <v>0</v>
      </c>
      <c r="K130" s="1">
        <v>1.85556297780746</v>
      </c>
      <c r="L130" s="1">
        <v>3.9272700493579702</v>
      </c>
    </row>
    <row r="131" spans="1:18" ht="15.75" customHeight="1" x14ac:dyDescent="0.15">
      <c r="A131" s="1" t="s">
        <v>119</v>
      </c>
      <c r="B131" s="1">
        <v>150</v>
      </c>
      <c r="C131" s="1">
        <v>133</v>
      </c>
      <c r="D131" s="1">
        <v>123</v>
      </c>
      <c r="E131" s="1">
        <v>214</v>
      </c>
      <c r="F131" s="1">
        <v>227</v>
      </c>
      <c r="G131" s="1">
        <v>284</v>
      </c>
      <c r="H131" s="1">
        <v>24</v>
      </c>
      <c r="I131" s="1">
        <v>305</v>
      </c>
      <c r="J131" s="1">
        <v>0</v>
      </c>
      <c r="K131" s="1">
        <v>1.8563896933244199</v>
      </c>
      <c r="L131" s="1">
        <v>1.1136041844570601</v>
      </c>
    </row>
    <row r="132" spans="1:18" ht="15.75" customHeight="1" x14ac:dyDescent="0.15">
      <c r="A132" s="1" t="s">
        <v>120</v>
      </c>
      <c r="B132" s="1">
        <v>150</v>
      </c>
      <c r="C132" s="1">
        <v>239</v>
      </c>
      <c r="D132" s="1">
        <v>217</v>
      </c>
      <c r="E132" s="1">
        <v>380</v>
      </c>
      <c r="F132" s="1">
        <v>410</v>
      </c>
      <c r="G132" s="1">
        <v>515</v>
      </c>
      <c r="H132" s="1">
        <v>42</v>
      </c>
      <c r="I132" s="1">
        <v>924</v>
      </c>
      <c r="J132" s="1">
        <v>0</v>
      </c>
      <c r="K132" s="1">
        <v>1.85109770093665</v>
      </c>
      <c r="L132" s="1">
        <v>0.54592920476842699</v>
      </c>
    </row>
    <row r="133" spans="1:18" ht="15.75" customHeight="1" x14ac:dyDescent="0.15">
      <c r="A133" s="1" t="s">
        <v>121</v>
      </c>
      <c r="B133" s="1">
        <v>150</v>
      </c>
      <c r="C133" s="1">
        <v>122</v>
      </c>
      <c r="D133" s="1">
        <v>117</v>
      </c>
      <c r="E133" s="1">
        <v>193</v>
      </c>
      <c r="F133" s="1">
        <v>220</v>
      </c>
      <c r="G133" s="1">
        <v>294</v>
      </c>
      <c r="H133" s="1">
        <v>22</v>
      </c>
      <c r="I133" s="1">
        <v>373</v>
      </c>
      <c r="J133" s="1">
        <v>0</v>
      </c>
      <c r="K133" s="1">
        <v>1.85134901631655</v>
      </c>
      <c r="L133" s="1">
        <v>0.47910887629285798</v>
      </c>
    </row>
    <row r="134" spans="1:18" ht="15.75" customHeight="1" x14ac:dyDescent="0.15">
      <c r="A134" s="1" t="s">
        <v>122</v>
      </c>
      <c r="B134" s="1">
        <v>150</v>
      </c>
      <c r="C134" s="1">
        <v>135</v>
      </c>
      <c r="D134" s="1">
        <v>136</v>
      </c>
      <c r="E134" s="1">
        <v>212</v>
      </c>
      <c r="F134" s="1">
        <v>231</v>
      </c>
      <c r="G134" s="1">
        <v>297</v>
      </c>
      <c r="H134" s="1">
        <v>24</v>
      </c>
      <c r="I134" s="1">
        <v>321</v>
      </c>
      <c r="J134" s="1">
        <v>0</v>
      </c>
      <c r="K134" s="1">
        <v>1.8493632026039</v>
      </c>
      <c r="L134" s="1">
        <v>0.45511672564080402</v>
      </c>
    </row>
    <row r="135" spans="1:18" s="7" customFormat="1" ht="22.5" customHeight="1" x14ac:dyDescent="0.15">
      <c r="A135" s="6" t="s">
        <v>123</v>
      </c>
      <c r="C135" s="7">
        <f>SUM(C136:C156)</f>
        <v>3844</v>
      </c>
      <c r="D135" s="7">
        <f t="shared" ref="D135:I135" si="19">SUM(D136:D156)</f>
        <v>3463</v>
      </c>
      <c r="E135" s="7">
        <f t="shared" si="19"/>
        <v>5993</v>
      </c>
      <c r="F135" s="7">
        <f t="shared" si="19"/>
        <v>6976</v>
      </c>
      <c r="G135" s="7">
        <f t="shared" si="19"/>
        <v>9672</v>
      </c>
      <c r="H135" s="7">
        <f t="shared" si="19"/>
        <v>1214</v>
      </c>
      <c r="I135" s="7">
        <f t="shared" si="19"/>
        <v>12926</v>
      </c>
      <c r="J135" s="7">
        <f>AVERAGE(J136:J156)</f>
        <v>0</v>
      </c>
      <c r="K135" s="7">
        <f t="shared" ref="K135:L135" si="20">AVERAGE(K136:K156)</f>
        <v>1.830525546349874</v>
      </c>
      <c r="L135" s="7">
        <f t="shared" si="20"/>
        <v>1.7108713588728417</v>
      </c>
      <c r="M135" s="5"/>
      <c r="N135" s="5"/>
      <c r="O135" s="5"/>
      <c r="P135" s="5"/>
      <c r="Q135" s="5"/>
      <c r="R135" s="5"/>
    </row>
    <row r="136" spans="1:18" ht="16.5" customHeight="1" x14ac:dyDescent="0.15">
      <c r="A136" s="1" t="s">
        <v>124</v>
      </c>
      <c r="B136" s="1">
        <v>150</v>
      </c>
      <c r="C136" s="1">
        <v>13</v>
      </c>
      <c r="D136" s="1">
        <v>7</v>
      </c>
      <c r="E136" s="1">
        <v>27</v>
      </c>
      <c r="F136" s="1">
        <v>39</v>
      </c>
      <c r="G136" s="1">
        <v>110</v>
      </c>
      <c r="H136" s="1">
        <v>1</v>
      </c>
      <c r="I136" s="1">
        <v>124</v>
      </c>
      <c r="J136" s="1">
        <v>0</v>
      </c>
      <c r="K136" s="1">
        <v>1.84984214680347</v>
      </c>
      <c r="L136" s="1">
        <v>5.4610086033075103</v>
      </c>
    </row>
    <row r="137" spans="1:18" ht="16.5" customHeight="1" x14ac:dyDescent="0.15">
      <c r="A137" s="1" t="s">
        <v>101</v>
      </c>
      <c r="B137" s="1">
        <v>150</v>
      </c>
      <c r="C137" s="1">
        <v>10</v>
      </c>
      <c r="D137" s="1">
        <v>7</v>
      </c>
      <c r="E137" s="1">
        <v>24</v>
      </c>
      <c r="F137" s="1">
        <v>32</v>
      </c>
      <c r="G137" s="1">
        <v>47</v>
      </c>
      <c r="H137" s="1">
        <v>1</v>
      </c>
      <c r="I137" s="1">
        <v>58</v>
      </c>
      <c r="J137" s="1">
        <v>0</v>
      </c>
      <c r="K137" s="1">
        <v>1.84956843403205</v>
      </c>
      <c r="L137" s="1">
        <v>4.9201410295930899</v>
      </c>
    </row>
    <row r="138" spans="1:18" ht="16.5" customHeight="1" x14ac:dyDescent="0.15">
      <c r="A138" s="1" t="s">
        <v>102</v>
      </c>
      <c r="B138" s="1">
        <v>150</v>
      </c>
      <c r="C138" s="1">
        <v>7</v>
      </c>
      <c r="D138" s="1">
        <v>4</v>
      </c>
      <c r="E138" s="1">
        <v>17</v>
      </c>
      <c r="F138" s="1">
        <v>23</v>
      </c>
      <c r="G138" s="1">
        <v>44</v>
      </c>
      <c r="H138" s="1">
        <v>1</v>
      </c>
      <c r="I138" s="1">
        <v>50</v>
      </c>
      <c r="J138" s="1">
        <v>0</v>
      </c>
      <c r="K138" s="1">
        <v>1.84981933431168</v>
      </c>
      <c r="L138" s="1">
        <v>2.1551117830408502</v>
      </c>
    </row>
    <row r="139" spans="1:18" ht="16.5" customHeight="1" x14ac:dyDescent="0.15">
      <c r="A139" s="1" t="s">
        <v>125</v>
      </c>
      <c r="B139" s="1">
        <v>150</v>
      </c>
      <c r="C139" s="1">
        <v>9</v>
      </c>
      <c r="D139" s="1">
        <v>6</v>
      </c>
      <c r="E139" s="1">
        <v>20</v>
      </c>
      <c r="F139" s="1">
        <v>32</v>
      </c>
      <c r="G139" s="1">
        <v>70</v>
      </c>
      <c r="H139" s="1">
        <v>1</v>
      </c>
      <c r="I139" s="1">
        <v>105</v>
      </c>
      <c r="J139" s="1">
        <v>0</v>
      </c>
      <c r="K139" s="1">
        <v>1.85000185000185</v>
      </c>
      <c r="L139" s="1">
        <v>2.0342793780293702</v>
      </c>
    </row>
    <row r="140" spans="1:18" ht="16.5" customHeight="1" x14ac:dyDescent="0.15">
      <c r="A140" s="1" t="s">
        <v>91</v>
      </c>
      <c r="B140" s="1">
        <v>150</v>
      </c>
      <c r="C140" s="1">
        <v>225</v>
      </c>
      <c r="D140" s="1">
        <v>215</v>
      </c>
      <c r="E140" s="1">
        <v>308</v>
      </c>
      <c r="F140" s="1">
        <v>358</v>
      </c>
      <c r="G140" s="1">
        <v>543</v>
      </c>
      <c r="H140" s="1">
        <v>44</v>
      </c>
      <c r="I140" s="1">
        <v>721</v>
      </c>
      <c r="J140" s="1">
        <v>0</v>
      </c>
      <c r="K140" s="1">
        <v>1.8460175248596999</v>
      </c>
      <c r="L140" s="1">
        <v>0.90858675051688398</v>
      </c>
    </row>
    <row r="141" spans="1:18" ht="16.5" customHeight="1" x14ac:dyDescent="0.15">
      <c r="A141" s="1" t="s">
        <v>126</v>
      </c>
      <c r="B141" s="1">
        <v>150</v>
      </c>
      <c r="C141" s="1">
        <v>146</v>
      </c>
      <c r="D141" s="1">
        <v>136</v>
      </c>
      <c r="E141" s="1">
        <v>229</v>
      </c>
      <c r="F141" s="1">
        <v>284</v>
      </c>
      <c r="G141" s="1">
        <v>363</v>
      </c>
      <c r="H141" s="1">
        <v>36</v>
      </c>
      <c r="I141" s="1">
        <v>428</v>
      </c>
      <c r="J141" s="1">
        <v>0</v>
      </c>
      <c r="K141" s="1">
        <v>1.84492767883498</v>
      </c>
      <c r="L141" s="1">
        <v>0.97291108063563903</v>
      </c>
    </row>
    <row r="142" spans="1:18" ht="16.5" customHeight="1" x14ac:dyDescent="0.15">
      <c r="A142" s="1" t="s">
        <v>104</v>
      </c>
      <c r="B142" s="1">
        <v>150</v>
      </c>
      <c r="C142" s="1">
        <v>132</v>
      </c>
      <c r="D142" s="1">
        <v>115</v>
      </c>
      <c r="E142" s="1">
        <v>220</v>
      </c>
      <c r="F142" s="1">
        <v>273</v>
      </c>
      <c r="G142" s="1">
        <v>343</v>
      </c>
      <c r="H142" s="1">
        <v>32</v>
      </c>
      <c r="I142" s="1">
        <v>417</v>
      </c>
      <c r="J142" s="1">
        <v>0</v>
      </c>
      <c r="K142" s="1">
        <v>1.84091996907254</v>
      </c>
      <c r="L142" s="1">
        <v>0.476409952933812</v>
      </c>
    </row>
    <row r="143" spans="1:18" ht="16.5" customHeight="1" x14ac:dyDescent="0.15">
      <c r="A143" s="1" t="s">
        <v>105</v>
      </c>
      <c r="B143" s="1">
        <v>150</v>
      </c>
      <c r="C143" s="1">
        <v>106</v>
      </c>
      <c r="D143" s="1">
        <v>91</v>
      </c>
      <c r="E143" s="1">
        <v>184</v>
      </c>
      <c r="F143" s="1">
        <v>204</v>
      </c>
      <c r="G143" s="1">
        <v>296</v>
      </c>
      <c r="H143" s="1">
        <v>15</v>
      </c>
      <c r="I143" s="1">
        <v>466</v>
      </c>
      <c r="J143" s="1">
        <v>0</v>
      </c>
      <c r="K143" s="1">
        <v>1.83956537202143</v>
      </c>
      <c r="L143" s="1">
        <v>0.67007605836327699</v>
      </c>
    </row>
    <row r="144" spans="1:18" ht="16.5" customHeight="1" x14ac:dyDescent="0.15">
      <c r="A144" s="1" t="s">
        <v>106</v>
      </c>
      <c r="B144" s="1">
        <v>150</v>
      </c>
      <c r="C144" s="1">
        <v>101</v>
      </c>
      <c r="D144" s="1">
        <v>91</v>
      </c>
      <c r="E144" s="1">
        <v>155</v>
      </c>
      <c r="F144" s="1">
        <v>172</v>
      </c>
      <c r="G144" s="1">
        <v>235</v>
      </c>
      <c r="H144" s="1">
        <v>20</v>
      </c>
      <c r="I144" s="1">
        <v>706</v>
      </c>
      <c r="J144" s="1">
        <v>0</v>
      </c>
      <c r="K144" s="1">
        <v>1.83758223180487</v>
      </c>
      <c r="L144" s="1">
        <v>0.68012076743559202</v>
      </c>
    </row>
    <row r="145" spans="1:18" ht="16.5" customHeight="1" x14ac:dyDescent="0.15">
      <c r="A145" s="1" t="s">
        <v>103</v>
      </c>
      <c r="B145" s="1">
        <v>150</v>
      </c>
      <c r="C145" s="1">
        <v>162</v>
      </c>
      <c r="D145" s="1">
        <v>155</v>
      </c>
      <c r="E145" s="1">
        <v>242</v>
      </c>
      <c r="F145" s="1">
        <v>283</v>
      </c>
      <c r="G145" s="1">
        <v>370</v>
      </c>
      <c r="H145" s="1">
        <v>61</v>
      </c>
      <c r="I145" s="1">
        <v>382</v>
      </c>
      <c r="J145" s="1">
        <v>0</v>
      </c>
      <c r="K145" s="1">
        <v>1.8356033628253601</v>
      </c>
      <c r="L145" s="1">
        <v>0.96799396086493605</v>
      </c>
    </row>
    <row r="146" spans="1:18" ht="16.5" customHeight="1" x14ac:dyDescent="0.15">
      <c r="A146" s="1" t="s">
        <v>109</v>
      </c>
      <c r="B146" s="1">
        <v>150</v>
      </c>
      <c r="C146" s="1">
        <v>258</v>
      </c>
      <c r="D146" s="1">
        <v>246</v>
      </c>
      <c r="E146" s="1">
        <v>372</v>
      </c>
      <c r="F146" s="1">
        <v>404</v>
      </c>
      <c r="G146" s="1">
        <v>465</v>
      </c>
      <c r="H146" s="1">
        <v>111</v>
      </c>
      <c r="I146" s="1">
        <v>496</v>
      </c>
      <c r="J146" s="1">
        <v>0</v>
      </c>
      <c r="K146" s="1">
        <v>1.82951371525448</v>
      </c>
      <c r="L146" s="1">
        <v>2.1391374719474499</v>
      </c>
    </row>
    <row r="147" spans="1:18" ht="16.5" customHeight="1" x14ac:dyDescent="0.15">
      <c r="A147" s="1" t="s">
        <v>118</v>
      </c>
      <c r="B147" s="1">
        <v>150</v>
      </c>
      <c r="C147" s="1">
        <v>358</v>
      </c>
      <c r="D147" s="1">
        <v>335</v>
      </c>
      <c r="E147" s="1">
        <v>563</v>
      </c>
      <c r="F147" s="1">
        <v>645</v>
      </c>
      <c r="G147" s="1">
        <v>938</v>
      </c>
      <c r="H147" s="1">
        <v>94</v>
      </c>
      <c r="I147" s="1">
        <v>1336</v>
      </c>
      <c r="J147" s="1">
        <v>0</v>
      </c>
      <c r="K147" s="1">
        <v>1.8266619579380601</v>
      </c>
      <c r="L147" s="1">
        <v>3.8661014923828101</v>
      </c>
    </row>
    <row r="148" spans="1:18" ht="16.5" customHeight="1" x14ac:dyDescent="0.15">
      <c r="A148" s="1" t="s">
        <v>114</v>
      </c>
      <c r="B148" s="1">
        <v>150</v>
      </c>
      <c r="C148" s="1">
        <v>350</v>
      </c>
      <c r="D148" s="1">
        <v>303</v>
      </c>
      <c r="E148" s="1">
        <v>520</v>
      </c>
      <c r="F148" s="1">
        <v>622</v>
      </c>
      <c r="G148" s="1">
        <v>808</v>
      </c>
      <c r="H148" s="1">
        <v>166</v>
      </c>
      <c r="I148" s="1">
        <v>1073</v>
      </c>
      <c r="J148" s="1">
        <v>0</v>
      </c>
      <c r="K148" s="1">
        <v>1.8196596023437199</v>
      </c>
      <c r="L148" s="1">
        <v>0.93296648869384802</v>
      </c>
    </row>
    <row r="149" spans="1:18" ht="16.5" customHeight="1" x14ac:dyDescent="0.15">
      <c r="A149" s="1" t="s">
        <v>120</v>
      </c>
      <c r="B149" s="1">
        <v>150</v>
      </c>
      <c r="C149" s="1">
        <v>222</v>
      </c>
      <c r="D149" s="1">
        <v>201</v>
      </c>
      <c r="E149" s="1">
        <v>344</v>
      </c>
      <c r="F149" s="1">
        <v>367</v>
      </c>
      <c r="G149" s="1">
        <v>478</v>
      </c>
      <c r="H149" s="1">
        <v>87</v>
      </c>
      <c r="I149" s="1">
        <v>521</v>
      </c>
      <c r="J149" s="1">
        <v>0</v>
      </c>
      <c r="K149" s="1">
        <v>1.8187991075759</v>
      </c>
      <c r="L149" s="1">
        <v>0.53640364305461197</v>
      </c>
    </row>
    <row r="150" spans="1:18" ht="16.5" customHeight="1" x14ac:dyDescent="0.15">
      <c r="A150" s="1" t="s">
        <v>122</v>
      </c>
      <c r="B150" s="1">
        <v>150</v>
      </c>
      <c r="C150" s="1">
        <v>137</v>
      </c>
      <c r="D150" s="1">
        <v>139</v>
      </c>
      <c r="E150" s="1">
        <v>202</v>
      </c>
      <c r="F150" s="1">
        <v>226</v>
      </c>
      <c r="G150" s="1">
        <v>274</v>
      </c>
      <c r="H150" s="1">
        <v>34</v>
      </c>
      <c r="I150" s="1">
        <v>282</v>
      </c>
      <c r="J150" s="1">
        <v>0</v>
      </c>
      <c r="K150" s="1">
        <v>1.8191961578577101</v>
      </c>
      <c r="L150" s="1">
        <v>0.44769280447279602</v>
      </c>
    </row>
    <row r="151" spans="1:18" ht="16.5" customHeight="1" x14ac:dyDescent="0.15">
      <c r="A151" s="1" t="s">
        <v>115</v>
      </c>
      <c r="B151" s="1">
        <v>150</v>
      </c>
      <c r="C151" s="1">
        <v>219</v>
      </c>
      <c r="D151" s="1">
        <v>197</v>
      </c>
      <c r="E151" s="1">
        <v>300</v>
      </c>
      <c r="F151" s="1">
        <v>400</v>
      </c>
      <c r="G151" s="1">
        <v>589</v>
      </c>
      <c r="H151" s="1">
        <v>63</v>
      </c>
      <c r="I151" s="1">
        <v>760</v>
      </c>
      <c r="J151" s="1">
        <v>0</v>
      </c>
      <c r="K151" s="1">
        <v>1.81694849556664</v>
      </c>
      <c r="L151" s="1">
        <v>0.89427933766170797</v>
      </c>
    </row>
    <row r="152" spans="1:18" ht="16.5" customHeight="1" x14ac:dyDescent="0.15">
      <c r="A152" s="1" t="s">
        <v>127</v>
      </c>
      <c r="B152" s="1">
        <v>150</v>
      </c>
      <c r="C152" s="1">
        <v>254</v>
      </c>
      <c r="D152" s="1">
        <v>233</v>
      </c>
      <c r="E152" s="1">
        <v>341</v>
      </c>
      <c r="F152" s="1">
        <v>394</v>
      </c>
      <c r="G152" s="1">
        <v>526</v>
      </c>
      <c r="H152" s="1">
        <v>116</v>
      </c>
      <c r="I152" s="1">
        <v>850</v>
      </c>
      <c r="J152" s="1">
        <v>0</v>
      </c>
      <c r="K152" s="1">
        <v>1.81218513283317</v>
      </c>
      <c r="L152" s="1">
        <v>2.1135670938893099</v>
      </c>
    </row>
    <row r="153" spans="1:18" ht="16.5" customHeight="1" x14ac:dyDescent="0.15">
      <c r="A153" s="1" t="s">
        <v>128</v>
      </c>
      <c r="B153" s="1">
        <v>150</v>
      </c>
      <c r="C153" s="1">
        <v>346</v>
      </c>
      <c r="D153" s="1">
        <v>306</v>
      </c>
      <c r="E153" s="1">
        <v>567</v>
      </c>
      <c r="F153" s="1">
        <v>628</v>
      </c>
      <c r="G153" s="1">
        <v>865</v>
      </c>
      <c r="H153" s="1">
        <v>86</v>
      </c>
      <c r="I153" s="1">
        <v>1559</v>
      </c>
      <c r="J153" s="1">
        <v>0</v>
      </c>
      <c r="K153" s="1">
        <v>1.81510164569215</v>
      </c>
      <c r="L153" s="1">
        <v>3.84163427214424</v>
      </c>
    </row>
    <row r="154" spans="1:18" ht="16.5" customHeight="1" x14ac:dyDescent="0.15">
      <c r="A154" s="1" t="s">
        <v>129</v>
      </c>
      <c r="B154" s="1">
        <v>150</v>
      </c>
      <c r="C154" s="1">
        <v>425</v>
      </c>
      <c r="D154" s="1">
        <v>370</v>
      </c>
      <c r="E154" s="1">
        <v>719</v>
      </c>
      <c r="F154" s="1">
        <v>811</v>
      </c>
      <c r="G154" s="1">
        <v>1214</v>
      </c>
      <c r="H154" s="1">
        <v>140</v>
      </c>
      <c r="I154" s="1">
        <v>1404</v>
      </c>
      <c r="J154" s="1">
        <v>0</v>
      </c>
      <c r="K154" s="1">
        <v>1.81069760142924</v>
      </c>
      <c r="L154" s="1">
        <v>0.92837153779529402</v>
      </c>
    </row>
    <row r="155" spans="1:18" ht="16.5" customHeight="1" x14ac:dyDescent="0.15">
      <c r="A155" s="1" t="s">
        <v>130</v>
      </c>
      <c r="B155" s="1">
        <v>150</v>
      </c>
      <c r="C155" s="1">
        <v>245</v>
      </c>
      <c r="D155" s="1">
        <v>203</v>
      </c>
      <c r="E155" s="1">
        <v>445</v>
      </c>
      <c r="F155" s="1">
        <v>573</v>
      </c>
      <c r="G155" s="1">
        <v>840</v>
      </c>
      <c r="H155" s="1">
        <v>69</v>
      </c>
      <c r="I155" s="1">
        <v>929</v>
      </c>
      <c r="J155" s="1">
        <v>0</v>
      </c>
      <c r="K155" s="1">
        <v>1.81396023799158</v>
      </c>
      <c r="L155" s="1">
        <v>0.53497655456392401</v>
      </c>
    </row>
    <row r="156" spans="1:18" ht="16.5" customHeight="1" x14ac:dyDescent="0.15">
      <c r="A156" s="1" t="s">
        <v>131</v>
      </c>
      <c r="B156" s="1">
        <v>150</v>
      </c>
      <c r="C156" s="1">
        <v>119</v>
      </c>
      <c r="D156" s="1">
        <v>103</v>
      </c>
      <c r="E156" s="1">
        <v>194</v>
      </c>
      <c r="F156" s="1">
        <v>206</v>
      </c>
      <c r="G156" s="1">
        <v>254</v>
      </c>
      <c r="H156" s="1">
        <v>36</v>
      </c>
      <c r="I156" s="1">
        <v>259</v>
      </c>
      <c r="J156" s="1">
        <v>0</v>
      </c>
      <c r="K156" s="1">
        <v>1.8144649142967699</v>
      </c>
      <c r="L156" s="1">
        <v>0.44652847500272103</v>
      </c>
    </row>
    <row r="157" spans="1:18" s="7" customFormat="1" ht="22.5" customHeight="1" x14ac:dyDescent="0.15">
      <c r="A157" s="6" t="s">
        <v>153</v>
      </c>
      <c r="C157" s="7">
        <f>SUM(C158:C191)</f>
        <v>7125</v>
      </c>
      <c r="D157" s="7">
        <f t="shared" ref="D157:I157" si="21">SUM(D158:D191)</f>
        <v>6566</v>
      </c>
      <c r="E157" s="7">
        <f t="shared" si="21"/>
        <v>11153</v>
      </c>
      <c r="F157" s="7">
        <f t="shared" si="21"/>
        <v>12666</v>
      </c>
      <c r="G157" s="7">
        <f t="shared" si="21"/>
        <v>17548</v>
      </c>
      <c r="H157" s="7">
        <f t="shared" si="21"/>
        <v>1666</v>
      </c>
      <c r="I157" s="7">
        <f t="shared" si="21"/>
        <v>19525</v>
      </c>
      <c r="J157" s="7">
        <f>AVERAGE(J158:J191)</f>
        <v>0</v>
      </c>
      <c r="K157" s="7">
        <f t="shared" ref="K157:L157" si="22">AVERAGE(K158:K191)</f>
        <v>1.849822572289241</v>
      </c>
      <c r="L157" s="7">
        <f t="shared" si="22"/>
        <v>2.0223789105327681</v>
      </c>
      <c r="M157" s="5"/>
      <c r="N157" s="5"/>
      <c r="O157" s="5"/>
      <c r="P157" s="5"/>
      <c r="Q157" s="5"/>
      <c r="R157" s="5"/>
    </row>
    <row r="158" spans="1:18" ht="18" customHeight="1" x14ac:dyDescent="0.15">
      <c r="A158" s="1" t="s">
        <v>132</v>
      </c>
      <c r="B158" s="1">
        <v>150</v>
      </c>
      <c r="C158" s="1">
        <v>11</v>
      </c>
      <c r="D158" s="1">
        <v>7</v>
      </c>
      <c r="E158" s="1">
        <v>25</v>
      </c>
      <c r="F158" s="1">
        <v>30</v>
      </c>
      <c r="G158" s="1">
        <v>89</v>
      </c>
      <c r="H158" s="1">
        <v>2</v>
      </c>
      <c r="I158" s="1">
        <v>107</v>
      </c>
      <c r="J158" s="1">
        <v>0</v>
      </c>
      <c r="K158" s="1">
        <v>1.8159366601292899</v>
      </c>
      <c r="L158" s="1">
        <v>24.1835236661945</v>
      </c>
    </row>
    <row r="159" spans="1:18" ht="18" customHeight="1" x14ac:dyDescent="0.15">
      <c r="A159" s="1" t="s">
        <v>133</v>
      </c>
      <c r="B159" s="1">
        <v>150</v>
      </c>
      <c r="C159" s="1">
        <v>10</v>
      </c>
      <c r="D159" s="1">
        <v>7</v>
      </c>
      <c r="E159" s="1">
        <v>22</v>
      </c>
      <c r="F159" s="1">
        <v>28</v>
      </c>
      <c r="G159" s="1">
        <v>91</v>
      </c>
      <c r="H159" s="1">
        <v>1</v>
      </c>
      <c r="I159" s="1">
        <v>94</v>
      </c>
      <c r="J159" s="1">
        <v>0</v>
      </c>
      <c r="K159" s="1">
        <v>1.8162005085361399</v>
      </c>
      <c r="L159" s="1">
        <v>6.5908213766799797</v>
      </c>
    </row>
    <row r="160" spans="1:18" ht="18" customHeight="1" x14ac:dyDescent="0.15">
      <c r="A160" s="1" t="s">
        <v>134</v>
      </c>
      <c r="B160" s="1">
        <v>150</v>
      </c>
      <c r="C160" s="1">
        <v>172</v>
      </c>
      <c r="D160" s="1">
        <v>156</v>
      </c>
      <c r="E160" s="1">
        <v>272</v>
      </c>
      <c r="F160" s="1">
        <v>366</v>
      </c>
      <c r="G160" s="1">
        <v>501</v>
      </c>
      <c r="H160" s="1">
        <v>47</v>
      </c>
      <c r="I160" s="1">
        <v>523</v>
      </c>
      <c r="J160" s="1">
        <v>0</v>
      </c>
      <c r="K160" s="1">
        <v>1.8101950183433</v>
      </c>
      <c r="L160" s="1">
        <v>0.47376197745703802</v>
      </c>
    </row>
    <row r="161" spans="1:12" ht="18" customHeight="1" x14ac:dyDescent="0.15">
      <c r="A161" s="1" t="s">
        <v>91</v>
      </c>
      <c r="B161" s="1">
        <v>150</v>
      </c>
      <c r="C161" s="1">
        <v>222</v>
      </c>
      <c r="D161" s="1">
        <v>202</v>
      </c>
      <c r="E161" s="1">
        <v>323</v>
      </c>
      <c r="F161" s="1">
        <v>384</v>
      </c>
      <c r="G161" s="1">
        <v>468</v>
      </c>
      <c r="H161" s="1">
        <v>64</v>
      </c>
      <c r="I161" s="1">
        <v>502</v>
      </c>
      <c r="J161" s="1">
        <v>0</v>
      </c>
      <c r="K161" s="1">
        <v>1.80991107303594</v>
      </c>
      <c r="L161" s="1">
        <v>0.89081560625987899</v>
      </c>
    </row>
    <row r="162" spans="1:12" ht="18" customHeight="1" x14ac:dyDescent="0.15">
      <c r="A162" s="1" t="s">
        <v>135</v>
      </c>
      <c r="B162" s="1">
        <v>150</v>
      </c>
      <c r="C162" s="1">
        <v>126</v>
      </c>
      <c r="D162" s="1">
        <v>113</v>
      </c>
      <c r="E162" s="1">
        <v>203</v>
      </c>
      <c r="F162" s="1">
        <v>221</v>
      </c>
      <c r="G162" s="1">
        <v>284</v>
      </c>
      <c r="H162" s="1">
        <v>30</v>
      </c>
      <c r="I162" s="1">
        <v>294</v>
      </c>
      <c r="J162" s="1">
        <v>0</v>
      </c>
      <c r="K162" s="1">
        <v>1.8119881133579701</v>
      </c>
      <c r="L162" s="1">
        <v>0.57155484435022097</v>
      </c>
    </row>
    <row r="163" spans="1:12" ht="18" customHeight="1" x14ac:dyDescent="0.15">
      <c r="A163" s="1" t="s">
        <v>103</v>
      </c>
      <c r="B163" s="1">
        <v>150</v>
      </c>
      <c r="C163" s="1">
        <v>169</v>
      </c>
      <c r="D163" s="1">
        <v>148</v>
      </c>
      <c r="E163" s="1">
        <v>260</v>
      </c>
      <c r="F163" s="1">
        <v>309</v>
      </c>
      <c r="G163" s="1">
        <v>582</v>
      </c>
      <c r="H163" s="1">
        <v>56</v>
      </c>
      <c r="I163" s="1">
        <v>618</v>
      </c>
      <c r="J163" s="1">
        <v>0</v>
      </c>
      <c r="K163" s="1">
        <v>1.81483811644001</v>
      </c>
      <c r="L163" s="1">
        <v>1.5135466322654001</v>
      </c>
    </row>
    <row r="164" spans="1:12" ht="18" customHeight="1" x14ac:dyDescent="0.15">
      <c r="A164" s="1" t="s">
        <v>105</v>
      </c>
      <c r="B164" s="1">
        <v>150</v>
      </c>
      <c r="C164" s="1">
        <v>108</v>
      </c>
      <c r="D164" s="1">
        <v>96</v>
      </c>
      <c r="E164" s="1">
        <v>185</v>
      </c>
      <c r="F164" s="1">
        <v>208</v>
      </c>
      <c r="G164" s="1">
        <v>269</v>
      </c>
      <c r="H164" s="1">
        <v>12</v>
      </c>
      <c r="I164" s="1">
        <v>290</v>
      </c>
      <c r="J164" s="1">
        <v>0</v>
      </c>
      <c r="K164" s="1">
        <v>1.81886527058652</v>
      </c>
      <c r="L164" s="1">
        <v>0.64122105730638101</v>
      </c>
    </row>
    <row r="165" spans="1:12" ht="18" customHeight="1" x14ac:dyDescent="0.15">
      <c r="A165" s="1" t="s">
        <v>106</v>
      </c>
      <c r="B165" s="1">
        <v>150</v>
      </c>
      <c r="C165" s="1">
        <v>110</v>
      </c>
      <c r="D165" s="1">
        <v>100</v>
      </c>
      <c r="E165" s="1">
        <v>166</v>
      </c>
      <c r="F165" s="1">
        <v>183</v>
      </c>
      <c r="G165" s="1">
        <v>397</v>
      </c>
      <c r="H165" s="1">
        <v>26</v>
      </c>
      <c r="I165" s="1">
        <v>591</v>
      </c>
      <c r="J165" s="1">
        <v>0</v>
      </c>
      <c r="K165" s="1">
        <v>1.8223788118090101</v>
      </c>
      <c r="L165" s="1">
        <v>0.66381571953590002</v>
      </c>
    </row>
    <row r="166" spans="1:12" ht="18" customHeight="1" x14ac:dyDescent="0.15">
      <c r="A166" s="1" t="s">
        <v>136</v>
      </c>
      <c r="B166" s="1">
        <v>150</v>
      </c>
      <c r="C166" s="1">
        <v>109</v>
      </c>
      <c r="D166" s="1">
        <v>98</v>
      </c>
      <c r="E166" s="1">
        <v>183</v>
      </c>
      <c r="F166" s="1">
        <v>200</v>
      </c>
      <c r="G166" s="1">
        <v>252</v>
      </c>
      <c r="H166" s="1">
        <v>27</v>
      </c>
      <c r="I166" s="1">
        <v>258</v>
      </c>
      <c r="J166" s="1">
        <v>0</v>
      </c>
      <c r="K166" s="1">
        <v>1.82468432961097</v>
      </c>
      <c r="L166" s="1">
        <v>0.67534703215093705</v>
      </c>
    </row>
    <row r="167" spans="1:12" ht="18" customHeight="1" x14ac:dyDescent="0.15">
      <c r="A167" s="1" t="s">
        <v>137</v>
      </c>
      <c r="B167" s="1">
        <v>150</v>
      </c>
      <c r="C167" s="1">
        <v>135</v>
      </c>
      <c r="D167" s="1">
        <v>125</v>
      </c>
      <c r="E167" s="1">
        <v>205</v>
      </c>
      <c r="F167" s="1">
        <v>218</v>
      </c>
      <c r="G167" s="1">
        <v>300</v>
      </c>
      <c r="H167" s="1">
        <v>29</v>
      </c>
      <c r="I167" s="1">
        <v>342</v>
      </c>
      <c r="J167" s="1">
        <v>0</v>
      </c>
      <c r="K167" s="1">
        <v>1.82477311987542</v>
      </c>
      <c r="L167" s="1">
        <v>0.47223132496776199</v>
      </c>
    </row>
    <row r="168" spans="1:12" ht="18" customHeight="1" x14ac:dyDescent="0.15">
      <c r="A168" s="1" t="s">
        <v>138</v>
      </c>
      <c r="B168" s="1">
        <v>150</v>
      </c>
      <c r="C168" s="1">
        <v>15</v>
      </c>
      <c r="D168" s="1">
        <v>9</v>
      </c>
      <c r="E168" s="1">
        <v>37</v>
      </c>
      <c r="F168" s="1">
        <v>53</v>
      </c>
      <c r="G168" s="1">
        <v>109</v>
      </c>
      <c r="H168" s="1">
        <v>1</v>
      </c>
      <c r="I168" s="1">
        <v>120</v>
      </c>
      <c r="J168" s="1">
        <v>0</v>
      </c>
      <c r="K168" s="1">
        <v>1.8287330537403601</v>
      </c>
      <c r="L168" s="1">
        <v>2.1501900358431598</v>
      </c>
    </row>
    <row r="169" spans="1:12" ht="18" customHeight="1" x14ac:dyDescent="0.15">
      <c r="A169" s="1" t="s">
        <v>139</v>
      </c>
      <c r="B169" s="1">
        <v>150</v>
      </c>
      <c r="C169" s="1">
        <v>13</v>
      </c>
      <c r="D169" s="1">
        <v>6</v>
      </c>
      <c r="E169" s="1">
        <v>30</v>
      </c>
      <c r="F169" s="1">
        <v>43</v>
      </c>
      <c r="G169" s="1">
        <v>129</v>
      </c>
      <c r="H169" s="1">
        <v>1</v>
      </c>
      <c r="I169" s="1">
        <v>158</v>
      </c>
      <c r="J169" s="1">
        <v>0</v>
      </c>
      <c r="K169" s="1">
        <v>1.8286661708949401</v>
      </c>
      <c r="L169" s="1">
        <v>1.2732802537579</v>
      </c>
    </row>
    <row r="170" spans="1:12" ht="18" customHeight="1" x14ac:dyDescent="0.15">
      <c r="A170" s="1" t="s">
        <v>140</v>
      </c>
      <c r="B170" s="1">
        <v>150</v>
      </c>
      <c r="C170" s="1">
        <v>195</v>
      </c>
      <c r="D170" s="1">
        <v>177</v>
      </c>
      <c r="E170" s="1">
        <v>308</v>
      </c>
      <c r="F170" s="1">
        <v>353</v>
      </c>
      <c r="G170" s="1">
        <v>459</v>
      </c>
      <c r="H170" s="1">
        <v>38</v>
      </c>
      <c r="I170" s="1">
        <v>466</v>
      </c>
      <c r="J170" s="1">
        <v>0</v>
      </c>
      <c r="K170" s="1">
        <v>1.8254393223969201</v>
      </c>
      <c r="L170" s="1">
        <v>0.61683448665603802</v>
      </c>
    </row>
    <row r="171" spans="1:12" ht="18" customHeight="1" x14ac:dyDescent="0.15">
      <c r="A171" s="1" t="s">
        <v>118</v>
      </c>
      <c r="B171" s="1">
        <v>150</v>
      </c>
      <c r="C171" s="1">
        <v>338</v>
      </c>
      <c r="D171" s="1">
        <v>279</v>
      </c>
      <c r="E171" s="1">
        <v>614</v>
      </c>
      <c r="F171" s="1">
        <v>692</v>
      </c>
      <c r="G171" s="1">
        <v>835</v>
      </c>
      <c r="H171" s="1">
        <v>77</v>
      </c>
      <c r="I171" s="1">
        <v>905</v>
      </c>
      <c r="J171" s="1">
        <v>0</v>
      </c>
      <c r="K171" s="1">
        <v>1.8257281612483101</v>
      </c>
      <c r="L171" s="1">
        <v>3.86412512627953</v>
      </c>
    </row>
    <row r="172" spans="1:12" ht="18" customHeight="1" x14ac:dyDescent="0.15">
      <c r="A172" s="1" t="s">
        <v>114</v>
      </c>
      <c r="B172" s="1">
        <v>150</v>
      </c>
      <c r="C172" s="1">
        <v>196</v>
      </c>
      <c r="D172" s="1">
        <v>184</v>
      </c>
      <c r="E172" s="1">
        <v>289</v>
      </c>
      <c r="F172" s="1">
        <v>324</v>
      </c>
      <c r="G172" s="1">
        <v>383</v>
      </c>
      <c r="H172" s="1">
        <v>58</v>
      </c>
      <c r="I172" s="1">
        <v>450</v>
      </c>
      <c r="J172" s="1">
        <v>0</v>
      </c>
      <c r="K172" s="1">
        <v>1.8325534800190499</v>
      </c>
      <c r="L172" s="1">
        <v>0.93957737117148998</v>
      </c>
    </row>
    <row r="173" spans="1:12" ht="18" customHeight="1" x14ac:dyDescent="0.15">
      <c r="A173" s="1" t="s">
        <v>141</v>
      </c>
      <c r="B173" s="1">
        <v>150</v>
      </c>
      <c r="C173" s="1">
        <v>149</v>
      </c>
      <c r="D173" s="1">
        <v>133</v>
      </c>
      <c r="E173" s="1">
        <v>243</v>
      </c>
      <c r="F173" s="1">
        <v>267</v>
      </c>
      <c r="G173" s="1">
        <v>358</v>
      </c>
      <c r="H173" s="1">
        <v>41</v>
      </c>
      <c r="I173" s="1">
        <v>374</v>
      </c>
      <c r="J173" s="1">
        <v>0</v>
      </c>
      <c r="K173" s="1">
        <v>1.8338529249954101</v>
      </c>
      <c r="L173" s="1">
        <v>0.47458107922244602</v>
      </c>
    </row>
    <row r="174" spans="1:12" ht="18" customHeight="1" x14ac:dyDescent="0.15">
      <c r="A174" s="1" t="s">
        <v>120</v>
      </c>
      <c r="B174" s="1">
        <v>150</v>
      </c>
      <c r="C174" s="1">
        <v>226</v>
      </c>
      <c r="D174" s="1">
        <v>194</v>
      </c>
      <c r="E174" s="1">
        <v>364</v>
      </c>
      <c r="F174" s="1">
        <v>416</v>
      </c>
      <c r="G174" s="1">
        <v>670</v>
      </c>
      <c r="H174" s="1">
        <v>71</v>
      </c>
      <c r="I174" s="1">
        <v>752</v>
      </c>
      <c r="J174" s="1">
        <v>0</v>
      </c>
      <c r="K174" s="1">
        <v>1.84012954511997</v>
      </c>
      <c r="L174" s="1">
        <v>0.54269445568968</v>
      </c>
    </row>
    <row r="175" spans="1:12" ht="18" customHeight="1" x14ac:dyDescent="0.15">
      <c r="A175" s="1" t="s">
        <v>122</v>
      </c>
      <c r="B175" s="1">
        <v>150</v>
      </c>
      <c r="C175" s="1">
        <v>121</v>
      </c>
      <c r="D175" s="1">
        <v>118</v>
      </c>
      <c r="E175" s="1">
        <v>198</v>
      </c>
      <c r="F175" s="1">
        <v>219</v>
      </c>
      <c r="G175" s="1">
        <v>315</v>
      </c>
      <c r="H175" s="1">
        <v>33</v>
      </c>
      <c r="I175" s="1">
        <v>332</v>
      </c>
      <c r="J175" s="1">
        <v>0</v>
      </c>
      <c r="K175" s="1">
        <v>1.85201190226315</v>
      </c>
      <c r="L175" s="1">
        <v>0.45576855407257399</v>
      </c>
    </row>
    <row r="176" spans="1:12" ht="18" customHeight="1" x14ac:dyDescent="0.15">
      <c r="A176" s="1" t="s">
        <v>128</v>
      </c>
      <c r="B176" s="1">
        <v>150</v>
      </c>
      <c r="C176" s="1">
        <v>332</v>
      </c>
      <c r="D176" s="1">
        <v>300</v>
      </c>
      <c r="E176" s="1">
        <v>552</v>
      </c>
      <c r="F176" s="1">
        <v>617</v>
      </c>
      <c r="G176" s="1">
        <v>848</v>
      </c>
      <c r="H176" s="1">
        <v>108</v>
      </c>
      <c r="I176" s="1">
        <v>879</v>
      </c>
      <c r="J176" s="1">
        <v>0</v>
      </c>
      <c r="K176" s="1">
        <v>1.84981933431168</v>
      </c>
      <c r="L176" s="1">
        <v>3.9151137176435702</v>
      </c>
    </row>
    <row r="177" spans="1:18" ht="18" customHeight="1" x14ac:dyDescent="0.15">
      <c r="A177" s="1" t="s">
        <v>129</v>
      </c>
      <c r="B177" s="1">
        <v>150</v>
      </c>
      <c r="C177" s="1">
        <v>213</v>
      </c>
      <c r="D177" s="1">
        <v>206</v>
      </c>
      <c r="E177" s="1">
        <v>317</v>
      </c>
      <c r="F177" s="1">
        <v>351</v>
      </c>
      <c r="G177" s="1">
        <v>406</v>
      </c>
      <c r="H177" s="1">
        <v>51</v>
      </c>
      <c r="I177" s="1">
        <v>406</v>
      </c>
      <c r="J177" s="1">
        <v>0</v>
      </c>
      <c r="K177" s="1">
        <v>1.8501387604070301</v>
      </c>
      <c r="L177" s="1">
        <v>0.94859360545790905</v>
      </c>
    </row>
    <row r="178" spans="1:18" ht="18" customHeight="1" x14ac:dyDescent="0.15">
      <c r="A178" s="1" t="s">
        <v>142</v>
      </c>
      <c r="B178" s="1">
        <v>150</v>
      </c>
      <c r="C178" s="1">
        <v>150</v>
      </c>
      <c r="D178" s="1">
        <v>129</v>
      </c>
      <c r="E178" s="1">
        <v>253</v>
      </c>
      <c r="F178" s="1">
        <v>288</v>
      </c>
      <c r="G178" s="1">
        <v>401</v>
      </c>
      <c r="H178" s="1">
        <v>29</v>
      </c>
      <c r="I178" s="1">
        <v>416</v>
      </c>
      <c r="J178" s="1">
        <v>0</v>
      </c>
      <c r="K178" s="1">
        <v>1.8487705675725601</v>
      </c>
      <c r="L178" s="1">
        <v>0.58315712238861095</v>
      </c>
    </row>
    <row r="179" spans="1:18" ht="18" customHeight="1" x14ac:dyDescent="0.15">
      <c r="A179" s="1" t="s">
        <v>130</v>
      </c>
      <c r="B179" s="1">
        <v>150</v>
      </c>
      <c r="C179" s="1">
        <v>234</v>
      </c>
      <c r="D179" s="1">
        <v>205</v>
      </c>
      <c r="E179" s="1">
        <v>380</v>
      </c>
      <c r="F179" s="1">
        <v>431</v>
      </c>
      <c r="G179" s="1">
        <v>601</v>
      </c>
      <c r="H179" s="1">
        <v>41</v>
      </c>
      <c r="I179" s="1">
        <v>609</v>
      </c>
      <c r="J179" s="1">
        <v>0</v>
      </c>
      <c r="K179" s="1">
        <v>1.84813276985818</v>
      </c>
      <c r="L179" s="1">
        <v>0.54505478173551902</v>
      </c>
    </row>
    <row r="180" spans="1:18" ht="18" customHeight="1" x14ac:dyDescent="0.15">
      <c r="A180" s="1" t="s">
        <v>131</v>
      </c>
      <c r="B180" s="1">
        <v>150</v>
      </c>
      <c r="C180" s="1">
        <v>137</v>
      </c>
      <c r="D180" s="1">
        <v>123</v>
      </c>
      <c r="E180" s="1">
        <v>220</v>
      </c>
      <c r="F180" s="1">
        <v>256</v>
      </c>
      <c r="G180" s="1">
        <v>389</v>
      </c>
      <c r="H180" s="1">
        <v>21</v>
      </c>
      <c r="I180" s="1">
        <v>391</v>
      </c>
      <c r="J180" s="1">
        <v>0</v>
      </c>
      <c r="K180" s="1">
        <v>1.8509834892272701</v>
      </c>
      <c r="L180" s="1">
        <v>0.45551546805202497</v>
      </c>
    </row>
    <row r="181" spans="1:18" ht="18" customHeight="1" x14ac:dyDescent="0.15">
      <c r="A181" s="1" t="s">
        <v>109</v>
      </c>
      <c r="B181" s="1">
        <v>150</v>
      </c>
      <c r="C181" s="1">
        <v>355</v>
      </c>
      <c r="D181" s="1">
        <v>337</v>
      </c>
      <c r="E181" s="1">
        <v>487</v>
      </c>
      <c r="F181" s="1">
        <v>552</v>
      </c>
      <c r="G181" s="1">
        <v>639</v>
      </c>
      <c r="H181" s="1">
        <v>149</v>
      </c>
      <c r="I181" s="1">
        <v>819</v>
      </c>
      <c r="J181" s="1">
        <v>0</v>
      </c>
      <c r="K181" s="1">
        <v>1.8481555407703101</v>
      </c>
      <c r="L181" s="1">
        <v>2.1771777625304898</v>
      </c>
    </row>
    <row r="182" spans="1:18" ht="18" customHeight="1" x14ac:dyDescent="0.15">
      <c r="A182" s="1" t="s">
        <v>143</v>
      </c>
      <c r="B182" s="1">
        <v>150</v>
      </c>
      <c r="C182" s="1">
        <v>296</v>
      </c>
      <c r="D182" s="1">
        <v>282</v>
      </c>
      <c r="E182" s="1">
        <v>442</v>
      </c>
      <c r="F182" s="1">
        <v>517</v>
      </c>
      <c r="G182" s="1">
        <v>584</v>
      </c>
      <c r="H182" s="1">
        <v>63</v>
      </c>
      <c r="I182" s="1">
        <v>609</v>
      </c>
      <c r="J182" s="1">
        <v>0</v>
      </c>
      <c r="K182" s="1">
        <v>1.85636671905746</v>
      </c>
      <c r="L182" s="1">
        <v>0.58011459970545598</v>
      </c>
    </row>
    <row r="183" spans="1:18" ht="18" customHeight="1" x14ac:dyDescent="0.15">
      <c r="A183" s="1" t="s">
        <v>144</v>
      </c>
      <c r="B183" s="1">
        <v>150</v>
      </c>
      <c r="C183" s="1">
        <v>320</v>
      </c>
      <c r="D183" s="1">
        <v>290</v>
      </c>
      <c r="E183" s="1">
        <v>514</v>
      </c>
      <c r="F183" s="1">
        <v>540</v>
      </c>
      <c r="G183" s="1">
        <v>894</v>
      </c>
      <c r="H183" s="1">
        <v>70</v>
      </c>
      <c r="I183" s="1">
        <v>965</v>
      </c>
      <c r="J183" s="1">
        <v>0</v>
      </c>
      <c r="K183" s="1">
        <v>1.8564815960791099</v>
      </c>
      <c r="L183" s="1">
        <v>3.92921429057649</v>
      </c>
    </row>
    <row r="184" spans="1:18" ht="18" customHeight="1" x14ac:dyDescent="0.15">
      <c r="A184" s="1" t="s">
        <v>145</v>
      </c>
      <c r="B184" s="1">
        <v>150</v>
      </c>
      <c r="C184" s="1">
        <v>243</v>
      </c>
      <c r="D184" s="1">
        <v>236</v>
      </c>
      <c r="E184" s="1">
        <v>364</v>
      </c>
      <c r="F184" s="1">
        <v>393</v>
      </c>
      <c r="G184" s="1">
        <v>532</v>
      </c>
      <c r="H184" s="1">
        <v>58</v>
      </c>
      <c r="I184" s="1">
        <v>728</v>
      </c>
      <c r="J184" s="1">
        <v>0</v>
      </c>
      <c r="K184" s="1">
        <v>1.8587360594795499</v>
      </c>
      <c r="L184" s="1">
        <v>0.94937122444237898</v>
      </c>
    </row>
    <row r="185" spans="1:18" ht="18" customHeight="1" x14ac:dyDescent="0.15">
      <c r="A185" s="1" t="s">
        <v>146</v>
      </c>
      <c r="B185" s="1">
        <v>150</v>
      </c>
      <c r="C185" s="1">
        <v>748</v>
      </c>
      <c r="D185" s="1">
        <v>717</v>
      </c>
      <c r="E185" s="1">
        <v>987</v>
      </c>
      <c r="F185" s="1">
        <v>1103</v>
      </c>
      <c r="G185" s="1">
        <v>1627</v>
      </c>
      <c r="H185" s="1">
        <v>295</v>
      </c>
      <c r="I185" s="1">
        <v>2075</v>
      </c>
      <c r="J185" s="1">
        <v>0</v>
      </c>
      <c r="K185" s="1">
        <v>1.8605574230039299</v>
      </c>
      <c r="L185" s="1">
        <v>0.48512581244340802</v>
      </c>
    </row>
    <row r="186" spans="1:18" ht="18" customHeight="1" x14ac:dyDescent="0.15">
      <c r="A186" s="1" t="s">
        <v>147</v>
      </c>
      <c r="B186" s="1">
        <v>150</v>
      </c>
      <c r="C186" s="1">
        <v>283</v>
      </c>
      <c r="D186" s="1">
        <v>276</v>
      </c>
      <c r="E186" s="1">
        <v>435</v>
      </c>
      <c r="F186" s="1">
        <v>462</v>
      </c>
      <c r="G186" s="1">
        <v>608</v>
      </c>
      <c r="H186" s="1">
        <v>39</v>
      </c>
      <c r="I186" s="1">
        <v>728</v>
      </c>
      <c r="J186" s="1">
        <v>0</v>
      </c>
      <c r="K186" s="1">
        <v>1.9073049780659901</v>
      </c>
      <c r="L186" s="1">
        <v>0.562505960328056</v>
      </c>
    </row>
    <row r="187" spans="1:18" ht="18" customHeight="1" x14ac:dyDescent="0.15">
      <c r="A187" s="1" t="s">
        <v>148</v>
      </c>
      <c r="B187" s="1">
        <v>150</v>
      </c>
      <c r="C187" s="1">
        <v>194</v>
      </c>
      <c r="D187" s="1">
        <v>196</v>
      </c>
      <c r="E187" s="1">
        <v>303</v>
      </c>
      <c r="F187" s="1">
        <v>340</v>
      </c>
      <c r="G187" s="1">
        <v>397</v>
      </c>
      <c r="H187" s="1">
        <v>13</v>
      </c>
      <c r="I187" s="1">
        <v>508</v>
      </c>
      <c r="J187" s="1">
        <v>0</v>
      </c>
      <c r="K187" s="1">
        <v>1.9129725042085299</v>
      </c>
      <c r="L187" s="1">
        <v>0.47077057720756998</v>
      </c>
    </row>
    <row r="188" spans="1:18" ht="18" customHeight="1" x14ac:dyDescent="0.15">
      <c r="A188" s="1" t="s">
        <v>149</v>
      </c>
      <c r="B188" s="1">
        <v>150</v>
      </c>
      <c r="C188" s="1">
        <v>413</v>
      </c>
      <c r="D188" s="1">
        <v>367</v>
      </c>
      <c r="E188" s="1">
        <v>661</v>
      </c>
      <c r="F188" s="1">
        <v>813</v>
      </c>
      <c r="G188" s="1">
        <v>1125</v>
      </c>
      <c r="H188" s="1">
        <v>53</v>
      </c>
      <c r="I188" s="1">
        <v>1177</v>
      </c>
      <c r="J188" s="1">
        <v>0</v>
      </c>
      <c r="K188" s="1">
        <v>1.91548864115235</v>
      </c>
      <c r="L188" s="1">
        <v>4.1364079320384599</v>
      </c>
    </row>
    <row r="189" spans="1:18" ht="18" customHeight="1" x14ac:dyDescent="0.15">
      <c r="A189" s="1" t="s">
        <v>150</v>
      </c>
      <c r="B189" s="1">
        <v>150</v>
      </c>
      <c r="C189" s="1">
        <v>390</v>
      </c>
      <c r="D189" s="1">
        <v>359</v>
      </c>
      <c r="E189" s="1">
        <v>645</v>
      </c>
      <c r="F189" s="1">
        <v>759</v>
      </c>
      <c r="G189" s="1">
        <v>1067</v>
      </c>
      <c r="H189" s="1">
        <v>32</v>
      </c>
      <c r="I189" s="1">
        <v>1092</v>
      </c>
      <c r="J189" s="1">
        <v>0</v>
      </c>
      <c r="K189" s="1">
        <v>1.9233235030132001</v>
      </c>
      <c r="L189" s="1">
        <v>0.98236001811129603</v>
      </c>
    </row>
    <row r="190" spans="1:18" ht="18" customHeight="1" x14ac:dyDescent="0.15">
      <c r="A190" s="1" t="s">
        <v>151</v>
      </c>
      <c r="B190" s="1">
        <v>150</v>
      </c>
      <c r="C190" s="1">
        <v>245</v>
      </c>
      <c r="D190" s="1">
        <v>249</v>
      </c>
      <c r="E190" s="1">
        <v>406</v>
      </c>
      <c r="F190" s="1">
        <v>438</v>
      </c>
      <c r="G190" s="1">
        <v>585</v>
      </c>
      <c r="H190" s="1">
        <v>21</v>
      </c>
      <c r="I190" s="1">
        <v>589</v>
      </c>
      <c r="J190" s="1">
        <v>0</v>
      </c>
      <c r="K190" s="1">
        <v>1.93256631923418</v>
      </c>
      <c r="L190" s="1">
        <v>0.56995608243039497</v>
      </c>
    </row>
    <row r="191" spans="1:18" ht="18" customHeight="1" x14ac:dyDescent="0.15">
      <c r="A191" s="1" t="s">
        <v>152</v>
      </c>
      <c r="B191" s="1">
        <v>150</v>
      </c>
      <c r="C191" s="1">
        <v>147</v>
      </c>
      <c r="D191" s="1">
        <v>142</v>
      </c>
      <c r="E191" s="1">
        <v>260</v>
      </c>
      <c r="F191" s="1">
        <v>292</v>
      </c>
      <c r="G191" s="1">
        <v>354</v>
      </c>
      <c r="H191" s="1">
        <v>9</v>
      </c>
      <c r="I191" s="1">
        <v>358</v>
      </c>
      <c r="J191" s="1">
        <v>0</v>
      </c>
      <c r="K191" s="1">
        <v>1.9372836699901801</v>
      </c>
      <c r="L191" s="1">
        <v>0.47675340316164699</v>
      </c>
    </row>
    <row r="192" spans="1:18" s="7" customFormat="1" ht="22.5" customHeight="1" x14ac:dyDescent="0.15">
      <c r="A192" s="6" t="s">
        <v>164</v>
      </c>
      <c r="C192" s="7">
        <f>SUM(C193:C193)</f>
        <v>449</v>
      </c>
      <c r="D192" s="7">
        <f t="shared" ref="D192:I192" si="23">SUM(D193:D193)</f>
        <v>440</v>
      </c>
      <c r="E192" s="7">
        <f t="shared" si="23"/>
        <v>744</v>
      </c>
      <c r="F192" s="7">
        <f t="shared" si="23"/>
        <v>781</v>
      </c>
      <c r="G192" s="7">
        <f t="shared" si="23"/>
        <v>862</v>
      </c>
      <c r="H192" s="7">
        <f t="shared" si="23"/>
        <v>32</v>
      </c>
      <c r="I192" s="7">
        <f t="shared" si="23"/>
        <v>863</v>
      </c>
      <c r="J192" s="7">
        <f>AVERAGE(J193:J193)</f>
        <v>0</v>
      </c>
      <c r="K192" s="7">
        <f t="shared" ref="K192:L192" si="24">AVERAGE(K193:K193)</f>
        <v>53.0973451327433</v>
      </c>
      <c r="L192" s="7">
        <f t="shared" si="24"/>
        <v>36.520326327433601</v>
      </c>
      <c r="M192" s="5"/>
      <c r="N192" s="5"/>
      <c r="O192" s="5"/>
      <c r="P192" s="5"/>
      <c r="Q192" s="5"/>
      <c r="R192" s="5"/>
    </row>
    <row r="193" spans="1:18" x14ac:dyDescent="0.15">
      <c r="A193" s="1" t="s">
        <v>165</v>
      </c>
      <c r="B193" s="1">
        <v>150</v>
      </c>
      <c r="C193" s="1">
        <v>449</v>
      </c>
      <c r="D193" s="1">
        <v>440</v>
      </c>
      <c r="E193" s="1">
        <v>744</v>
      </c>
      <c r="F193" s="1">
        <v>781</v>
      </c>
      <c r="G193" s="1">
        <v>862</v>
      </c>
      <c r="H193" s="1">
        <v>32</v>
      </c>
      <c r="I193" s="1">
        <v>863</v>
      </c>
      <c r="J193" s="1">
        <v>0</v>
      </c>
      <c r="K193" s="1">
        <v>53.0973451327433</v>
      </c>
      <c r="L193" s="1">
        <v>36.520326327433601</v>
      </c>
    </row>
    <row r="194" spans="1:18" s="7" customFormat="1" ht="22.5" customHeight="1" x14ac:dyDescent="0.15">
      <c r="A194" s="6" t="s">
        <v>184</v>
      </c>
      <c r="C194" s="7">
        <f>SUM(C195:C214)</f>
        <v>6865</v>
      </c>
      <c r="D194" s="7">
        <f t="shared" ref="D194:I194" si="25">SUM(D195:D214)</f>
        <v>4380</v>
      </c>
      <c r="E194" s="7">
        <f t="shared" si="25"/>
        <v>15893</v>
      </c>
      <c r="F194" s="7">
        <f t="shared" si="25"/>
        <v>20778</v>
      </c>
      <c r="G194" s="7">
        <f t="shared" si="25"/>
        <v>31362</v>
      </c>
      <c r="H194" s="7">
        <f t="shared" si="25"/>
        <v>894</v>
      </c>
      <c r="I194" s="7">
        <f t="shared" si="25"/>
        <v>35013</v>
      </c>
      <c r="J194" s="7">
        <f>AVERAGE(J195:J214)</f>
        <v>0</v>
      </c>
      <c r="K194" s="7">
        <f t="shared" ref="K194:L194" si="26">AVERAGE(K195:K214)</f>
        <v>8.1083421168025431</v>
      </c>
      <c r="L194" s="7">
        <f t="shared" si="26"/>
        <v>175.07376181424297</v>
      </c>
      <c r="M194" s="5"/>
      <c r="N194" s="5"/>
      <c r="O194" s="5"/>
      <c r="P194" s="5"/>
      <c r="Q194" s="5"/>
      <c r="R194" s="5"/>
    </row>
    <row r="195" spans="1:18" x14ac:dyDescent="0.15">
      <c r="A195" s="1" t="s">
        <v>166</v>
      </c>
      <c r="B195" s="1">
        <v>150</v>
      </c>
      <c r="C195" s="1">
        <v>749</v>
      </c>
      <c r="D195" s="1">
        <v>516</v>
      </c>
      <c r="E195" s="1">
        <v>1560</v>
      </c>
      <c r="F195" s="1">
        <v>1875</v>
      </c>
      <c r="G195" s="1">
        <v>2335</v>
      </c>
      <c r="H195" s="1">
        <v>76</v>
      </c>
      <c r="I195" s="1">
        <v>2532</v>
      </c>
      <c r="J195" s="1">
        <v>0</v>
      </c>
      <c r="K195" s="1">
        <v>6.6371681415929196</v>
      </c>
      <c r="L195" s="1">
        <v>299.39202502765397</v>
      </c>
    </row>
    <row r="196" spans="1:18" x14ac:dyDescent="0.15">
      <c r="A196" s="1" t="s">
        <v>1</v>
      </c>
      <c r="B196" s="1">
        <v>150</v>
      </c>
      <c r="C196" s="1">
        <v>389</v>
      </c>
      <c r="D196" s="1">
        <v>203</v>
      </c>
      <c r="E196" s="1">
        <v>955</v>
      </c>
      <c r="F196" s="1">
        <v>1106</v>
      </c>
      <c r="G196" s="1">
        <v>1753</v>
      </c>
      <c r="H196" s="1">
        <v>29</v>
      </c>
      <c r="I196" s="1">
        <v>1790</v>
      </c>
      <c r="J196" s="1">
        <v>0</v>
      </c>
      <c r="K196" s="1">
        <v>7.1540992988982604</v>
      </c>
      <c r="L196" s="1">
        <v>2229.8712709257402</v>
      </c>
    </row>
    <row r="197" spans="1:18" ht="27" x14ac:dyDescent="0.15">
      <c r="A197" s="1" t="s">
        <v>167</v>
      </c>
      <c r="B197" s="1">
        <v>150</v>
      </c>
      <c r="C197" s="1">
        <v>28</v>
      </c>
      <c r="D197" s="1">
        <v>16</v>
      </c>
      <c r="E197" s="1">
        <v>33</v>
      </c>
      <c r="F197" s="1">
        <v>83</v>
      </c>
      <c r="G197" s="1">
        <v>340</v>
      </c>
      <c r="H197" s="1">
        <v>1</v>
      </c>
      <c r="I197" s="1">
        <v>529</v>
      </c>
      <c r="J197" s="1">
        <v>0</v>
      </c>
      <c r="K197" s="1">
        <v>7.2446269017145601</v>
      </c>
      <c r="L197" s="1">
        <v>24.4930647790388</v>
      </c>
    </row>
    <row r="198" spans="1:18" x14ac:dyDescent="0.15">
      <c r="A198" s="1" t="s">
        <v>168</v>
      </c>
      <c r="B198" s="1">
        <v>150</v>
      </c>
      <c r="C198" s="1">
        <v>30</v>
      </c>
      <c r="D198" s="1">
        <v>15</v>
      </c>
      <c r="E198" s="1">
        <v>40</v>
      </c>
      <c r="F198" s="1">
        <v>66</v>
      </c>
      <c r="G198" s="1">
        <v>393</v>
      </c>
      <c r="H198" s="1">
        <v>1</v>
      </c>
      <c r="I198" s="1">
        <v>448</v>
      </c>
      <c r="J198" s="1">
        <v>0</v>
      </c>
      <c r="K198" s="1">
        <v>7.2453267642370598</v>
      </c>
      <c r="L198" s="1">
        <v>19.450589135632502</v>
      </c>
    </row>
    <row r="199" spans="1:18" x14ac:dyDescent="0.15">
      <c r="A199" s="1" t="s">
        <v>169</v>
      </c>
      <c r="B199" s="1">
        <v>150</v>
      </c>
      <c r="C199" s="1">
        <v>38</v>
      </c>
      <c r="D199" s="1">
        <v>15</v>
      </c>
      <c r="E199" s="1">
        <v>33</v>
      </c>
      <c r="F199" s="1">
        <v>158</v>
      </c>
      <c r="G199" s="1">
        <v>502</v>
      </c>
      <c r="H199" s="1">
        <v>1</v>
      </c>
      <c r="I199" s="1">
        <v>653</v>
      </c>
      <c r="J199" s="1">
        <v>0</v>
      </c>
      <c r="K199" s="1">
        <v>7.2481275670451799</v>
      </c>
      <c r="L199" s="1">
        <v>39.107328913988802</v>
      </c>
    </row>
    <row r="200" spans="1:18" x14ac:dyDescent="0.15">
      <c r="A200" s="1" t="s">
        <v>170</v>
      </c>
      <c r="B200" s="1">
        <v>150</v>
      </c>
      <c r="C200" s="1">
        <v>20</v>
      </c>
      <c r="D200" s="1">
        <v>15</v>
      </c>
      <c r="E200" s="1">
        <v>34</v>
      </c>
      <c r="F200" s="1">
        <v>46</v>
      </c>
      <c r="G200" s="1">
        <v>129</v>
      </c>
      <c r="H200" s="1">
        <v>1</v>
      </c>
      <c r="I200" s="1">
        <v>371</v>
      </c>
      <c r="J200" s="1">
        <v>0</v>
      </c>
      <c r="K200" s="1">
        <v>7.2488281061228399</v>
      </c>
      <c r="L200" s="1">
        <v>21.031512014932499</v>
      </c>
    </row>
    <row r="201" spans="1:18" x14ac:dyDescent="0.15">
      <c r="A201" s="1" t="s">
        <v>171</v>
      </c>
      <c r="B201" s="1">
        <v>150</v>
      </c>
      <c r="C201" s="1">
        <v>49</v>
      </c>
      <c r="D201" s="1">
        <v>17</v>
      </c>
      <c r="E201" s="1">
        <v>58</v>
      </c>
      <c r="F201" s="1">
        <v>342</v>
      </c>
      <c r="G201" s="1">
        <v>702</v>
      </c>
      <c r="H201" s="1">
        <v>2</v>
      </c>
      <c r="I201" s="1">
        <v>706</v>
      </c>
      <c r="J201" s="1">
        <v>0</v>
      </c>
      <c r="K201" s="1">
        <v>7.2491784264449999</v>
      </c>
      <c r="L201" s="1">
        <v>94.7915030567369</v>
      </c>
    </row>
    <row r="202" spans="1:18" x14ac:dyDescent="0.15">
      <c r="A202" s="1" t="s">
        <v>172</v>
      </c>
      <c r="B202" s="1">
        <v>150</v>
      </c>
      <c r="C202" s="1">
        <v>17</v>
      </c>
      <c r="D202" s="1">
        <v>12</v>
      </c>
      <c r="E202" s="1">
        <v>28</v>
      </c>
      <c r="F202" s="1">
        <v>33</v>
      </c>
      <c r="G202" s="1">
        <v>321</v>
      </c>
      <c r="H202" s="1">
        <v>0</v>
      </c>
      <c r="I202" s="1">
        <v>330</v>
      </c>
      <c r="J202" s="1">
        <v>0</v>
      </c>
      <c r="K202" s="1">
        <v>7.2439271743854698</v>
      </c>
      <c r="L202" s="1">
        <v>9.4722836782247501</v>
      </c>
    </row>
    <row r="203" spans="1:18" x14ac:dyDescent="0.15">
      <c r="A203" s="1" t="s">
        <v>173</v>
      </c>
      <c r="B203" s="1">
        <v>150</v>
      </c>
      <c r="C203" s="1">
        <v>27</v>
      </c>
      <c r="D203" s="1">
        <v>15</v>
      </c>
      <c r="E203" s="1">
        <v>35</v>
      </c>
      <c r="F203" s="1">
        <v>47</v>
      </c>
      <c r="G203" s="1">
        <v>372</v>
      </c>
      <c r="H203" s="1">
        <v>1</v>
      </c>
      <c r="I203" s="1">
        <v>433</v>
      </c>
      <c r="J203" s="1">
        <v>0</v>
      </c>
      <c r="K203" s="1">
        <v>7.2463768115942004</v>
      </c>
      <c r="L203" s="1">
        <v>19.3189538043478</v>
      </c>
    </row>
    <row r="204" spans="1:18" x14ac:dyDescent="0.15">
      <c r="A204" s="1" t="s">
        <v>174</v>
      </c>
      <c r="B204" s="1">
        <v>150</v>
      </c>
      <c r="C204" s="1">
        <v>322</v>
      </c>
      <c r="D204" s="1">
        <v>290</v>
      </c>
      <c r="E204" s="1">
        <v>562</v>
      </c>
      <c r="F204" s="1">
        <v>698</v>
      </c>
      <c r="G204" s="1">
        <v>1141</v>
      </c>
      <c r="H204" s="1">
        <v>51</v>
      </c>
      <c r="I204" s="1">
        <v>1162</v>
      </c>
      <c r="J204" s="1">
        <v>0</v>
      </c>
      <c r="K204" s="1">
        <v>7.1963154864709198</v>
      </c>
      <c r="L204" s="1">
        <v>95.695535136010307</v>
      </c>
    </row>
    <row r="205" spans="1:18" x14ac:dyDescent="0.15">
      <c r="A205" s="1" t="s">
        <v>175</v>
      </c>
      <c r="B205" s="1">
        <v>150</v>
      </c>
      <c r="C205" s="1">
        <v>270</v>
      </c>
      <c r="D205" s="1">
        <v>213</v>
      </c>
      <c r="E205" s="1">
        <v>521</v>
      </c>
      <c r="F205" s="1">
        <v>624</v>
      </c>
      <c r="G205" s="1">
        <v>937</v>
      </c>
      <c r="H205" s="1">
        <v>42</v>
      </c>
      <c r="I205" s="1">
        <v>1189</v>
      </c>
      <c r="J205" s="1">
        <v>0</v>
      </c>
      <c r="K205" s="1">
        <v>7.3482584627443197</v>
      </c>
      <c r="L205" s="1">
        <v>257.79900905672798</v>
      </c>
    </row>
    <row r="206" spans="1:18" x14ac:dyDescent="0.15">
      <c r="A206" s="1" t="s">
        <v>176</v>
      </c>
      <c r="B206" s="1">
        <v>150</v>
      </c>
      <c r="C206" s="1">
        <v>2445</v>
      </c>
      <c r="D206" s="1">
        <v>2054</v>
      </c>
      <c r="E206" s="1">
        <v>4661</v>
      </c>
      <c r="F206" s="1">
        <v>5073</v>
      </c>
      <c r="G206" s="1">
        <v>5987</v>
      </c>
      <c r="H206" s="1">
        <v>577</v>
      </c>
      <c r="I206" s="1">
        <v>6539</v>
      </c>
      <c r="J206" s="1">
        <v>0</v>
      </c>
      <c r="K206" s="1">
        <v>7.2737852778585896</v>
      </c>
      <c r="L206" s="1">
        <v>4.3046033968577202</v>
      </c>
    </row>
    <row r="207" spans="1:18" x14ac:dyDescent="0.15">
      <c r="A207" s="1" t="s">
        <v>7</v>
      </c>
      <c r="B207" s="1">
        <v>150</v>
      </c>
      <c r="C207" s="1">
        <v>233</v>
      </c>
      <c r="D207" s="1">
        <v>118</v>
      </c>
      <c r="E207" s="1">
        <v>434</v>
      </c>
      <c r="F207" s="1">
        <v>1007</v>
      </c>
      <c r="G207" s="1">
        <v>2205</v>
      </c>
      <c r="H207" s="1">
        <v>13</v>
      </c>
      <c r="I207" s="1">
        <v>2266</v>
      </c>
      <c r="J207" s="1">
        <v>0</v>
      </c>
      <c r="K207" s="1">
        <v>7.6374745417515202</v>
      </c>
      <c r="L207" s="1">
        <v>7.4808466458757596</v>
      </c>
    </row>
    <row r="208" spans="1:18" x14ac:dyDescent="0.15">
      <c r="A208" s="1" t="s">
        <v>177</v>
      </c>
      <c r="B208" s="1">
        <v>150</v>
      </c>
      <c r="C208" s="1">
        <v>274</v>
      </c>
      <c r="D208" s="1">
        <v>123</v>
      </c>
      <c r="E208" s="1">
        <v>742</v>
      </c>
      <c r="F208" s="1">
        <v>868</v>
      </c>
      <c r="G208" s="1">
        <v>1683</v>
      </c>
      <c r="H208" s="1">
        <v>7</v>
      </c>
      <c r="I208" s="1">
        <v>1880</v>
      </c>
      <c r="J208" s="1">
        <v>0</v>
      </c>
      <c r="K208" s="1">
        <v>7.7459333849728802</v>
      </c>
      <c r="L208" s="1">
        <v>5.6884198295894599</v>
      </c>
    </row>
    <row r="209" spans="1:12" x14ac:dyDescent="0.15">
      <c r="A209" s="1" t="s">
        <v>178</v>
      </c>
      <c r="B209" s="1">
        <v>150</v>
      </c>
      <c r="C209" s="1">
        <v>876</v>
      </c>
      <c r="D209" s="1">
        <v>275</v>
      </c>
      <c r="E209" s="1">
        <v>2958</v>
      </c>
      <c r="F209" s="1">
        <v>3857</v>
      </c>
      <c r="G209" s="1">
        <v>5587</v>
      </c>
      <c r="H209" s="1">
        <v>32</v>
      </c>
      <c r="I209" s="1">
        <v>5727</v>
      </c>
      <c r="J209" s="1">
        <v>0</v>
      </c>
      <c r="K209" s="1">
        <v>8.4674005080440296</v>
      </c>
      <c r="L209" s="1">
        <v>7.7149264394580799</v>
      </c>
    </row>
    <row r="210" spans="1:12" x14ac:dyDescent="0.15">
      <c r="A210" s="1" t="s">
        <v>179</v>
      </c>
      <c r="B210" s="1">
        <v>150</v>
      </c>
      <c r="C210" s="1">
        <v>42</v>
      </c>
      <c r="D210" s="1">
        <v>11</v>
      </c>
      <c r="E210" s="1">
        <v>125</v>
      </c>
      <c r="F210" s="1">
        <v>184</v>
      </c>
      <c r="G210" s="1">
        <v>421</v>
      </c>
      <c r="H210" s="1">
        <v>1</v>
      </c>
      <c r="I210" s="1">
        <v>491</v>
      </c>
      <c r="J210" s="1">
        <v>0</v>
      </c>
      <c r="K210" s="1">
        <v>10.2697521566479</v>
      </c>
      <c r="L210" s="1">
        <v>22.134124032931599</v>
      </c>
    </row>
    <row r="211" spans="1:12" x14ac:dyDescent="0.15">
      <c r="A211" s="1" t="s">
        <v>180</v>
      </c>
      <c r="B211" s="1">
        <v>150</v>
      </c>
      <c r="C211" s="1">
        <v>34</v>
      </c>
      <c r="D211" s="1">
        <v>7</v>
      </c>
      <c r="E211" s="1">
        <v>60</v>
      </c>
      <c r="F211" s="1">
        <v>192</v>
      </c>
      <c r="G211" s="1">
        <v>461</v>
      </c>
      <c r="H211" s="1">
        <v>0</v>
      </c>
      <c r="I211" s="1">
        <v>810</v>
      </c>
      <c r="J211" s="1">
        <v>0</v>
      </c>
      <c r="K211" s="1">
        <v>10.346968338276801</v>
      </c>
      <c r="L211" s="1">
        <v>9.8720586586879993</v>
      </c>
    </row>
    <row r="212" spans="1:12" x14ac:dyDescent="0.15">
      <c r="A212" s="1" t="s">
        <v>181</v>
      </c>
      <c r="B212" s="1">
        <v>150</v>
      </c>
      <c r="C212" s="1">
        <v>237</v>
      </c>
      <c r="D212" s="1">
        <v>184</v>
      </c>
      <c r="E212" s="1">
        <v>425</v>
      </c>
      <c r="F212" s="1">
        <v>608</v>
      </c>
      <c r="G212" s="1">
        <v>949</v>
      </c>
      <c r="H212" s="1">
        <v>21</v>
      </c>
      <c r="I212" s="1">
        <v>1880</v>
      </c>
      <c r="J212" s="1">
        <v>0</v>
      </c>
      <c r="K212" s="1">
        <v>10.338410641670601</v>
      </c>
      <c r="L212" s="1">
        <v>328.41617164346201</v>
      </c>
    </row>
    <row r="213" spans="1:12" x14ac:dyDescent="0.15">
      <c r="A213" s="1" t="s">
        <v>182</v>
      </c>
      <c r="B213" s="1">
        <v>150</v>
      </c>
      <c r="C213" s="1">
        <v>256</v>
      </c>
      <c r="D213" s="1">
        <v>151</v>
      </c>
      <c r="E213" s="1">
        <v>671</v>
      </c>
      <c r="F213" s="1">
        <v>1076</v>
      </c>
      <c r="G213" s="1">
        <v>1502</v>
      </c>
      <c r="H213" s="1">
        <v>15</v>
      </c>
      <c r="I213" s="1">
        <v>1554</v>
      </c>
      <c r="J213" s="1">
        <v>0</v>
      </c>
      <c r="K213" s="1">
        <v>10.4391398148792</v>
      </c>
      <c r="L213" s="1">
        <v>2.7015352059990199</v>
      </c>
    </row>
    <row r="214" spans="1:12" x14ac:dyDescent="0.15">
      <c r="A214" s="1" t="s">
        <v>183</v>
      </c>
      <c r="B214" s="1">
        <v>150</v>
      </c>
      <c r="C214" s="1">
        <v>529</v>
      </c>
      <c r="D214" s="1">
        <v>130</v>
      </c>
      <c r="E214" s="1">
        <v>1958</v>
      </c>
      <c r="F214" s="1">
        <v>2835</v>
      </c>
      <c r="G214" s="1">
        <v>3642</v>
      </c>
      <c r="H214" s="1">
        <v>23</v>
      </c>
      <c r="I214" s="1">
        <v>3723</v>
      </c>
      <c r="J214" s="1">
        <v>0</v>
      </c>
      <c r="K214" s="1">
        <v>10.5857445306986</v>
      </c>
      <c r="L214" s="1">
        <v>2.739474902964</v>
      </c>
    </row>
    <row r="232" spans="1:12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</sheetData>
  <phoneticPr fontId="2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workbookViewId="0">
      <selection sqref="A1:XFD1048576"/>
    </sheetView>
  </sheetViews>
  <sheetFormatPr defaultRowHeight="13.5" x14ac:dyDescent="0.15"/>
  <cols>
    <col min="1" max="1" width="32.875" customWidth="1"/>
    <col min="2" max="2" width="23.375" customWidth="1"/>
    <col min="3" max="3" width="13.375" customWidth="1"/>
    <col min="4" max="4" width="14.5" customWidth="1"/>
    <col min="5" max="5" width="14.375" customWidth="1"/>
    <col min="6" max="6" width="15" customWidth="1"/>
    <col min="7" max="7" width="13.75" customWidth="1"/>
    <col min="8" max="8" width="12.375" customWidth="1"/>
    <col min="9" max="9" width="13.375" customWidth="1"/>
    <col min="10" max="10" width="13.25" customWidth="1"/>
    <col min="11" max="11" width="29.25" customWidth="1"/>
    <col min="12" max="12" width="34.375" customWidth="1"/>
  </cols>
  <sheetData>
    <row r="1" spans="1:18" ht="21" customHeight="1" x14ac:dyDescent="0.15">
      <c r="A1" s="8" t="s">
        <v>155</v>
      </c>
    </row>
    <row r="2" spans="1:18" s="2" customFormat="1" ht="19.5" customHeight="1" x14ac:dyDescent="0.15">
      <c r="A2" s="2" t="s">
        <v>9</v>
      </c>
      <c r="B2" s="2" t="s">
        <v>163</v>
      </c>
      <c r="C2" s="2" t="s">
        <v>162</v>
      </c>
      <c r="D2" s="2" t="s">
        <v>161</v>
      </c>
      <c r="E2" s="2" t="s">
        <v>160</v>
      </c>
      <c r="F2" s="2" t="s">
        <v>159</v>
      </c>
      <c r="G2" s="2" t="s">
        <v>158</v>
      </c>
      <c r="H2" s="2" t="s">
        <v>157</v>
      </c>
      <c r="I2" s="2" t="s">
        <v>156</v>
      </c>
      <c r="J2" s="2" t="s">
        <v>18</v>
      </c>
      <c r="K2" s="2" t="s">
        <v>19</v>
      </c>
      <c r="L2" s="3" t="s">
        <v>20</v>
      </c>
      <c r="M2" s="5"/>
      <c r="N2" s="5"/>
      <c r="O2" s="5"/>
      <c r="P2" s="5"/>
      <c r="Q2" s="5"/>
      <c r="R2" s="5"/>
    </row>
    <row r="3" spans="1:18" s="7" customFormat="1" ht="22.5" customHeight="1" x14ac:dyDescent="0.15">
      <c r="A3" s="9" t="s">
        <v>21</v>
      </c>
      <c r="C3" s="7">
        <f t="shared" ref="C3:I3" si="0">SUM(C14:C22)/1000</f>
        <v>1.4830000000000001</v>
      </c>
      <c r="D3" s="7">
        <f t="shared" si="0"/>
        <v>1.0009999999999999</v>
      </c>
      <c r="E3" s="10">
        <f t="shared" si="0"/>
        <v>3.331</v>
      </c>
      <c r="F3" s="7">
        <f t="shared" si="0"/>
        <v>4.1340000000000003</v>
      </c>
      <c r="G3" s="7">
        <f t="shared" si="0"/>
        <v>5.6589999999999998</v>
      </c>
      <c r="H3" s="7">
        <f t="shared" si="0"/>
        <v>0.23499999999999999</v>
      </c>
      <c r="I3" s="7">
        <f t="shared" si="0"/>
        <v>7.4290000000000003</v>
      </c>
      <c r="J3" s="7">
        <f>AVERAGE(J14:J22)</f>
        <v>0</v>
      </c>
      <c r="K3" s="7">
        <f t="shared" ref="K3:L3" si="1">AVERAGE(K14:K22)</f>
        <v>1.3915322712779288</v>
      </c>
      <c r="L3" s="7">
        <f t="shared" si="1"/>
        <v>59.093205664209414</v>
      </c>
      <c r="M3" s="5"/>
      <c r="N3" s="5"/>
      <c r="O3" s="5"/>
      <c r="P3" s="5"/>
      <c r="Q3" s="5"/>
      <c r="R3" s="5"/>
    </row>
    <row r="4" spans="1:18" s="7" customFormat="1" ht="22.5" customHeight="1" x14ac:dyDescent="0.15">
      <c r="A4" s="9" t="s">
        <v>22</v>
      </c>
      <c r="C4" s="7">
        <f t="shared" ref="C4:I4" si="2">SUM(C24:C88)/1000</f>
        <v>13.03</v>
      </c>
      <c r="D4" s="7">
        <f t="shared" si="2"/>
        <v>9.6720000000000006</v>
      </c>
      <c r="E4" s="10">
        <f t="shared" si="2"/>
        <v>26.931000000000001</v>
      </c>
      <c r="F4" s="7">
        <f t="shared" si="2"/>
        <v>31.222999999999999</v>
      </c>
      <c r="G4" s="7">
        <f t="shared" si="2"/>
        <v>45.716999999999999</v>
      </c>
      <c r="H4" s="7">
        <f t="shared" si="2"/>
        <v>2.2559999999999998</v>
      </c>
      <c r="I4" s="7">
        <f t="shared" si="2"/>
        <v>60.292999999999999</v>
      </c>
      <c r="J4" s="7">
        <f>AVERAGE(J24:J88)</f>
        <v>0</v>
      </c>
      <c r="K4" s="7">
        <f t="shared" ref="K4:L4" si="3">AVERAGE(K24:K88)</f>
        <v>1.377736606202705</v>
      </c>
      <c r="L4" s="7">
        <f t="shared" si="3"/>
        <v>20.775699588705681</v>
      </c>
      <c r="M4" s="5"/>
      <c r="N4" s="5"/>
      <c r="O4" s="5"/>
      <c r="P4" s="5"/>
      <c r="Q4" s="5"/>
      <c r="R4" s="5"/>
    </row>
    <row r="5" spans="1:18" s="7" customFormat="1" ht="22.5" customHeight="1" x14ac:dyDescent="0.15">
      <c r="A5" s="9" t="s">
        <v>85</v>
      </c>
      <c r="C5" s="7">
        <f t="shared" ref="C5:I5" si="4">SUM(C90:C134)/1000</f>
        <v>15.028</v>
      </c>
      <c r="D5" s="7">
        <f t="shared" si="4"/>
        <v>6.5659999999999998</v>
      </c>
      <c r="E5" s="10">
        <f t="shared" si="4"/>
        <v>36.753999999999998</v>
      </c>
      <c r="F5" s="7">
        <f t="shared" si="4"/>
        <v>38.414000000000001</v>
      </c>
      <c r="G5" s="7">
        <f t="shared" si="4"/>
        <v>44.927</v>
      </c>
      <c r="H5" s="7">
        <f t="shared" si="4"/>
        <v>1.5</v>
      </c>
      <c r="I5" s="7">
        <f t="shared" si="4"/>
        <v>53.804000000000002</v>
      </c>
      <c r="J5" s="7">
        <f>AVERAGE(J90:J134)</f>
        <v>2.0740740740740732E-3</v>
      </c>
      <c r="K5" s="7">
        <f t="shared" ref="K5:L5" si="5">AVERAGE(K90:K134)</f>
        <v>1.2276820411638625</v>
      </c>
      <c r="L5" s="7">
        <f t="shared" si="5"/>
        <v>11.830611991547411</v>
      </c>
      <c r="M5" s="5"/>
      <c r="N5" s="5"/>
      <c r="O5" s="5"/>
      <c r="P5" s="5"/>
      <c r="Q5" s="5"/>
      <c r="R5" s="5"/>
    </row>
    <row r="6" spans="1:18" s="7" customFormat="1" ht="22.5" customHeight="1" x14ac:dyDescent="0.15">
      <c r="A6" s="9" t="s">
        <v>123</v>
      </c>
      <c r="C6" s="7">
        <f t="shared" ref="C6:I6" si="6">SUM(C136:C156)/1000</f>
        <v>11.603</v>
      </c>
      <c r="D6" s="7">
        <f t="shared" si="6"/>
        <v>7.8780000000000001</v>
      </c>
      <c r="E6" s="10">
        <f t="shared" si="6"/>
        <v>23.786999999999999</v>
      </c>
      <c r="F6" s="7">
        <f t="shared" si="6"/>
        <v>25.257000000000001</v>
      </c>
      <c r="G6" s="7">
        <f t="shared" si="6"/>
        <v>50.3</v>
      </c>
      <c r="H6" s="7">
        <f t="shared" si="6"/>
        <v>0.57399999999999995</v>
      </c>
      <c r="I6" s="7">
        <f t="shared" si="6"/>
        <v>62.956000000000003</v>
      </c>
      <c r="J6" s="7">
        <f>AVERAGE(J136:J156)</f>
        <v>0</v>
      </c>
      <c r="K6" s="7">
        <f t="shared" ref="K6:L6" si="7">AVERAGE(K136:K156)</f>
        <v>1.1465103953062969</v>
      </c>
      <c r="L6" s="7">
        <f t="shared" si="7"/>
        <v>1.0770284038558517</v>
      </c>
      <c r="M6" s="5"/>
      <c r="N6" s="5"/>
      <c r="O6" s="5"/>
      <c r="P6" s="5"/>
      <c r="Q6" s="5"/>
      <c r="R6" s="5"/>
    </row>
    <row r="7" spans="1:18" s="7" customFormat="1" ht="22.5" customHeight="1" x14ac:dyDescent="0.15">
      <c r="A7" s="9" t="s">
        <v>153</v>
      </c>
      <c r="C7" s="7">
        <f t="shared" ref="C7:I7" si="8">SUM(C158:C191)/1000</f>
        <v>17.329000000000001</v>
      </c>
      <c r="D7" s="7">
        <f t="shared" si="8"/>
        <v>20.498999999999999</v>
      </c>
      <c r="E7" s="10">
        <f t="shared" si="8"/>
        <v>30.093</v>
      </c>
      <c r="F7" s="7">
        <f t="shared" si="8"/>
        <v>33.597999999999999</v>
      </c>
      <c r="G7" s="7">
        <f t="shared" si="8"/>
        <v>51.859000000000002</v>
      </c>
      <c r="H7" s="7">
        <f t="shared" si="8"/>
        <v>1.1830000000000001</v>
      </c>
      <c r="I7" s="7">
        <f t="shared" si="8"/>
        <v>57.082000000000001</v>
      </c>
      <c r="J7" s="7">
        <f>AVERAGE(J158:J191)</f>
        <v>0</v>
      </c>
      <c r="K7" s="7">
        <f t="shared" ref="K7:L7" si="9">AVERAGE(K158:K191)</f>
        <v>1.0504777995042363</v>
      </c>
      <c r="L7" s="7">
        <f t="shared" si="9"/>
        <v>1.1613888370284495</v>
      </c>
      <c r="M7" s="5"/>
      <c r="N7" s="5"/>
      <c r="O7" s="5"/>
      <c r="P7" s="5"/>
      <c r="Q7" s="5"/>
      <c r="R7" s="5"/>
    </row>
    <row r="8" spans="1:18" x14ac:dyDescent="0.15">
      <c r="A8" s="9" t="s">
        <v>164</v>
      </c>
      <c r="B8" s="7"/>
      <c r="C8" s="7">
        <f t="shared" ref="C8:I8" si="10">SUM(C192:C192)/1000</f>
        <v>0.105</v>
      </c>
      <c r="D8" s="7">
        <f t="shared" si="10"/>
        <v>7.3999999999999996E-2</v>
      </c>
      <c r="E8" s="10">
        <f t="shared" si="10"/>
        <v>0.21099999999999999</v>
      </c>
      <c r="F8" s="7">
        <f t="shared" si="10"/>
        <v>0.254</v>
      </c>
      <c r="G8" s="7">
        <f t="shared" si="10"/>
        <v>0.39800000000000002</v>
      </c>
      <c r="H8" s="7">
        <f t="shared" si="10"/>
        <v>1.6E-2</v>
      </c>
      <c r="I8" s="7">
        <f t="shared" si="10"/>
        <v>0.40200000000000002</v>
      </c>
      <c r="J8" s="7">
        <f>AVERAGE(J192:J192)</f>
        <v>0</v>
      </c>
      <c r="K8" s="7">
        <f t="shared" ref="K8:L8" si="11">AVERAGE(K192:K192)</f>
        <v>53.267045454545404</v>
      </c>
      <c r="L8" s="7">
        <f t="shared" si="11"/>
        <v>34.778248180042603</v>
      </c>
    </row>
    <row r="9" spans="1:18" s="7" customFormat="1" ht="22.5" customHeight="1" x14ac:dyDescent="0.15">
      <c r="A9" s="9" t="s">
        <v>184</v>
      </c>
      <c r="C9" s="7">
        <f t="shared" ref="C9:I9" si="12">SUM(C195:C214)/1000</f>
        <v>4.5369999999999999</v>
      </c>
      <c r="D9" s="7">
        <f t="shared" si="12"/>
        <v>3.9670000000000001</v>
      </c>
      <c r="E9" s="10">
        <f t="shared" si="12"/>
        <v>8.1340000000000003</v>
      </c>
      <c r="F9" s="7">
        <f t="shared" si="12"/>
        <v>9.8710000000000004</v>
      </c>
      <c r="G9" s="7">
        <f t="shared" si="12"/>
        <v>16.488</v>
      </c>
      <c r="H9" s="7">
        <f t="shared" si="12"/>
        <v>0.56399999999999995</v>
      </c>
      <c r="I9" s="7">
        <f t="shared" si="12"/>
        <v>20.584</v>
      </c>
      <c r="J9" s="7">
        <f>AVERAGE(J195:J214)</f>
        <v>0</v>
      </c>
      <c r="K9" s="7">
        <f t="shared" ref="K9:L9" si="13">AVERAGE(K195:K214)</f>
        <v>10.391825459579298</v>
      </c>
      <c r="L9" s="7">
        <f t="shared" si="13"/>
        <v>248.6347206104725</v>
      </c>
      <c r="M9" s="5"/>
      <c r="N9" s="5"/>
      <c r="O9" s="5"/>
      <c r="P9" s="5"/>
      <c r="Q9" s="5"/>
      <c r="R9" s="5"/>
    </row>
    <row r="11" spans="1:18" ht="18.75" x14ac:dyDescent="0.15">
      <c r="A11" s="8" t="s">
        <v>154</v>
      </c>
    </row>
    <row r="12" spans="1:18" s="2" customFormat="1" ht="19.5" customHeight="1" x14ac:dyDescent="0.15">
      <c r="A12" s="2" t="s">
        <v>9</v>
      </c>
      <c r="B12" s="2" t="s">
        <v>10</v>
      </c>
      <c r="C12" s="2" t="s">
        <v>14</v>
      </c>
      <c r="D12" s="2" t="s">
        <v>11</v>
      </c>
      <c r="E12" s="2" t="s">
        <v>12</v>
      </c>
      <c r="F12" s="2" t="s">
        <v>15</v>
      </c>
      <c r="G12" s="2" t="s">
        <v>16</v>
      </c>
      <c r="H12" s="2" t="s">
        <v>13</v>
      </c>
      <c r="I12" s="2" t="s">
        <v>17</v>
      </c>
      <c r="J12" s="2" t="s">
        <v>18</v>
      </c>
      <c r="K12" s="2" t="s">
        <v>19</v>
      </c>
      <c r="L12" s="3" t="s">
        <v>20</v>
      </c>
      <c r="M12" s="5"/>
      <c r="N12" s="5"/>
      <c r="O12" s="5"/>
      <c r="P12" s="5"/>
      <c r="Q12" s="5"/>
      <c r="R12" s="5"/>
    </row>
    <row r="13" spans="1:18" s="7" customFormat="1" ht="22.5" customHeight="1" x14ac:dyDescent="0.15">
      <c r="A13" s="6" t="s">
        <v>21</v>
      </c>
      <c r="C13" s="7">
        <f t="shared" ref="C13:I13" si="14">SUM(C14:C22)</f>
        <v>1483</v>
      </c>
      <c r="D13" s="7">
        <f t="shared" si="14"/>
        <v>1001</v>
      </c>
      <c r="E13" s="7">
        <f t="shared" si="14"/>
        <v>3331</v>
      </c>
      <c r="F13" s="7">
        <f t="shared" si="14"/>
        <v>4134</v>
      </c>
      <c r="G13" s="7">
        <f t="shared" si="14"/>
        <v>5659</v>
      </c>
      <c r="H13" s="7">
        <f t="shared" si="14"/>
        <v>235</v>
      </c>
      <c r="I13" s="7">
        <f t="shared" si="14"/>
        <v>7429</v>
      </c>
      <c r="J13" s="7">
        <f>AVERAGE(J14:J22)</f>
        <v>0</v>
      </c>
      <c r="K13" s="7">
        <f>AVERAGE(K14:K22)</f>
        <v>1.3915322712779288</v>
      </c>
      <c r="L13" s="7">
        <f>AVERAGE(L14:L22)</f>
        <v>59.093205664209414</v>
      </c>
      <c r="M13" s="5"/>
      <c r="N13" s="5"/>
      <c r="O13" s="5"/>
      <c r="P13" s="5"/>
      <c r="Q13" s="5"/>
      <c r="R13" s="5"/>
    </row>
    <row r="14" spans="1:18" s="5" customFormat="1" ht="21.75" customHeight="1" x14ac:dyDescent="0.15">
      <c r="A14" s="1" t="s">
        <v>0</v>
      </c>
      <c r="B14" s="1">
        <v>150</v>
      </c>
      <c r="C14" s="1">
        <v>102</v>
      </c>
      <c r="D14" s="1">
        <v>33</v>
      </c>
      <c r="E14" s="1">
        <v>276</v>
      </c>
      <c r="F14" s="1">
        <v>362</v>
      </c>
      <c r="G14" s="1">
        <v>476</v>
      </c>
      <c r="H14" s="1">
        <v>4</v>
      </c>
      <c r="I14" s="1">
        <v>701</v>
      </c>
      <c r="J14" s="1">
        <v>0</v>
      </c>
      <c r="K14" s="1">
        <v>1.3907432131731099</v>
      </c>
      <c r="L14" s="1">
        <v>7.8079909497385396</v>
      </c>
    </row>
    <row r="15" spans="1:18" s="5" customFormat="1" ht="21.75" customHeight="1" x14ac:dyDescent="0.15">
      <c r="A15" s="1" t="s">
        <v>1</v>
      </c>
      <c r="B15" s="1">
        <v>150</v>
      </c>
      <c r="C15" s="1">
        <v>204</v>
      </c>
      <c r="D15" s="1">
        <v>70</v>
      </c>
      <c r="E15" s="1">
        <v>516</v>
      </c>
      <c r="F15" s="1">
        <v>722</v>
      </c>
      <c r="G15" s="1">
        <v>1024</v>
      </c>
      <c r="H15" s="1">
        <v>28</v>
      </c>
      <c r="I15" s="1">
        <v>1549</v>
      </c>
      <c r="J15" s="1">
        <v>0</v>
      </c>
      <c r="K15" s="1">
        <v>1.3903693747972301</v>
      </c>
      <c r="L15" s="1">
        <v>433.36618563748402</v>
      </c>
    </row>
    <row r="16" spans="1:18" s="5" customFormat="1" ht="21.75" customHeight="1" x14ac:dyDescent="0.15">
      <c r="A16" s="1" t="s">
        <v>2</v>
      </c>
      <c r="B16" s="1">
        <v>150</v>
      </c>
      <c r="C16" s="1">
        <v>10</v>
      </c>
      <c r="D16" s="1">
        <v>6</v>
      </c>
      <c r="E16" s="1">
        <v>19</v>
      </c>
      <c r="F16" s="1">
        <v>23</v>
      </c>
      <c r="G16" s="1">
        <v>34</v>
      </c>
      <c r="H16" s="1">
        <v>0</v>
      </c>
      <c r="I16" s="1">
        <v>331</v>
      </c>
      <c r="J16" s="1">
        <v>0</v>
      </c>
      <c r="K16" s="1">
        <v>1.39120756816917</v>
      </c>
      <c r="L16" s="1">
        <v>0.44562117417918701</v>
      </c>
    </row>
    <row r="17" spans="1:18" s="5" customFormat="1" ht="21.75" customHeight="1" x14ac:dyDescent="0.15">
      <c r="A17" s="1" t="s">
        <v>3</v>
      </c>
      <c r="B17" s="1">
        <v>150</v>
      </c>
      <c r="C17" s="1">
        <v>29</v>
      </c>
      <c r="D17" s="1">
        <v>7</v>
      </c>
      <c r="E17" s="1">
        <v>29</v>
      </c>
      <c r="F17" s="1">
        <v>85</v>
      </c>
      <c r="G17" s="1">
        <v>448</v>
      </c>
      <c r="H17" s="1">
        <v>1</v>
      </c>
      <c r="I17" s="1">
        <v>467</v>
      </c>
      <c r="J17" s="1">
        <v>0</v>
      </c>
      <c r="K17" s="1">
        <v>1.3912462784162001</v>
      </c>
      <c r="L17" s="1">
        <v>6.7252627716408302</v>
      </c>
    </row>
    <row r="18" spans="1:18" s="5" customFormat="1" ht="21.75" customHeight="1" x14ac:dyDescent="0.15">
      <c r="A18" s="1" t="s">
        <v>4</v>
      </c>
      <c r="B18" s="1">
        <v>150</v>
      </c>
      <c r="C18" s="1">
        <v>88</v>
      </c>
      <c r="D18" s="1">
        <v>32</v>
      </c>
      <c r="E18" s="1">
        <v>253</v>
      </c>
      <c r="F18" s="1">
        <v>282</v>
      </c>
      <c r="G18" s="1">
        <v>332</v>
      </c>
      <c r="H18" s="1">
        <v>5</v>
      </c>
      <c r="I18" s="1">
        <v>479</v>
      </c>
      <c r="J18" s="1">
        <v>0</v>
      </c>
      <c r="K18" s="1">
        <v>1.3912720864443699</v>
      </c>
      <c r="L18" s="1">
        <v>0.351894014051848</v>
      </c>
    </row>
    <row r="19" spans="1:18" s="5" customFormat="1" ht="21.75" customHeight="1" x14ac:dyDescent="0.15">
      <c r="A19" s="1" t="s">
        <v>5</v>
      </c>
      <c r="B19" s="1">
        <v>150</v>
      </c>
      <c r="C19" s="1">
        <v>323</v>
      </c>
      <c r="D19" s="1">
        <v>236</v>
      </c>
      <c r="E19" s="1">
        <v>643</v>
      </c>
      <c r="F19" s="1">
        <v>763</v>
      </c>
      <c r="G19" s="1">
        <v>980</v>
      </c>
      <c r="H19" s="1">
        <v>61</v>
      </c>
      <c r="I19" s="1">
        <v>1138</v>
      </c>
      <c r="J19" s="1">
        <v>0</v>
      </c>
      <c r="K19" s="1">
        <v>1.39083348014353</v>
      </c>
      <c r="L19" s="1">
        <v>18.2523260965562</v>
      </c>
    </row>
    <row r="20" spans="1:18" s="5" customFormat="1" ht="21.75" customHeight="1" x14ac:dyDescent="0.15">
      <c r="A20" s="1" t="s">
        <v>6</v>
      </c>
      <c r="B20" s="1">
        <v>150</v>
      </c>
      <c r="C20" s="1">
        <v>171</v>
      </c>
      <c r="D20" s="1">
        <v>121</v>
      </c>
      <c r="E20" s="1">
        <v>377</v>
      </c>
      <c r="F20" s="1">
        <v>517</v>
      </c>
      <c r="G20" s="1">
        <v>776</v>
      </c>
      <c r="H20" s="1">
        <v>22</v>
      </c>
      <c r="I20" s="1">
        <v>1032</v>
      </c>
      <c r="J20" s="1">
        <v>0</v>
      </c>
      <c r="K20" s="1">
        <v>1.3928093893923601</v>
      </c>
      <c r="L20" s="1">
        <v>62.718723667197402</v>
      </c>
    </row>
    <row r="21" spans="1:18" s="5" customFormat="1" ht="21.75" customHeight="1" x14ac:dyDescent="0.15">
      <c r="A21" s="1" t="s">
        <v>7</v>
      </c>
      <c r="B21" s="1">
        <v>150</v>
      </c>
      <c r="C21" s="1">
        <v>87</v>
      </c>
      <c r="D21" s="1">
        <v>53</v>
      </c>
      <c r="E21" s="1">
        <v>203</v>
      </c>
      <c r="F21" s="1">
        <v>256</v>
      </c>
      <c r="G21" s="1">
        <v>356</v>
      </c>
      <c r="H21" s="1">
        <v>8</v>
      </c>
      <c r="I21" s="1">
        <v>453</v>
      </c>
      <c r="J21" s="1">
        <v>0</v>
      </c>
      <c r="K21" s="1">
        <v>1.39331395078815</v>
      </c>
      <c r="L21" s="1">
        <v>1.3647401295317501</v>
      </c>
    </row>
    <row r="22" spans="1:18" s="5" customFormat="1" ht="21.75" customHeight="1" x14ac:dyDescent="0.15">
      <c r="A22" s="1" t="s">
        <v>8</v>
      </c>
      <c r="B22" s="1">
        <v>150</v>
      </c>
      <c r="C22" s="1">
        <v>469</v>
      </c>
      <c r="D22" s="1">
        <v>443</v>
      </c>
      <c r="E22" s="1">
        <v>1015</v>
      </c>
      <c r="F22" s="1">
        <v>1124</v>
      </c>
      <c r="G22" s="1">
        <v>1233</v>
      </c>
      <c r="H22" s="1">
        <v>106</v>
      </c>
      <c r="I22" s="1">
        <v>1279</v>
      </c>
      <c r="J22" s="1">
        <v>0</v>
      </c>
      <c r="K22" s="1">
        <v>1.3919951001772399</v>
      </c>
      <c r="L22" s="1">
        <v>0.80610653750498795</v>
      </c>
    </row>
    <row r="23" spans="1:18" s="7" customFormat="1" ht="22.5" customHeight="1" x14ac:dyDescent="0.15">
      <c r="A23" s="6" t="s">
        <v>22</v>
      </c>
      <c r="C23" s="7">
        <f>SUM(C24:C88)</f>
        <v>13030</v>
      </c>
      <c r="D23" s="7">
        <f t="shared" ref="D23:I23" si="15">SUM(D24:D88)</f>
        <v>9672</v>
      </c>
      <c r="E23" s="7">
        <f t="shared" si="15"/>
        <v>26931</v>
      </c>
      <c r="F23" s="7">
        <f t="shared" si="15"/>
        <v>31223</v>
      </c>
      <c r="G23" s="7">
        <f t="shared" si="15"/>
        <v>45717</v>
      </c>
      <c r="H23" s="7">
        <f t="shared" si="15"/>
        <v>2256</v>
      </c>
      <c r="I23" s="7">
        <f t="shared" si="15"/>
        <v>60293</v>
      </c>
      <c r="J23" s="7">
        <f>AVERAGE(J24:J88)</f>
        <v>0</v>
      </c>
      <c r="K23" s="7">
        <f t="shared" ref="K23:L23" si="16">AVERAGE(K24:K88)</f>
        <v>1.377736606202705</v>
      </c>
      <c r="L23" s="7">
        <f t="shared" si="16"/>
        <v>20.775699588705681</v>
      </c>
      <c r="M23" s="5"/>
      <c r="N23" s="5"/>
      <c r="O23" s="5"/>
      <c r="P23" s="5"/>
      <c r="Q23" s="5"/>
      <c r="R23" s="5"/>
    </row>
    <row r="24" spans="1:18" ht="15" customHeight="1" x14ac:dyDescent="0.15">
      <c r="A24" s="1" t="s">
        <v>23</v>
      </c>
      <c r="B24" s="1">
        <v>150</v>
      </c>
      <c r="C24" s="1">
        <v>191</v>
      </c>
      <c r="D24" s="1">
        <v>165</v>
      </c>
      <c r="E24" s="1">
        <v>414</v>
      </c>
      <c r="F24" s="1">
        <v>493</v>
      </c>
      <c r="G24" s="1">
        <v>877</v>
      </c>
      <c r="H24" s="1">
        <v>25</v>
      </c>
      <c r="I24" s="1">
        <v>1051</v>
      </c>
      <c r="J24" s="1">
        <v>0</v>
      </c>
      <c r="K24" s="1">
        <v>1.3933268930667999</v>
      </c>
      <c r="L24" s="1">
        <v>63.093080114554603</v>
      </c>
    </row>
    <row r="25" spans="1:18" ht="15" customHeight="1" x14ac:dyDescent="0.15">
      <c r="A25" s="1" t="s">
        <v>1</v>
      </c>
      <c r="B25" s="1">
        <v>150</v>
      </c>
      <c r="C25" s="1">
        <v>121</v>
      </c>
      <c r="D25" s="1">
        <v>45</v>
      </c>
      <c r="E25" s="1">
        <v>370</v>
      </c>
      <c r="F25" s="1">
        <v>433</v>
      </c>
      <c r="G25" s="1">
        <v>720</v>
      </c>
      <c r="H25" s="1">
        <v>28</v>
      </c>
      <c r="I25" s="1">
        <v>1001</v>
      </c>
      <c r="J25" s="1">
        <v>0</v>
      </c>
      <c r="K25" s="1">
        <v>1.3934045517882001</v>
      </c>
      <c r="L25" s="1">
        <v>434.312224222015</v>
      </c>
    </row>
    <row r="26" spans="1:18" ht="15" customHeight="1" x14ac:dyDescent="0.15">
      <c r="A26" s="1" t="s">
        <v>2</v>
      </c>
      <c r="B26" s="1">
        <v>150</v>
      </c>
      <c r="C26" s="1">
        <v>12</v>
      </c>
      <c r="D26" s="1">
        <v>4</v>
      </c>
      <c r="E26" s="1">
        <v>22</v>
      </c>
      <c r="F26" s="1">
        <v>29</v>
      </c>
      <c r="G26" s="1">
        <v>113</v>
      </c>
      <c r="H26" s="1">
        <v>1</v>
      </c>
      <c r="I26" s="1">
        <v>351</v>
      </c>
      <c r="J26" s="1">
        <v>0</v>
      </c>
      <c r="K26" s="1">
        <v>1.3982102908277401</v>
      </c>
      <c r="L26" s="1">
        <v>5.2132489163870197</v>
      </c>
    </row>
    <row r="27" spans="1:18" ht="15" customHeight="1" x14ac:dyDescent="0.15">
      <c r="A27" s="1" t="s">
        <v>24</v>
      </c>
      <c r="B27" s="1">
        <v>150</v>
      </c>
      <c r="C27" s="1">
        <v>7</v>
      </c>
      <c r="D27" s="1">
        <v>6</v>
      </c>
      <c r="E27" s="1">
        <v>17</v>
      </c>
      <c r="F27" s="1">
        <v>19</v>
      </c>
      <c r="G27" s="1">
        <v>39</v>
      </c>
      <c r="H27" s="1">
        <v>0</v>
      </c>
      <c r="I27" s="1">
        <v>39</v>
      </c>
      <c r="J27" s="1">
        <v>0</v>
      </c>
      <c r="K27" s="1">
        <v>1.3984058173681999</v>
      </c>
      <c r="L27" s="1">
        <v>1.3547056355754401</v>
      </c>
    </row>
    <row r="28" spans="1:18" ht="15" customHeight="1" x14ac:dyDescent="0.15">
      <c r="A28" s="1" t="s">
        <v>25</v>
      </c>
      <c r="B28" s="1">
        <v>150</v>
      </c>
      <c r="C28" s="1">
        <v>15</v>
      </c>
      <c r="D28" s="1">
        <v>6</v>
      </c>
      <c r="E28" s="1">
        <v>21</v>
      </c>
      <c r="F28" s="1">
        <v>31</v>
      </c>
      <c r="G28" s="1">
        <v>380</v>
      </c>
      <c r="H28" s="1">
        <v>1</v>
      </c>
      <c r="I28" s="1">
        <v>412</v>
      </c>
      <c r="J28" s="1">
        <v>0</v>
      </c>
      <c r="K28" s="1">
        <v>1.39861443929547</v>
      </c>
      <c r="L28" s="1">
        <v>14.3713096975263</v>
      </c>
    </row>
    <row r="29" spans="1:18" ht="15" customHeight="1" x14ac:dyDescent="0.15">
      <c r="A29" s="1" t="s">
        <v>26</v>
      </c>
      <c r="B29" s="1">
        <v>150</v>
      </c>
      <c r="C29" s="1">
        <v>35</v>
      </c>
      <c r="D29" s="1">
        <v>6</v>
      </c>
      <c r="E29" s="1">
        <v>22</v>
      </c>
      <c r="F29" s="1">
        <v>33</v>
      </c>
      <c r="G29" s="1">
        <v>396</v>
      </c>
      <c r="H29" s="1">
        <v>1</v>
      </c>
      <c r="I29" s="1">
        <v>3141</v>
      </c>
      <c r="J29" s="1">
        <v>0</v>
      </c>
      <c r="K29" s="1">
        <v>1.40354816977318</v>
      </c>
      <c r="L29" s="1">
        <v>10.358021014624899</v>
      </c>
    </row>
    <row r="30" spans="1:18" ht="15" customHeight="1" x14ac:dyDescent="0.15">
      <c r="A30" s="1" t="s">
        <v>27</v>
      </c>
      <c r="B30" s="1">
        <v>150</v>
      </c>
      <c r="C30" s="1">
        <v>13</v>
      </c>
      <c r="D30" s="1">
        <v>6</v>
      </c>
      <c r="E30" s="1">
        <v>23</v>
      </c>
      <c r="F30" s="1">
        <v>34</v>
      </c>
      <c r="G30" s="1">
        <v>66</v>
      </c>
      <c r="H30" s="1">
        <v>1</v>
      </c>
      <c r="I30" s="1">
        <v>534</v>
      </c>
      <c r="J30" s="1">
        <v>0</v>
      </c>
      <c r="K30" s="1">
        <v>1.40388971042434</v>
      </c>
      <c r="L30" s="1">
        <v>6.2681481992774604</v>
      </c>
    </row>
    <row r="31" spans="1:18" ht="15" customHeight="1" x14ac:dyDescent="0.15">
      <c r="A31" s="1" t="s">
        <v>28</v>
      </c>
      <c r="B31" s="1">
        <v>150</v>
      </c>
      <c r="C31" s="1">
        <v>10</v>
      </c>
      <c r="D31" s="1">
        <v>4</v>
      </c>
      <c r="E31" s="1">
        <v>19</v>
      </c>
      <c r="F31" s="1">
        <v>23</v>
      </c>
      <c r="G31" s="1">
        <v>40</v>
      </c>
      <c r="H31" s="1">
        <v>1</v>
      </c>
      <c r="I31" s="1">
        <v>457</v>
      </c>
      <c r="J31" s="1">
        <v>0</v>
      </c>
      <c r="K31" s="1">
        <v>1.40434973925906</v>
      </c>
      <c r="L31" s="1">
        <v>5.0496247460467503</v>
      </c>
    </row>
    <row r="32" spans="1:18" ht="15" customHeight="1" x14ac:dyDescent="0.15">
      <c r="A32" s="1" t="s">
        <v>29</v>
      </c>
      <c r="B32" s="1">
        <v>150</v>
      </c>
      <c r="C32" s="1">
        <v>9</v>
      </c>
      <c r="D32" s="1">
        <v>4</v>
      </c>
      <c r="E32" s="1">
        <v>19</v>
      </c>
      <c r="F32" s="1">
        <v>20</v>
      </c>
      <c r="G32" s="1">
        <v>44</v>
      </c>
      <c r="H32" s="1">
        <v>0</v>
      </c>
      <c r="I32" s="1">
        <v>374</v>
      </c>
      <c r="J32" s="1">
        <v>0</v>
      </c>
      <c r="K32" s="1">
        <v>1.40465220811327</v>
      </c>
      <c r="L32" s="1">
        <v>2.1645910003933002</v>
      </c>
    </row>
    <row r="33" spans="1:12" ht="15" customHeight="1" x14ac:dyDescent="0.15">
      <c r="A33" s="1" t="s">
        <v>30</v>
      </c>
      <c r="B33" s="1">
        <v>150</v>
      </c>
      <c r="C33" s="1">
        <v>16</v>
      </c>
      <c r="D33" s="1">
        <v>5</v>
      </c>
      <c r="E33" s="1">
        <v>22</v>
      </c>
      <c r="F33" s="1">
        <v>26</v>
      </c>
      <c r="G33" s="1">
        <v>409</v>
      </c>
      <c r="H33" s="1">
        <v>0</v>
      </c>
      <c r="I33" s="1">
        <v>459</v>
      </c>
      <c r="J33" s="1">
        <v>0</v>
      </c>
      <c r="K33" s="1">
        <v>1.4048100696785699</v>
      </c>
      <c r="L33" s="1">
        <v>2.9029083080467499</v>
      </c>
    </row>
    <row r="34" spans="1:12" ht="15" customHeight="1" x14ac:dyDescent="0.15">
      <c r="A34" s="1" t="s">
        <v>31</v>
      </c>
      <c r="B34" s="1">
        <v>150</v>
      </c>
      <c r="C34" s="1">
        <v>11</v>
      </c>
      <c r="D34" s="1">
        <v>5</v>
      </c>
      <c r="E34" s="1">
        <v>21</v>
      </c>
      <c r="F34" s="1">
        <v>23</v>
      </c>
      <c r="G34" s="1">
        <v>63</v>
      </c>
      <c r="H34" s="1">
        <v>1</v>
      </c>
      <c r="I34" s="1">
        <v>343</v>
      </c>
      <c r="J34" s="1">
        <v>0</v>
      </c>
      <c r="K34" s="1">
        <v>1.4049548072870299</v>
      </c>
      <c r="L34" s="1">
        <v>8.0153769376668293</v>
      </c>
    </row>
    <row r="35" spans="1:12" ht="15" customHeight="1" x14ac:dyDescent="0.15">
      <c r="A35" s="1" t="s">
        <v>32</v>
      </c>
      <c r="B35" s="1">
        <v>150</v>
      </c>
      <c r="C35" s="1">
        <v>11</v>
      </c>
      <c r="D35" s="1">
        <v>5</v>
      </c>
      <c r="E35" s="1">
        <v>20</v>
      </c>
      <c r="F35" s="1">
        <v>27</v>
      </c>
      <c r="G35" s="1">
        <v>69</v>
      </c>
      <c r="H35" s="1">
        <v>1</v>
      </c>
      <c r="I35" s="1">
        <v>374</v>
      </c>
      <c r="J35" s="1">
        <v>0</v>
      </c>
      <c r="K35" s="1">
        <v>1.40509957472319</v>
      </c>
      <c r="L35" s="1">
        <v>14.407759311126499</v>
      </c>
    </row>
    <row r="36" spans="1:12" ht="15" customHeight="1" x14ac:dyDescent="0.15">
      <c r="A36" s="1" t="s">
        <v>33</v>
      </c>
      <c r="B36" s="1">
        <v>150</v>
      </c>
      <c r="C36" s="1">
        <v>7</v>
      </c>
      <c r="D36" s="1">
        <v>5</v>
      </c>
      <c r="E36" s="1">
        <v>17</v>
      </c>
      <c r="F36" s="1">
        <v>20</v>
      </c>
      <c r="G36" s="1">
        <v>43</v>
      </c>
      <c r="H36" s="1">
        <v>0</v>
      </c>
      <c r="I36" s="1">
        <v>45</v>
      </c>
      <c r="J36" s="1">
        <v>0</v>
      </c>
      <c r="K36" s="1">
        <v>1.4052707019795501</v>
      </c>
      <c r="L36" s="1">
        <v>1.9445982272510001</v>
      </c>
    </row>
    <row r="37" spans="1:12" ht="15" customHeight="1" x14ac:dyDescent="0.15">
      <c r="A37" s="1" t="s">
        <v>34</v>
      </c>
      <c r="B37" s="1">
        <v>150</v>
      </c>
      <c r="C37" s="1">
        <v>127</v>
      </c>
      <c r="D37" s="1">
        <v>91</v>
      </c>
      <c r="E37" s="1">
        <v>294</v>
      </c>
      <c r="F37" s="1">
        <v>350</v>
      </c>
      <c r="G37" s="1">
        <v>520</v>
      </c>
      <c r="H37" s="1">
        <v>7</v>
      </c>
      <c r="I37" s="1">
        <v>987</v>
      </c>
      <c r="J37" s="1">
        <v>0</v>
      </c>
      <c r="K37" s="1">
        <v>1.4053628646916601</v>
      </c>
      <c r="L37" s="1">
        <v>1.07049124458935</v>
      </c>
    </row>
    <row r="38" spans="1:12" ht="15" customHeight="1" x14ac:dyDescent="0.15">
      <c r="A38" s="1" t="s">
        <v>7</v>
      </c>
      <c r="B38" s="1">
        <v>150</v>
      </c>
      <c r="C38" s="1">
        <v>158</v>
      </c>
      <c r="D38" s="1">
        <v>120</v>
      </c>
      <c r="E38" s="1">
        <v>342</v>
      </c>
      <c r="F38" s="1">
        <v>439</v>
      </c>
      <c r="G38" s="1">
        <v>731</v>
      </c>
      <c r="H38" s="1">
        <v>7</v>
      </c>
      <c r="I38" s="1">
        <v>1597</v>
      </c>
      <c r="J38" s="1">
        <v>0</v>
      </c>
      <c r="K38" s="1">
        <v>1.4055077162373599</v>
      </c>
      <c r="L38" s="1">
        <v>1.37668382752546</v>
      </c>
    </row>
    <row r="39" spans="1:12" ht="15" customHeight="1" x14ac:dyDescent="0.15">
      <c r="A39" s="1" t="s">
        <v>35</v>
      </c>
      <c r="B39" s="1">
        <v>150</v>
      </c>
      <c r="C39" s="1">
        <v>155</v>
      </c>
      <c r="D39" s="1">
        <v>107</v>
      </c>
      <c r="E39" s="1">
        <v>342</v>
      </c>
      <c r="F39" s="1">
        <v>461</v>
      </c>
      <c r="G39" s="1">
        <v>693</v>
      </c>
      <c r="H39" s="1">
        <v>8</v>
      </c>
      <c r="I39" s="1">
        <v>1598</v>
      </c>
      <c r="J39" s="1">
        <v>0</v>
      </c>
      <c r="K39" s="1">
        <v>1.4056921159414799</v>
      </c>
      <c r="L39" s="1">
        <v>0.36377774484813802</v>
      </c>
    </row>
    <row r="40" spans="1:12" ht="15" customHeight="1" x14ac:dyDescent="0.15">
      <c r="A40" s="1" t="s">
        <v>36</v>
      </c>
      <c r="B40" s="1">
        <v>150</v>
      </c>
      <c r="C40" s="1">
        <v>178</v>
      </c>
      <c r="D40" s="1">
        <v>125</v>
      </c>
      <c r="E40" s="1">
        <v>470</v>
      </c>
      <c r="F40" s="1">
        <v>534</v>
      </c>
      <c r="G40" s="1">
        <v>1048</v>
      </c>
      <c r="H40" s="1">
        <v>7</v>
      </c>
      <c r="I40" s="1">
        <v>1605</v>
      </c>
      <c r="J40" s="1">
        <v>0</v>
      </c>
      <c r="K40" s="1">
        <v>1.4058897407539299</v>
      </c>
      <c r="L40" s="1">
        <v>0.363828887988078</v>
      </c>
    </row>
    <row r="41" spans="1:12" ht="15" customHeight="1" x14ac:dyDescent="0.15">
      <c r="A41" s="1" t="s">
        <v>37</v>
      </c>
      <c r="B41" s="1">
        <v>150</v>
      </c>
      <c r="C41" s="1">
        <v>11</v>
      </c>
      <c r="D41" s="1">
        <v>5</v>
      </c>
      <c r="E41" s="1">
        <v>21</v>
      </c>
      <c r="F41" s="1">
        <v>34</v>
      </c>
      <c r="G41" s="1">
        <v>64</v>
      </c>
      <c r="H41" s="1">
        <v>1</v>
      </c>
      <c r="I41" s="1">
        <v>419</v>
      </c>
      <c r="J41" s="1">
        <v>0</v>
      </c>
      <c r="K41" s="1">
        <v>1.4062060560607399</v>
      </c>
      <c r="L41" s="1">
        <v>3.7297418440048702</v>
      </c>
    </row>
    <row r="42" spans="1:12" ht="15" customHeight="1" x14ac:dyDescent="0.15">
      <c r="A42" s="1" t="s">
        <v>38</v>
      </c>
      <c r="B42" s="1">
        <v>150</v>
      </c>
      <c r="C42" s="1">
        <v>250</v>
      </c>
      <c r="D42" s="1">
        <v>156</v>
      </c>
      <c r="E42" s="1">
        <v>507</v>
      </c>
      <c r="F42" s="1">
        <v>697</v>
      </c>
      <c r="G42" s="1">
        <v>2464</v>
      </c>
      <c r="H42" s="1">
        <v>7</v>
      </c>
      <c r="I42" s="1">
        <v>2471</v>
      </c>
      <c r="J42" s="1">
        <v>0</v>
      </c>
      <c r="K42" s="1">
        <v>1.4063247110002699</v>
      </c>
      <c r="L42" s="1">
        <v>0.36394145353034302</v>
      </c>
    </row>
    <row r="43" spans="1:12" ht="15" customHeight="1" x14ac:dyDescent="0.15">
      <c r="A43" s="1" t="s">
        <v>39</v>
      </c>
      <c r="B43" s="1">
        <v>150</v>
      </c>
      <c r="C43" s="1">
        <v>284</v>
      </c>
      <c r="D43" s="1">
        <v>151</v>
      </c>
      <c r="E43" s="1">
        <v>564</v>
      </c>
      <c r="F43" s="1">
        <v>1037</v>
      </c>
      <c r="G43" s="1">
        <v>2410</v>
      </c>
      <c r="H43" s="1">
        <v>11</v>
      </c>
      <c r="I43" s="1">
        <v>2486</v>
      </c>
      <c r="J43" s="1">
        <v>0</v>
      </c>
      <c r="K43" s="1">
        <v>1.4064038254183999</v>
      </c>
      <c r="L43" s="1">
        <v>0.36808225118372301</v>
      </c>
    </row>
    <row r="44" spans="1:12" ht="15" customHeight="1" x14ac:dyDescent="0.15">
      <c r="A44" s="1" t="s">
        <v>40</v>
      </c>
      <c r="B44" s="1">
        <v>150</v>
      </c>
      <c r="C44" s="1">
        <v>896</v>
      </c>
      <c r="D44" s="1">
        <v>786</v>
      </c>
      <c r="E44" s="1">
        <v>2117</v>
      </c>
      <c r="F44" s="1">
        <v>2846</v>
      </c>
      <c r="G44" s="1">
        <v>3272</v>
      </c>
      <c r="H44" s="1">
        <v>84</v>
      </c>
      <c r="I44" s="1">
        <v>3285</v>
      </c>
      <c r="J44" s="1">
        <v>0</v>
      </c>
      <c r="K44" s="1">
        <v>1.40570528920043</v>
      </c>
      <c r="L44" s="1">
        <v>1.25882006855156</v>
      </c>
    </row>
    <row r="45" spans="1:12" ht="15" customHeight="1" x14ac:dyDescent="0.15">
      <c r="A45" s="1" t="s">
        <v>41</v>
      </c>
      <c r="B45" s="1">
        <v>150</v>
      </c>
      <c r="C45" s="1">
        <v>332</v>
      </c>
      <c r="D45" s="1">
        <v>265</v>
      </c>
      <c r="E45" s="1">
        <v>690</v>
      </c>
      <c r="F45" s="1">
        <v>970</v>
      </c>
      <c r="G45" s="1">
        <v>1192</v>
      </c>
      <c r="H45" s="1">
        <v>21</v>
      </c>
      <c r="I45" s="1">
        <v>2117</v>
      </c>
      <c r="J45" s="1">
        <v>0</v>
      </c>
      <c r="K45" s="1">
        <v>1.4093902977571899</v>
      </c>
      <c r="L45" s="1">
        <v>63.820468413801599</v>
      </c>
    </row>
    <row r="46" spans="1:12" ht="15" customHeight="1" x14ac:dyDescent="0.15">
      <c r="A46" s="1" t="s">
        <v>42</v>
      </c>
      <c r="B46" s="1">
        <v>150</v>
      </c>
      <c r="C46" s="1">
        <v>5669</v>
      </c>
      <c r="D46" s="1">
        <v>3736</v>
      </c>
      <c r="E46" s="1">
        <v>10984</v>
      </c>
      <c r="F46" s="1">
        <v>11159</v>
      </c>
      <c r="G46" s="1">
        <v>11589</v>
      </c>
      <c r="H46" s="1">
        <v>1575</v>
      </c>
      <c r="I46" s="1">
        <v>11627</v>
      </c>
      <c r="J46" s="1">
        <v>0</v>
      </c>
      <c r="K46" s="1">
        <v>1.2947665535903801</v>
      </c>
      <c r="L46" s="1">
        <v>0.35150888857238999</v>
      </c>
    </row>
    <row r="47" spans="1:12" ht="15" customHeight="1" x14ac:dyDescent="0.15">
      <c r="A47" s="1" t="s">
        <v>43</v>
      </c>
      <c r="B47" s="1">
        <v>150</v>
      </c>
      <c r="C47" s="1">
        <v>351</v>
      </c>
      <c r="D47" s="1">
        <v>216</v>
      </c>
      <c r="E47" s="1">
        <v>890</v>
      </c>
      <c r="F47" s="1">
        <v>1094</v>
      </c>
      <c r="G47" s="1">
        <v>1625</v>
      </c>
      <c r="H47" s="1">
        <v>23</v>
      </c>
      <c r="I47" s="1">
        <v>1662</v>
      </c>
      <c r="J47" s="1">
        <v>0</v>
      </c>
      <c r="K47" s="1">
        <v>1.3279036827195401</v>
      </c>
      <c r="L47" s="1">
        <v>60.0034805600433</v>
      </c>
    </row>
    <row r="48" spans="1:12" ht="15" customHeight="1" x14ac:dyDescent="0.15">
      <c r="A48" s="1" t="s">
        <v>44</v>
      </c>
      <c r="B48" s="1">
        <v>150</v>
      </c>
      <c r="C48" s="1">
        <v>97</v>
      </c>
      <c r="D48" s="1">
        <v>43</v>
      </c>
      <c r="E48" s="1">
        <v>211</v>
      </c>
      <c r="F48" s="1">
        <v>340</v>
      </c>
      <c r="G48" s="1">
        <v>806</v>
      </c>
      <c r="H48" s="1">
        <v>28</v>
      </c>
      <c r="I48" s="1">
        <v>983</v>
      </c>
      <c r="J48" s="1">
        <v>0</v>
      </c>
      <c r="K48" s="1">
        <v>1.3310852781968201</v>
      </c>
      <c r="L48" s="1">
        <v>414.88784219984001</v>
      </c>
    </row>
    <row r="49" spans="1:12" ht="15" customHeight="1" x14ac:dyDescent="0.15">
      <c r="A49" s="1" t="s">
        <v>45</v>
      </c>
      <c r="B49" s="1">
        <v>150</v>
      </c>
      <c r="C49" s="1">
        <v>6</v>
      </c>
      <c r="D49" s="1">
        <v>3</v>
      </c>
      <c r="E49" s="1">
        <v>17</v>
      </c>
      <c r="F49" s="1">
        <v>20</v>
      </c>
      <c r="G49" s="1">
        <v>33</v>
      </c>
      <c r="H49" s="1">
        <v>0</v>
      </c>
      <c r="I49" s="1">
        <v>46</v>
      </c>
      <c r="J49" s="1">
        <v>0</v>
      </c>
      <c r="K49" s="1">
        <v>1.3316288484073699</v>
      </c>
      <c r="L49" s="1">
        <v>0.53837338207094898</v>
      </c>
    </row>
    <row r="50" spans="1:12" ht="15" customHeight="1" x14ac:dyDescent="0.15">
      <c r="A50" s="1" t="s">
        <v>46</v>
      </c>
      <c r="B50" s="1">
        <v>150</v>
      </c>
      <c r="C50" s="1">
        <v>9</v>
      </c>
      <c r="D50" s="1">
        <v>5</v>
      </c>
      <c r="E50" s="1">
        <v>19</v>
      </c>
      <c r="F50" s="1">
        <v>27</v>
      </c>
      <c r="G50" s="1">
        <v>80</v>
      </c>
      <c r="H50" s="1">
        <v>2</v>
      </c>
      <c r="I50" s="1">
        <v>92</v>
      </c>
      <c r="J50" s="1">
        <v>0</v>
      </c>
      <c r="K50" s="1">
        <v>1.3317234276785299</v>
      </c>
      <c r="L50" s="1">
        <v>27.954487380810701</v>
      </c>
    </row>
    <row r="51" spans="1:12" ht="15" customHeight="1" x14ac:dyDescent="0.15">
      <c r="A51" s="1" t="s">
        <v>47</v>
      </c>
      <c r="B51" s="1">
        <v>150</v>
      </c>
      <c r="C51" s="1">
        <v>13</v>
      </c>
      <c r="D51" s="1">
        <v>6</v>
      </c>
      <c r="E51" s="1">
        <v>19</v>
      </c>
      <c r="F51" s="1">
        <v>24</v>
      </c>
      <c r="G51" s="1">
        <v>346</v>
      </c>
      <c r="H51" s="1">
        <v>2</v>
      </c>
      <c r="I51" s="1">
        <v>448</v>
      </c>
      <c r="J51" s="1">
        <v>0</v>
      </c>
      <c r="K51" s="1">
        <v>1.3318298454189399</v>
      </c>
      <c r="L51" s="1">
        <v>25.408816269633299</v>
      </c>
    </row>
    <row r="52" spans="1:12" ht="15" customHeight="1" x14ac:dyDescent="0.15">
      <c r="A52" s="1" t="s">
        <v>48</v>
      </c>
      <c r="B52" s="1">
        <v>150</v>
      </c>
      <c r="C52" s="1">
        <v>7</v>
      </c>
      <c r="D52" s="1">
        <v>3</v>
      </c>
      <c r="E52" s="1">
        <v>18</v>
      </c>
      <c r="F52" s="1">
        <v>20</v>
      </c>
      <c r="G52" s="1">
        <v>45</v>
      </c>
      <c r="H52" s="1">
        <v>0</v>
      </c>
      <c r="I52" s="1">
        <v>47</v>
      </c>
      <c r="J52" s="1">
        <v>0</v>
      </c>
      <c r="K52" s="1">
        <v>1.33197176219864</v>
      </c>
      <c r="L52" s="1">
        <v>1.8431679560893299</v>
      </c>
    </row>
    <row r="53" spans="1:12" ht="15" customHeight="1" x14ac:dyDescent="0.15">
      <c r="A53" s="1" t="s">
        <v>49</v>
      </c>
      <c r="B53" s="1">
        <v>150</v>
      </c>
      <c r="C53" s="1">
        <v>11</v>
      </c>
      <c r="D53" s="1">
        <v>4</v>
      </c>
      <c r="E53" s="1">
        <v>15</v>
      </c>
      <c r="F53" s="1">
        <v>19</v>
      </c>
      <c r="G53" s="1">
        <v>376</v>
      </c>
      <c r="H53" s="1">
        <v>0</v>
      </c>
      <c r="I53" s="1">
        <v>377</v>
      </c>
      <c r="J53" s="1">
        <v>0</v>
      </c>
      <c r="K53" s="1">
        <v>1.33199541793576</v>
      </c>
      <c r="L53" s="1">
        <v>1.0263128757336999</v>
      </c>
    </row>
    <row r="54" spans="1:12" ht="15" customHeight="1" x14ac:dyDescent="0.15">
      <c r="A54" s="1" t="s">
        <v>50</v>
      </c>
      <c r="B54" s="1">
        <v>150</v>
      </c>
      <c r="C54" s="1">
        <v>19</v>
      </c>
      <c r="D54" s="1">
        <v>9</v>
      </c>
      <c r="E54" s="1">
        <v>30</v>
      </c>
      <c r="F54" s="1">
        <v>50</v>
      </c>
      <c r="G54" s="1">
        <v>361</v>
      </c>
      <c r="H54" s="1">
        <v>5</v>
      </c>
      <c r="I54" s="1">
        <v>385</v>
      </c>
      <c r="J54" s="1">
        <v>0</v>
      </c>
      <c r="K54" s="1">
        <v>1.3320309031169499</v>
      </c>
      <c r="L54" s="1">
        <v>75.614867546176995</v>
      </c>
    </row>
    <row r="55" spans="1:12" ht="15" customHeight="1" x14ac:dyDescent="0.15">
      <c r="A55" s="1" t="s">
        <v>51</v>
      </c>
      <c r="B55" s="1">
        <v>150</v>
      </c>
      <c r="C55" s="1">
        <v>11</v>
      </c>
      <c r="D55" s="1">
        <v>5</v>
      </c>
      <c r="E55" s="1">
        <v>21</v>
      </c>
      <c r="F55" s="1">
        <v>24</v>
      </c>
      <c r="G55" s="1">
        <v>66</v>
      </c>
      <c r="H55" s="1">
        <v>1</v>
      </c>
      <c r="I55" s="1">
        <v>512</v>
      </c>
      <c r="J55" s="1">
        <v>0</v>
      </c>
      <c r="K55" s="1">
        <v>1.33220835738709</v>
      </c>
      <c r="L55" s="1">
        <v>9.5284121186553499</v>
      </c>
    </row>
    <row r="56" spans="1:12" ht="15" customHeight="1" x14ac:dyDescent="0.15">
      <c r="A56" s="1" t="s">
        <v>52</v>
      </c>
      <c r="B56" s="1">
        <v>150</v>
      </c>
      <c r="C56" s="1">
        <v>9</v>
      </c>
      <c r="D56" s="1">
        <v>4</v>
      </c>
      <c r="E56" s="1">
        <v>16</v>
      </c>
      <c r="F56" s="1">
        <v>17</v>
      </c>
      <c r="G56" s="1">
        <v>52</v>
      </c>
      <c r="H56" s="1">
        <v>1</v>
      </c>
      <c r="I56" s="1">
        <v>535</v>
      </c>
      <c r="J56" s="1">
        <v>0</v>
      </c>
      <c r="K56" s="1">
        <v>1.33222018935289</v>
      </c>
      <c r="L56" s="1">
        <v>9.83162887787093</v>
      </c>
    </row>
    <row r="57" spans="1:12" ht="15" customHeight="1" x14ac:dyDescent="0.15">
      <c r="A57" s="1" t="s">
        <v>53</v>
      </c>
      <c r="B57" s="1">
        <v>150</v>
      </c>
      <c r="C57" s="1">
        <v>5</v>
      </c>
      <c r="D57" s="1">
        <v>3</v>
      </c>
      <c r="E57" s="1">
        <v>14</v>
      </c>
      <c r="F57" s="1">
        <v>17</v>
      </c>
      <c r="G57" s="1">
        <v>25</v>
      </c>
      <c r="H57" s="1">
        <v>0</v>
      </c>
      <c r="I57" s="1">
        <v>87</v>
      </c>
      <c r="J57" s="1">
        <v>0</v>
      </c>
      <c r="K57" s="1">
        <v>1.3322675193178699</v>
      </c>
      <c r="L57" s="1">
        <v>2.0855711264321801</v>
      </c>
    </row>
    <row r="58" spans="1:12" ht="15" customHeight="1" x14ac:dyDescent="0.15">
      <c r="A58" s="1" t="s">
        <v>54</v>
      </c>
      <c r="B58" s="1">
        <v>150</v>
      </c>
      <c r="C58" s="1">
        <v>5</v>
      </c>
      <c r="D58" s="1">
        <v>3</v>
      </c>
      <c r="E58" s="1">
        <v>14</v>
      </c>
      <c r="F58" s="1">
        <v>19</v>
      </c>
      <c r="G58" s="1">
        <v>29</v>
      </c>
      <c r="H58" s="1">
        <v>0</v>
      </c>
      <c r="I58" s="1">
        <v>68</v>
      </c>
      <c r="J58" s="1">
        <v>0</v>
      </c>
      <c r="K58" s="1">
        <v>1.33225568651135</v>
      </c>
      <c r="L58" s="1">
        <v>2.0530268294091001</v>
      </c>
    </row>
    <row r="59" spans="1:12" ht="15" customHeight="1" x14ac:dyDescent="0.15">
      <c r="A59" s="1" t="s">
        <v>55</v>
      </c>
      <c r="B59" s="1">
        <v>150</v>
      </c>
      <c r="C59" s="1">
        <v>6</v>
      </c>
      <c r="D59" s="1">
        <v>4</v>
      </c>
      <c r="E59" s="1">
        <v>14</v>
      </c>
      <c r="F59" s="1">
        <v>17</v>
      </c>
      <c r="G59" s="1">
        <v>30</v>
      </c>
      <c r="H59" s="1">
        <v>1</v>
      </c>
      <c r="I59" s="1">
        <v>34</v>
      </c>
      <c r="J59" s="1">
        <v>0</v>
      </c>
      <c r="K59" s="1">
        <v>1.3322438539150201</v>
      </c>
      <c r="L59" s="1">
        <v>6.1147911263677699</v>
      </c>
    </row>
    <row r="60" spans="1:12" ht="15" customHeight="1" x14ac:dyDescent="0.15">
      <c r="A60" s="1" t="s">
        <v>56</v>
      </c>
      <c r="B60" s="1">
        <v>150</v>
      </c>
      <c r="C60" s="1">
        <v>8</v>
      </c>
      <c r="D60" s="1">
        <v>4</v>
      </c>
      <c r="E60" s="1">
        <v>14</v>
      </c>
      <c r="F60" s="1">
        <v>18</v>
      </c>
      <c r="G60" s="1">
        <v>52</v>
      </c>
      <c r="H60" s="1">
        <v>1</v>
      </c>
      <c r="I60" s="1">
        <v>385</v>
      </c>
      <c r="J60" s="1">
        <v>0</v>
      </c>
      <c r="K60" s="1">
        <v>1.33230301899864</v>
      </c>
      <c r="L60" s="1">
        <v>4.8113833635322001</v>
      </c>
    </row>
    <row r="61" spans="1:12" ht="15" customHeight="1" x14ac:dyDescent="0.15">
      <c r="A61" s="1" t="s">
        <v>57</v>
      </c>
      <c r="B61" s="1">
        <v>150</v>
      </c>
      <c r="C61" s="1">
        <v>8</v>
      </c>
      <c r="D61" s="1">
        <v>3</v>
      </c>
      <c r="E61" s="1">
        <v>17</v>
      </c>
      <c r="F61" s="1">
        <v>21</v>
      </c>
      <c r="G61" s="1">
        <v>63</v>
      </c>
      <c r="H61" s="1">
        <v>1</v>
      </c>
      <c r="I61" s="1">
        <v>395</v>
      </c>
      <c r="J61" s="1">
        <v>0</v>
      </c>
      <c r="K61" s="1">
        <v>1.3324332006821999</v>
      </c>
      <c r="L61" s="1">
        <v>5.5431303075255798</v>
      </c>
    </row>
    <row r="62" spans="1:12" ht="15" customHeight="1" x14ac:dyDescent="0.15">
      <c r="A62" s="1" t="s">
        <v>58</v>
      </c>
      <c r="B62" s="1">
        <v>150</v>
      </c>
      <c r="C62" s="1">
        <v>6</v>
      </c>
      <c r="D62" s="1">
        <v>3</v>
      </c>
      <c r="E62" s="1">
        <v>15</v>
      </c>
      <c r="F62" s="1">
        <v>20</v>
      </c>
      <c r="G62" s="1">
        <v>46</v>
      </c>
      <c r="H62" s="1">
        <v>1</v>
      </c>
      <c r="I62" s="1">
        <v>52</v>
      </c>
      <c r="J62" s="1">
        <v>0</v>
      </c>
      <c r="K62" s="1">
        <v>1.33252789425058</v>
      </c>
      <c r="L62" s="1">
        <v>9.2379057825047894</v>
      </c>
    </row>
    <row r="63" spans="1:12" ht="15" customHeight="1" x14ac:dyDescent="0.15">
      <c r="A63" s="1" t="s">
        <v>59</v>
      </c>
      <c r="B63" s="1">
        <v>150</v>
      </c>
      <c r="C63" s="1">
        <v>5</v>
      </c>
      <c r="D63" s="1">
        <v>4</v>
      </c>
      <c r="E63" s="1">
        <v>14</v>
      </c>
      <c r="F63" s="1">
        <v>18</v>
      </c>
      <c r="G63" s="1">
        <v>27</v>
      </c>
      <c r="H63" s="1">
        <v>1</v>
      </c>
      <c r="I63" s="1">
        <v>32</v>
      </c>
      <c r="J63" s="1">
        <v>0</v>
      </c>
      <c r="K63" s="1">
        <v>1.33257524608222</v>
      </c>
      <c r="L63" s="1">
        <v>7.6024458863402096</v>
      </c>
    </row>
    <row r="64" spans="1:12" ht="15" customHeight="1" x14ac:dyDescent="0.15">
      <c r="A64" s="1" t="s">
        <v>60</v>
      </c>
      <c r="B64" s="1">
        <v>150</v>
      </c>
      <c r="C64" s="1">
        <v>10</v>
      </c>
      <c r="D64" s="1">
        <v>3</v>
      </c>
      <c r="E64" s="1">
        <v>17</v>
      </c>
      <c r="F64" s="1">
        <v>26</v>
      </c>
      <c r="G64" s="1">
        <v>45</v>
      </c>
      <c r="H64" s="1">
        <v>1</v>
      </c>
      <c r="I64" s="1">
        <v>517</v>
      </c>
      <c r="J64" s="1">
        <v>0</v>
      </c>
      <c r="K64" s="1">
        <v>1.33257524608222</v>
      </c>
      <c r="L64" s="1">
        <v>8.1112710047173096</v>
      </c>
    </row>
    <row r="65" spans="1:12" ht="15" customHeight="1" x14ac:dyDescent="0.15">
      <c r="A65" s="1" t="s">
        <v>61</v>
      </c>
      <c r="B65" s="1">
        <v>150</v>
      </c>
      <c r="C65" s="1">
        <v>8</v>
      </c>
      <c r="D65" s="1">
        <v>2</v>
      </c>
      <c r="E65" s="1">
        <v>14</v>
      </c>
      <c r="F65" s="1">
        <v>17</v>
      </c>
      <c r="G65" s="1">
        <v>52</v>
      </c>
      <c r="H65" s="1">
        <v>1</v>
      </c>
      <c r="I65" s="1">
        <v>422</v>
      </c>
      <c r="J65" s="1">
        <v>0</v>
      </c>
      <c r="K65" s="1">
        <v>1.33257524608222</v>
      </c>
      <c r="L65" s="1">
        <v>4.4557984790874503</v>
      </c>
    </row>
    <row r="66" spans="1:12" ht="15" customHeight="1" x14ac:dyDescent="0.15">
      <c r="A66" s="1" t="s">
        <v>62</v>
      </c>
      <c r="B66" s="1">
        <v>150</v>
      </c>
      <c r="C66" s="1">
        <v>5</v>
      </c>
      <c r="D66" s="1">
        <v>3</v>
      </c>
      <c r="E66" s="1">
        <v>13</v>
      </c>
      <c r="F66" s="1">
        <v>16</v>
      </c>
      <c r="G66" s="1">
        <v>54</v>
      </c>
      <c r="H66" s="1">
        <v>0</v>
      </c>
      <c r="I66" s="1">
        <v>56</v>
      </c>
      <c r="J66" s="1">
        <v>0</v>
      </c>
      <c r="K66" s="1">
        <v>1.33258708456597</v>
      </c>
      <c r="L66" s="1">
        <v>3.5579034074251701</v>
      </c>
    </row>
    <row r="67" spans="1:12" ht="15" customHeight="1" x14ac:dyDescent="0.15">
      <c r="A67" s="1" t="s">
        <v>63</v>
      </c>
      <c r="B67" s="1">
        <v>150</v>
      </c>
      <c r="C67" s="1">
        <v>5</v>
      </c>
      <c r="D67" s="1">
        <v>3</v>
      </c>
      <c r="E67" s="1">
        <v>13</v>
      </c>
      <c r="F67" s="1">
        <v>19</v>
      </c>
      <c r="G67" s="1">
        <v>32</v>
      </c>
      <c r="H67" s="1">
        <v>0</v>
      </c>
      <c r="I67" s="1">
        <v>32</v>
      </c>
      <c r="J67" s="1">
        <v>0</v>
      </c>
      <c r="K67" s="1">
        <v>1.33257524608222</v>
      </c>
      <c r="L67" s="1">
        <v>4.5260710018300703</v>
      </c>
    </row>
    <row r="68" spans="1:12" ht="15" customHeight="1" x14ac:dyDescent="0.15">
      <c r="A68" s="1" t="s">
        <v>64</v>
      </c>
      <c r="B68" s="1">
        <v>150</v>
      </c>
      <c r="C68" s="1">
        <v>8</v>
      </c>
      <c r="D68" s="1">
        <v>3</v>
      </c>
      <c r="E68" s="1">
        <v>15</v>
      </c>
      <c r="F68" s="1">
        <v>19</v>
      </c>
      <c r="G68" s="1">
        <v>62</v>
      </c>
      <c r="H68" s="1">
        <v>0</v>
      </c>
      <c r="I68" s="1">
        <v>360</v>
      </c>
      <c r="J68" s="1">
        <v>0</v>
      </c>
      <c r="K68" s="1">
        <v>1.33266995984221</v>
      </c>
      <c r="L68" s="1">
        <v>3.6036749207061298</v>
      </c>
    </row>
    <row r="69" spans="1:12" ht="15" customHeight="1" x14ac:dyDescent="0.15">
      <c r="A69" s="1" t="s">
        <v>65</v>
      </c>
      <c r="B69" s="1">
        <v>150</v>
      </c>
      <c r="C69" s="1">
        <v>388</v>
      </c>
      <c r="D69" s="1">
        <v>238</v>
      </c>
      <c r="E69" s="1">
        <v>1023</v>
      </c>
      <c r="F69" s="1">
        <v>1104</v>
      </c>
      <c r="G69" s="1">
        <v>1668</v>
      </c>
      <c r="H69" s="1">
        <v>31</v>
      </c>
      <c r="I69" s="1">
        <v>1796</v>
      </c>
      <c r="J69" s="1">
        <v>0</v>
      </c>
      <c r="K69" s="1">
        <v>1.3322438539150201</v>
      </c>
      <c r="L69" s="1">
        <v>0.914616630177987</v>
      </c>
    </row>
    <row r="70" spans="1:12" ht="15" customHeight="1" x14ac:dyDescent="0.15">
      <c r="A70" s="1" t="s">
        <v>66</v>
      </c>
      <c r="B70" s="1">
        <v>150</v>
      </c>
      <c r="C70" s="1">
        <v>315</v>
      </c>
      <c r="D70" s="1">
        <v>215</v>
      </c>
      <c r="E70" s="1">
        <v>816</v>
      </c>
      <c r="F70" s="1">
        <v>999</v>
      </c>
      <c r="G70" s="1">
        <v>1516</v>
      </c>
      <c r="H70" s="1">
        <v>20</v>
      </c>
      <c r="I70" s="1">
        <v>1654</v>
      </c>
      <c r="J70" s="1">
        <v>0</v>
      </c>
      <c r="K70" s="1">
        <v>1.3515096362637</v>
      </c>
      <c r="L70" s="1">
        <v>0.61372263756115497</v>
      </c>
    </row>
    <row r="71" spans="1:12" ht="15" customHeight="1" x14ac:dyDescent="0.15">
      <c r="A71" s="1" t="s">
        <v>67</v>
      </c>
      <c r="B71" s="1">
        <v>150</v>
      </c>
      <c r="C71" s="1">
        <v>611</v>
      </c>
      <c r="D71" s="1">
        <v>487</v>
      </c>
      <c r="E71" s="1">
        <v>1209</v>
      </c>
      <c r="F71" s="1">
        <v>1380</v>
      </c>
      <c r="G71" s="1">
        <v>2064</v>
      </c>
      <c r="H71" s="1">
        <v>68</v>
      </c>
      <c r="I71" s="1">
        <v>2126</v>
      </c>
      <c r="J71" s="1">
        <v>0</v>
      </c>
      <c r="K71" s="1">
        <v>1.36756500492323</v>
      </c>
      <c r="L71" s="1">
        <v>2.59263080474362</v>
      </c>
    </row>
    <row r="72" spans="1:12" ht="15" customHeight="1" x14ac:dyDescent="0.15">
      <c r="A72" s="1" t="s">
        <v>68</v>
      </c>
      <c r="B72" s="1">
        <v>150</v>
      </c>
      <c r="C72" s="1">
        <v>232</v>
      </c>
      <c r="D72" s="1">
        <v>196</v>
      </c>
      <c r="E72" s="1">
        <v>459</v>
      </c>
      <c r="F72" s="1">
        <v>594</v>
      </c>
      <c r="G72" s="1">
        <v>943</v>
      </c>
      <c r="H72" s="1">
        <v>54</v>
      </c>
      <c r="I72" s="1">
        <v>946</v>
      </c>
      <c r="J72" s="1">
        <v>0</v>
      </c>
      <c r="K72" s="1">
        <v>1.3749232334527901</v>
      </c>
      <c r="L72" s="1">
        <v>0.355815094594718</v>
      </c>
    </row>
    <row r="73" spans="1:12" ht="15" customHeight="1" x14ac:dyDescent="0.15">
      <c r="A73" s="1" t="s">
        <v>69</v>
      </c>
      <c r="B73" s="1">
        <v>150</v>
      </c>
      <c r="C73" s="1">
        <v>265</v>
      </c>
      <c r="D73" s="1">
        <v>248</v>
      </c>
      <c r="E73" s="1">
        <v>563</v>
      </c>
      <c r="F73" s="1">
        <v>609</v>
      </c>
      <c r="G73" s="1">
        <v>687</v>
      </c>
      <c r="H73" s="1">
        <v>34</v>
      </c>
      <c r="I73" s="1">
        <v>687</v>
      </c>
      <c r="J73" s="1">
        <v>0</v>
      </c>
      <c r="K73" s="1">
        <v>1.3791962044520401</v>
      </c>
      <c r="L73" s="1">
        <v>0.427371240541012</v>
      </c>
    </row>
    <row r="74" spans="1:12" ht="15" customHeight="1" x14ac:dyDescent="0.15">
      <c r="A74" s="1" t="s">
        <v>70</v>
      </c>
      <c r="B74" s="1">
        <v>150</v>
      </c>
      <c r="C74" s="1">
        <v>112</v>
      </c>
      <c r="D74" s="1">
        <v>102</v>
      </c>
      <c r="E74" s="1">
        <v>221</v>
      </c>
      <c r="F74" s="1">
        <v>287</v>
      </c>
      <c r="G74" s="1">
        <v>586</v>
      </c>
      <c r="H74" s="1">
        <v>7</v>
      </c>
      <c r="I74" s="1">
        <v>775</v>
      </c>
      <c r="J74" s="1">
        <v>0</v>
      </c>
      <c r="K74" s="1">
        <v>1.3870138516449899</v>
      </c>
      <c r="L74" s="1">
        <v>1.35856923164056</v>
      </c>
    </row>
    <row r="75" spans="1:12" ht="15" customHeight="1" x14ac:dyDescent="0.15">
      <c r="A75" s="1" t="s">
        <v>71</v>
      </c>
      <c r="B75" s="1">
        <v>150</v>
      </c>
      <c r="C75" s="1">
        <v>108</v>
      </c>
      <c r="D75" s="1">
        <v>113</v>
      </c>
      <c r="E75" s="1">
        <v>207</v>
      </c>
      <c r="F75" s="1">
        <v>263</v>
      </c>
      <c r="G75" s="1">
        <v>428</v>
      </c>
      <c r="H75" s="1">
        <v>9</v>
      </c>
      <c r="I75" s="1">
        <v>599</v>
      </c>
      <c r="J75" s="1">
        <v>0</v>
      </c>
      <c r="K75" s="1">
        <v>1.39689516767398</v>
      </c>
      <c r="L75" s="1">
        <v>0.37923521153649098</v>
      </c>
    </row>
    <row r="76" spans="1:12" ht="15" customHeight="1" x14ac:dyDescent="0.15">
      <c r="A76" s="1" t="s">
        <v>72</v>
      </c>
      <c r="B76" s="1">
        <v>150</v>
      </c>
      <c r="C76" s="1">
        <v>113</v>
      </c>
      <c r="D76" s="1">
        <v>115</v>
      </c>
      <c r="E76" s="1">
        <v>232</v>
      </c>
      <c r="F76" s="1">
        <v>303</v>
      </c>
      <c r="G76" s="1">
        <v>422</v>
      </c>
      <c r="H76" s="1">
        <v>9</v>
      </c>
      <c r="I76" s="1">
        <v>618</v>
      </c>
      <c r="J76" s="1">
        <v>0</v>
      </c>
      <c r="K76" s="1">
        <v>1.4007825705293999</v>
      </c>
      <c r="L76" s="1">
        <v>0.34472383571622001</v>
      </c>
    </row>
    <row r="77" spans="1:12" ht="15" customHeight="1" x14ac:dyDescent="0.15">
      <c r="A77" s="1" t="s">
        <v>73</v>
      </c>
      <c r="B77" s="1">
        <v>150</v>
      </c>
      <c r="C77" s="1">
        <v>104</v>
      </c>
      <c r="D77" s="1">
        <v>112</v>
      </c>
      <c r="E77" s="1">
        <v>200</v>
      </c>
      <c r="F77" s="1">
        <v>232</v>
      </c>
      <c r="G77" s="1">
        <v>327</v>
      </c>
      <c r="H77" s="1">
        <v>8</v>
      </c>
      <c r="I77" s="1">
        <v>663</v>
      </c>
      <c r="J77" s="1">
        <v>0</v>
      </c>
      <c r="K77" s="1">
        <v>1.4062060560607399</v>
      </c>
      <c r="L77" s="1">
        <v>0.34605852160869899</v>
      </c>
    </row>
    <row r="78" spans="1:12" ht="15" customHeight="1" x14ac:dyDescent="0.15">
      <c r="A78" s="1" t="s">
        <v>74</v>
      </c>
      <c r="B78" s="1">
        <v>150</v>
      </c>
      <c r="C78" s="1">
        <v>125</v>
      </c>
      <c r="D78" s="1">
        <v>138</v>
      </c>
      <c r="E78" s="1">
        <v>234</v>
      </c>
      <c r="F78" s="1">
        <v>251</v>
      </c>
      <c r="G78" s="1">
        <v>302</v>
      </c>
      <c r="H78" s="1">
        <v>16</v>
      </c>
      <c r="I78" s="1">
        <v>336</v>
      </c>
      <c r="J78" s="1">
        <v>0</v>
      </c>
      <c r="K78" s="1">
        <v>1.4147606696533801</v>
      </c>
      <c r="L78" s="1">
        <v>0.56783851096439497</v>
      </c>
    </row>
    <row r="79" spans="1:12" ht="15" customHeight="1" x14ac:dyDescent="0.15">
      <c r="A79" s="1" t="s">
        <v>75</v>
      </c>
      <c r="B79" s="1">
        <v>150</v>
      </c>
      <c r="C79" s="1">
        <v>121</v>
      </c>
      <c r="D79" s="1">
        <v>130</v>
      </c>
      <c r="E79" s="1">
        <v>231</v>
      </c>
      <c r="F79" s="1">
        <v>286</v>
      </c>
      <c r="G79" s="1">
        <v>341</v>
      </c>
      <c r="H79" s="1">
        <v>14</v>
      </c>
      <c r="I79" s="1">
        <v>397</v>
      </c>
      <c r="J79" s="1">
        <v>0</v>
      </c>
      <c r="K79" s="1">
        <v>1.4174076558912101</v>
      </c>
      <c r="L79" s="1">
        <v>0.36680959844841099</v>
      </c>
    </row>
    <row r="80" spans="1:12" ht="15" customHeight="1" x14ac:dyDescent="0.15">
      <c r="A80" s="1" t="s">
        <v>76</v>
      </c>
      <c r="B80" s="1">
        <v>150</v>
      </c>
      <c r="C80" s="1">
        <v>240</v>
      </c>
      <c r="D80" s="1">
        <v>284</v>
      </c>
      <c r="E80" s="1">
        <v>415</v>
      </c>
      <c r="F80" s="1">
        <v>480</v>
      </c>
      <c r="G80" s="1">
        <v>571</v>
      </c>
      <c r="H80" s="1">
        <v>25</v>
      </c>
      <c r="I80" s="1">
        <v>587</v>
      </c>
      <c r="J80" s="1">
        <v>0</v>
      </c>
      <c r="K80" s="1">
        <v>1.4182653669052501</v>
      </c>
      <c r="L80" s="1">
        <v>0.44736300147499503</v>
      </c>
    </row>
    <row r="81" spans="1:18" ht="15" customHeight="1" x14ac:dyDescent="0.15">
      <c r="A81" s="1" t="s">
        <v>77</v>
      </c>
      <c r="B81" s="1">
        <v>150</v>
      </c>
      <c r="C81" s="1">
        <v>116</v>
      </c>
      <c r="D81" s="1">
        <v>126</v>
      </c>
      <c r="E81" s="1">
        <v>215</v>
      </c>
      <c r="F81" s="1">
        <v>242</v>
      </c>
      <c r="G81" s="1">
        <v>327</v>
      </c>
      <c r="H81" s="1">
        <v>12</v>
      </c>
      <c r="I81" s="1">
        <v>481</v>
      </c>
      <c r="J81" s="1">
        <v>0</v>
      </c>
      <c r="K81" s="1">
        <v>1.4218952916307199</v>
      </c>
      <c r="L81" s="1">
        <v>0.51515932929199004</v>
      </c>
    </row>
    <row r="82" spans="1:18" ht="15" customHeight="1" x14ac:dyDescent="0.15">
      <c r="A82" s="1" t="s">
        <v>78</v>
      </c>
      <c r="B82" s="1">
        <v>150</v>
      </c>
      <c r="C82" s="1">
        <v>316</v>
      </c>
      <c r="D82" s="1">
        <v>295</v>
      </c>
      <c r="E82" s="1">
        <v>621</v>
      </c>
      <c r="F82" s="1">
        <v>822</v>
      </c>
      <c r="G82" s="1">
        <v>1194</v>
      </c>
      <c r="H82" s="1">
        <v>29</v>
      </c>
      <c r="I82" s="1">
        <v>1221</v>
      </c>
      <c r="J82" s="1">
        <v>0</v>
      </c>
      <c r="K82" s="1">
        <v>1.42308239647075</v>
      </c>
      <c r="L82" s="1">
        <v>4.4721476092215697</v>
      </c>
    </row>
    <row r="83" spans="1:18" ht="15" customHeight="1" x14ac:dyDescent="0.15">
      <c r="A83" s="1" t="s">
        <v>79</v>
      </c>
      <c r="B83" s="1">
        <v>150</v>
      </c>
      <c r="C83" s="1">
        <v>246</v>
      </c>
      <c r="D83" s="1">
        <v>244</v>
      </c>
      <c r="E83" s="1">
        <v>496</v>
      </c>
      <c r="F83" s="1">
        <v>582</v>
      </c>
      <c r="G83" s="1">
        <v>750</v>
      </c>
      <c r="H83" s="1">
        <v>27</v>
      </c>
      <c r="I83" s="1">
        <v>910</v>
      </c>
      <c r="J83" s="1">
        <v>0</v>
      </c>
      <c r="K83" s="1">
        <v>1.4256657859220201</v>
      </c>
      <c r="L83" s="1">
        <v>0.46779658600566398</v>
      </c>
    </row>
    <row r="84" spans="1:18" ht="15" customHeight="1" x14ac:dyDescent="0.15">
      <c r="A84" s="1" t="s">
        <v>80</v>
      </c>
      <c r="B84" s="1">
        <v>150</v>
      </c>
      <c r="C84" s="1">
        <v>118</v>
      </c>
      <c r="D84" s="1">
        <v>117</v>
      </c>
      <c r="E84" s="1">
        <v>243</v>
      </c>
      <c r="F84" s="1">
        <v>276</v>
      </c>
      <c r="G84" s="1">
        <v>502</v>
      </c>
      <c r="H84" s="1">
        <v>10</v>
      </c>
      <c r="I84" s="1">
        <v>506</v>
      </c>
      <c r="J84" s="1">
        <v>0</v>
      </c>
      <c r="K84" s="1">
        <v>1.4291294696024099</v>
      </c>
      <c r="L84" s="1">
        <v>0.46893310721329201</v>
      </c>
    </row>
    <row r="85" spans="1:18" ht="15" customHeight="1" x14ac:dyDescent="0.15">
      <c r="A85" s="1" t="s">
        <v>81</v>
      </c>
      <c r="B85" s="1">
        <v>150</v>
      </c>
      <c r="C85" s="1">
        <v>117</v>
      </c>
      <c r="D85" s="1">
        <v>116</v>
      </c>
      <c r="E85" s="1">
        <v>247</v>
      </c>
      <c r="F85" s="1">
        <v>288</v>
      </c>
      <c r="G85" s="1">
        <v>487</v>
      </c>
      <c r="H85" s="1">
        <v>7</v>
      </c>
      <c r="I85" s="1">
        <v>508</v>
      </c>
      <c r="J85" s="1">
        <v>0</v>
      </c>
      <c r="K85" s="1">
        <v>1.4304378093321699</v>
      </c>
      <c r="L85" s="1">
        <v>0.37018165964162703</v>
      </c>
    </row>
    <row r="86" spans="1:18" ht="15" customHeight="1" x14ac:dyDescent="0.15">
      <c r="A86" s="1" t="s">
        <v>82</v>
      </c>
      <c r="B86" s="1">
        <v>150</v>
      </c>
      <c r="C86" s="1">
        <v>6</v>
      </c>
      <c r="D86" s="1">
        <v>3</v>
      </c>
      <c r="E86" s="1">
        <v>16</v>
      </c>
      <c r="F86" s="1">
        <v>22</v>
      </c>
      <c r="G86" s="1">
        <v>44</v>
      </c>
      <c r="H86" s="1">
        <v>1</v>
      </c>
      <c r="I86" s="1">
        <v>59</v>
      </c>
      <c r="J86" s="1">
        <v>0</v>
      </c>
      <c r="K86" s="1">
        <v>1.43330817081211</v>
      </c>
      <c r="L86" s="1">
        <v>3.8016259686774299</v>
      </c>
    </row>
    <row r="87" spans="1:18" ht="15" customHeight="1" x14ac:dyDescent="0.15">
      <c r="A87" s="1" t="s">
        <v>83</v>
      </c>
      <c r="B87" s="1">
        <v>150</v>
      </c>
      <c r="C87" s="1">
        <v>120</v>
      </c>
      <c r="D87" s="1">
        <v>121</v>
      </c>
      <c r="E87" s="1">
        <v>264</v>
      </c>
      <c r="F87" s="1">
        <v>287</v>
      </c>
      <c r="G87" s="1">
        <v>447</v>
      </c>
      <c r="H87" s="1">
        <v>7</v>
      </c>
      <c r="I87" s="1">
        <v>561</v>
      </c>
      <c r="J87" s="1">
        <v>0</v>
      </c>
      <c r="K87" s="1">
        <v>1.4335410375014299</v>
      </c>
      <c r="L87" s="1">
        <v>0.37098474115027302</v>
      </c>
    </row>
    <row r="88" spans="1:18" ht="15.75" customHeight="1" x14ac:dyDescent="0.15">
      <c r="A88" s="1" t="s">
        <v>84</v>
      </c>
      <c r="B88" s="1">
        <v>150</v>
      </c>
      <c r="C88" s="1">
        <v>127</v>
      </c>
      <c r="D88" s="1">
        <v>128</v>
      </c>
      <c r="E88" s="1">
        <v>251</v>
      </c>
      <c r="F88" s="1">
        <v>316</v>
      </c>
      <c r="G88" s="1">
        <v>562</v>
      </c>
      <c r="H88" s="1">
        <v>11</v>
      </c>
      <c r="I88" s="1">
        <v>563</v>
      </c>
      <c r="J88" s="1">
        <v>0</v>
      </c>
      <c r="K88" s="1">
        <v>1.43507711147679</v>
      </c>
      <c r="L88" s="1">
        <v>0.37558658776931603</v>
      </c>
    </row>
    <row r="89" spans="1:18" s="7" customFormat="1" ht="22.5" customHeight="1" x14ac:dyDescent="0.15">
      <c r="A89" s="6" t="s">
        <v>85</v>
      </c>
      <c r="C89" s="7">
        <f>SUM(C90:C134)</f>
        <v>15028</v>
      </c>
      <c r="D89" s="7">
        <f t="shared" ref="D89:I89" si="17">SUM(D90:D134)</f>
        <v>6566</v>
      </c>
      <c r="E89" s="7">
        <f t="shared" si="17"/>
        <v>36754</v>
      </c>
      <c r="F89" s="7">
        <f t="shared" si="17"/>
        <v>38414</v>
      </c>
      <c r="G89" s="7">
        <f t="shared" si="17"/>
        <v>44927</v>
      </c>
      <c r="H89" s="7">
        <f t="shared" si="17"/>
        <v>1500</v>
      </c>
      <c r="I89" s="7">
        <f t="shared" si="17"/>
        <v>53804</v>
      </c>
      <c r="J89" s="7">
        <f>AVERAGE(J90:J134)</f>
        <v>2.0740740740740732E-3</v>
      </c>
      <c r="K89" s="7">
        <f t="shared" ref="K89:L89" si="18">AVERAGE(K90:K134)</f>
        <v>1.2276820411638625</v>
      </c>
      <c r="L89" s="7">
        <f t="shared" si="18"/>
        <v>11.830611991547411</v>
      </c>
      <c r="M89" s="5"/>
      <c r="N89" s="5"/>
      <c r="O89" s="5"/>
      <c r="P89" s="5"/>
      <c r="Q89" s="5"/>
      <c r="R89" s="5"/>
    </row>
    <row r="90" spans="1:18" ht="15.75" customHeight="1" x14ac:dyDescent="0.15">
      <c r="A90" s="1" t="s">
        <v>86</v>
      </c>
      <c r="B90" s="1">
        <v>150</v>
      </c>
      <c r="C90" s="1">
        <v>3299</v>
      </c>
      <c r="D90" s="1">
        <v>340</v>
      </c>
      <c r="E90" s="1">
        <v>9457</v>
      </c>
      <c r="F90" s="1">
        <v>9550</v>
      </c>
      <c r="G90" s="1">
        <v>9668</v>
      </c>
      <c r="H90" s="1">
        <v>151</v>
      </c>
      <c r="I90" s="1">
        <v>9676</v>
      </c>
      <c r="J90" s="1">
        <v>0</v>
      </c>
      <c r="K90" s="1">
        <v>1.31878566216228</v>
      </c>
      <c r="L90" s="1">
        <v>0.791108266258429</v>
      </c>
    </row>
    <row r="91" spans="1:18" ht="15.75" customHeight="1" x14ac:dyDescent="0.15">
      <c r="A91" s="1" t="s">
        <v>87</v>
      </c>
      <c r="B91" s="1">
        <v>150</v>
      </c>
      <c r="C91" s="1">
        <v>3903</v>
      </c>
      <c r="D91" s="1">
        <v>1150</v>
      </c>
      <c r="E91" s="1">
        <v>9708</v>
      </c>
      <c r="F91" s="1">
        <v>9741</v>
      </c>
      <c r="G91" s="1">
        <v>9991</v>
      </c>
      <c r="H91" s="1">
        <v>680</v>
      </c>
      <c r="I91" s="1">
        <v>9998</v>
      </c>
      <c r="J91" s="1">
        <v>0</v>
      </c>
      <c r="K91" s="1">
        <v>1.2258507404138399</v>
      </c>
      <c r="L91" s="1">
        <v>1.0678548608046401</v>
      </c>
    </row>
    <row r="92" spans="1:18" ht="15.75" customHeight="1" x14ac:dyDescent="0.15">
      <c r="A92" s="1" t="s">
        <v>65</v>
      </c>
      <c r="B92" s="1">
        <v>150</v>
      </c>
      <c r="C92" s="1">
        <v>203</v>
      </c>
      <c r="D92" s="1">
        <v>202</v>
      </c>
      <c r="E92" s="1">
        <v>344</v>
      </c>
      <c r="F92" s="1">
        <v>440</v>
      </c>
      <c r="G92" s="1">
        <v>632</v>
      </c>
      <c r="H92" s="1">
        <v>30</v>
      </c>
      <c r="I92" s="1">
        <v>712</v>
      </c>
      <c r="J92" s="1">
        <v>0</v>
      </c>
      <c r="K92" s="1">
        <v>1.2356255560314999</v>
      </c>
      <c r="L92" s="1">
        <v>0.89657666078371601</v>
      </c>
    </row>
    <row r="93" spans="1:18" ht="15.75" customHeight="1" x14ac:dyDescent="0.15">
      <c r="A93" s="1" t="s">
        <v>88</v>
      </c>
      <c r="B93" s="1">
        <v>150</v>
      </c>
      <c r="C93" s="1">
        <v>200</v>
      </c>
      <c r="D93" s="1">
        <v>226</v>
      </c>
      <c r="E93" s="1">
        <v>399</v>
      </c>
      <c r="F93" s="1">
        <v>450</v>
      </c>
      <c r="G93" s="1">
        <v>563</v>
      </c>
      <c r="H93" s="1">
        <v>11</v>
      </c>
      <c r="I93" s="1">
        <v>568</v>
      </c>
      <c r="J93" s="1">
        <v>0</v>
      </c>
      <c r="K93" s="1">
        <v>1.24233891005466</v>
      </c>
      <c r="L93" s="1">
        <v>0.74524967129783004</v>
      </c>
    </row>
    <row r="94" spans="1:18" ht="15.75" customHeight="1" x14ac:dyDescent="0.15">
      <c r="A94" s="1" t="s">
        <v>89</v>
      </c>
      <c r="B94" s="1">
        <v>150</v>
      </c>
      <c r="C94" s="1">
        <v>111</v>
      </c>
      <c r="D94" s="1">
        <v>113</v>
      </c>
      <c r="E94" s="1">
        <v>237</v>
      </c>
      <c r="F94" s="1">
        <v>249</v>
      </c>
      <c r="G94" s="1">
        <v>306</v>
      </c>
      <c r="H94" s="1">
        <v>6</v>
      </c>
      <c r="I94" s="1">
        <v>365</v>
      </c>
      <c r="J94" s="1">
        <v>0</v>
      </c>
      <c r="K94" s="1">
        <v>1.24545409256214</v>
      </c>
      <c r="L94" s="1">
        <v>0.325934363012504</v>
      </c>
    </row>
    <row r="95" spans="1:18" ht="15.75" customHeight="1" x14ac:dyDescent="0.15">
      <c r="A95" s="1" t="s">
        <v>90</v>
      </c>
      <c r="B95" s="1">
        <v>150</v>
      </c>
      <c r="C95" s="1">
        <v>109</v>
      </c>
      <c r="D95" s="1">
        <v>114</v>
      </c>
      <c r="E95" s="1">
        <v>232</v>
      </c>
      <c r="F95" s="1">
        <v>267</v>
      </c>
      <c r="G95" s="1">
        <v>347</v>
      </c>
      <c r="H95" s="1">
        <v>4</v>
      </c>
      <c r="I95" s="1">
        <v>353</v>
      </c>
      <c r="J95" s="1">
        <v>0</v>
      </c>
      <c r="K95" s="1">
        <v>1.2470590191465101</v>
      </c>
      <c r="L95" s="1">
        <v>0.328814389814021</v>
      </c>
    </row>
    <row r="96" spans="1:18" ht="15.75" customHeight="1" x14ac:dyDescent="0.15">
      <c r="A96" s="1" t="s">
        <v>91</v>
      </c>
      <c r="B96" s="1">
        <v>150</v>
      </c>
      <c r="C96" s="1">
        <v>169</v>
      </c>
      <c r="D96" s="1">
        <v>182</v>
      </c>
      <c r="E96" s="1">
        <v>298</v>
      </c>
      <c r="F96" s="1">
        <v>348</v>
      </c>
      <c r="G96" s="1">
        <v>448</v>
      </c>
      <c r="H96" s="1">
        <v>19</v>
      </c>
      <c r="I96" s="1">
        <v>453</v>
      </c>
      <c r="J96" s="1">
        <v>0</v>
      </c>
      <c r="K96" s="1">
        <v>1.24836672020772</v>
      </c>
      <c r="L96" s="1">
        <v>0.61443049510224101</v>
      </c>
    </row>
    <row r="97" spans="1:12" ht="15.75" customHeight="1" x14ac:dyDescent="0.15">
      <c r="A97" s="1" t="s">
        <v>92</v>
      </c>
      <c r="B97" s="1">
        <v>150</v>
      </c>
      <c r="C97" s="1">
        <v>130</v>
      </c>
      <c r="D97" s="1">
        <v>136</v>
      </c>
      <c r="E97" s="1">
        <v>267</v>
      </c>
      <c r="F97" s="1">
        <v>302</v>
      </c>
      <c r="G97" s="1">
        <v>363</v>
      </c>
      <c r="H97" s="1">
        <v>8</v>
      </c>
      <c r="I97" s="1">
        <v>426</v>
      </c>
      <c r="J97" s="1">
        <v>0</v>
      </c>
      <c r="K97" s="1">
        <v>1.2499375031248401</v>
      </c>
      <c r="L97" s="1">
        <v>0.491918763436828</v>
      </c>
    </row>
    <row r="98" spans="1:12" ht="15.75" customHeight="1" x14ac:dyDescent="0.15">
      <c r="A98" s="1" t="s">
        <v>93</v>
      </c>
      <c r="B98" s="1">
        <v>150</v>
      </c>
      <c r="C98" s="1">
        <v>150</v>
      </c>
      <c r="D98" s="1">
        <v>162</v>
      </c>
      <c r="E98" s="1">
        <v>253</v>
      </c>
      <c r="F98" s="1">
        <v>337</v>
      </c>
      <c r="G98" s="1">
        <v>657</v>
      </c>
      <c r="H98" s="1">
        <v>22</v>
      </c>
      <c r="I98" s="1">
        <v>666</v>
      </c>
      <c r="J98" s="1">
        <v>0</v>
      </c>
      <c r="K98" s="1">
        <v>1.2520136552956</v>
      </c>
      <c r="L98" s="1">
        <v>0.785614115306284</v>
      </c>
    </row>
    <row r="99" spans="1:12" ht="15.75" customHeight="1" x14ac:dyDescent="0.15">
      <c r="A99" s="1" t="s">
        <v>94</v>
      </c>
      <c r="B99" s="1">
        <v>150</v>
      </c>
      <c r="C99" s="1">
        <v>118</v>
      </c>
      <c r="D99" s="1">
        <v>121</v>
      </c>
      <c r="E99" s="1">
        <v>208</v>
      </c>
      <c r="F99" s="1">
        <v>270</v>
      </c>
      <c r="G99" s="1">
        <v>425</v>
      </c>
      <c r="H99" s="1">
        <v>3</v>
      </c>
      <c r="I99" s="1">
        <v>428</v>
      </c>
      <c r="J99" s="1">
        <v>9.3333333333333296E-2</v>
      </c>
      <c r="K99" s="1">
        <v>1.25463168195923</v>
      </c>
      <c r="L99" s="1">
        <v>0.66797701619311201</v>
      </c>
    </row>
    <row r="100" spans="1:12" ht="15.75" customHeight="1" x14ac:dyDescent="0.15">
      <c r="A100" s="1" t="s">
        <v>95</v>
      </c>
      <c r="B100" s="1">
        <v>150</v>
      </c>
      <c r="C100" s="1">
        <v>6</v>
      </c>
      <c r="D100" s="1">
        <v>4</v>
      </c>
      <c r="E100" s="1">
        <v>14</v>
      </c>
      <c r="F100" s="1">
        <v>17</v>
      </c>
      <c r="G100" s="1">
        <v>63</v>
      </c>
      <c r="H100" s="1">
        <v>1</v>
      </c>
      <c r="I100" s="1">
        <v>91</v>
      </c>
      <c r="J100" s="1">
        <v>0</v>
      </c>
      <c r="K100" s="1">
        <v>1.25631297268775</v>
      </c>
      <c r="L100" s="1">
        <v>11.457721535088799</v>
      </c>
    </row>
    <row r="101" spans="1:12" ht="15.75" customHeight="1" x14ac:dyDescent="0.15">
      <c r="A101" s="1" t="s">
        <v>96</v>
      </c>
      <c r="B101" s="1">
        <v>150</v>
      </c>
      <c r="C101" s="1">
        <v>273</v>
      </c>
      <c r="D101" s="1">
        <v>313</v>
      </c>
      <c r="E101" s="1">
        <v>507</v>
      </c>
      <c r="F101" s="1">
        <v>592</v>
      </c>
      <c r="G101" s="1">
        <v>677</v>
      </c>
      <c r="H101" s="1">
        <v>23</v>
      </c>
      <c r="I101" s="1">
        <v>695</v>
      </c>
      <c r="J101" s="1">
        <v>0</v>
      </c>
      <c r="K101" s="1">
        <v>1.25601842160351</v>
      </c>
      <c r="L101" s="1">
        <v>0.52865619112413598</v>
      </c>
    </row>
    <row r="102" spans="1:12" ht="15.75" customHeight="1" x14ac:dyDescent="0.15">
      <c r="A102" s="1" t="s">
        <v>97</v>
      </c>
      <c r="B102" s="1">
        <v>150</v>
      </c>
      <c r="C102" s="1">
        <v>243</v>
      </c>
      <c r="D102" s="1">
        <v>272</v>
      </c>
      <c r="E102" s="1">
        <v>411</v>
      </c>
      <c r="F102" s="1">
        <v>444</v>
      </c>
      <c r="G102" s="1">
        <v>612</v>
      </c>
      <c r="H102" s="1">
        <v>49</v>
      </c>
      <c r="I102" s="1">
        <v>649</v>
      </c>
      <c r="J102" s="1">
        <v>0</v>
      </c>
      <c r="K102" s="1">
        <v>1.26101284551751</v>
      </c>
      <c r="L102" s="1">
        <v>1.95136812012408</v>
      </c>
    </row>
    <row r="103" spans="1:12" ht="15.75" customHeight="1" x14ac:dyDescent="0.15">
      <c r="A103" s="1" t="s">
        <v>98</v>
      </c>
      <c r="B103" s="1">
        <v>150</v>
      </c>
      <c r="C103" s="1">
        <v>102</v>
      </c>
      <c r="D103" s="1">
        <v>114</v>
      </c>
      <c r="E103" s="1">
        <v>190</v>
      </c>
      <c r="F103" s="1">
        <v>238</v>
      </c>
      <c r="G103" s="1">
        <v>401</v>
      </c>
      <c r="H103" s="1">
        <v>5</v>
      </c>
      <c r="I103" s="1">
        <v>415</v>
      </c>
      <c r="J103" s="1">
        <v>0</v>
      </c>
      <c r="K103" s="1">
        <v>1.26365803728633</v>
      </c>
      <c r="L103" s="1">
        <v>0.65404175757984195</v>
      </c>
    </row>
    <row r="104" spans="1:12" ht="15.75" customHeight="1" x14ac:dyDescent="0.15">
      <c r="A104" s="1" t="s">
        <v>99</v>
      </c>
      <c r="B104" s="1">
        <v>150</v>
      </c>
      <c r="C104" s="1">
        <v>105</v>
      </c>
      <c r="D104" s="1">
        <v>119</v>
      </c>
      <c r="E104" s="1">
        <v>186</v>
      </c>
      <c r="F104" s="1">
        <v>219</v>
      </c>
      <c r="G104" s="1">
        <v>282</v>
      </c>
      <c r="H104" s="1">
        <v>9</v>
      </c>
      <c r="I104" s="1">
        <v>284</v>
      </c>
      <c r="J104" s="1">
        <v>0</v>
      </c>
      <c r="K104" s="1">
        <v>1.2649261283141</v>
      </c>
      <c r="L104" s="1">
        <v>0.32734904687816202</v>
      </c>
    </row>
    <row r="105" spans="1:12" ht="15.75" customHeight="1" x14ac:dyDescent="0.15">
      <c r="A105" s="1" t="s">
        <v>100</v>
      </c>
      <c r="B105" s="1">
        <v>150</v>
      </c>
      <c r="C105" s="1">
        <v>9</v>
      </c>
      <c r="D105" s="1">
        <v>4</v>
      </c>
      <c r="E105" s="1">
        <v>17</v>
      </c>
      <c r="F105" s="1">
        <v>19</v>
      </c>
      <c r="G105" s="1">
        <v>62</v>
      </c>
      <c r="H105" s="1">
        <v>1</v>
      </c>
      <c r="I105" s="1">
        <v>452</v>
      </c>
      <c r="J105" s="1">
        <v>0</v>
      </c>
      <c r="K105" s="1">
        <v>1.2664212623687101</v>
      </c>
      <c r="L105" s="1">
        <v>2.3992746572219699</v>
      </c>
    </row>
    <row r="106" spans="1:12" ht="15.75" customHeight="1" x14ac:dyDescent="0.15">
      <c r="A106" s="1" t="s">
        <v>101</v>
      </c>
      <c r="B106" s="1">
        <v>150</v>
      </c>
      <c r="C106" s="1">
        <v>7</v>
      </c>
      <c r="D106" s="1">
        <v>4</v>
      </c>
      <c r="E106" s="1">
        <v>17</v>
      </c>
      <c r="F106" s="1">
        <v>20</v>
      </c>
      <c r="G106" s="1">
        <v>73</v>
      </c>
      <c r="H106" s="1">
        <v>0</v>
      </c>
      <c r="I106" s="1">
        <v>85</v>
      </c>
      <c r="J106" s="1">
        <v>0</v>
      </c>
      <c r="K106" s="1">
        <v>1.26649611185693</v>
      </c>
      <c r="L106" s="1">
        <v>3.3690775475569201</v>
      </c>
    </row>
    <row r="107" spans="1:12" ht="15.75" customHeight="1" x14ac:dyDescent="0.15">
      <c r="A107" s="1" t="s">
        <v>102</v>
      </c>
      <c r="B107" s="1">
        <v>150</v>
      </c>
      <c r="C107" s="1">
        <v>10</v>
      </c>
      <c r="D107" s="1">
        <v>3</v>
      </c>
      <c r="E107" s="1">
        <v>16</v>
      </c>
      <c r="F107" s="1">
        <v>19</v>
      </c>
      <c r="G107" s="1">
        <v>346</v>
      </c>
      <c r="H107" s="1">
        <v>0</v>
      </c>
      <c r="I107" s="1">
        <v>460</v>
      </c>
      <c r="J107" s="1">
        <v>0</v>
      </c>
      <c r="K107" s="1">
        <v>1.2665923599148801</v>
      </c>
      <c r="L107" s="1">
        <v>1.47686648216637</v>
      </c>
    </row>
    <row r="108" spans="1:12" ht="15.75" customHeight="1" x14ac:dyDescent="0.15">
      <c r="A108" s="1" t="s">
        <v>103</v>
      </c>
      <c r="B108" s="1">
        <v>150</v>
      </c>
      <c r="C108" s="1">
        <v>108</v>
      </c>
      <c r="D108" s="1">
        <v>126</v>
      </c>
      <c r="E108" s="1">
        <v>190</v>
      </c>
      <c r="F108" s="1">
        <v>228</v>
      </c>
      <c r="G108" s="1">
        <v>302</v>
      </c>
      <c r="H108" s="1">
        <v>11</v>
      </c>
      <c r="I108" s="1">
        <v>302</v>
      </c>
      <c r="J108" s="1">
        <v>0</v>
      </c>
      <c r="K108" s="1">
        <v>1.26649611185693</v>
      </c>
      <c r="L108" s="1">
        <v>0.68272056029787898</v>
      </c>
    </row>
    <row r="109" spans="1:12" ht="15.75" customHeight="1" x14ac:dyDescent="0.15">
      <c r="A109" s="1" t="s">
        <v>104</v>
      </c>
      <c r="B109" s="1">
        <v>150</v>
      </c>
      <c r="C109" s="1">
        <v>106</v>
      </c>
      <c r="D109" s="1">
        <v>119</v>
      </c>
      <c r="E109" s="1">
        <v>195</v>
      </c>
      <c r="F109" s="1">
        <v>216</v>
      </c>
      <c r="G109" s="1">
        <v>329</v>
      </c>
      <c r="H109" s="1">
        <v>9</v>
      </c>
      <c r="I109" s="1">
        <v>417</v>
      </c>
      <c r="J109" s="1">
        <v>0</v>
      </c>
      <c r="K109" s="1">
        <v>1.2680699974638501</v>
      </c>
      <c r="L109" s="1">
        <v>0.32816264582804899</v>
      </c>
    </row>
    <row r="110" spans="1:12" ht="15.75" customHeight="1" x14ac:dyDescent="0.15">
      <c r="A110" s="1" t="s">
        <v>105</v>
      </c>
      <c r="B110" s="1">
        <v>150</v>
      </c>
      <c r="C110" s="1">
        <v>92</v>
      </c>
      <c r="D110" s="1">
        <v>105</v>
      </c>
      <c r="E110" s="1">
        <v>161</v>
      </c>
      <c r="F110" s="1">
        <v>178</v>
      </c>
      <c r="G110" s="1">
        <v>275</v>
      </c>
      <c r="H110" s="1">
        <v>4</v>
      </c>
      <c r="I110" s="1">
        <v>447</v>
      </c>
      <c r="J110" s="1">
        <v>0</v>
      </c>
      <c r="K110" s="1">
        <v>1.26931473928275</v>
      </c>
      <c r="L110" s="1">
        <v>0.462357810305143</v>
      </c>
    </row>
    <row r="111" spans="1:12" ht="15.75" customHeight="1" x14ac:dyDescent="0.15">
      <c r="A111" s="1" t="s">
        <v>106</v>
      </c>
      <c r="B111" s="1">
        <v>150</v>
      </c>
      <c r="C111" s="1">
        <v>95</v>
      </c>
      <c r="D111" s="1">
        <v>107</v>
      </c>
      <c r="E111" s="1">
        <v>182</v>
      </c>
      <c r="F111" s="1">
        <v>204</v>
      </c>
      <c r="G111" s="1">
        <v>384</v>
      </c>
      <c r="H111" s="1">
        <v>4</v>
      </c>
      <c r="I111" s="1">
        <v>438</v>
      </c>
      <c r="J111" s="1">
        <v>0</v>
      </c>
      <c r="K111" s="1">
        <v>1.2705081185468701</v>
      </c>
      <c r="L111" s="1">
        <v>0.47023689153248599</v>
      </c>
    </row>
    <row r="112" spans="1:12" ht="15.75" customHeight="1" x14ac:dyDescent="0.15">
      <c r="A112" s="1" t="s">
        <v>107</v>
      </c>
      <c r="B112" s="1">
        <v>150</v>
      </c>
      <c r="C112" s="1">
        <v>9</v>
      </c>
      <c r="D112" s="1">
        <v>4</v>
      </c>
      <c r="E112" s="1">
        <v>17</v>
      </c>
      <c r="F112" s="1">
        <v>20</v>
      </c>
      <c r="G112" s="1">
        <v>35</v>
      </c>
      <c r="H112" s="1">
        <v>0</v>
      </c>
      <c r="I112" s="1">
        <v>458</v>
      </c>
      <c r="J112" s="1">
        <v>0</v>
      </c>
      <c r="K112" s="1">
        <v>1.27159593767484</v>
      </c>
      <c r="L112" s="1">
        <v>1.0170283915582901</v>
      </c>
    </row>
    <row r="113" spans="1:12" ht="15.75" customHeight="1" x14ac:dyDescent="0.15">
      <c r="A113" s="1" t="s">
        <v>108</v>
      </c>
      <c r="B113" s="1">
        <v>150</v>
      </c>
      <c r="C113" s="1">
        <v>160</v>
      </c>
      <c r="D113" s="1">
        <v>171</v>
      </c>
      <c r="E113" s="1">
        <v>290</v>
      </c>
      <c r="F113" s="1">
        <v>325</v>
      </c>
      <c r="G113" s="1">
        <v>568</v>
      </c>
      <c r="H113" s="1">
        <v>21</v>
      </c>
      <c r="I113" s="1">
        <v>693</v>
      </c>
      <c r="J113" s="1">
        <v>0</v>
      </c>
      <c r="K113" s="1">
        <v>1.2713911562031099</v>
      </c>
      <c r="L113" s="1">
        <v>1.0069318629694599</v>
      </c>
    </row>
    <row r="114" spans="1:12" ht="15.75" customHeight="1" x14ac:dyDescent="0.15">
      <c r="A114" s="1" t="s">
        <v>109</v>
      </c>
      <c r="B114" s="1">
        <v>150</v>
      </c>
      <c r="C114" s="1">
        <v>3440</v>
      </c>
      <c r="D114" s="1">
        <v>444</v>
      </c>
      <c r="E114" s="1">
        <v>9617</v>
      </c>
      <c r="F114" s="1">
        <v>9653</v>
      </c>
      <c r="G114" s="1">
        <v>9807</v>
      </c>
      <c r="H114" s="1">
        <v>201</v>
      </c>
      <c r="I114" s="1">
        <v>9812</v>
      </c>
      <c r="J114" s="1">
        <v>0</v>
      </c>
      <c r="K114" s="1">
        <v>1.17882824472474</v>
      </c>
      <c r="L114" s="1">
        <v>1.37948231020865</v>
      </c>
    </row>
    <row r="115" spans="1:12" ht="15.75" customHeight="1" x14ac:dyDescent="0.15">
      <c r="A115" s="1" t="s">
        <v>110</v>
      </c>
      <c r="B115" s="1">
        <v>150</v>
      </c>
      <c r="C115" s="1">
        <v>265</v>
      </c>
      <c r="D115" s="1">
        <v>303</v>
      </c>
      <c r="E115" s="1">
        <v>462</v>
      </c>
      <c r="F115" s="1">
        <v>476</v>
      </c>
      <c r="G115" s="1">
        <v>592</v>
      </c>
      <c r="H115" s="1">
        <v>34</v>
      </c>
      <c r="I115" s="1">
        <v>683</v>
      </c>
      <c r="J115" s="1">
        <v>0</v>
      </c>
      <c r="K115" s="1">
        <v>1.18116746592331</v>
      </c>
      <c r="L115" s="1">
        <v>1.0139353768514801</v>
      </c>
    </row>
    <row r="116" spans="1:12" ht="15.75" customHeight="1" x14ac:dyDescent="0.15">
      <c r="A116" s="1" t="s">
        <v>111</v>
      </c>
      <c r="B116" s="1">
        <v>150</v>
      </c>
      <c r="C116" s="1">
        <v>153</v>
      </c>
      <c r="D116" s="1">
        <v>146</v>
      </c>
      <c r="E116" s="1">
        <v>300</v>
      </c>
      <c r="F116" s="1">
        <v>387</v>
      </c>
      <c r="G116" s="1">
        <v>636</v>
      </c>
      <c r="H116" s="1">
        <v>20</v>
      </c>
      <c r="I116" s="1">
        <v>686</v>
      </c>
      <c r="J116" s="1">
        <v>0</v>
      </c>
      <c r="K116" s="1">
        <v>1.18516177458223</v>
      </c>
      <c r="L116" s="1">
        <v>53.452763587385903</v>
      </c>
    </row>
    <row r="117" spans="1:12" ht="15.75" customHeight="1" x14ac:dyDescent="0.15">
      <c r="A117" s="1" t="s">
        <v>1</v>
      </c>
      <c r="B117" s="1">
        <v>150</v>
      </c>
      <c r="C117" s="1">
        <v>95</v>
      </c>
      <c r="D117" s="1">
        <v>47</v>
      </c>
      <c r="E117" s="1">
        <v>172</v>
      </c>
      <c r="F117" s="1">
        <v>480</v>
      </c>
      <c r="G117" s="1">
        <v>565</v>
      </c>
      <c r="H117" s="1">
        <v>27</v>
      </c>
      <c r="I117" s="1">
        <v>797</v>
      </c>
      <c r="J117" s="1">
        <v>0</v>
      </c>
      <c r="K117" s="1">
        <v>1.18650234927465</v>
      </c>
      <c r="L117" s="1">
        <v>369.82258576434401</v>
      </c>
    </row>
    <row r="118" spans="1:12" ht="15.75" customHeight="1" x14ac:dyDescent="0.15">
      <c r="A118" s="1" t="s">
        <v>112</v>
      </c>
      <c r="B118" s="1">
        <v>150</v>
      </c>
      <c r="C118" s="1">
        <v>6</v>
      </c>
      <c r="D118" s="1">
        <v>4</v>
      </c>
      <c r="E118" s="1">
        <v>18</v>
      </c>
      <c r="F118" s="1">
        <v>23</v>
      </c>
      <c r="G118" s="1">
        <v>36</v>
      </c>
      <c r="H118" s="1">
        <v>0</v>
      </c>
      <c r="I118" s="1">
        <v>36</v>
      </c>
      <c r="J118" s="1">
        <v>0</v>
      </c>
      <c r="K118" s="1">
        <v>1.18741341777162</v>
      </c>
      <c r="L118" s="1">
        <v>0.83258089253908496</v>
      </c>
    </row>
    <row r="119" spans="1:12" ht="15.75" customHeight="1" x14ac:dyDescent="0.15">
      <c r="A119" s="1" t="s">
        <v>113</v>
      </c>
      <c r="B119" s="1">
        <v>150</v>
      </c>
      <c r="C119" s="1">
        <v>7</v>
      </c>
      <c r="D119" s="1">
        <v>5</v>
      </c>
      <c r="E119" s="1">
        <v>17</v>
      </c>
      <c r="F119" s="1">
        <v>19</v>
      </c>
      <c r="G119" s="1">
        <v>39</v>
      </c>
      <c r="H119" s="1">
        <v>1</v>
      </c>
      <c r="I119" s="1">
        <v>85</v>
      </c>
      <c r="J119" s="1">
        <v>0</v>
      </c>
      <c r="K119" s="1">
        <v>1.18756383155594</v>
      </c>
      <c r="L119" s="1">
        <v>8.4567533786190996</v>
      </c>
    </row>
    <row r="120" spans="1:12" ht="15.75" customHeight="1" x14ac:dyDescent="0.15">
      <c r="A120" s="1" t="s">
        <v>114</v>
      </c>
      <c r="B120" s="1">
        <v>150</v>
      </c>
      <c r="C120" s="1">
        <v>217</v>
      </c>
      <c r="D120" s="1">
        <v>251</v>
      </c>
      <c r="E120" s="1">
        <v>384</v>
      </c>
      <c r="F120" s="1">
        <v>403</v>
      </c>
      <c r="G120" s="1">
        <v>502</v>
      </c>
      <c r="H120" s="1">
        <v>35</v>
      </c>
      <c r="I120" s="1">
        <v>666</v>
      </c>
      <c r="J120" s="1">
        <v>0</v>
      </c>
      <c r="K120" s="1">
        <v>1.1872066610208301</v>
      </c>
      <c r="L120" s="1">
        <v>0.608698477704258</v>
      </c>
    </row>
    <row r="121" spans="1:12" ht="15.75" customHeight="1" x14ac:dyDescent="0.15">
      <c r="A121" s="1" t="s">
        <v>70</v>
      </c>
      <c r="B121" s="1">
        <v>150</v>
      </c>
      <c r="C121" s="1">
        <v>88</v>
      </c>
      <c r="D121" s="1">
        <v>102</v>
      </c>
      <c r="E121" s="1">
        <v>169</v>
      </c>
      <c r="F121" s="1">
        <v>184</v>
      </c>
      <c r="G121" s="1">
        <v>269</v>
      </c>
      <c r="H121" s="1">
        <v>6</v>
      </c>
      <c r="I121" s="1">
        <v>285</v>
      </c>
      <c r="J121" s="1">
        <v>0</v>
      </c>
      <c r="K121" s="1">
        <v>1.1896736328667099</v>
      </c>
      <c r="L121" s="1">
        <v>1.16527602906769</v>
      </c>
    </row>
    <row r="122" spans="1:12" ht="15.75" customHeight="1" x14ac:dyDescent="0.15">
      <c r="A122" s="1" t="s">
        <v>115</v>
      </c>
      <c r="B122" s="1">
        <v>150</v>
      </c>
      <c r="C122" s="1">
        <v>132</v>
      </c>
      <c r="D122" s="1">
        <v>147</v>
      </c>
      <c r="E122" s="1">
        <v>244</v>
      </c>
      <c r="F122" s="1">
        <v>276</v>
      </c>
      <c r="G122" s="1">
        <v>380</v>
      </c>
      <c r="H122" s="1">
        <v>18</v>
      </c>
      <c r="I122" s="1">
        <v>521</v>
      </c>
      <c r="J122" s="1">
        <v>0</v>
      </c>
      <c r="K122" s="1">
        <v>1.18987181114354</v>
      </c>
      <c r="L122" s="1">
        <v>0.58564003204721404</v>
      </c>
    </row>
    <row r="123" spans="1:12" ht="15.75" customHeight="1" x14ac:dyDescent="0.15">
      <c r="A123" s="1" t="s">
        <v>116</v>
      </c>
      <c r="B123" s="1">
        <v>150</v>
      </c>
      <c r="C123" s="1">
        <v>10</v>
      </c>
      <c r="D123" s="1">
        <v>4</v>
      </c>
      <c r="E123" s="1">
        <v>17</v>
      </c>
      <c r="F123" s="1">
        <v>25</v>
      </c>
      <c r="G123" s="1">
        <v>52</v>
      </c>
      <c r="H123" s="1">
        <v>2</v>
      </c>
      <c r="I123" s="1">
        <v>406</v>
      </c>
      <c r="J123" s="1">
        <v>0</v>
      </c>
      <c r="K123" s="1">
        <v>1.1921793037672801</v>
      </c>
      <c r="L123" s="1">
        <v>17.494998435264598</v>
      </c>
    </row>
    <row r="124" spans="1:12" ht="15.75" customHeight="1" x14ac:dyDescent="0.15">
      <c r="A124" s="1" t="s">
        <v>60</v>
      </c>
      <c r="B124" s="1">
        <v>150</v>
      </c>
      <c r="C124" s="1">
        <v>5</v>
      </c>
      <c r="D124" s="1">
        <v>3</v>
      </c>
      <c r="E124" s="1">
        <v>14</v>
      </c>
      <c r="F124" s="1">
        <v>18</v>
      </c>
      <c r="G124" s="1">
        <v>24</v>
      </c>
      <c r="H124" s="1">
        <v>1</v>
      </c>
      <c r="I124" s="1">
        <v>39</v>
      </c>
      <c r="J124" s="1">
        <v>0</v>
      </c>
      <c r="K124" s="1">
        <v>1.1926248081861699</v>
      </c>
      <c r="L124" s="1">
        <v>7.2594047162348003</v>
      </c>
    </row>
    <row r="125" spans="1:12" ht="15.75" customHeight="1" x14ac:dyDescent="0.15">
      <c r="A125" s="1" t="s">
        <v>33</v>
      </c>
      <c r="B125" s="1">
        <v>150</v>
      </c>
      <c r="C125" s="1">
        <v>8</v>
      </c>
      <c r="D125" s="1">
        <v>3</v>
      </c>
      <c r="E125" s="1">
        <v>15</v>
      </c>
      <c r="F125" s="1">
        <v>19</v>
      </c>
      <c r="G125" s="1">
        <v>60</v>
      </c>
      <c r="H125" s="1">
        <v>0</v>
      </c>
      <c r="I125" s="1">
        <v>428</v>
      </c>
      <c r="J125" s="1">
        <v>0</v>
      </c>
      <c r="K125" s="1">
        <v>1.1927860300900099</v>
      </c>
      <c r="L125" s="1">
        <v>1.6505642623413499</v>
      </c>
    </row>
    <row r="126" spans="1:12" ht="15.75" customHeight="1" x14ac:dyDescent="0.15">
      <c r="A126" s="1" t="s">
        <v>56</v>
      </c>
      <c r="B126" s="1">
        <v>150</v>
      </c>
      <c r="C126" s="1">
        <v>6</v>
      </c>
      <c r="D126" s="1">
        <v>2</v>
      </c>
      <c r="E126" s="1">
        <v>15</v>
      </c>
      <c r="F126" s="1">
        <v>18</v>
      </c>
      <c r="G126" s="1">
        <v>56</v>
      </c>
      <c r="H126" s="1">
        <v>1</v>
      </c>
      <c r="I126" s="1">
        <v>61</v>
      </c>
      <c r="J126" s="1">
        <v>0</v>
      </c>
      <c r="K126" s="1">
        <v>1.19291883380254</v>
      </c>
      <c r="L126" s="1">
        <v>4.3080213353533399</v>
      </c>
    </row>
    <row r="127" spans="1:12" ht="15.75" customHeight="1" x14ac:dyDescent="0.15">
      <c r="A127" s="1" t="s">
        <v>31</v>
      </c>
      <c r="B127" s="1">
        <v>150</v>
      </c>
      <c r="C127" s="1">
        <v>8</v>
      </c>
      <c r="D127" s="1">
        <v>3</v>
      </c>
      <c r="E127" s="1">
        <v>15</v>
      </c>
      <c r="F127" s="1">
        <v>18</v>
      </c>
      <c r="G127" s="1">
        <v>50</v>
      </c>
      <c r="H127" s="1">
        <v>1</v>
      </c>
      <c r="I127" s="1">
        <v>378</v>
      </c>
      <c r="J127" s="1">
        <v>0</v>
      </c>
      <c r="K127" s="1">
        <v>1.1930706456898299</v>
      </c>
      <c r="L127" s="1">
        <v>10.2809134546553</v>
      </c>
    </row>
    <row r="128" spans="1:12" ht="15.75" customHeight="1" x14ac:dyDescent="0.15">
      <c r="A128" s="1" t="s">
        <v>117</v>
      </c>
      <c r="B128" s="1">
        <v>150</v>
      </c>
      <c r="C128" s="1">
        <v>11</v>
      </c>
      <c r="D128" s="1">
        <v>3</v>
      </c>
      <c r="E128" s="1">
        <v>19</v>
      </c>
      <c r="F128" s="1">
        <v>28</v>
      </c>
      <c r="G128" s="1">
        <v>44</v>
      </c>
      <c r="H128" s="1">
        <v>1</v>
      </c>
      <c r="I128" s="1">
        <v>569</v>
      </c>
      <c r="J128" s="1">
        <v>0</v>
      </c>
      <c r="K128" s="1">
        <v>1.1932699574400301</v>
      </c>
      <c r="L128" s="1">
        <v>13.969648681436601</v>
      </c>
    </row>
    <row r="129" spans="1:18" ht="15.75" customHeight="1" x14ac:dyDescent="0.15">
      <c r="A129" s="1" t="s">
        <v>29</v>
      </c>
      <c r="B129" s="1">
        <v>150</v>
      </c>
      <c r="C129" s="1">
        <v>6</v>
      </c>
      <c r="D129" s="1">
        <v>3</v>
      </c>
      <c r="E129" s="1">
        <v>15</v>
      </c>
      <c r="F129" s="1">
        <v>18</v>
      </c>
      <c r="G129" s="1">
        <v>54</v>
      </c>
      <c r="H129" s="1">
        <v>1</v>
      </c>
      <c r="I129" s="1">
        <v>61</v>
      </c>
      <c r="J129" s="1">
        <v>0</v>
      </c>
      <c r="K129" s="1">
        <v>1.19339337427998</v>
      </c>
      <c r="L129" s="1">
        <v>3.0312657875998399</v>
      </c>
    </row>
    <row r="130" spans="1:18" ht="15.75" customHeight="1" x14ac:dyDescent="0.15">
      <c r="A130" s="1" t="s">
        <v>118</v>
      </c>
      <c r="B130" s="1">
        <v>150</v>
      </c>
      <c r="C130" s="1">
        <v>248</v>
      </c>
      <c r="D130" s="1">
        <v>280</v>
      </c>
      <c r="E130" s="1">
        <v>448</v>
      </c>
      <c r="F130" s="1">
        <v>484</v>
      </c>
      <c r="G130" s="1">
        <v>610</v>
      </c>
      <c r="H130" s="1">
        <v>32</v>
      </c>
      <c r="I130" s="1">
        <v>841</v>
      </c>
      <c r="J130" s="1">
        <v>0</v>
      </c>
      <c r="K130" s="1">
        <v>1.1930326890956799</v>
      </c>
      <c r="L130" s="1">
        <v>2.5250350453352399</v>
      </c>
    </row>
    <row r="131" spans="1:18" ht="15.75" customHeight="1" x14ac:dyDescent="0.15">
      <c r="A131" s="1" t="s">
        <v>119</v>
      </c>
      <c r="B131" s="1">
        <v>150</v>
      </c>
      <c r="C131" s="1">
        <v>101</v>
      </c>
      <c r="D131" s="1">
        <v>107</v>
      </c>
      <c r="E131" s="1">
        <v>176</v>
      </c>
      <c r="F131" s="1">
        <v>233</v>
      </c>
      <c r="G131" s="1">
        <v>299</v>
      </c>
      <c r="H131" s="1">
        <v>9</v>
      </c>
      <c r="I131" s="1">
        <v>359</v>
      </c>
      <c r="J131" s="1">
        <v>0</v>
      </c>
      <c r="K131" s="1">
        <v>1.19471458268619</v>
      </c>
      <c r="L131" s="1">
        <v>0.71668096590682795</v>
      </c>
    </row>
    <row r="132" spans="1:18" ht="15.75" customHeight="1" x14ac:dyDescent="0.15">
      <c r="A132" s="1" t="s">
        <v>120</v>
      </c>
      <c r="B132" s="1">
        <v>150</v>
      </c>
      <c r="C132" s="1">
        <v>212</v>
      </c>
      <c r="D132" s="1">
        <v>239</v>
      </c>
      <c r="E132" s="1">
        <v>400</v>
      </c>
      <c r="F132" s="1">
        <v>445</v>
      </c>
      <c r="G132" s="1">
        <v>481</v>
      </c>
      <c r="H132" s="1">
        <v>21</v>
      </c>
      <c r="I132" s="1">
        <v>673</v>
      </c>
      <c r="J132" s="1">
        <v>0</v>
      </c>
      <c r="K132" s="1">
        <v>1.19601964661606</v>
      </c>
      <c r="L132" s="1">
        <v>0.352732356716846</v>
      </c>
    </row>
    <row r="133" spans="1:18" ht="15.75" customHeight="1" x14ac:dyDescent="0.15">
      <c r="A133" s="1" t="s">
        <v>121</v>
      </c>
      <c r="B133" s="1">
        <v>150</v>
      </c>
      <c r="C133" s="1">
        <v>124</v>
      </c>
      <c r="D133" s="1">
        <v>95</v>
      </c>
      <c r="E133" s="1">
        <v>148</v>
      </c>
      <c r="F133" s="1">
        <v>175</v>
      </c>
      <c r="G133" s="1">
        <v>2062</v>
      </c>
      <c r="H133" s="1">
        <v>7</v>
      </c>
      <c r="I133" s="1">
        <v>4325</v>
      </c>
      <c r="J133" s="1">
        <v>0</v>
      </c>
      <c r="K133" s="1">
        <v>1.19915579432079</v>
      </c>
      <c r="L133" s="1">
        <v>0.31032840380372201</v>
      </c>
    </row>
    <row r="134" spans="1:18" ht="15.75" customHeight="1" x14ac:dyDescent="0.15">
      <c r="A134" s="1" t="s">
        <v>122</v>
      </c>
      <c r="B134" s="1">
        <v>150</v>
      </c>
      <c r="C134" s="1">
        <v>169</v>
      </c>
      <c r="D134" s="1">
        <v>164</v>
      </c>
      <c r="E134" s="1">
        <v>293</v>
      </c>
      <c r="F134" s="1">
        <v>339</v>
      </c>
      <c r="G134" s="1">
        <v>500</v>
      </c>
      <c r="H134" s="1">
        <v>11</v>
      </c>
      <c r="I134" s="1">
        <v>2562</v>
      </c>
      <c r="J134" s="1">
        <v>0</v>
      </c>
      <c r="K134" s="1">
        <v>1.20025925599929</v>
      </c>
      <c r="L134" s="1">
        <v>0.31295822397637801</v>
      </c>
    </row>
    <row r="135" spans="1:18" s="7" customFormat="1" ht="22.5" customHeight="1" x14ac:dyDescent="0.15">
      <c r="A135" s="6" t="s">
        <v>123</v>
      </c>
      <c r="C135" s="7">
        <f>SUM(C136:C156)</f>
        <v>11603</v>
      </c>
      <c r="D135" s="7">
        <f t="shared" ref="D135:I135" si="19">SUM(D136:D156)</f>
        <v>7878</v>
      </c>
      <c r="E135" s="7">
        <f t="shared" si="19"/>
        <v>23787</v>
      </c>
      <c r="F135" s="7">
        <f t="shared" si="19"/>
        <v>25257</v>
      </c>
      <c r="G135" s="7">
        <f t="shared" si="19"/>
        <v>50300</v>
      </c>
      <c r="H135" s="7">
        <f t="shared" si="19"/>
        <v>574</v>
      </c>
      <c r="I135" s="7">
        <f t="shared" si="19"/>
        <v>62956</v>
      </c>
      <c r="J135" s="7">
        <f>AVERAGE(J136:J156)</f>
        <v>0</v>
      </c>
      <c r="K135" s="7">
        <f t="shared" ref="K135:L135" si="20">AVERAGE(K136:K156)</f>
        <v>1.1465103953062969</v>
      </c>
      <c r="L135" s="7">
        <f t="shared" si="20"/>
        <v>1.0770284038558517</v>
      </c>
      <c r="M135" s="5"/>
      <c r="N135" s="5"/>
      <c r="O135" s="5"/>
      <c r="P135" s="5"/>
      <c r="Q135" s="5"/>
      <c r="R135" s="5"/>
    </row>
    <row r="136" spans="1:18" ht="16.5" customHeight="1" x14ac:dyDescent="0.15">
      <c r="A136" s="1" t="s">
        <v>124</v>
      </c>
      <c r="B136" s="1">
        <v>150</v>
      </c>
      <c r="C136" s="1">
        <v>5</v>
      </c>
      <c r="D136" s="1">
        <v>2</v>
      </c>
      <c r="E136" s="1">
        <v>12</v>
      </c>
      <c r="F136" s="1">
        <v>15</v>
      </c>
      <c r="G136" s="1">
        <v>27</v>
      </c>
      <c r="H136" s="1">
        <v>1</v>
      </c>
      <c r="I136" s="1">
        <v>31</v>
      </c>
      <c r="J136" s="1">
        <v>0</v>
      </c>
      <c r="K136" s="1">
        <v>1.20354323127286</v>
      </c>
      <c r="L136" s="1">
        <v>3.55303826966589</v>
      </c>
    </row>
    <row r="137" spans="1:18" ht="16.5" customHeight="1" x14ac:dyDescent="0.15">
      <c r="A137" s="1" t="s">
        <v>101</v>
      </c>
      <c r="B137" s="1">
        <v>150</v>
      </c>
      <c r="C137" s="1">
        <v>5</v>
      </c>
      <c r="D137" s="1">
        <v>3</v>
      </c>
      <c r="E137" s="1">
        <v>13</v>
      </c>
      <c r="F137" s="1">
        <v>15</v>
      </c>
      <c r="G137" s="1">
        <v>21</v>
      </c>
      <c r="H137" s="1">
        <v>0</v>
      </c>
      <c r="I137" s="1">
        <v>23</v>
      </c>
      <c r="J137" s="1">
        <v>0</v>
      </c>
      <c r="K137" s="1">
        <v>1.2036204904352199</v>
      </c>
      <c r="L137" s="1">
        <v>3.20181857025934</v>
      </c>
    </row>
    <row r="138" spans="1:18" ht="16.5" customHeight="1" x14ac:dyDescent="0.15">
      <c r="A138" s="1" t="s">
        <v>102</v>
      </c>
      <c r="B138" s="1">
        <v>150</v>
      </c>
      <c r="C138" s="1">
        <v>4</v>
      </c>
      <c r="D138" s="1">
        <v>2</v>
      </c>
      <c r="E138" s="1">
        <v>11</v>
      </c>
      <c r="F138" s="1">
        <v>15</v>
      </c>
      <c r="G138" s="1">
        <v>20</v>
      </c>
      <c r="H138" s="1">
        <v>0</v>
      </c>
      <c r="I138" s="1">
        <v>25</v>
      </c>
      <c r="J138" s="1">
        <v>0</v>
      </c>
      <c r="K138" s="1">
        <v>1.2037750385207999</v>
      </c>
      <c r="L138" s="1">
        <v>1.4036205039002301</v>
      </c>
    </row>
    <row r="139" spans="1:18" ht="16.5" customHeight="1" x14ac:dyDescent="0.15">
      <c r="A139" s="1" t="s">
        <v>125</v>
      </c>
      <c r="B139" s="1">
        <v>150</v>
      </c>
      <c r="C139" s="1">
        <v>4</v>
      </c>
      <c r="D139" s="1">
        <v>2</v>
      </c>
      <c r="E139" s="1">
        <v>11</v>
      </c>
      <c r="F139" s="1">
        <v>15</v>
      </c>
      <c r="G139" s="1">
        <v>30</v>
      </c>
      <c r="H139" s="1">
        <v>0</v>
      </c>
      <c r="I139" s="1">
        <v>53</v>
      </c>
      <c r="J139" s="1">
        <v>0</v>
      </c>
      <c r="K139" s="1">
        <v>1.2038426657891901</v>
      </c>
      <c r="L139" s="1">
        <v>1.32375668132679</v>
      </c>
    </row>
    <row r="140" spans="1:18" ht="16.5" customHeight="1" x14ac:dyDescent="0.15">
      <c r="A140" s="1" t="s">
        <v>91</v>
      </c>
      <c r="B140" s="1">
        <v>150</v>
      </c>
      <c r="C140" s="1">
        <v>133</v>
      </c>
      <c r="D140" s="1">
        <v>153</v>
      </c>
      <c r="E140" s="1">
        <v>224</v>
      </c>
      <c r="F140" s="1">
        <v>257</v>
      </c>
      <c r="G140" s="1">
        <v>422</v>
      </c>
      <c r="H140" s="1">
        <v>19</v>
      </c>
      <c r="I140" s="1">
        <v>555</v>
      </c>
      <c r="J140" s="1">
        <v>0</v>
      </c>
      <c r="K140" s="1">
        <v>1.2037267379807799</v>
      </c>
      <c r="L140" s="1">
        <v>0.59245925384991904</v>
      </c>
    </row>
    <row r="141" spans="1:18" ht="16.5" customHeight="1" x14ac:dyDescent="0.15">
      <c r="A141" s="1" t="s">
        <v>126</v>
      </c>
      <c r="B141" s="1">
        <v>150</v>
      </c>
      <c r="C141" s="1">
        <v>106</v>
      </c>
      <c r="D141" s="1">
        <v>125</v>
      </c>
      <c r="E141" s="1">
        <v>193</v>
      </c>
      <c r="F141" s="1">
        <v>222</v>
      </c>
      <c r="G141" s="1">
        <v>255</v>
      </c>
      <c r="H141" s="1">
        <v>11</v>
      </c>
      <c r="I141" s="1">
        <v>308</v>
      </c>
      <c r="J141" s="1">
        <v>0</v>
      </c>
      <c r="K141" s="1">
        <v>1.2047805692989699</v>
      </c>
      <c r="L141" s="1">
        <v>0.64709893858831802</v>
      </c>
    </row>
    <row r="142" spans="1:18" ht="16.5" customHeight="1" x14ac:dyDescent="0.15">
      <c r="A142" s="1" t="s">
        <v>104</v>
      </c>
      <c r="B142" s="1">
        <v>150</v>
      </c>
      <c r="C142" s="1">
        <v>119</v>
      </c>
      <c r="D142" s="1">
        <v>103</v>
      </c>
      <c r="E142" s="1">
        <v>182</v>
      </c>
      <c r="F142" s="1">
        <v>193</v>
      </c>
      <c r="G142" s="1">
        <v>261</v>
      </c>
      <c r="H142" s="1">
        <v>8</v>
      </c>
      <c r="I142" s="1">
        <v>3921</v>
      </c>
      <c r="J142" s="1">
        <v>0</v>
      </c>
      <c r="K142" s="1">
        <v>1.2062629170654</v>
      </c>
      <c r="L142" s="1">
        <v>0.312167649435871</v>
      </c>
    </row>
    <row r="143" spans="1:18" ht="16.5" customHeight="1" x14ac:dyDescent="0.15">
      <c r="A143" s="1" t="s">
        <v>105</v>
      </c>
      <c r="B143" s="1">
        <v>150</v>
      </c>
      <c r="C143" s="1">
        <v>89</v>
      </c>
      <c r="D143" s="1">
        <v>98</v>
      </c>
      <c r="E143" s="1">
        <v>160</v>
      </c>
      <c r="F143" s="1">
        <v>183</v>
      </c>
      <c r="G143" s="1">
        <v>223</v>
      </c>
      <c r="H143" s="1">
        <v>4</v>
      </c>
      <c r="I143" s="1">
        <v>827</v>
      </c>
      <c r="J143" s="1">
        <v>0</v>
      </c>
      <c r="K143" s="1">
        <v>1.2071754508800301</v>
      </c>
      <c r="L143" s="1">
        <v>0.43972308904126101</v>
      </c>
    </row>
    <row r="144" spans="1:18" ht="16.5" customHeight="1" x14ac:dyDescent="0.15">
      <c r="A144" s="1" t="s">
        <v>106</v>
      </c>
      <c r="B144" s="1">
        <v>150</v>
      </c>
      <c r="C144" s="1">
        <v>116</v>
      </c>
      <c r="D144" s="1">
        <v>93</v>
      </c>
      <c r="E144" s="1">
        <v>174</v>
      </c>
      <c r="F144" s="1">
        <v>193</v>
      </c>
      <c r="G144" s="1">
        <v>459</v>
      </c>
      <c r="H144" s="1">
        <v>4</v>
      </c>
      <c r="I144" s="1">
        <v>4358</v>
      </c>
      <c r="J144" s="1">
        <v>0</v>
      </c>
      <c r="K144" s="1">
        <v>1.2083034613866399</v>
      </c>
      <c r="L144" s="1">
        <v>0.44721387877494101</v>
      </c>
    </row>
    <row r="145" spans="1:18" ht="16.5" customHeight="1" x14ac:dyDescent="0.15">
      <c r="A145" s="1" t="s">
        <v>103</v>
      </c>
      <c r="B145" s="1">
        <v>150</v>
      </c>
      <c r="C145" s="1">
        <v>118</v>
      </c>
      <c r="D145" s="1">
        <v>115</v>
      </c>
      <c r="E145" s="1">
        <v>190</v>
      </c>
      <c r="F145" s="1">
        <v>218</v>
      </c>
      <c r="G145" s="1">
        <v>520</v>
      </c>
      <c r="H145" s="1">
        <v>11</v>
      </c>
      <c r="I145" s="1">
        <v>1909</v>
      </c>
      <c r="J145" s="1">
        <v>0</v>
      </c>
      <c r="K145" s="1">
        <v>1.20903390131059</v>
      </c>
      <c r="L145" s="1">
        <v>0.65174483742524103</v>
      </c>
    </row>
    <row r="146" spans="1:18" ht="16.5" customHeight="1" x14ac:dyDescent="0.15">
      <c r="A146" s="1" t="s">
        <v>109</v>
      </c>
      <c r="B146" s="1">
        <v>150</v>
      </c>
      <c r="C146" s="1">
        <v>3925</v>
      </c>
      <c r="D146" s="1">
        <v>321</v>
      </c>
      <c r="E146" s="1">
        <v>9617</v>
      </c>
      <c r="F146" s="1">
        <v>9676</v>
      </c>
      <c r="G146" s="1">
        <v>9706</v>
      </c>
      <c r="H146" s="1">
        <v>152</v>
      </c>
      <c r="I146" s="1">
        <v>9711</v>
      </c>
      <c r="J146" s="1">
        <v>0</v>
      </c>
      <c r="K146" s="1">
        <v>1.12242683647737</v>
      </c>
      <c r="L146" s="1">
        <v>1.3123844251116801</v>
      </c>
    </row>
    <row r="147" spans="1:18" ht="16.5" customHeight="1" x14ac:dyDescent="0.15">
      <c r="A147" s="1" t="s">
        <v>118</v>
      </c>
      <c r="B147" s="1">
        <v>150</v>
      </c>
      <c r="C147" s="1">
        <v>223</v>
      </c>
      <c r="D147" s="1">
        <v>185</v>
      </c>
      <c r="E147" s="1">
        <v>320</v>
      </c>
      <c r="F147" s="1">
        <v>471</v>
      </c>
      <c r="G147" s="1">
        <v>2606</v>
      </c>
      <c r="H147" s="1">
        <v>31</v>
      </c>
      <c r="I147" s="1">
        <v>3584</v>
      </c>
      <c r="J147" s="1">
        <v>0</v>
      </c>
      <c r="K147" s="1">
        <v>1.1239070004420699</v>
      </c>
      <c r="L147" s="1">
        <v>2.3787316053887499</v>
      </c>
    </row>
    <row r="148" spans="1:18" ht="16.5" customHeight="1" x14ac:dyDescent="0.15">
      <c r="A148" s="1" t="s">
        <v>114</v>
      </c>
      <c r="B148" s="1">
        <v>150</v>
      </c>
      <c r="C148" s="1">
        <v>339</v>
      </c>
      <c r="D148" s="1">
        <v>304</v>
      </c>
      <c r="E148" s="1">
        <v>517</v>
      </c>
      <c r="F148" s="1">
        <v>616</v>
      </c>
      <c r="G148" s="1">
        <v>4574</v>
      </c>
      <c r="H148" s="1">
        <v>33</v>
      </c>
      <c r="I148" s="1">
        <v>4810</v>
      </c>
      <c r="J148" s="1">
        <v>0</v>
      </c>
      <c r="K148" s="1">
        <v>1.1245642313603399</v>
      </c>
      <c r="L148" s="1">
        <v>0.57658077416875897</v>
      </c>
    </row>
    <row r="149" spans="1:18" ht="16.5" customHeight="1" x14ac:dyDescent="0.15">
      <c r="A149" s="1" t="s">
        <v>120</v>
      </c>
      <c r="B149" s="1">
        <v>150</v>
      </c>
      <c r="C149" s="1">
        <v>153</v>
      </c>
      <c r="D149" s="1">
        <v>147</v>
      </c>
      <c r="E149" s="1">
        <v>265</v>
      </c>
      <c r="F149" s="1">
        <v>363</v>
      </c>
      <c r="G149" s="1">
        <v>1010</v>
      </c>
      <c r="H149" s="1">
        <v>17</v>
      </c>
      <c r="I149" s="1">
        <v>1245</v>
      </c>
      <c r="J149" s="1">
        <v>0</v>
      </c>
      <c r="K149" s="1">
        <v>1.1265743877068199</v>
      </c>
      <c r="L149" s="1">
        <v>0.332251430749472</v>
      </c>
    </row>
    <row r="150" spans="1:18" ht="16.5" customHeight="1" x14ac:dyDescent="0.15">
      <c r="A150" s="1" t="s">
        <v>122</v>
      </c>
      <c r="B150" s="1">
        <v>150</v>
      </c>
      <c r="C150" s="1">
        <v>178</v>
      </c>
      <c r="D150" s="1">
        <v>116</v>
      </c>
      <c r="E150" s="1">
        <v>199</v>
      </c>
      <c r="F150" s="1">
        <v>222</v>
      </c>
      <c r="G150" s="1">
        <v>4020</v>
      </c>
      <c r="H150" s="1">
        <v>7</v>
      </c>
      <c r="I150" s="1">
        <v>4369</v>
      </c>
      <c r="J150" s="1">
        <v>0</v>
      </c>
      <c r="K150" s="1">
        <v>1.12750588182235</v>
      </c>
      <c r="L150" s="1">
        <v>0.29398835004547602</v>
      </c>
    </row>
    <row r="151" spans="1:18" ht="16.5" customHeight="1" x14ac:dyDescent="0.15">
      <c r="A151" s="1" t="s">
        <v>115</v>
      </c>
      <c r="B151" s="1">
        <v>150</v>
      </c>
      <c r="C151" s="1">
        <v>217</v>
      </c>
      <c r="D151" s="1">
        <v>159</v>
      </c>
      <c r="E151" s="1">
        <v>286</v>
      </c>
      <c r="F151" s="1">
        <v>415</v>
      </c>
      <c r="G151" s="1">
        <v>4304</v>
      </c>
      <c r="H151" s="1">
        <v>18</v>
      </c>
      <c r="I151" s="1">
        <v>4372</v>
      </c>
      <c r="J151" s="1">
        <v>0</v>
      </c>
      <c r="K151" s="1">
        <v>1.12828613336342</v>
      </c>
      <c r="L151" s="1">
        <v>0.55532833126480796</v>
      </c>
    </row>
    <row r="152" spans="1:18" ht="16.5" customHeight="1" x14ac:dyDescent="0.15">
      <c r="A152" s="1" t="s">
        <v>127</v>
      </c>
      <c r="B152" s="1">
        <v>150</v>
      </c>
      <c r="C152" s="1">
        <v>4900</v>
      </c>
      <c r="D152" s="1">
        <v>5273</v>
      </c>
      <c r="E152" s="1">
        <v>9922</v>
      </c>
      <c r="F152" s="1">
        <v>9999</v>
      </c>
      <c r="G152" s="1">
        <v>10120</v>
      </c>
      <c r="H152" s="1">
        <v>167</v>
      </c>
      <c r="I152" s="1">
        <v>10153</v>
      </c>
      <c r="J152" s="1">
        <v>0</v>
      </c>
      <c r="K152" s="1">
        <v>1.0508690687198301</v>
      </c>
      <c r="L152" s="1">
        <v>1.2420574549527399</v>
      </c>
    </row>
    <row r="153" spans="1:18" ht="16.5" customHeight="1" x14ac:dyDescent="0.15">
      <c r="A153" s="1" t="s">
        <v>128</v>
      </c>
      <c r="B153" s="1">
        <v>150</v>
      </c>
      <c r="C153" s="1">
        <v>232</v>
      </c>
      <c r="D153" s="1">
        <v>188</v>
      </c>
      <c r="E153" s="1">
        <v>426</v>
      </c>
      <c r="F153" s="1">
        <v>557</v>
      </c>
      <c r="G153" s="1">
        <v>1825</v>
      </c>
      <c r="H153" s="1">
        <v>32</v>
      </c>
      <c r="I153" s="1">
        <v>2691</v>
      </c>
      <c r="J153" s="1">
        <v>0</v>
      </c>
      <c r="K153" s="1">
        <v>1.0519524236983799</v>
      </c>
      <c r="L153" s="1">
        <v>2.2264408680010002</v>
      </c>
    </row>
    <row r="154" spans="1:18" ht="16.5" customHeight="1" x14ac:dyDescent="0.15">
      <c r="A154" s="1" t="s">
        <v>129</v>
      </c>
      <c r="B154" s="1">
        <v>150</v>
      </c>
      <c r="C154" s="1">
        <v>275</v>
      </c>
      <c r="D154" s="1">
        <v>267</v>
      </c>
      <c r="E154" s="1">
        <v>585</v>
      </c>
      <c r="F154" s="1">
        <v>673</v>
      </c>
      <c r="G154" s="1">
        <v>1195</v>
      </c>
      <c r="H154" s="1">
        <v>34</v>
      </c>
      <c r="I154" s="1">
        <v>1287</v>
      </c>
      <c r="J154" s="1">
        <v>0</v>
      </c>
      <c r="K154" s="1">
        <v>1.0534521627372899</v>
      </c>
      <c r="L154" s="1">
        <v>0.54012056101594896</v>
      </c>
    </row>
    <row r="155" spans="1:18" ht="16.5" customHeight="1" x14ac:dyDescent="0.15">
      <c r="A155" s="1" t="s">
        <v>130</v>
      </c>
      <c r="B155" s="1">
        <v>150</v>
      </c>
      <c r="C155" s="1">
        <v>243</v>
      </c>
      <c r="D155" s="1">
        <v>129</v>
      </c>
      <c r="E155" s="1">
        <v>267</v>
      </c>
      <c r="F155" s="1">
        <v>397</v>
      </c>
      <c r="G155" s="1">
        <v>4353</v>
      </c>
      <c r="H155" s="1">
        <v>18</v>
      </c>
      <c r="I155" s="1">
        <v>4370</v>
      </c>
      <c r="J155" s="1">
        <v>0</v>
      </c>
      <c r="K155" s="1">
        <v>1.0559662090813</v>
      </c>
      <c r="L155" s="1">
        <v>0.31142753431890102</v>
      </c>
    </row>
    <row r="156" spans="1:18" ht="16.5" customHeight="1" x14ac:dyDescent="0.15">
      <c r="A156" s="1" t="s">
        <v>131</v>
      </c>
      <c r="B156" s="1">
        <v>150</v>
      </c>
      <c r="C156" s="1">
        <v>219</v>
      </c>
      <c r="D156" s="1">
        <v>93</v>
      </c>
      <c r="E156" s="1">
        <v>213</v>
      </c>
      <c r="F156" s="1">
        <v>542</v>
      </c>
      <c r="G156" s="1">
        <v>4349</v>
      </c>
      <c r="H156" s="1">
        <v>7</v>
      </c>
      <c r="I156" s="1">
        <v>4354</v>
      </c>
      <c r="J156" s="1">
        <v>0</v>
      </c>
      <c r="K156" s="1">
        <v>1.0571495020825801</v>
      </c>
      <c r="L156" s="1">
        <v>0.27564347368754799</v>
      </c>
    </row>
    <row r="157" spans="1:18" s="7" customFormat="1" ht="22.5" customHeight="1" x14ac:dyDescent="0.15">
      <c r="A157" s="6" t="s">
        <v>153</v>
      </c>
      <c r="C157" s="7">
        <f>SUM(C158:C191)</f>
        <v>17329</v>
      </c>
      <c r="D157" s="7">
        <f t="shared" ref="D157:I157" si="21">SUM(D158:D191)</f>
        <v>20499</v>
      </c>
      <c r="E157" s="7">
        <f t="shared" si="21"/>
        <v>30093</v>
      </c>
      <c r="F157" s="7">
        <f t="shared" si="21"/>
        <v>33598</v>
      </c>
      <c r="G157" s="7">
        <f t="shared" si="21"/>
        <v>51859</v>
      </c>
      <c r="H157" s="7">
        <f t="shared" si="21"/>
        <v>1183</v>
      </c>
      <c r="I157" s="7">
        <f t="shared" si="21"/>
        <v>57082</v>
      </c>
      <c r="J157" s="7">
        <f>AVERAGE(J158:J191)</f>
        <v>0</v>
      </c>
      <c r="K157" s="7">
        <f t="shared" ref="K157:L157" si="22">AVERAGE(K158:K191)</f>
        <v>1.0504777995042363</v>
      </c>
      <c r="L157" s="7">
        <f t="shared" si="22"/>
        <v>1.1613888370284495</v>
      </c>
      <c r="M157" s="5"/>
      <c r="N157" s="5"/>
      <c r="O157" s="5"/>
      <c r="P157" s="5"/>
      <c r="Q157" s="5"/>
      <c r="R157" s="5"/>
    </row>
    <row r="158" spans="1:18" ht="18" customHeight="1" x14ac:dyDescent="0.15">
      <c r="A158" s="1" t="s">
        <v>132</v>
      </c>
      <c r="B158" s="1">
        <v>150</v>
      </c>
      <c r="C158" s="1">
        <v>5</v>
      </c>
      <c r="D158" s="1">
        <v>2</v>
      </c>
      <c r="E158" s="1">
        <v>11</v>
      </c>
      <c r="F158" s="1">
        <v>18</v>
      </c>
      <c r="G158" s="1">
        <v>32</v>
      </c>
      <c r="H158" s="1">
        <v>1</v>
      </c>
      <c r="I158" s="1">
        <v>35</v>
      </c>
      <c r="J158" s="1">
        <v>0</v>
      </c>
      <c r="K158" s="1">
        <v>1.0583653194852101</v>
      </c>
      <c r="L158" s="1">
        <v>14.0626157587068</v>
      </c>
    </row>
    <row r="159" spans="1:18" ht="18" customHeight="1" x14ac:dyDescent="0.15">
      <c r="A159" s="1" t="s">
        <v>133</v>
      </c>
      <c r="B159" s="1">
        <v>150</v>
      </c>
      <c r="C159" s="1">
        <v>3</v>
      </c>
      <c r="D159" s="1">
        <v>2</v>
      </c>
      <c r="E159" s="1">
        <v>6</v>
      </c>
      <c r="F159" s="1">
        <v>11</v>
      </c>
      <c r="G159" s="1">
        <v>29</v>
      </c>
      <c r="H159" s="1">
        <v>1</v>
      </c>
      <c r="I159" s="1">
        <v>32</v>
      </c>
      <c r="J159" s="1">
        <v>0</v>
      </c>
      <c r="K159" s="1">
        <v>1.05840265870747</v>
      </c>
      <c r="L159" s="1">
        <v>3.8470456012785501</v>
      </c>
    </row>
    <row r="160" spans="1:18" ht="18" customHeight="1" x14ac:dyDescent="0.15">
      <c r="A160" s="1" t="s">
        <v>134</v>
      </c>
      <c r="B160" s="1">
        <v>150</v>
      </c>
      <c r="C160" s="1">
        <v>214</v>
      </c>
      <c r="D160" s="1">
        <v>114</v>
      </c>
      <c r="E160" s="1">
        <v>359</v>
      </c>
      <c r="F160" s="1">
        <v>517</v>
      </c>
      <c r="G160" s="1">
        <v>3919</v>
      </c>
      <c r="H160" s="1">
        <v>14</v>
      </c>
      <c r="I160" s="1">
        <v>4370</v>
      </c>
      <c r="J160" s="1">
        <v>0</v>
      </c>
      <c r="K160" s="1">
        <v>1.05800699695294</v>
      </c>
      <c r="L160" s="1">
        <v>0.27690026873377699</v>
      </c>
    </row>
    <row r="161" spans="1:12" ht="18" customHeight="1" x14ac:dyDescent="0.15">
      <c r="A161" s="1" t="s">
        <v>91</v>
      </c>
      <c r="B161" s="1">
        <v>150</v>
      </c>
      <c r="C161" s="1">
        <v>199</v>
      </c>
      <c r="D161" s="1">
        <v>127</v>
      </c>
      <c r="E161" s="1">
        <v>300</v>
      </c>
      <c r="F161" s="1">
        <v>459</v>
      </c>
      <c r="G161" s="1">
        <v>3555</v>
      </c>
      <c r="H161" s="1">
        <v>18</v>
      </c>
      <c r="I161" s="1">
        <v>4378</v>
      </c>
      <c r="J161" s="1">
        <v>0</v>
      </c>
      <c r="K161" s="1">
        <v>1.05943426210403</v>
      </c>
      <c r="L161" s="1">
        <v>0.52144030087933002</v>
      </c>
    </row>
    <row r="162" spans="1:12" ht="18" customHeight="1" x14ac:dyDescent="0.15">
      <c r="A162" s="1" t="s">
        <v>135</v>
      </c>
      <c r="B162" s="1">
        <v>150</v>
      </c>
      <c r="C162" s="1">
        <v>115</v>
      </c>
      <c r="D162" s="1">
        <v>89</v>
      </c>
      <c r="E162" s="1">
        <v>200</v>
      </c>
      <c r="F162" s="1">
        <v>380</v>
      </c>
      <c r="G162" s="1">
        <v>1179</v>
      </c>
      <c r="H162" s="1">
        <v>7</v>
      </c>
      <c r="I162" s="1">
        <v>1290</v>
      </c>
      <c r="J162" s="1">
        <v>0</v>
      </c>
      <c r="K162" s="1">
        <v>1.0609104025801299</v>
      </c>
      <c r="L162" s="1">
        <v>0.33464263675134998</v>
      </c>
    </row>
    <row r="163" spans="1:12" ht="18" customHeight="1" x14ac:dyDescent="0.15">
      <c r="A163" s="1" t="s">
        <v>103</v>
      </c>
      <c r="B163" s="1">
        <v>150</v>
      </c>
      <c r="C163" s="1">
        <v>118</v>
      </c>
      <c r="D163" s="1">
        <v>92</v>
      </c>
      <c r="E163" s="1">
        <v>196</v>
      </c>
      <c r="F163" s="1">
        <v>243</v>
      </c>
      <c r="G163" s="1">
        <v>1208</v>
      </c>
      <c r="H163" s="1">
        <v>11</v>
      </c>
      <c r="I163" s="1">
        <v>1276</v>
      </c>
      <c r="J163" s="1">
        <v>0</v>
      </c>
      <c r="K163" s="1">
        <v>1.06217249681348</v>
      </c>
      <c r="L163" s="1">
        <v>0.92628910122503805</v>
      </c>
    </row>
    <row r="164" spans="1:12" ht="18" customHeight="1" x14ac:dyDescent="0.15">
      <c r="A164" s="1" t="s">
        <v>105</v>
      </c>
      <c r="B164" s="1">
        <v>150</v>
      </c>
      <c r="C164" s="1">
        <v>75</v>
      </c>
      <c r="D164" s="1">
        <v>73</v>
      </c>
      <c r="E164" s="1">
        <v>164</v>
      </c>
      <c r="F164" s="1">
        <v>193</v>
      </c>
      <c r="G164" s="1">
        <v>371</v>
      </c>
      <c r="H164" s="1">
        <v>4</v>
      </c>
      <c r="I164" s="1">
        <v>400</v>
      </c>
      <c r="J164" s="1">
        <v>0</v>
      </c>
      <c r="K164" s="1">
        <v>1.06343005820507</v>
      </c>
      <c r="L164" s="1">
        <v>0.37490063575393601</v>
      </c>
    </row>
    <row r="165" spans="1:12" ht="18" customHeight="1" x14ac:dyDescent="0.15">
      <c r="A165" s="1" t="s">
        <v>106</v>
      </c>
      <c r="B165" s="1">
        <v>150</v>
      </c>
      <c r="C165" s="1">
        <v>91</v>
      </c>
      <c r="D165" s="1">
        <v>78</v>
      </c>
      <c r="E165" s="1">
        <v>146</v>
      </c>
      <c r="F165" s="1">
        <v>169</v>
      </c>
      <c r="G165" s="1">
        <v>1245</v>
      </c>
      <c r="H165" s="1">
        <v>4</v>
      </c>
      <c r="I165" s="1">
        <v>1276</v>
      </c>
      <c r="J165" s="1">
        <v>0</v>
      </c>
      <c r="K165" s="1">
        <v>1.06598443662722</v>
      </c>
      <c r="L165" s="1">
        <v>0.38829315904487699</v>
      </c>
    </row>
    <row r="166" spans="1:12" ht="18" customHeight="1" x14ac:dyDescent="0.15">
      <c r="A166" s="1" t="s">
        <v>136</v>
      </c>
      <c r="B166" s="1">
        <v>150</v>
      </c>
      <c r="C166" s="1">
        <v>76</v>
      </c>
      <c r="D166" s="1">
        <v>73</v>
      </c>
      <c r="E166" s="1">
        <v>146</v>
      </c>
      <c r="F166" s="1">
        <v>187</v>
      </c>
      <c r="G166" s="1">
        <v>398</v>
      </c>
      <c r="H166" s="1">
        <v>4</v>
      </c>
      <c r="I166" s="1">
        <v>454</v>
      </c>
      <c r="J166" s="1">
        <v>0</v>
      </c>
      <c r="K166" s="1">
        <v>1.0674409171452299</v>
      </c>
      <c r="L166" s="1">
        <v>0.39507823007621501</v>
      </c>
    </row>
    <row r="167" spans="1:12" ht="18" customHeight="1" x14ac:dyDescent="0.15">
      <c r="A167" s="1" t="s">
        <v>137</v>
      </c>
      <c r="B167" s="1">
        <v>150</v>
      </c>
      <c r="C167" s="1">
        <v>112</v>
      </c>
      <c r="D167" s="1">
        <v>87</v>
      </c>
      <c r="E167" s="1">
        <v>183</v>
      </c>
      <c r="F167" s="1">
        <v>324</v>
      </c>
      <c r="G167" s="1">
        <v>1301</v>
      </c>
      <c r="H167" s="1">
        <v>12</v>
      </c>
      <c r="I167" s="1">
        <v>1302</v>
      </c>
      <c r="J167" s="1">
        <v>0</v>
      </c>
      <c r="K167" s="1">
        <v>1.0687338354007301</v>
      </c>
      <c r="L167" s="1">
        <v>0.27657662732538602</v>
      </c>
    </row>
    <row r="168" spans="1:12" ht="18" customHeight="1" x14ac:dyDescent="0.15">
      <c r="A168" s="1" t="s">
        <v>138</v>
      </c>
      <c r="B168" s="1">
        <v>150</v>
      </c>
      <c r="C168" s="1">
        <v>3</v>
      </c>
      <c r="D168" s="1">
        <v>2</v>
      </c>
      <c r="E168" s="1">
        <v>7</v>
      </c>
      <c r="F168" s="1">
        <v>11</v>
      </c>
      <c r="G168" s="1">
        <v>22</v>
      </c>
      <c r="H168" s="1">
        <v>0</v>
      </c>
      <c r="I168" s="1">
        <v>25</v>
      </c>
      <c r="J168" s="1">
        <v>0</v>
      </c>
      <c r="K168" s="1">
        <v>1.0700451559055699</v>
      </c>
      <c r="L168" s="1">
        <v>1.2560490990219699</v>
      </c>
    </row>
    <row r="169" spans="1:12" ht="18" customHeight="1" x14ac:dyDescent="0.15">
      <c r="A169" s="1" t="s">
        <v>139</v>
      </c>
      <c r="B169" s="1">
        <v>150</v>
      </c>
      <c r="C169" s="1">
        <v>2</v>
      </c>
      <c r="D169" s="1">
        <v>1</v>
      </c>
      <c r="E169" s="1">
        <v>8</v>
      </c>
      <c r="F169" s="1">
        <v>11</v>
      </c>
      <c r="G169" s="1">
        <v>20</v>
      </c>
      <c r="H169" s="1">
        <v>0</v>
      </c>
      <c r="I169" s="1">
        <v>42</v>
      </c>
      <c r="J169" s="1">
        <v>0</v>
      </c>
      <c r="K169" s="1">
        <v>1.07012912891488</v>
      </c>
      <c r="L169" s="1">
        <v>0.74511920792608899</v>
      </c>
    </row>
    <row r="170" spans="1:12" ht="18" customHeight="1" x14ac:dyDescent="0.15">
      <c r="A170" s="1" t="s">
        <v>140</v>
      </c>
      <c r="B170" s="1">
        <v>150</v>
      </c>
      <c r="C170" s="1">
        <v>147</v>
      </c>
      <c r="D170" s="1">
        <v>100</v>
      </c>
      <c r="E170" s="1">
        <v>257</v>
      </c>
      <c r="F170" s="1">
        <v>412</v>
      </c>
      <c r="G170" s="1">
        <v>1299</v>
      </c>
      <c r="H170" s="1">
        <v>12</v>
      </c>
      <c r="I170" s="1">
        <v>1308</v>
      </c>
      <c r="J170" s="1">
        <v>0</v>
      </c>
      <c r="K170" s="1">
        <v>1.0701214944603299</v>
      </c>
      <c r="L170" s="1">
        <v>0.36160492139957601</v>
      </c>
    </row>
    <row r="171" spans="1:12" ht="18" customHeight="1" x14ac:dyDescent="0.15">
      <c r="A171" s="1" t="s">
        <v>118</v>
      </c>
      <c r="B171" s="1">
        <v>150</v>
      </c>
      <c r="C171" s="1">
        <v>155</v>
      </c>
      <c r="D171" s="1">
        <v>134</v>
      </c>
      <c r="E171" s="1">
        <v>278</v>
      </c>
      <c r="F171" s="1">
        <v>372</v>
      </c>
      <c r="G171" s="1">
        <v>745</v>
      </c>
      <c r="H171" s="1">
        <v>32</v>
      </c>
      <c r="I171" s="1">
        <v>1160</v>
      </c>
      <c r="J171" s="1">
        <v>0</v>
      </c>
      <c r="K171" s="1">
        <v>1.07073259524166</v>
      </c>
      <c r="L171" s="1">
        <v>2.2661888076321799</v>
      </c>
    </row>
    <row r="172" spans="1:12" ht="18" customHeight="1" x14ac:dyDescent="0.15">
      <c r="A172" s="1" t="s">
        <v>114</v>
      </c>
      <c r="B172" s="1">
        <v>150</v>
      </c>
      <c r="C172" s="1">
        <v>152</v>
      </c>
      <c r="D172" s="1">
        <v>111</v>
      </c>
      <c r="E172" s="1">
        <v>253</v>
      </c>
      <c r="F172" s="1">
        <v>425</v>
      </c>
      <c r="G172" s="1">
        <v>1269</v>
      </c>
      <c r="H172" s="1">
        <v>19</v>
      </c>
      <c r="I172" s="1">
        <v>1290</v>
      </c>
      <c r="J172" s="1">
        <v>0</v>
      </c>
      <c r="K172" s="1">
        <v>1.07230173140986</v>
      </c>
      <c r="L172" s="1">
        <v>0.54978501467266205</v>
      </c>
    </row>
    <row r="173" spans="1:12" ht="18" customHeight="1" x14ac:dyDescent="0.15">
      <c r="A173" s="1" t="s">
        <v>141</v>
      </c>
      <c r="B173" s="1">
        <v>150</v>
      </c>
      <c r="C173" s="1">
        <v>109</v>
      </c>
      <c r="D173" s="1">
        <v>91</v>
      </c>
      <c r="E173" s="1">
        <v>223</v>
      </c>
      <c r="F173" s="1">
        <v>257</v>
      </c>
      <c r="G173" s="1">
        <v>723</v>
      </c>
      <c r="H173" s="1">
        <v>9</v>
      </c>
      <c r="I173" s="1">
        <v>1206</v>
      </c>
      <c r="J173" s="1">
        <v>0</v>
      </c>
      <c r="K173" s="1">
        <v>1.0739677380091499</v>
      </c>
      <c r="L173" s="1">
        <v>0.27793110407463301</v>
      </c>
    </row>
    <row r="174" spans="1:12" ht="18" customHeight="1" x14ac:dyDescent="0.15">
      <c r="A174" s="1" t="s">
        <v>120</v>
      </c>
      <c r="B174" s="1">
        <v>150</v>
      </c>
      <c r="C174" s="1">
        <v>110</v>
      </c>
      <c r="D174" s="1">
        <v>99</v>
      </c>
      <c r="E174" s="1">
        <v>206</v>
      </c>
      <c r="F174" s="1">
        <v>270</v>
      </c>
      <c r="G174" s="1">
        <v>448</v>
      </c>
      <c r="H174" s="1">
        <v>17</v>
      </c>
      <c r="I174" s="1">
        <v>505</v>
      </c>
      <c r="J174" s="1">
        <v>0</v>
      </c>
      <c r="K174" s="1">
        <v>1.0747295264025201</v>
      </c>
      <c r="L174" s="1">
        <v>0.31696124704449302</v>
      </c>
    </row>
    <row r="175" spans="1:12" ht="18" customHeight="1" x14ac:dyDescent="0.15">
      <c r="A175" s="1" t="s">
        <v>122</v>
      </c>
      <c r="B175" s="1">
        <v>150</v>
      </c>
      <c r="C175" s="1">
        <v>92</v>
      </c>
      <c r="D175" s="1">
        <v>74</v>
      </c>
      <c r="E175" s="1">
        <v>204</v>
      </c>
      <c r="F175" s="1">
        <v>249</v>
      </c>
      <c r="G175" s="1">
        <v>699</v>
      </c>
      <c r="H175" s="1">
        <v>7</v>
      </c>
      <c r="I175" s="1">
        <v>742</v>
      </c>
      <c r="J175" s="1">
        <v>0</v>
      </c>
      <c r="K175" s="1">
        <v>1.07568521147971</v>
      </c>
      <c r="L175" s="1">
        <v>0.28047651510262001</v>
      </c>
    </row>
    <row r="176" spans="1:12" ht="18" customHeight="1" x14ac:dyDescent="0.15">
      <c r="A176" s="1" t="s">
        <v>128</v>
      </c>
      <c r="B176" s="1">
        <v>150</v>
      </c>
      <c r="C176" s="1">
        <v>186</v>
      </c>
      <c r="D176" s="1">
        <v>133</v>
      </c>
      <c r="E176" s="1">
        <v>430</v>
      </c>
      <c r="F176" s="1">
        <v>772</v>
      </c>
      <c r="G176" s="1">
        <v>898</v>
      </c>
      <c r="H176" s="1">
        <v>31</v>
      </c>
      <c r="I176" s="1">
        <v>999</v>
      </c>
      <c r="J176" s="1">
        <v>0</v>
      </c>
      <c r="K176" s="1">
        <v>1.07605561055395</v>
      </c>
      <c r="L176" s="1">
        <v>2.27745488636852</v>
      </c>
    </row>
    <row r="177" spans="1:18" ht="18" customHeight="1" x14ac:dyDescent="0.15">
      <c r="A177" s="1" t="s">
        <v>129</v>
      </c>
      <c r="B177" s="1">
        <v>150</v>
      </c>
      <c r="C177" s="1">
        <v>148</v>
      </c>
      <c r="D177" s="1">
        <v>100</v>
      </c>
      <c r="E177" s="1">
        <v>356</v>
      </c>
      <c r="F177" s="1">
        <v>431</v>
      </c>
      <c r="G177" s="1">
        <v>804</v>
      </c>
      <c r="H177" s="1">
        <v>19</v>
      </c>
      <c r="I177" s="1">
        <v>1109</v>
      </c>
      <c r="J177" s="1">
        <v>0</v>
      </c>
      <c r="K177" s="1">
        <v>1.0774236645333599</v>
      </c>
      <c r="L177" s="1">
        <v>0.55241110581377795</v>
      </c>
    </row>
    <row r="178" spans="1:18" ht="18" customHeight="1" x14ac:dyDescent="0.15">
      <c r="A178" s="1" t="s">
        <v>142</v>
      </c>
      <c r="B178" s="1">
        <v>150</v>
      </c>
      <c r="C178" s="1">
        <v>116</v>
      </c>
      <c r="D178" s="1">
        <v>54</v>
      </c>
      <c r="E178" s="1">
        <v>249</v>
      </c>
      <c r="F178" s="1">
        <v>385</v>
      </c>
      <c r="G178" s="1">
        <v>702</v>
      </c>
      <c r="H178" s="1">
        <v>7</v>
      </c>
      <c r="I178" s="1">
        <v>1245</v>
      </c>
      <c r="J178" s="1">
        <v>0</v>
      </c>
      <c r="K178" s="1">
        <v>1.0786943483607401</v>
      </c>
      <c r="L178" s="1">
        <v>0.34025222121144499</v>
      </c>
    </row>
    <row r="179" spans="1:18" ht="18" customHeight="1" x14ac:dyDescent="0.15">
      <c r="A179" s="1" t="s">
        <v>130</v>
      </c>
      <c r="B179" s="1">
        <v>150</v>
      </c>
      <c r="C179" s="1">
        <v>146</v>
      </c>
      <c r="D179" s="1">
        <v>88</v>
      </c>
      <c r="E179" s="1">
        <v>327</v>
      </c>
      <c r="F179" s="1">
        <v>493</v>
      </c>
      <c r="G179" s="1">
        <v>847</v>
      </c>
      <c r="H179" s="1">
        <v>18</v>
      </c>
      <c r="I179" s="1">
        <v>917</v>
      </c>
      <c r="J179" s="1">
        <v>0</v>
      </c>
      <c r="K179" s="1">
        <v>1.0799291566473199</v>
      </c>
      <c r="L179" s="1">
        <v>0.318494731745597</v>
      </c>
    </row>
    <row r="180" spans="1:18" ht="18" customHeight="1" x14ac:dyDescent="0.15">
      <c r="A180" s="1" t="s">
        <v>131</v>
      </c>
      <c r="B180" s="1">
        <v>150</v>
      </c>
      <c r="C180" s="1">
        <v>107</v>
      </c>
      <c r="D180" s="1">
        <v>59</v>
      </c>
      <c r="E180" s="1">
        <v>247</v>
      </c>
      <c r="F180" s="1">
        <v>341</v>
      </c>
      <c r="G180" s="1">
        <v>712</v>
      </c>
      <c r="H180" s="1">
        <v>7</v>
      </c>
      <c r="I180" s="1">
        <v>823</v>
      </c>
      <c r="J180" s="1">
        <v>0</v>
      </c>
      <c r="K180" s="1">
        <v>1.08126811124086</v>
      </c>
      <c r="L180" s="1">
        <v>0.28193221259893603</v>
      </c>
    </row>
    <row r="181" spans="1:18" ht="18" customHeight="1" x14ac:dyDescent="0.15">
      <c r="A181" s="1" t="s">
        <v>109</v>
      </c>
      <c r="B181" s="1">
        <v>150</v>
      </c>
      <c r="C181" s="1">
        <v>6428</v>
      </c>
      <c r="D181" s="1">
        <v>8897</v>
      </c>
      <c r="E181" s="1">
        <v>10017</v>
      </c>
      <c r="F181" s="1">
        <v>10354</v>
      </c>
      <c r="G181" s="1">
        <v>10839</v>
      </c>
      <c r="H181" s="1">
        <v>219</v>
      </c>
      <c r="I181" s="1">
        <v>11270</v>
      </c>
      <c r="J181" s="1">
        <v>0</v>
      </c>
      <c r="K181" s="1">
        <v>1.0137052955964601</v>
      </c>
      <c r="L181" s="1">
        <v>1.1951625032945401</v>
      </c>
    </row>
    <row r="182" spans="1:18" ht="18" customHeight="1" x14ac:dyDescent="0.15">
      <c r="A182" s="1" t="s">
        <v>143</v>
      </c>
      <c r="B182" s="1">
        <v>150</v>
      </c>
      <c r="C182" s="1">
        <v>222</v>
      </c>
      <c r="D182" s="1">
        <v>34</v>
      </c>
      <c r="E182" s="1">
        <v>666</v>
      </c>
      <c r="F182" s="1">
        <v>752</v>
      </c>
      <c r="G182" s="1">
        <v>1112</v>
      </c>
      <c r="H182" s="1">
        <v>21</v>
      </c>
      <c r="I182" s="1">
        <v>1116</v>
      </c>
      <c r="J182" s="1">
        <v>0</v>
      </c>
      <c r="K182" s="1">
        <v>1.01502233049127</v>
      </c>
      <c r="L182" s="1">
        <v>0.31719447827852199</v>
      </c>
    </row>
    <row r="183" spans="1:18" ht="18" customHeight="1" x14ac:dyDescent="0.15">
      <c r="A183" s="1" t="s">
        <v>144</v>
      </c>
      <c r="B183" s="1">
        <v>150</v>
      </c>
      <c r="C183" s="1">
        <v>145</v>
      </c>
      <c r="D183" s="1">
        <v>53</v>
      </c>
      <c r="E183" s="1">
        <v>365</v>
      </c>
      <c r="F183" s="1">
        <v>518</v>
      </c>
      <c r="G183" s="1">
        <v>599</v>
      </c>
      <c r="H183" s="1">
        <v>31</v>
      </c>
      <c r="I183" s="1">
        <v>716</v>
      </c>
      <c r="J183" s="1">
        <v>0</v>
      </c>
      <c r="K183" s="1">
        <v>1.01705947763825</v>
      </c>
      <c r="L183" s="1">
        <v>2.1525904928670201</v>
      </c>
    </row>
    <row r="184" spans="1:18" ht="18" customHeight="1" x14ac:dyDescent="0.15">
      <c r="A184" s="1" t="s">
        <v>145</v>
      </c>
      <c r="B184" s="1">
        <v>150</v>
      </c>
      <c r="C184" s="1">
        <v>150</v>
      </c>
      <c r="D184" s="1">
        <v>38</v>
      </c>
      <c r="E184" s="1">
        <v>380</v>
      </c>
      <c r="F184" s="1">
        <v>477</v>
      </c>
      <c r="G184" s="1">
        <v>976</v>
      </c>
      <c r="H184" s="1">
        <v>19</v>
      </c>
      <c r="I184" s="1">
        <v>1191</v>
      </c>
      <c r="J184" s="1">
        <v>0</v>
      </c>
      <c r="K184" s="1">
        <v>1.0207484127362101</v>
      </c>
      <c r="L184" s="1">
        <v>0.52135921370048499</v>
      </c>
    </row>
    <row r="185" spans="1:18" ht="18" customHeight="1" x14ac:dyDescent="0.15">
      <c r="A185" s="1" t="s">
        <v>146</v>
      </c>
      <c r="B185" s="1">
        <v>150</v>
      </c>
      <c r="C185" s="1">
        <v>6948</v>
      </c>
      <c r="D185" s="1">
        <v>9462</v>
      </c>
      <c r="E185" s="1">
        <v>11212</v>
      </c>
      <c r="F185" s="1">
        <v>11517</v>
      </c>
      <c r="G185" s="1">
        <v>11900</v>
      </c>
      <c r="H185" s="1">
        <v>500</v>
      </c>
      <c r="I185" s="1">
        <v>11930</v>
      </c>
      <c r="J185" s="1">
        <v>0</v>
      </c>
      <c r="K185" s="1">
        <v>0.99549373170780198</v>
      </c>
      <c r="L185" s="1">
        <v>0.25956721324803</v>
      </c>
    </row>
    <row r="186" spans="1:18" ht="18" customHeight="1" x14ac:dyDescent="0.15">
      <c r="A186" s="1" t="s">
        <v>147</v>
      </c>
      <c r="B186" s="1">
        <v>150</v>
      </c>
      <c r="C186" s="1">
        <v>212</v>
      </c>
      <c r="D186" s="1">
        <v>37</v>
      </c>
      <c r="E186" s="1">
        <v>627</v>
      </c>
      <c r="F186" s="1">
        <v>771</v>
      </c>
      <c r="G186" s="1">
        <v>841</v>
      </c>
      <c r="H186" s="1">
        <v>23</v>
      </c>
      <c r="I186" s="1">
        <v>860</v>
      </c>
      <c r="J186" s="1">
        <v>0</v>
      </c>
      <c r="K186" s="1">
        <v>1.0030023202787</v>
      </c>
      <c r="L186" s="1">
        <v>0.29580732492594503</v>
      </c>
    </row>
    <row r="187" spans="1:18" ht="18" customHeight="1" x14ac:dyDescent="0.15">
      <c r="A187" s="1" t="s">
        <v>148</v>
      </c>
      <c r="B187" s="1">
        <v>150</v>
      </c>
      <c r="C187" s="1">
        <v>137</v>
      </c>
      <c r="D187" s="1">
        <v>22</v>
      </c>
      <c r="E187" s="1">
        <v>434</v>
      </c>
      <c r="F187" s="1">
        <v>491</v>
      </c>
      <c r="G187" s="1">
        <v>554</v>
      </c>
      <c r="H187" s="1">
        <v>12</v>
      </c>
      <c r="I187" s="1">
        <v>816</v>
      </c>
      <c r="J187" s="1">
        <v>0</v>
      </c>
      <c r="K187" s="1">
        <v>1.0055438986948</v>
      </c>
      <c r="L187" s="1">
        <v>0.26218771577296102</v>
      </c>
    </row>
    <row r="188" spans="1:18" ht="18" customHeight="1" x14ac:dyDescent="0.15">
      <c r="A188" s="1" t="s">
        <v>149</v>
      </c>
      <c r="B188" s="1">
        <v>150</v>
      </c>
      <c r="C188" s="1">
        <v>232</v>
      </c>
      <c r="D188" s="1">
        <v>72</v>
      </c>
      <c r="E188" s="1">
        <v>622</v>
      </c>
      <c r="F188" s="1">
        <v>663</v>
      </c>
      <c r="G188" s="1">
        <v>826</v>
      </c>
      <c r="H188" s="1">
        <v>41</v>
      </c>
      <c r="I188" s="1">
        <v>859</v>
      </c>
      <c r="J188" s="1">
        <v>0</v>
      </c>
      <c r="K188" s="1">
        <v>1.00651551040401</v>
      </c>
      <c r="L188" s="1">
        <v>2.1735230643029202</v>
      </c>
    </row>
    <row r="189" spans="1:18" ht="18" customHeight="1" x14ac:dyDescent="0.15">
      <c r="A189" s="1" t="s">
        <v>150</v>
      </c>
      <c r="B189" s="1">
        <v>150</v>
      </c>
      <c r="C189" s="1">
        <v>213</v>
      </c>
      <c r="D189" s="1">
        <v>63</v>
      </c>
      <c r="E189" s="1">
        <v>567</v>
      </c>
      <c r="F189" s="1">
        <v>630</v>
      </c>
      <c r="G189" s="1">
        <v>910</v>
      </c>
      <c r="H189" s="1">
        <v>38</v>
      </c>
      <c r="I189" s="1">
        <v>949</v>
      </c>
      <c r="J189" s="1">
        <v>0</v>
      </c>
      <c r="K189" s="1">
        <v>1.0104548394050401</v>
      </c>
      <c r="L189" s="1">
        <v>0.51610165049377499</v>
      </c>
    </row>
    <row r="190" spans="1:18" ht="18" customHeight="1" x14ac:dyDescent="0.15">
      <c r="A190" s="1" t="s">
        <v>151</v>
      </c>
      <c r="B190" s="1">
        <v>150</v>
      </c>
      <c r="C190" s="1">
        <v>90</v>
      </c>
      <c r="D190" s="1">
        <v>28</v>
      </c>
      <c r="E190" s="1">
        <v>235</v>
      </c>
      <c r="F190" s="1">
        <v>260</v>
      </c>
      <c r="G190" s="1">
        <v>556</v>
      </c>
      <c r="H190" s="1">
        <v>18</v>
      </c>
      <c r="I190" s="1">
        <v>572</v>
      </c>
      <c r="J190" s="1">
        <v>0</v>
      </c>
      <c r="K190" s="1">
        <v>1.01645987355239</v>
      </c>
      <c r="L190" s="1">
        <v>0.29977625177033401</v>
      </c>
    </row>
    <row r="191" spans="1:18" ht="18" customHeight="1" x14ac:dyDescent="0.15">
      <c r="A191" s="1" t="s">
        <v>152</v>
      </c>
      <c r="B191" s="1">
        <v>150</v>
      </c>
      <c r="C191" s="1">
        <v>71</v>
      </c>
      <c r="D191" s="1">
        <v>10</v>
      </c>
      <c r="E191" s="1">
        <v>212</v>
      </c>
      <c r="F191" s="1">
        <v>235</v>
      </c>
      <c r="G191" s="1">
        <v>321</v>
      </c>
      <c r="H191" s="1">
        <v>7</v>
      </c>
      <c r="I191" s="1">
        <v>619</v>
      </c>
      <c r="J191" s="1">
        <v>0</v>
      </c>
      <c r="K191" s="1">
        <v>1.0182746354576799</v>
      </c>
      <c r="L191" s="1">
        <v>0.26550715592500002</v>
      </c>
    </row>
    <row r="192" spans="1:18" s="7" customFormat="1" ht="22.5" customHeight="1" x14ac:dyDescent="0.15">
      <c r="A192" s="6" t="s">
        <v>164</v>
      </c>
      <c r="C192" s="7">
        <f>SUM(C193:C193)</f>
        <v>105</v>
      </c>
      <c r="D192" s="7">
        <f t="shared" ref="D192:I192" si="23">SUM(D193:D193)</f>
        <v>74</v>
      </c>
      <c r="E192" s="7">
        <f t="shared" si="23"/>
        <v>211</v>
      </c>
      <c r="F192" s="7">
        <f t="shared" si="23"/>
        <v>254</v>
      </c>
      <c r="G192" s="7">
        <f t="shared" si="23"/>
        <v>398</v>
      </c>
      <c r="H192" s="7">
        <f t="shared" si="23"/>
        <v>16</v>
      </c>
      <c r="I192" s="7">
        <f t="shared" si="23"/>
        <v>402</v>
      </c>
      <c r="J192" s="7">
        <f>AVERAGE(J193:J193)</f>
        <v>0</v>
      </c>
      <c r="K192" s="7">
        <f t="shared" ref="K192:L192" si="24">AVERAGE(K193:K193)</f>
        <v>53.267045454545404</v>
      </c>
      <c r="L192" s="7">
        <f t="shared" si="24"/>
        <v>34.778248180042603</v>
      </c>
      <c r="M192" s="5"/>
      <c r="N192" s="5"/>
      <c r="O192" s="5"/>
      <c r="P192" s="5"/>
      <c r="Q192" s="5"/>
      <c r="R192" s="5"/>
    </row>
    <row r="193" spans="1:18" x14ac:dyDescent="0.15">
      <c r="A193" s="1" t="s">
        <v>188</v>
      </c>
      <c r="B193" s="1">
        <v>150</v>
      </c>
      <c r="C193" s="1">
        <v>105</v>
      </c>
      <c r="D193" s="1">
        <v>74</v>
      </c>
      <c r="E193" s="1">
        <v>211</v>
      </c>
      <c r="F193" s="1">
        <v>254</v>
      </c>
      <c r="G193" s="1">
        <v>398</v>
      </c>
      <c r="H193" s="1">
        <v>16</v>
      </c>
      <c r="I193" s="1">
        <v>402</v>
      </c>
      <c r="J193" s="1">
        <v>0</v>
      </c>
      <c r="K193" s="1">
        <v>53.267045454545404</v>
      </c>
      <c r="L193" s="1">
        <v>34.778248180042603</v>
      </c>
    </row>
    <row r="194" spans="1:18" s="7" customFormat="1" ht="22.5" customHeight="1" x14ac:dyDescent="0.15">
      <c r="A194" s="6" t="s">
        <v>184</v>
      </c>
      <c r="C194" s="7">
        <f>SUM(C195:C214)</f>
        <v>4537</v>
      </c>
      <c r="D194" s="7">
        <f t="shared" ref="D194:I194" si="25">SUM(D195:D214)</f>
        <v>3967</v>
      </c>
      <c r="E194" s="7">
        <f t="shared" si="25"/>
        <v>8134</v>
      </c>
      <c r="F194" s="7">
        <f t="shared" si="25"/>
        <v>9871</v>
      </c>
      <c r="G194" s="7">
        <f t="shared" si="25"/>
        <v>16488</v>
      </c>
      <c r="H194" s="7">
        <f t="shared" si="25"/>
        <v>564</v>
      </c>
      <c r="I194" s="7">
        <f t="shared" si="25"/>
        <v>20584</v>
      </c>
      <c r="J194" s="7">
        <f>AVERAGE(J195:J214)</f>
        <v>0</v>
      </c>
      <c r="K194" s="7">
        <f t="shared" ref="K194:L194" si="26">AVERAGE(K195:K214)</f>
        <v>10.391825459579298</v>
      </c>
      <c r="L194" s="7">
        <f t="shared" si="26"/>
        <v>248.6347206104725</v>
      </c>
      <c r="M194" s="5"/>
      <c r="N194" s="5"/>
      <c r="O194" s="5"/>
      <c r="P194" s="5"/>
      <c r="Q194" s="5"/>
      <c r="R194" s="5"/>
    </row>
    <row r="195" spans="1:18" x14ac:dyDescent="0.15">
      <c r="A195" s="1" t="s">
        <v>166</v>
      </c>
      <c r="B195" s="1">
        <v>150</v>
      </c>
      <c r="C195" s="1">
        <v>532</v>
      </c>
      <c r="D195" s="1">
        <v>460</v>
      </c>
      <c r="E195" s="1">
        <v>975</v>
      </c>
      <c r="F195" s="1">
        <v>1178</v>
      </c>
      <c r="G195" s="1">
        <v>1637</v>
      </c>
      <c r="H195" s="1">
        <v>70</v>
      </c>
      <c r="I195" s="1">
        <v>1810</v>
      </c>
      <c r="J195" s="1">
        <v>0</v>
      </c>
      <c r="K195" s="1">
        <v>10.2305278952393</v>
      </c>
      <c r="L195" s="1">
        <v>461.48272852441602</v>
      </c>
    </row>
    <row r="196" spans="1:18" x14ac:dyDescent="0.15">
      <c r="A196" s="1" t="s">
        <v>1</v>
      </c>
      <c r="B196" s="1">
        <v>150</v>
      </c>
      <c r="C196" s="1">
        <v>408</v>
      </c>
      <c r="D196" s="1">
        <v>313</v>
      </c>
      <c r="E196" s="1">
        <v>907</v>
      </c>
      <c r="F196" s="1">
        <v>1060</v>
      </c>
      <c r="G196" s="1">
        <v>1365</v>
      </c>
      <c r="H196" s="1">
        <v>35</v>
      </c>
      <c r="I196" s="1">
        <v>1679</v>
      </c>
      <c r="J196" s="1">
        <v>0</v>
      </c>
      <c r="K196" s="1">
        <v>10.5492650678669</v>
      </c>
      <c r="L196" s="1">
        <v>3275.2583471059802</v>
      </c>
    </row>
    <row r="197" spans="1:18" ht="27" x14ac:dyDescent="0.15">
      <c r="A197" s="1" t="s">
        <v>167</v>
      </c>
      <c r="B197" s="1">
        <v>150</v>
      </c>
      <c r="C197" s="1">
        <v>27</v>
      </c>
      <c r="D197" s="1">
        <v>15</v>
      </c>
      <c r="E197" s="1">
        <v>27</v>
      </c>
      <c r="F197" s="1">
        <v>48</v>
      </c>
      <c r="G197" s="1">
        <v>456</v>
      </c>
      <c r="H197" s="1">
        <v>1</v>
      </c>
      <c r="I197" s="1">
        <v>467</v>
      </c>
      <c r="J197" s="1">
        <v>0</v>
      </c>
      <c r="K197" s="1">
        <v>10.5924722830308</v>
      </c>
      <c r="L197" s="1">
        <v>34.249683329214001</v>
      </c>
    </row>
    <row r="198" spans="1:18" x14ac:dyDescent="0.15">
      <c r="A198" s="1" t="s">
        <v>168</v>
      </c>
      <c r="B198" s="1">
        <v>150</v>
      </c>
      <c r="C198" s="1">
        <v>24</v>
      </c>
      <c r="D198" s="1">
        <v>15</v>
      </c>
      <c r="E198" s="1">
        <v>22</v>
      </c>
      <c r="F198" s="1">
        <v>34</v>
      </c>
      <c r="G198" s="1">
        <v>444</v>
      </c>
      <c r="H198" s="1">
        <v>2</v>
      </c>
      <c r="I198" s="1">
        <v>493</v>
      </c>
      <c r="J198" s="1">
        <v>0</v>
      </c>
      <c r="K198" s="1">
        <v>10.6127069477854</v>
      </c>
      <c r="L198" s="1">
        <v>28.490558007287301</v>
      </c>
    </row>
    <row r="199" spans="1:18" x14ac:dyDescent="0.15">
      <c r="A199" s="1" t="s">
        <v>169</v>
      </c>
      <c r="B199" s="1">
        <v>150</v>
      </c>
      <c r="C199" s="1">
        <v>44</v>
      </c>
      <c r="D199" s="1">
        <v>15</v>
      </c>
      <c r="E199" s="1">
        <v>33</v>
      </c>
      <c r="F199" s="1">
        <v>56</v>
      </c>
      <c r="G199" s="1">
        <v>765</v>
      </c>
      <c r="H199" s="1">
        <v>1</v>
      </c>
      <c r="I199" s="1">
        <v>935</v>
      </c>
      <c r="J199" s="1">
        <v>0</v>
      </c>
      <c r="K199" s="1">
        <v>10.626992561105199</v>
      </c>
      <c r="L199" s="1">
        <v>57.504068145589798</v>
      </c>
    </row>
    <row r="200" spans="1:18" x14ac:dyDescent="0.15">
      <c r="A200" s="1" t="s">
        <v>170</v>
      </c>
      <c r="B200" s="1">
        <v>150</v>
      </c>
      <c r="C200" s="1">
        <v>20</v>
      </c>
      <c r="D200" s="1">
        <v>14</v>
      </c>
      <c r="E200" s="1">
        <v>29</v>
      </c>
      <c r="F200" s="1">
        <v>36</v>
      </c>
      <c r="G200" s="1">
        <v>312</v>
      </c>
      <c r="H200" s="1">
        <v>1</v>
      </c>
      <c r="I200" s="1">
        <v>461</v>
      </c>
      <c r="J200" s="1">
        <v>0</v>
      </c>
      <c r="K200" s="1">
        <v>10.6337728626116</v>
      </c>
      <c r="L200" s="1">
        <v>30.852479662909399</v>
      </c>
    </row>
    <row r="201" spans="1:18" x14ac:dyDescent="0.15">
      <c r="A201" s="1" t="s">
        <v>171</v>
      </c>
      <c r="B201" s="1">
        <v>150</v>
      </c>
      <c r="C201" s="1">
        <v>49</v>
      </c>
      <c r="D201" s="1">
        <v>16</v>
      </c>
      <c r="E201" s="1">
        <v>61</v>
      </c>
      <c r="F201" s="1">
        <v>362</v>
      </c>
      <c r="G201" s="1">
        <v>477</v>
      </c>
      <c r="H201" s="1">
        <v>2</v>
      </c>
      <c r="I201" s="1">
        <v>714</v>
      </c>
      <c r="J201" s="1">
        <v>0</v>
      </c>
      <c r="K201" s="1">
        <v>10.634526763559</v>
      </c>
      <c r="L201" s="1">
        <v>135.268272554058</v>
      </c>
    </row>
    <row r="202" spans="1:18" x14ac:dyDescent="0.15">
      <c r="A202" s="1" t="s">
        <v>172</v>
      </c>
      <c r="B202" s="1">
        <v>150</v>
      </c>
      <c r="C202" s="1">
        <v>18</v>
      </c>
      <c r="D202" s="1">
        <v>14</v>
      </c>
      <c r="E202" s="1">
        <v>22</v>
      </c>
      <c r="F202" s="1">
        <v>27</v>
      </c>
      <c r="G202" s="1">
        <v>359</v>
      </c>
      <c r="H202" s="1">
        <v>1</v>
      </c>
      <c r="I202" s="1">
        <v>381</v>
      </c>
      <c r="J202" s="1">
        <v>0</v>
      </c>
      <c r="K202" s="1">
        <v>10.676156583629799</v>
      </c>
      <c r="L202" s="1">
        <v>13.960325845195699</v>
      </c>
    </row>
    <row r="203" spans="1:18" x14ac:dyDescent="0.15">
      <c r="A203" s="1" t="s">
        <v>173</v>
      </c>
      <c r="B203" s="1">
        <v>150</v>
      </c>
      <c r="C203" s="1">
        <v>18</v>
      </c>
      <c r="D203" s="1">
        <v>13</v>
      </c>
      <c r="E203" s="1">
        <v>24</v>
      </c>
      <c r="F203" s="1">
        <v>32</v>
      </c>
      <c r="G203" s="1">
        <v>373</v>
      </c>
      <c r="H203" s="1">
        <v>1</v>
      </c>
      <c r="I203" s="1">
        <v>376</v>
      </c>
      <c r="J203" s="1">
        <v>0</v>
      </c>
      <c r="K203" s="1">
        <v>10.6602231540046</v>
      </c>
      <c r="L203" s="1">
        <v>28.7430430939521</v>
      </c>
    </row>
    <row r="204" spans="1:18" x14ac:dyDescent="0.15">
      <c r="A204" s="1" t="s">
        <v>174</v>
      </c>
      <c r="B204" s="1">
        <v>150</v>
      </c>
      <c r="C204" s="1">
        <v>336</v>
      </c>
      <c r="D204" s="1">
        <v>305</v>
      </c>
      <c r="E204" s="1">
        <v>598</v>
      </c>
      <c r="F204" s="1">
        <v>742</v>
      </c>
      <c r="G204" s="1">
        <v>1040</v>
      </c>
      <c r="H204" s="1">
        <v>50</v>
      </c>
      <c r="I204" s="1">
        <v>1578</v>
      </c>
      <c r="J204" s="1">
        <v>0</v>
      </c>
      <c r="K204" s="1">
        <v>10.5159842961301</v>
      </c>
      <c r="L204" s="1">
        <v>139.839998203519</v>
      </c>
    </row>
    <row r="205" spans="1:18" x14ac:dyDescent="0.15">
      <c r="A205" s="1" t="s">
        <v>175</v>
      </c>
      <c r="B205" s="1">
        <v>150</v>
      </c>
      <c r="C205" s="1">
        <v>249</v>
      </c>
      <c r="D205" s="1">
        <v>221</v>
      </c>
      <c r="E205" s="1">
        <v>457</v>
      </c>
      <c r="F205" s="1">
        <v>496</v>
      </c>
      <c r="G205" s="1">
        <v>726</v>
      </c>
      <c r="H205" s="1">
        <v>37</v>
      </c>
      <c r="I205" s="1">
        <v>731</v>
      </c>
      <c r="J205" s="1">
        <v>0</v>
      </c>
      <c r="K205" s="1">
        <v>10.6670459394111</v>
      </c>
      <c r="L205" s="1">
        <v>374.23205602865801</v>
      </c>
    </row>
    <row r="206" spans="1:18" x14ac:dyDescent="0.15">
      <c r="A206" s="1" t="s">
        <v>176</v>
      </c>
      <c r="B206" s="1">
        <v>150</v>
      </c>
      <c r="C206" s="1">
        <v>1486</v>
      </c>
      <c r="D206" s="1">
        <v>1499</v>
      </c>
      <c r="E206" s="1">
        <v>2190</v>
      </c>
      <c r="F206" s="1">
        <v>2376</v>
      </c>
      <c r="G206" s="1">
        <v>2724</v>
      </c>
      <c r="H206" s="1">
        <v>193</v>
      </c>
      <c r="I206" s="1">
        <v>2739</v>
      </c>
      <c r="J206" s="1">
        <v>0</v>
      </c>
      <c r="K206" s="1">
        <v>10.044867072925699</v>
      </c>
      <c r="L206" s="1">
        <v>5.9445209435478397</v>
      </c>
    </row>
    <row r="207" spans="1:18" x14ac:dyDescent="0.15">
      <c r="A207" s="1" t="s">
        <v>7</v>
      </c>
      <c r="B207" s="1">
        <v>150</v>
      </c>
      <c r="C207" s="1">
        <v>315</v>
      </c>
      <c r="D207" s="1">
        <v>171</v>
      </c>
      <c r="E207" s="1">
        <v>1139</v>
      </c>
      <c r="F207" s="1">
        <v>1208</v>
      </c>
      <c r="G207" s="1">
        <v>1545</v>
      </c>
      <c r="H207" s="1">
        <v>14</v>
      </c>
      <c r="I207" s="1">
        <v>1693</v>
      </c>
      <c r="J207" s="1">
        <v>0</v>
      </c>
      <c r="K207" s="1">
        <v>10.1584721657862</v>
      </c>
      <c r="L207" s="1">
        <v>9.9501441233238506</v>
      </c>
    </row>
    <row r="208" spans="1:18" x14ac:dyDescent="0.15">
      <c r="A208" s="1" t="s">
        <v>177</v>
      </c>
      <c r="B208" s="1">
        <v>150</v>
      </c>
      <c r="C208" s="1">
        <v>120</v>
      </c>
      <c r="D208" s="1">
        <v>126</v>
      </c>
      <c r="E208" s="1">
        <v>187</v>
      </c>
      <c r="F208" s="1">
        <v>206</v>
      </c>
      <c r="G208" s="1">
        <v>362</v>
      </c>
      <c r="H208" s="1">
        <v>13</v>
      </c>
      <c r="I208" s="1">
        <v>965</v>
      </c>
      <c r="J208" s="1">
        <v>0</v>
      </c>
      <c r="K208" s="1">
        <v>10.166734444896299</v>
      </c>
      <c r="L208" s="1">
        <v>7.4661956079707199</v>
      </c>
    </row>
    <row r="209" spans="1:12" x14ac:dyDescent="0.15">
      <c r="A209" s="1" t="s">
        <v>178</v>
      </c>
      <c r="B209" s="1">
        <v>150</v>
      </c>
      <c r="C209" s="1">
        <v>240</v>
      </c>
      <c r="D209" s="1">
        <v>213</v>
      </c>
      <c r="E209" s="1">
        <v>350</v>
      </c>
      <c r="F209" s="1">
        <v>494</v>
      </c>
      <c r="G209" s="1">
        <v>1110</v>
      </c>
      <c r="H209" s="1">
        <v>43</v>
      </c>
      <c r="I209" s="1">
        <v>1237</v>
      </c>
      <c r="J209" s="1">
        <v>0</v>
      </c>
      <c r="K209" s="1">
        <v>10.1467902320232</v>
      </c>
      <c r="L209" s="1">
        <v>9.2450735219508893</v>
      </c>
    </row>
    <row r="210" spans="1:12" x14ac:dyDescent="0.15">
      <c r="A210" s="1" t="s">
        <v>179</v>
      </c>
      <c r="B210" s="1">
        <v>150</v>
      </c>
      <c r="C210" s="1">
        <v>16</v>
      </c>
      <c r="D210" s="1">
        <v>8</v>
      </c>
      <c r="E210" s="1">
        <v>21</v>
      </c>
      <c r="F210" s="1">
        <v>26</v>
      </c>
      <c r="G210" s="1">
        <v>483</v>
      </c>
      <c r="H210" s="1">
        <v>1</v>
      </c>
      <c r="I210" s="1">
        <v>517</v>
      </c>
      <c r="J210" s="1">
        <v>0</v>
      </c>
      <c r="K210" s="1">
        <v>10.180534817429001</v>
      </c>
      <c r="L210" s="1">
        <v>21.941836271548699</v>
      </c>
    </row>
    <row r="211" spans="1:12" x14ac:dyDescent="0.15">
      <c r="A211" s="1" t="s">
        <v>180</v>
      </c>
      <c r="B211" s="1">
        <v>150</v>
      </c>
      <c r="C211" s="1">
        <v>9</v>
      </c>
      <c r="D211" s="1">
        <v>8</v>
      </c>
      <c r="E211" s="1">
        <v>18</v>
      </c>
      <c r="F211" s="1">
        <v>24</v>
      </c>
      <c r="G211" s="1">
        <v>49</v>
      </c>
      <c r="H211" s="1">
        <v>1</v>
      </c>
      <c r="I211" s="1">
        <v>52</v>
      </c>
      <c r="J211" s="1">
        <v>0</v>
      </c>
      <c r="K211" s="1">
        <v>10.191602119853201</v>
      </c>
      <c r="L211" s="1">
        <v>9.7238235069302892</v>
      </c>
    </row>
    <row r="212" spans="1:12" x14ac:dyDescent="0.15">
      <c r="A212" s="1" t="s">
        <v>181</v>
      </c>
      <c r="B212" s="1">
        <v>150</v>
      </c>
      <c r="C212" s="1">
        <v>258</v>
      </c>
      <c r="D212" s="1">
        <v>213</v>
      </c>
      <c r="E212" s="1">
        <v>476</v>
      </c>
      <c r="F212" s="1">
        <v>754</v>
      </c>
      <c r="G212" s="1">
        <v>981</v>
      </c>
      <c r="H212" s="1">
        <v>35</v>
      </c>
      <c r="I212" s="1">
        <v>994</v>
      </c>
      <c r="J212" s="1">
        <v>0</v>
      </c>
      <c r="K212" s="1">
        <v>10.1763907734057</v>
      </c>
      <c r="L212" s="1">
        <v>323.26935104308001</v>
      </c>
    </row>
    <row r="213" spans="1:12" x14ac:dyDescent="0.15">
      <c r="A213" s="1" t="s">
        <v>182</v>
      </c>
      <c r="B213" s="1">
        <v>150</v>
      </c>
      <c r="C213" s="1">
        <v>189</v>
      </c>
      <c r="D213" s="1">
        <v>168</v>
      </c>
      <c r="E213" s="1">
        <v>333</v>
      </c>
      <c r="F213" s="1">
        <v>382</v>
      </c>
      <c r="G213" s="1">
        <v>618</v>
      </c>
      <c r="H213" s="1">
        <v>24</v>
      </c>
      <c r="I213" s="1">
        <v>766</v>
      </c>
      <c r="J213" s="1">
        <v>0</v>
      </c>
      <c r="K213" s="1">
        <v>10.1902173913043</v>
      </c>
      <c r="L213" s="1">
        <v>2.6371168053668401</v>
      </c>
    </row>
    <row r="214" spans="1:12" x14ac:dyDescent="0.15">
      <c r="A214" s="1" t="s">
        <v>183</v>
      </c>
      <c r="B214" s="1">
        <v>150</v>
      </c>
      <c r="C214" s="1">
        <v>179</v>
      </c>
      <c r="D214" s="1">
        <v>160</v>
      </c>
      <c r="E214" s="1">
        <v>265</v>
      </c>
      <c r="F214" s="1">
        <v>330</v>
      </c>
      <c r="G214" s="1">
        <v>662</v>
      </c>
      <c r="H214" s="1">
        <v>39</v>
      </c>
      <c r="I214" s="1">
        <v>1996</v>
      </c>
      <c r="J214" s="1">
        <v>0</v>
      </c>
      <c r="K214" s="1">
        <v>10.181225819588599</v>
      </c>
      <c r="L214" s="1">
        <v>2.6347898849521401</v>
      </c>
    </row>
    <row r="232" spans="1:12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</sheetData>
  <phoneticPr fontId="2" type="noConversion"/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workbookViewId="0">
      <selection sqref="A1:XFD1048576"/>
    </sheetView>
  </sheetViews>
  <sheetFormatPr defaultRowHeight="13.5" x14ac:dyDescent="0.15"/>
  <cols>
    <col min="1" max="1" width="32.875" customWidth="1"/>
    <col min="2" max="2" width="23.375" customWidth="1"/>
    <col min="3" max="3" width="13.375" customWidth="1"/>
    <col min="4" max="4" width="14.5" customWidth="1"/>
    <col min="5" max="5" width="14.375" customWidth="1"/>
    <col min="6" max="6" width="15" customWidth="1"/>
    <col min="7" max="7" width="13.75" customWidth="1"/>
    <col min="8" max="8" width="12.375" customWidth="1"/>
    <col min="9" max="9" width="13.375" customWidth="1"/>
    <col min="10" max="10" width="13.25" customWidth="1"/>
    <col min="11" max="11" width="29.25" customWidth="1"/>
    <col min="12" max="12" width="34.375" customWidth="1"/>
  </cols>
  <sheetData>
    <row r="1" spans="1:18" ht="21" customHeight="1" x14ac:dyDescent="0.15">
      <c r="A1" s="8" t="s">
        <v>155</v>
      </c>
    </row>
    <row r="2" spans="1:18" s="2" customFormat="1" ht="19.5" customHeight="1" x14ac:dyDescent="0.15">
      <c r="A2" s="2" t="s">
        <v>9</v>
      </c>
      <c r="B2" s="2" t="s">
        <v>10</v>
      </c>
      <c r="C2" s="2" t="s">
        <v>162</v>
      </c>
      <c r="D2" s="2" t="s">
        <v>161</v>
      </c>
      <c r="E2" s="2" t="s">
        <v>160</v>
      </c>
      <c r="F2" s="2" t="s">
        <v>159</v>
      </c>
      <c r="G2" s="2" t="s">
        <v>158</v>
      </c>
      <c r="H2" s="2" t="s">
        <v>157</v>
      </c>
      <c r="I2" s="2" t="s">
        <v>156</v>
      </c>
      <c r="J2" s="2" t="s">
        <v>18</v>
      </c>
      <c r="K2" s="2" t="s">
        <v>19</v>
      </c>
      <c r="L2" s="3" t="s">
        <v>20</v>
      </c>
      <c r="M2" s="5"/>
      <c r="N2" s="5"/>
      <c r="O2" s="5"/>
      <c r="P2" s="5"/>
      <c r="Q2" s="5"/>
      <c r="R2" s="5"/>
    </row>
    <row r="3" spans="1:18" s="7" customFormat="1" ht="22.5" customHeight="1" x14ac:dyDescent="0.15">
      <c r="A3" s="9" t="s">
        <v>21</v>
      </c>
      <c r="C3" s="7">
        <f t="shared" ref="C3:I3" si="0">SUM(C14:C22)/1000</f>
        <v>1.9430000000000001</v>
      </c>
      <c r="D3" s="7">
        <f t="shared" si="0"/>
        <v>1.4159999999999999</v>
      </c>
      <c r="E3" s="10">
        <f t="shared" si="0"/>
        <v>4.5069999999999997</v>
      </c>
      <c r="F3" s="7">
        <f t="shared" si="0"/>
        <v>5.46</v>
      </c>
      <c r="G3" s="7">
        <f t="shared" si="0"/>
        <v>7.5739999999999998</v>
      </c>
      <c r="H3" s="7">
        <f t="shared" si="0"/>
        <v>0.20899999999999999</v>
      </c>
      <c r="I3" s="7">
        <f t="shared" si="0"/>
        <v>13.206</v>
      </c>
      <c r="J3" s="7">
        <f>AVERAGE(J14:J22)</f>
        <v>0</v>
      </c>
      <c r="K3" s="7">
        <f t="shared" ref="K3:L3" si="1">AVERAGE(K14:K22)</f>
        <v>0.98878991988035436</v>
      </c>
      <c r="L3" s="7">
        <f t="shared" si="1"/>
        <v>42.158136814624811</v>
      </c>
      <c r="M3" s="5"/>
      <c r="N3" s="5"/>
      <c r="O3" s="5"/>
      <c r="P3" s="5"/>
      <c r="Q3" s="5"/>
      <c r="R3" s="5"/>
    </row>
    <row r="4" spans="1:18" s="7" customFormat="1" ht="22.5" customHeight="1" x14ac:dyDescent="0.15">
      <c r="A4" s="9" t="s">
        <v>22</v>
      </c>
      <c r="C4" s="7">
        <f t="shared" ref="C4:I4" si="2">SUM(C24:C88)/1000</f>
        <v>17.114999999999998</v>
      </c>
      <c r="D4" s="7">
        <f t="shared" si="2"/>
        <v>15.757</v>
      </c>
      <c r="E4" s="10">
        <f t="shared" si="2"/>
        <v>27.795999999999999</v>
      </c>
      <c r="F4" s="7">
        <f t="shared" si="2"/>
        <v>31.826000000000001</v>
      </c>
      <c r="G4" s="7">
        <f t="shared" si="2"/>
        <v>43.118000000000002</v>
      </c>
      <c r="H4" s="7">
        <f t="shared" si="2"/>
        <v>6.2960000000000003</v>
      </c>
      <c r="I4" s="7">
        <f t="shared" si="2"/>
        <v>51.679000000000002</v>
      </c>
      <c r="J4" s="7">
        <f>AVERAGE(J24:J88)</f>
        <v>0</v>
      </c>
      <c r="K4" s="7">
        <f t="shared" ref="K4:L4" si="3">AVERAGE(K24:K88)</f>
        <v>1.0104927525738259</v>
      </c>
      <c r="L4" s="7">
        <f t="shared" si="3"/>
        <v>15.351214359145713</v>
      </c>
      <c r="M4" s="5"/>
      <c r="N4" s="5"/>
      <c r="O4" s="5"/>
      <c r="P4" s="5"/>
      <c r="Q4" s="5"/>
      <c r="R4" s="5"/>
    </row>
    <row r="5" spans="1:18" s="7" customFormat="1" ht="22.5" customHeight="1" x14ac:dyDescent="0.15">
      <c r="A5" s="9" t="s">
        <v>85</v>
      </c>
      <c r="C5" s="7">
        <f t="shared" ref="C5:I5" si="4">SUM(C90:C134)/1000</f>
        <v>14.596</v>
      </c>
      <c r="D5" s="7">
        <f t="shared" si="4"/>
        <v>5.7240000000000002</v>
      </c>
      <c r="E5" s="10">
        <f t="shared" si="4"/>
        <v>34.749000000000002</v>
      </c>
      <c r="F5" s="7">
        <f t="shared" si="4"/>
        <v>37.664000000000001</v>
      </c>
      <c r="G5" s="7">
        <f t="shared" si="4"/>
        <v>46.701000000000001</v>
      </c>
      <c r="H5" s="7">
        <f t="shared" si="4"/>
        <v>1.335</v>
      </c>
      <c r="I5" s="7">
        <f t="shared" si="4"/>
        <v>52.993000000000002</v>
      </c>
      <c r="J5" s="7">
        <f>AVERAGE(J90:J134)</f>
        <v>2.0740740740740732E-3</v>
      </c>
      <c r="K5" s="7">
        <f t="shared" ref="K5:L5" si="5">AVERAGE(K90:K134)</f>
        <v>0.95208570204319609</v>
      </c>
      <c r="L5" s="7">
        <f t="shared" si="5"/>
        <v>9.3897221005859688</v>
      </c>
      <c r="M5" s="5"/>
      <c r="N5" s="5"/>
      <c r="O5" s="5"/>
      <c r="P5" s="5"/>
      <c r="Q5" s="5"/>
      <c r="R5" s="5"/>
    </row>
    <row r="6" spans="1:18" s="7" customFormat="1" ht="22.5" customHeight="1" x14ac:dyDescent="0.15">
      <c r="A6" s="9" t="s">
        <v>123</v>
      </c>
      <c r="C6" s="7">
        <f t="shared" ref="C6:I6" si="6">SUM(C136:C156)/1000</f>
        <v>11.375</v>
      </c>
      <c r="D6" s="7">
        <f t="shared" si="6"/>
        <v>15.256</v>
      </c>
      <c r="E6" s="10">
        <f t="shared" si="6"/>
        <v>21.69</v>
      </c>
      <c r="F6" s="7">
        <f t="shared" si="6"/>
        <v>23.428999999999998</v>
      </c>
      <c r="G6" s="7">
        <f t="shared" si="6"/>
        <v>27.884</v>
      </c>
      <c r="H6" s="7">
        <f t="shared" si="6"/>
        <v>0.38900000000000001</v>
      </c>
      <c r="I6" s="7">
        <f t="shared" si="6"/>
        <v>30.891999999999999</v>
      </c>
      <c r="J6" s="7">
        <f>AVERAGE(J136:J156)</f>
        <v>0</v>
      </c>
      <c r="K6" s="7">
        <f t="shared" ref="K6:L6" si="7">AVERAGE(K136:K156)</f>
        <v>0.91929388892935771</v>
      </c>
      <c r="L6" s="7">
        <f t="shared" si="7"/>
        <v>0.95568307456354218</v>
      </c>
      <c r="M6" s="5"/>
      <c r="N6" s="5"/>
      <c r="O6" s="5"/>
      <c r="P6" s="5"/>
      <c r="Q6" s="5"/>
      <c r="R6" s="5"/>
    </row>
    <row r="7" spans="1:18" s="7" customFormat="1" ht="22.5" customHeight="1" x14ac:dyDescent="0.15">
      <c r="A7" s="9" t="s">
        <v>153</v>
      </c>
      <c r="C7" s="7">
        <f t="shared" ref="C7:I7" si="8">SUM(C158:C191)/1000</f>
        <v>18.486000000000001</v>
      </c>
      <c r="D7" s="7">
        <f t="shared" si="8"/>
        <v>22.669</v>
      </c>
      <c r="E7" s="10">
        <f t="shared" si="8"/>
        <v>32.518000000000001</v>
      </c>
      <c r="F7" s="7">
        <f t="shared" si="8"/>
        <v>35.668999999999997</v>
      </c>
      <c r="G7" s="7">
        <f t="shared" si="8"/>
        <v>46.503999999999998</v>
      </c>
      <c r="H7" s="7">
        <f t="shared" si="8"/>
        <v>1.1299999999999999</v>
      </c>
      <c r="I7" s="7">
        <f t="shared" si="8"/>
        <v>53.987000000000002</v>
      </c>
      <c r="J7" s="7">
        <f>AVERAGE(J158:J191)</f>
        <v>0</v>
      </c>
      <c r="K7" s="7">
        <f t="shared" ref="K7:L7" si="9">AVERAGE(K158:K191)</f>
        <v>0.81597175286836265</v>
      </c>
      <c r="L7" s="7">
        <f t="shared" si="9"/>
        <v>0.90394036001004363</v>
      </c>
      <c r="M7" s="5"/>
      <c r="N7" s="5"/>
      <c r="O7" s="5"/>
      <c r="P7" s="5"/>
      <c r="Q7" s="5"/>
      <c r="R7" s="5"/>
    </row>
    <row r="8" spans="1:18" x14ac:dyDescent="0.15">
      <c r="A8" s="9" t="s">
        <v>164</v>
      </c>
      <c r="B8" s="7"/>
      <c r="C8" s="7">
        <f t="shared" ref="C8:I8" si="10">SUM(C192:C192)/1000</f>
        <v>0.17899999999999999</v>
      </c>
      <c r="D8" s="7">
        <f t="shared" si="10"/>
        <v>8.8999999999999996E-2</v>
      </c>
      <c r="E8" s="10">
        <f t="shared" si="10"/>
        <v>0.42799999999999999</v>
      </c>
      <c r="F8" s="7">
        <f t="shared" si="10"/>
        <v>0.47599999999999998</v>
      </c>
      <c r="G8" s="7">
        <f t="shared" si="10"/>
        <v>0.52300000000000002</v>
      </c>
      <c r="H8" s="7">
        <f t="shared" si="10"/>
        <v>2.3E-2</v>
      </c>
      <c r="I8" s="7">
        <f t="shared" si="10"/>
        <v>0.60099999999999998</v>
      </c>
      <c r="J8" s="7">
        <f>AVERAGE(J192:J192)</f>
        <v>0</v>
      </c>
      <c r="K8" s="7">
        <f t="shared" ref="K8:L8" si="11">AVERAGE(K192:K192)</f>
        <v>72.850898494414693</v>
      </c>
      <c r="L8" s="7">
        <f t="shared" si="11"/>
        <v>47.564617229237399</v>
      </c>
    </row>
    <row r="9" spans="1:18" s="7" customFormat="1" ht="22.5" customHeight="1" x14ac:dyDescent="0.15">
      <c r="A9" s="9" t="s">
        <v>184</v>
      </c>
      <c r="C9" s="7">
        <f t="shared" ref="C9:I9" si="12">SUM(C195:C214)/1000</f>
        <v>5.6849999999999996</v>
      </c>
      <c r="D9" s="7">
        <f t="shared" si="12"/>
        <v>4.766</v>
      </c>
      <c r="E9" s="10">
        <f t="shared" si="12"/>
        <v>10.16</v>
      </c>
      <c r="F9" s="7">
        <f t="shared" si="12"/>
        <v>13.319000000000001</v>
      </c>
      <c r="G9" s="7">
        <f t="shared" si="12"/>
        <v>24.468</v>
      </c>
      <c r="H9" s="7">
        <f t="shared" si="12"/>
        <v>0.53900000000000003</v>
      </c>
      <c r="I9" s="7">
        <f t="shared" si="12"/>
        <v>28.129000000000001</v>
      </c>
      <c r="J9" s="7">
        <f>AVERAGE(J195:J214)</f>
        <v>0</v>
      </c>
      <c r="K9" s="7">
        <f t="shared" ref="K9:L9" si="13">AVERAGE(K195:K214)</f>
        <v>9.3519522538347282</v>
      </c>
      <c r="L9" s="7">
        <f t="shared" si="13"/>
        <v>211.20459495023215</v>
      </c>
      <c r="M9" s="5"/>
      <c r="N9" s="5"/>
      <c r="O9" s="5"/>
      <c r="P9" s="5"/>
      <c r="Q9" s="5"/>
      <c r="R9" s="5"/>
    </row>
    <row r="11" spans="1:18" ht="18.75" x14ac:dyDescent="0.15">
      <c r="A11" s="8" t="s">
        <v>154</v>
      </c>
    </row>
    <row r="12" spans="1:18" s="2" customFormat="1" ht="19.5" customHeight="1" x14ac:dyDescent="0.15">
      <c r="A12" s="2" t="s">
        <v>9</v>
      </c>
      <c r="B12" s="2" t="s">
        <v>10</v>
      </c>
      <c r="C12" s="2" t="s">
        <v>14</v>
      </c>
      <c r="D12" s="2" t="s">
        <v>11</v>
      </c>
      <c r="E12" s="2" t="s">
        <v>12</v>
      </c>
      <c r="F12" s="2" t="s">
        <v>15</v>
      </c>
      <c r="G12" s="2" t="s">
        <v>16</v>
      </c>
      <c r="H12" s="2" t="s">
        <v>13</v>
      </c>
      <c r="I12" s="2" t="s">
        <v>17</v>
      </c>
      <c r="J12" s="2" t="s">
        <v>18</v>
      </c>
      <c r="K12" s="2" t="s">
        <v>19</v>
      </c>
      <c r="L12" s="3" t="s">
        <v>20</v>
      </c>
      <c r="M12" s="5"/>
      <c r="N12" s="5"/>
      <c r="O12" s="5"/>
      <c r="P12" s="5"/>
      <c r="Q12" s="5"/>
      <c r="R12" s="5"/>
    </row>
    <row r="13" spans="1:18" s="7" customFormat="1" ht="22.5" customHeight="1" x14ac:dyDescent="0.15">
      <c r="A13" s="6" t="s">
        <v>21</v>
      </c>
      <c r="C13" s="7">
        <f t="shared" ref="C13:I13" si="14">SUM(C14:C22)</f>
        <v>1943</v>
      </c>
      <c r="D13" s="7">
        <f t="shared" si="14"/>
        <v>1416</v>
      </c>
      <c r="E13" s="7">
        <f t="shared" si="14"/>
        <v>4507</v>
      </c>
      <c r="F13" s="7">
        <f t="shared" si="14"/>
        <v>5460</v>
      </c>
      <c r="G13" s="7">
        <f t="shared" si="14"/>
        <v>7574</v>
      </c>
      <c r="H13" s="7">
        <f t="shared" si="14"/>
        <v>209</v>
      </c>
      <c r="I13" s="7">
        <f t="shared" si="14"/>
        <v>13206</v>
      </c>
      <c r="J13" s="7">
        <f>AVERAGE(J14:J22)</f>
        <v>0</v>
      </c>
      <c r="K13" s="7">
        <f>AVERAGE(K14:K22)</f>
        <v>0.98878991988035436</v>
      </c>
      <c r="L13" s="7">
        <f>AVERAGE(L14:L22)</f>
        <v>42.158136814624811</v>
      </c>
      <c r="M13" s="5"/>
      <c r="N13" s="5"/>
      <c r="O13" s="5"/>
      <c r="P13" s="5"/>
      <c r="Q13" s="5"/>
      <c r="R13" s="5"/>
    </row>
    <row r="14" spans="1:18" s="5" customFormat="1" ht="21.75" customHeight="1" x14ac:dyDescent="0.15">
      <c r="A14" s="1" t="s">
        <v>0</v>
      </c>
      <c r="B14" s="1">
        <v>150</v>
      </c>
      <c r="C14" s="1">
        <v>61</v>
      </c>
      <c r="D14" s="1">
        <v>19</v>
      </c>
      <c r="E14" s="1">
        <v>120</v>
      </c>
      <c r="F14" s="1">
        <v>134</v>
      </c>
      <c r="G14" s="1">
        <v>313</v>
      </c>
      <c r="H14" s="1">
        <v>5</v>
      </c>
      <c r="I14" s="1">
        <v>3073</v>
      </c>
      <c r="J14" s="1">
        <v>0</v>
      </c>
      <c r="K14" s="1">
        <v>0.986835612923599</v>
      </c>
      <c r="L14" s="1">
        <v>5.5403495495095401</v>
      </c>
    </row>
    <row r="15" spans="1:18" s="5" customFormat="1" ht="21.75" customHeight="1" x14ac:dyDescent="0.15">
      <c r="A15" s="1" t="s">
        <v>1</v>
      </c>
      <c r="B15" s="1">
        <v>150</v>
      </c>
      <c r="C15" s="1">
        <v>79</v>
      </c>
      <c r="D15" s="1">
        <v>40</v>
      </c>
      <c r="E15" s="1">
        <v>139</v>
      </c>
      <c r="F15" s="1">
        <v>370</v>
      </c>
      <c r="G15" s="1">
        <v>566</v>
      </c>
      <c r="H15" s="1">
        <v>28</v>
      </c>
      <c r="I15" s="1">
        <v>670</v>
      </c>
      <c r="J15" s="1">
        <v>0</v>
      </c>
      <c r="K15" s="1">
        <v>0.98692002000157897</v>
      </c>
      <c r="L15" s="1">
        <v>309.242328650123</v>
      </c>
    </row>
    <row r="16" spans="1:18" s="5" customFormat="1" ht="21.75" customHeight="1" x14ac:dyDescent="0.15">
      <c r="A16" s="1" t="s">
        <v>2</v>
      </c>
      <c r="B16" s="1">
        <v>150</v>
      </c>
      <c r="C16" s="1">
        <v>11</v>
      </c>
      <c r="D16" s="1">
        <v>3</v>
      </c>
      <c r="E16" s="1">
        <v>19</v>
      </c>
      <c r="F16" s="1">
        <v>40</v>
      </c>
      <c r="G16" s="1">
        <v>152</v>
      </c>
      <c r="H16" s="1">
        <v>1</v>
      </c>
      <c r="I16" s="1">
        <v>315</v>
      </c>
      <c r="J16" s="1">
        <v>0</v>
      </c>
      <c r="K16" s="1">
        <v>0.98755678451510898</v>
      </c>
      <c r="L16" s="1">
        <v>0.31536237161761799</v>
      </c>
    </row>
    <row r="17" spans="1:18" s="5" customFormat="1" ht="21.75" customHeight="1" x14ac:dyDescent="0.15">
      <c r="A17" s="1" t="s">
        <v>3</v>
      </c>
      <c r="B17" s="1">
        <v>150</v>
      </c>
      <c r="C17" s="1">
        <v>9</v>
      </c>
      <c r="D17" s="1">
        <v>4</v>
      </c>
      <c r="E17" s="1">
        <v>24</v>
      </c>
      <c r="F17" s="1">
        <v>40</v>
      </c>
      <c r="G17" s="1">
        <v>67</v>
      </c>
      <c r="H17" s="1">
        <v>1</v>
      </c>
      <c r="I17" s="1">
        <v>107</v>
      </c>
      <c r="J17" s="1">
        <v>0</v>
      </c>
      <c r="K17" s="1">
        <v>0.98762830937785995</v>
      </c>
      <c r="L17" s="1">
        <v>4.7732153350693602</v>
      </c>
    </row>
    <row r="18" spans="1:18" s="5" customFormat="1" ht="21.75" customHeight="1" x14ac:dyDescent="0.15">
      <c r="A18" s="1" t="s">
        <v>4</v>
      </c>
      <c r="B18" s="1">
        <v>150</v>
      </c>
      <c r="C18" s="1">
        <v>57</v>
      </c>
      <c r="D18" s="1">
        <v>18</v>
      </c>
      <c r="E18" s="1">
        <v>173</v>
      </c>
      <c r="F18" s="1">
        <v>251</v>
      </c>
      <c r="G18" s="1">
        <v>299</v>
      </c>
      <c r="H18" s="1">
        <v>4</v>
      </c>
      <c r="I18" s="1">
        <v>398</v>
      </c>
      <c r="J18" s="1">
        <v>0</v>
      </c>
      <c r="K18" s="1">
        <v>0.98768033396764299</v>
      </c>
      <c r="L18" s="1">
        <v>0.24981367822033099</v>
      </c>
    </row>
    <row r="19" spans="1:18" s="5" customFormat="1" ht="21.75" customHeight="1" x14ac:dyDescent="0.15">
      <c r="A19" s="1" t="s">
        <v>5</v>
      </c>
      <c r="B19" s="1">
        <v>150</v>
      </c>
      <c r="C19" s="1">
        <v>325</v>
      </c>
      <c r="D19" s="1">
        <v>95</v>
      </c>
      <c r="E19" s="1">
        <v>841</v>
      </c>
      <c r="F19" s="1">
        <v>963</v>
      </c>
      <c r="G19" s="1">
        <v>1518</v>
      </c>
      <c r="H19" s="1">
        <v>57</v>
      </c>
      <c r="I19" s="1">
        <v>3611</v>
      </c>
      <c r="J19" s="1">
        <v>0</v>
      </c>
      <c r="K19" s="1">
        <v>0.98730327982149502</v>
      </c>
      <c r="L19" s="1">
        <v>13.2749803670629</v>
      </c>
    </row>
    <row r="20" spans="1:18" s="5" customFormat="1" ht="21.75" customHeight="1" x14ac:dyDescent="0.15">
      <c r="A20" s="1" t="s">
        <v>6</v>
      </c>
      <c r="B20" s="1">
        <v>150</v>
      </c>
      <c r="C20" s="1">
        <v>374</v>
      </c>
      <c r="D20" s="1">
        <v>205</v>
      </c>
      <c r="E20" s="1">
        <v>1002</v>
      </c>
      <c r="F20" s="1">
        <v>1205</v>
      </c>
      <c r="G20" s="1">
        <v>1691</v>
      </c>
      <c r="H20" s="1">
        <v>21</v>
      </c>
      <c r="I20" s="1">
        <v>1702</v>
      </c>
      <c r="J20" s="1">
        <v>0</v>
      </c>
      <c r="K20" s="1">
        <v>0.98773886818295498</v>
      </c>
      <c r="L20" s="1">
        <v>44.478279930957001</v>
      </c>
    </row>
    <row r="21" spans="1:18" s="5" customFormat="1" ht="21.75" customHeight="1" x14ac:dyDescent="0.15">
      <c r="A21" s="1" t="s">
        <v>7</v>
      </c>
      <c r="B21" s="1">
        <v>150</v>
      </c>
      <c r="C21" s="1">
        <v>69</v>
      </c>
      <c r="D21" s="1">
        <v>50</v>
      </c>
      <c r="E21" s="1">
        <v>159</v>
      </c>
      <c r="F21" s="1">
        <v>201</v>
      </c>
      <c r="G21" s="1">
        <v>299</v>
      </c>
      <c r="H21" s="1">
        <v>7</v>
      </c>
      <c r="I21" s="1">
        <v>384</v>
      </c>
      <c r="J21" s="1">
        <v>0</v>
      </c>
      <c r="K21" s="1">
        <v>0.99395015671280795</v>
      </c>
      <c r="L21" s="1">
        <v>0.97356641326459603</v>
      </c>
    </row>
    <row r="22" spans="1:18" s="5" customFormat="1" ht="21.75" customHeight="1" x14ac:dyDescent="0.15">
      <c r="A22" s="1" t="s">
        <v>8</v>
      </c>
      <c r="B22" s="1">
        <v>150</v>
      </c>
      <c r="C22" s="1">
        <v>958</v>
      </c>
      <c r="D22" s="1">
        <v>982</v>
      </c>
      <c r="E22" s="1">
        <v>2030</v>
      </c>
      <c r="F22" s="1">
        <v>2256</v>
      </c>
      <c r="G22" s="1">
        <v>2669</v>
      </c>
      <c r="H22" s="1">
        <v>85</v>
      </c>
      <c r="I22" s="1">
        <v>2946</v>
      </c>
      <c r="J22" s="1">
        <v>0</v>
      </c>
      <c r="K22" s="1">
        <v>0.99349591342014199</v>
      </c>
      <c r="L22" s="1">
        <v>0.57533503579896905</v>
      </c>
    </row>
    <row r="23" spans="1:18" s="7" customFormat="1" ht="22.5" customHeight="1" x14ac:dyDescent="0.15">
      <c r="A23" s="6" t="s">
        <v>22</v>
      </c>
      <c r="C23" s="7">
        <f>SUM(C24:C88)</f>
        <v>17115</v>
      </c>
      <c r="D23" s="7">
        <f t="shared" ref="D23:I23" si="15">SUM(D24:D88)</f>
        <v>15757</v>
      </c>
      <c r="E23" s="7">
        <f t="shared" si="15"/>
        <v>27796</v>
      </c>
      <c r="F23" s="7">
        <f t="shared" si="15"/>
        <v>31826</v>
      </c>
      <c r="G23" s="7">
        <f t="shared" si="15"/>
        <v>43118</v>
      </c>
      <c r="H23" s="7">
        <f t="shared" si="15"/>
        <v>6296</v>
      </c>
      <c r="I23" s="7">
        <f t="shared" si="15"/>
        <v>51679</v>
      </c>
      <c r="J23" s="7">
        <f>AVERAGE(J24:J88)</f>
        <v>0</v>
      </c>
      <c r="K23" s="7">
        <f t="shared" ref="K23:L23" si="16">AVERAGE(K24:K88)</f>
        <v>1.0104927525738259</v>
      </c>
      <c r="L23" s="7">
        <f t="shared" si="16"/>
        <v>15.351214359145713</v>
      </c>
      <c r="M23" s="5"/>
      <c r="N23" s="5"/>
      <c r="O23" s="5"/>
      <c r="P23" s="5"/>
      <c r="Q23" s="5"/>
      <c r="R23" s="5"/>
    </row>
    <row r="24" spans="1:18" ht="15" customHeight="1" x14ac:dyDescent="0.15">
      <c r="A24" s="1" t="s">
        <v>23</v>
      </c>
      <c r="B24" s="1">
        <v>150</v>
      </c>
      <c r="C24" s="1">
        <v>268</v>
      </c>
      <c r="D24" s="1">
        <v>230</v>
      </c>
      <c r="E24" s="1">
        <v>588</v>
      </c>
      <c r="F24" s="1">
        <v>708</v>
      </c>
      <c r="G24" s="1">
        <v>882</v>
      </c>
      <c r="H24" s="1">
        <v>20</v>
      </c>
      <c r="I24" s="1">
        <v>938</v>
      </c>
      <c r="J24" s="1">
        <v>0</v>
      </c>
      <c r="K24" s="1">
        <v>0.99539464079525397</v>
      </c>
      <c r="L24" s="1">
        <v>45.073815252266101</v>
      </c>
    </row>
    <row r="25" spans="1:18" ht="15" customHeight="1" x14ac:dyDescent="0.15">
      <c r="A25" s="1" t="s">
        <v>1</v>
      </c>
      <c r="B25" s="1">
        <v>150</v>
      </c>
      <c r="C25" s="1">
        <v>87</v>
      </c>
      <c r="D25" s="1">
        <v>45</v>
      </c>
      <c r="E25" s="1">
        <v>206</v>
      </c>
      <c r="F25" s="1">
        <v>365</v>
      </c>
      <c r="G25" s="1">
        <v>446</v>
      </c>
      <c r="H25" s="1">
        <v>28</v>
      </c>
      <c r="I25" s="1">
        <v>471</v>
      </c>
      <c r="J25" s="1">
        <v>0</v>
      </c>
      <c r="K25" s="1">
        <v>0.99653868895370001</v>
      </c>
      <c r="L25" s="1">
        <v>312.25625026989502</v>
      </c>
    </row>
    <row r="26" spans="1:18" ht="15" customHeight="1" x14ac:dyDescent="0.15">
      <c r="A26" s="1" t="s">
        <v>2</v>
      </c>
      <c r="B26" s="1">
        <v>150</v>
      </c>
      <c r="C26" s="1">
        <v>9</v>
      </c>
      <c r="D26" s="1">
        <v>6</v>
      </c>
      <c r="E26" s="1">
        <v>21</v>
      </c>
      <c r="F26" s="1">
        <v>25</v>
      </c>
      <c r="G26" s="1">
        <v>52</v>
      </c>
      <c r="H26" s="1">
        <v>1</v>
      </c>
      <c r="I26" s="1">
        <v>127</v>
      </c>
      <c r="J26" s="1">
        <v>0</v>
      </c>
      <c r="K26" s="1">
        <v>0.99761901594860203</v>
      </c>
      <c r="L26" s="1">
        <v>3.7196380887614802</v>
      </c>
    </row>
    <row r="27" spans="1:18" ht="15" customHeight="1" x14ac:dyDescent="0.15">
      <c r="A27" s="1" t="s">
        <v>24</v>
      </c>
      <c r="B27" s="1">
        <v>150</v>
      </c>
      <c r="C27" s="1">
        <v>7</v>
      </c>
      <c r="D27" s="1">
        <v>4</v>
      </c>
      <c r="E27" s="1">
        <v>20</v>
      </c>
      <c r="F27" s="1">
        <v>26</v>
      </c>
      <c r="G27" s="1">
        <v>32</v>
      </c>
      <c r="H27" s="1">
        <v>1</v>
      </c>
      <c r="I27" s="1">
        <v>39</v>
      </c>
      <c r="J27" s="1">
        <v>0</v>
      </c>
      <c r="K27" s="1">
        <v>0.997745096082852</v>
      </c>
      <c r="L27" s="1">
        <v>0.96656556183026299</v>
      </c>
    </row>
    <row r="28" spans="1:18" ht="15" customHeight="1" x14ac:dyDescent="0.15">
      <c r="A28" s="1" t="s">
        <v>25</v>
      </c>
      <c r="B28" s="1">
        <v>150</v>
      </c>
      <c r="C28" s="1">
        <v>17</v>
      </c>
      <c r="D28" s="1">
        <v>8</v>
      </c>
      <c r="E28" s="1">
        <v>21</v>
      </c>
      <c r="F28" s="1">
        <v>28</v>
      </c>
      <c r="G28" s="1">
        <v>394</v>
      </c>
      <c r="H28" s="1">
        <v>1</v>
      </c>
      <c r="I28" s="1">
        <v>514</v>
      </c>
      <c r="J28" s="1">
        <v>0</v>
      </c>
      <c r="K28" s="1">
        <v>0.99445096362298302</v>
      </c>
      <c r="L28" s="1">
        <v>10.218372108633799</v>
      </c>
    </row>
    <row r="29" spans="1:18" ht="15" customHeight="1" x14ac:dyDescent="0.15">
      <c r="A29" s="1" t="s">
        <v>26</v>
      </c>
      <c r="B29" s="1">
        <v>150</v>
      </c>
      <c r="C29" s="1">
        <v>13</v>
      </c>
      <c r="D29" s="1">
        <v>6</v>
      </c>
      <c r="E29" s="1">
        <v>22</v>
      </c>
      <c r="F29" s="1">
        <v>31</v>
      </c>
      <c r="G29" s="1">
        <v>140</v>
      </c>
      <c r="H29" s="1">
        <v>1</v>
      </c>
      <c r="I29" s="1">
        <v>426</v>
      </c>
      <c r="J29" s="1">
        <v>0</v>
      </c>
      <c r="K29" s="1">
        <v>0.99458943348185802</v>
      </c>
      <c r="L29" s="1">
        <v>7.3389821869032401</v>
      </c>
    </row>
    <row r="30" spans="1:18" ht="15" customHeight="1" x14ac:dyDescent="0.15">
      <c r="A30" s="1" t="s">
        <v>27</v>
      </c>
      <c r="B30" s="1">
        <v>150</v>
      </c>
      <c r="C30" s="1">
        <v>14</v>
      </c>
      <c r="D30" s="1">
        <v>6</v>
      </c>
      <c r="E30" s="1">
        <v>19</v>
      </c>
      <c r="F30" s="1">
        <v>25</v>
      </c>
      <c r="G30" s="1">
        <v>317</v>
      </c>
      <c r="H30" s="1">
        <v>1</v>
      </c>
      <c r="I30" s="1">
        <v>381</v>
      </c>
      <c r="J30" s="1">
        <v>0</v>
      </c>
      <c r="K30" s="1">
        <v>0.99463559867116602</v>
      </c>
      <c r="L30" s="1">
        <v>4.4399212124276399</v>
      </c>
    </row>
    <row r="31" spans="1:18" ht="15" customHeight="1" x14ac:dyDescent="0.15">
      <c r="A31" s="1" t="s">
        <v>28</v>
      </c>
      <c r="B31" s="1">
        <v>150</v>
      </c>
      <c r="C31" s="1">
        <v>8</v>
      </c>
      <c r="D31" s="1">
        <v>6</v>
      </c>
      <c r="E31" s="1">
        <v>16</v>
      </c>
      <c r="F31" s="1">
        <v>21</v>
      </c>
      <c r="G31" s="1">
        <v>49</v>
      </c>
      <c r="H31" s="1">
        <v>1</v>
      </c>
      <c r="I31" s="1">
        <v>66</v>
      </c>
      <c r="J31" s="1">
        <v>0</v>
      </c>
      <c r="K31" s="1">
        <v>0.99467517224458402</v>
      </c>
      <c r="L31" s="1">
        <v>3.5755852627268601</v>
      </c>
    </row>
    <row r="32" spans="1:18" ht="15" customHeight="1" x14ac:dyDescent="0.15">
      <c r="A32" s="1" t="s">
        <v>29</v>
      </c>
      <c r="B32" s="1">
        <v>150</v>
      </c>
      <c r="C32" s="1">
        <v>10</v>
      </c>
      <c r="D32" s="1">
        <v>5</v>
      </c>
      <c r="E32" s="1">
        <v>16</v>
      </c>
      <c r="F32" s="1">
        <v>26</v>
      </c>
      <c r="G32" s="1">
        <v>46</v>
      </c>
      <c r="H32" s="1">
        <v>1</v>
      </c>
      <c r="I32" s="1">
        <v>370</v>
      </c>
      <c r="J32" s="1">
        <v>0</v>
      </c>
      <c r="K32" s="1">
        <v>0.99480050933786002</v>
      </c>
      <c r="L32" s="1">
        <v>1.5330031286476</v>
      </c>
    </row>
    <row r="33" spans="1:12" ht="15" customHeight="1" x14ac:dyDescent="0.15">
      <c r="A33" s="1" t="s">
        <v>30</v>
      </c>
      <c r="B33" s="1">
        <v>150</v>
      </c>
      <c r="C33" s="1">
        <v>8</v>
      </c>
      <c r="D33" s="1">
        <v>5</v>
      </c>
      <c r="E33" s="1">
        <v>16</v>
      </c>
      <c r="F33" s="1">
        <v>21</v>
      </c>
      <c r="G33" s="1">
        <v>58</v>
      </c>
      <c r="H33" s="1">
        <v>1</v>
      </c>
      <c r="I33" s="1">
        <v>70</v>
      </c>
      <c r="J33" s="1">
        <v>0</v>
      </c>
      <c r="K33" s="1">
        <v>0.99485329230116104</v>
      </c>
      <c r="L33" s="1">
        <v>2.0557710610441902</v>
      </c>
    </row>
    <row r="34" spans="1:12" ht="15" customHeight="1" x14ac:dyDescent="0.15">
      <c r="A34" s="1" t="s">
        <v>31</v>
      </c>
      <c r="B34" s="1">
        <v>150</v>
      </c>
      <c r="C34" s="1">
        <v>8</v>
      </c>
      <c r="D34" s="1">
        <v>6</v>
      </c>
      <c r="E34" s="1">
        <v>18</v>
      </c>
      <c r="F34" s="1">
        <v>25</v>
      </c>
      <c r="G34" s="1">
        <v>38</v>
      </c>
      <c r="H34" s="1">
        <v>1</v>
      </c>
      <c r="I34" s="1">
        <v>41</v>
      </c>
      <c r="J34" s="1">
        <v>0</v>
      </c>
      <c r="K34" s="1">
        <v>0.99489948198900302</v>
      </c>
      <c r="L34" s="1">
        <v>5.5797927002566796</v>
      </c>
    </row>
    <row r="35" spans="1:12" ht="15" customHeight="1" x14ac:dyDescent="0.15">
      <c r="A35" s="1" t="s">
        <v>32</v>
      </c>
      <c r="B35" s="1">
        <v>150</v>
      </c>
      <c r="C35" s="1">
        <v>17</v>
      </c>
      <c r="D35" s="1">
        <v>6</v>
      </c>
      <c r="E35" s="1">
        <v>21</v>
      </c>
      <c r="F35" s="1">
        <v>23</v>
      </c>
      <c r="G35" s="1">
        <v>438</v>
      </c>
      <c r="H35" s="1">
        <v>1</v>
      </c>
      <c r="I35" s="1">
        <v>516</v>
      </c>
      <c r="J35" s="1">
        <v>0</v>
      </c>
      <c r="K35" s="1">
        <v>0.99496547469802799</v>
      </c>
      <c r="L35" s="1">
        <v>10.2022826995403</v>
      </c>
    </row>
    <row r="36" spans="1:12" ht="15" customHeight="1" x14ac:dyDescent="0.15">
      <c r="A36" s="1" t="s">
        <v>33</v>
      </c>
      <c r="B36" s="1">
        <v>150</v>
      </c>
      <c r="C36" s="1">
        <v>7</v>
      </c>
      <c r="D36" s="1">
        <v>5</v>
      </c>
      <c r="E36" s="1">
        <v>17</v>
      </c>
      <c r="F36" s="1">
        <v>21</v>
      </c>
      <c r="G36" s="1">
        <v>30</v>
      </c>
      <c r="H36" s="1">
        <v>1</v>
      </c>
      <c r="I36" s="1">
        <v>32</v>
      </c>
      <c r="J36" s="1">
        <v>0</v>
      </c>
      <c r="K36" s="1">
        <v>0.99501167480365005</v>
      </c>
      <c r="L36" s="1">
        <v>1.3768862726530899</v>
      </c>
    </row>
    <row r="37" spans="1:12" ht="15" customHeight="1" x14ac:dyDescent="0.15">
      <c r="A37" s="1" t="s">
        <v>34</v>
      </c>
      <c r="B37" s="1">
        <v>150</v>
      </c>
      <c r="C37" s="1">
        <v>72</v>
      </c>
      <c r="D37" s="1">
        <v>49</v>
      </c>
      <c r="E37" s="1">
        <v>157</v>
      </c>
      <c r="F37" s="1">
        <v>216</v>
      </c>
      <c r="G37" s="1">
        <v>291</v>
      </c>
      <c r="H37" s="1">
        <v>7</v>
      </c>
      <c r="I37" s="1">
        <v>343</v>
      </c>
      <c r="J37" s="1">
        <v>0</v>
      </c>
      <c r="K37" s="1">
        <v>0.99495227545585396</v>
      </c>
      <c r="L37" s="1">
        <v>0.75787380356988798</v>
      </c>
    </row>
    <row r="38" spans="1:12" ht="15" customHeight="1" x14ac:dyDescent="0.15">
      <c r="A38" s="1" t="s">
        <v>7</v>
      </c>
      <c r="B38" s="1">
        <v>150</v>
      </c>
      <c r="C38" s="1">
        <v>77</v>
      </c>
      <c r="D38" s="1">
        <v>60</v>
      </c>
      <c r="E38" s="1">
        <v>181</v>
      </c>
      <c r="F38" s="1">
        <v>197</v>
      </c>
      <c r="G38" s="1">
        <v>272</v>
      </c>
      <c r="H38" s="1">
        <v>7</v>
      </c>
      <c r="I38" s="1">
        <v>462</v>
      </c>
      <c r="J38" s="1">
        <v>0</v>
      </c>
      <c r="K38" s="1">
        <v>0.99525594665428097</v>
      </c>
      <c r="L38" s="1">
        <v>0.97484542431078502</v>
      </c>
    </row>
    <row r="39" spans="1:12" ht="15" customHeight="1" x14ac:dyDescent="0.15">
      <c r="A39" s="1" t="s">
        <v>35</v>
      </c>
      <c r="B39" s="1">
        <v>150</v>
      </c>
      <c r="C39" s="1">
        <v>36</v>
      </c>
      <c r="D39" s="1">
        <v>29</v>
      </c>
      <c r="E39" s="1">
        <v>75</v>
      </c>
      <c r="F39" s="1">
        <v>92</v>
      </c>
      <c r="G39" s="1">
        <v>131</v>
      </c>
      <c r="H39" s="1">
        <v>8</v>
      </c>
      <c r="I39" s="1">
        <v>191</v>
      </c>
      <c r="J39" s="1">
        <v>0</v>
      </c>
      <c r="K39" s="1">
        <v>0.99554658826184195</v>
      </c>
      <c r="L39" s="1">
        <v>0.257636568251355</v>
      </c>
    </row>
    <row r="40" spans="1:12" ht="15" customHeight="1" x14ac:dyDescent="0.15">
      <c r="A40" s="1" t="s">
        <v>36</v>
      </c>
      <c r="B40" s="1">
        <v>150</v>
      </c>
      <c r="C40" s="1">
        <v>135</v>
      </c>
      <c r="D40" s="1">
        <v>103</v>
      </c>
      <c r="E40" s="1">
        <v>298</v>
      </c>
      <c r="F40" s="1">
        <v>343</v>
      </c>
      <c r="G40" s="1">
        <v>511</v>
      </c>
      <c r="H40" s="1">
        <v>18</v>
      </c>
      <c r="I40" s="1">
        <v>798</v>
      </c>
      <c r="J40" s="1">
        <v>0</v>
      </c>
      <c r="K40" s="1">
        <v>0.99548712503318304</v>
      </c>
      <c r="L40" s="1">
        <v>0.25762117981815702</v>
      </c>
    </row>
    <row r="41" spans="1:12" ht="15" customHeight="1" x14ac:dyDescent="0.15">
      <c r="A41" s="1" t="s">
        <v>37</v>
      </c>
      <c r="B41" s="1">
        <v>150</v>
      </c>
      <c r="C41" s="1">
        <v>8</v>
      </c>
      <c r="D41" s="1">
        <v>5</v>
      </c>
      <c r="E41" s="1">
        <v>18</v>
      </c>
      <c r="F41" s="1">
        <v>28</v>
      </c>
      <c r="G41" s="1">
        <v>44</v>
      </c>
      <c r="H41" s="1">
        <v>1</v>
      </c>
      <c r="I41" s="1">
        <v>47</v>
      </c>
      <c r="J41" s="1">
        <v>0</v>
      </c>
      <c r="K41" s="1">
        <v>0.99613499621468704</v>
      </c>
      <c r="L41" s="1">
        <v>2.6420924313662901</v>
      </c>
    </row>
    <row r="42" spans="1:12" ht="15" customHeight="1" x14ac:dyDescent="0.15">
      <c r="A42" s="1" t="s">
        <v>38</v>
      </c>
      <c r="B42" s="1">
        <v>150</v>
      </c>
      <c r="C42" s="1">
        <v>100</v>
      </c>
      <c r="D42" s="1">
        <v>72</v>
      </c>
      <c r="E42" s="1">
        <v>240</v>
      </c>
      <c r="F42" s="1">
        <v>292</v>
      </c>
      <c r="G42" s="1">
        <v>661</v>
      </c>
      <c r="H42" s="1">
        <v>7</v>
      </c>
      <c r="I42" s="1">
        <v>1048</v>
      </c>
      <c r="J42" s="1">
        <v>0</v>
      </c>
      <c r="K42" s="1">
        <v>0.99639967583797195</v>
      </c>
      <c r="L42" s="1">
        <v>0.25785733798541199</v>
      </c>
    </row>
    <row r="43" spans="1:12" ht="15" customHeight="1" x14ac:dyDescent="0.15">
      <c r="A43" s="1" t="s">
        <v>39</v>
      </c>
      <c r="B43" s="1">
        <v>150</v>
      </c>
      <c r="C43" s="1">
        <v>83</v>
      </c>
      <c r="D43" s="1">
        <v>54</v>
      </c>
      <c r="E43" s="1">
        <v>208</v>
      </c>
      <c r="F43" s="1">
        <v>257</v>
      </c>
      <c r="G43" s="1">
        <v>510</v>
      </c>
      <c r="H43" s="1">
        <v>11</v>
      </c>
      <c r="I43" s="1">
        <v>739</v>
      </c>
      <c r="J43" s="1">
        <v>0</v>
      </c>
      <c r="K43" s="1">
        <v>0.99700897308075698</v>
      </c>
      <c r="L43" s="1">
        <v>0.26093594217347899</v>
      </c>
    </row>
    <row r="44" spans="1:12" ht="15" customHeight="1" x14ac:dyDescent="0.15">
      <c r="A44" s="1" t="s">
        <v>40</v>
      </c>
      <c r="B44" s="1">
        <v>150</v>
      </c>
      <c r="C44" s="1">
        <v>996</v>
      </c>
      <c r="D44" s="1">
        <v>1113</v>
      </c>
      <c r="E44" s="1">
        <v>1829</v>
      </c>
      <c r="F44" s="1">
        <v>2224</v>
      </c>
      <c r="G44" s="1">
        <v>3141</v>
      </c>
      <c r="H44" s="1">
        <v>76</v>
      </c>
      <c r="I44" s="1">
        <v>4096</v>
      </c>
      <c r="J44" s="1">
        <v>0</v>
      </c>
      <c r="K44" s="1">
        <v>0.99651220727453904</v>
      </c>
      <c r="L44" s="1">
        <v>0.89238446686596895</v>
      </c>
    </row>
    <row r="45" spans="1:12" ht="15" customHeight="1" x14ac:dyDescent="0.15">
      <c r="A45" s="1" t="s">
        <v>41</v>
      </c>
      <c r="B45" s="1">
        <v>150</v>
      </c>
      <c r="C45" s="1">
        <v>283</v>
      </c>
      <c r="D45" s="1">
        <v>255</v>
      </c>
      <c r="E45" s="1">
        <v>612</v>
      </c>
      <c r="F45" s="1">
        <v>701</v>
      </c>
      <c r="G45" s="1">
        <v>870</v>
      </c>
      <c r="H45" s="1">
        <v>22</v>
      </c>
      <c r="I45" s="1">
        <v>1149</v>
      </c>
      <c r="J45" s="1">
        <v>0</v>
      </c>
      <c r="K45" s="1">
        <v>1.0019437709155701</v>
      </c>
      <c r="L45" s="1">
        <v>45.370375298913203</v>
      </c>
    </row>
    <row r="46" spans="1:12" ht="15" customHeight="1" x14ac:dyDescent="0.15">
      <c r="A46" s="1" t="s">
        <v>42</v>
      </c>
      <c r="B46" s="1">
        <v>150</v>
      </c>
      <c r="C46" s="1">
        <v>10338</v>
      </c>
      <c r="D46" s="1">
        <v>10097</v>
      </c>
      <c r="E46" s="1">
        <v>13059</v>
      </c>
      <c r="F46" s="1">
        <v>13505</v>
      </c>
      <c r="G46" s="1">
        <v>14525</v>
      </c>
      <c r="H46" s="1">
        <v>5631</v>
      </c>
      <c r="I46" s="1">
        <v>15543</v>
      </c>
      <c r="J46" s="1">
        <v>0</v>
      </c>
      <c r="K46" s="1">
        <v>0.95279231668275799</v>
      </c>
      <c r="L46" s="1">
        <v>0.25866822659942001</v>
      </c>
    </row>
    <row r="47" spans="1:12" ht="15" customHeight="1" x14ac:dyDescent="0.15">
      <c r="A47" s="1" t="s">
        <v>43</v>
      </c>
      <c r="B47" s="1">
        <v>150</v>
      </c>
      <c r="C47" s="1">
        <v>313</v>
      </c>
      <c r="D47" s="1">
        <v>275</v>
      </c>
      <c r="E47" s="1">
        <v>713</v>
      </c>
      <c r="F47" s="1">
        <v>900</v>
      </c>
      <c r="G47" s="1">
        <v>1169</v>
      </c>
      <c r="H47" s="1">
        <v>24</v>
      </c>
      <c r="I47" s="1">
        <v>1245</v>
      </c>
      <c r="J47" s="1">
        <v>0</v>
      </c>
      <c r="K47" s="1">
        <v>1.00680600861825</v>
      </c>
      <c r="L47" s="1">
        <v>45.494194399977097</v>
      </c>
    </row>
    <row r="48" spans="1:12" ht="15" customHeight="1" x14ac:dyDescent="0.15">
      <c r="A48" s="1" t="s">
        <v>44</v>
      </c>
      <c r="B48" s="1">
        <v>150</v>
      </c>
      <c r="C48" s="1">
        <v>69</v>
      </c>
      <c r="D48" s="1">
        <v>46</v>
      </c>
      <c r="E48" s="1">
        <v>96</v>
      </c>
      <c r="F48" s="1">
        <v>151</v>
      </c>
      <c r="G48" s="1">
        <v>737</v>
      </c>
      <c r="H48" s="1">
        <v>28</v>
      </c>
      <c r="I48" s="1">
        <v>771</v>
      </c>
      <c r="J48" s="1">
        <v>0</v>
      </c>
      <c r="K48" s="1">
        <v>1.0086881674153301</v>
      </c>
      <c r="L48" s="1">
        <v>316.063177817434</v>
      </c>
    </row>
    <row r="49" spans="1:12" ht="15" customHeight="1" x14ac:dyDescent="0.15">
      <c r="A49" s="1" t="s">
        <v>45</v>
      </c>
      <c r="B49" s="1">
        <v>150</v>
      </c>
      <c r="C49" s="1">
        <v>9</v>
      </c>
      <c r="D49" s="1">
        <v>5</v>
      </c>
      <c r="E49" s="1">
        <v>22</v>
      </c>
      <c r="F49" s="1">
        <v>27</v>
      </c>
      <c r="G49" s="1">
        <v>48</v>
      </c>
      <c r="H49" s="1">
        <v>0</v>
      </c>
      <c r="I49" s="1">
        <v>212</v>
      </c>
      <c r="J49" s="1">
        <v>0</v>
      </c>
      <c r="K49" s="1">
        <v>1.0089052705211301</v>
      </c>
      <c r="L49" s="1">
        <v>0.40691198898948</v>
      </c>
    </row>
    <row r="50" spans="1:12" ht="15" customHeight="1" x14ac:dyDescent="0.15">
      <c r="A50" s="1" t="s">
        <v>46</v>
      </c>
      <c r="B50" s="1">
        <v>150</v>
      </c>
      <c r="C50" s="1">
        <v>9</v>
      </c>
      <c r="D50" s="1">
        <v>7</v>
      </c>
      <c r="E50" s="1">
        <v>18</v>
      </c>
      <c r="F50" s="1">
        <v>22</v>
      </c>
      <c r="G50" s="1">
        <v>58</v>
      </c>
      <c r="H50" s="1">
        <v>2</v>
      </c>
      <c r="I50" s="1">
        <v>61</v>
      </c>
      <c r="J50" s="1">
        <v>0</v>
      </c>
      <c r="K50" s="1">
        <v>1.0090274320924499</v>
      </c>
      <c r="L50" s="1">
        <v>21.179722290425001</v>
      </c>
    </row>
    <row r="51" spans="1:12" ht="15" customHeight="1" x14ac:dyDescent="0.15">
      <c r="A51" s="1" t="s">
        <v>47</v>
      </c>
      <c r="B51" s="1">
        <v>150</v>
      </c>
      <c r="C51" s="1">
        <v>19</v>
      </c>
      <c r="D51" s="1">
        <v>6</v>
      </c>
      <c r="E51" s="1">
        <v>30</v>
      </c>
      <c r="F51" s="1">
        <v>54</v>
      </c>
      <c r="G51" s="1">
        <v>543</v>
      </c>
      <c r="H51" s="1">
        <v>2</v>
      </c>
      <c r="I51" s="1">
        <v>595</v>
      </c>
      <c r="J51" s="1">
        <v>0</v>
      </c>
      <c r="K51" s="1">
        <v>1.0090749473599201</v>
      </c>
      <c r="L51" s="1">
        <v>19.250272555347699</v>
      </c>
    </row>
    <row r="52" spans="1:12" ht="15" customHeight="1" x14ac:dyDescent="0.15">
      <c r="A52" s="1" t="s">
        <v>48</v>
      </c>
      <c r="B52" s="1">
        <v>150</v>
      </c>
      <c r="C52" s="1">
        <v>9</v>
      </c>
      <c r="D52" s="1">
        <v>5</v>
      </c>
      <c r="E52" s="1">
        <v>22</v>
      </c>
      <c r="F52" s="1">
        <v>32</v>
      </c>
      <c r="G52" s="1">
        <v>86</v>
      </c>
      <c r="H52" s="1">
        <v>1</v>
      </c>
      <c r="I52" s="1">
        <v>89</v>
      </c>
      <c r="J52" s="1">
        <v>0</v>
      </c>
      <c r="K52" s="1">
        <v>1.0091699913211301</v>
      </c>
      <c r="L52" s="1">
        <v>1.39647839619341</v>
      </c>
    </row>
    <row r="53" spans="1:12" ht="15" customHeight="1" x14ac:dyDescent="0.15">
      <c r="A53" s="1" t="s">
        <v>49</v>
      </c>
      <c r="B53" s="1">
        <v>150</v>
      </c>
      <c r="C53" s="1">
        <v>7</v>
      </c>
      <c r="D53" s="1">
        <v>4</v>
      </c>
      <c r="E53" s="1">
        <v>19</v>
      </c>
      <c r="F53" s="1">
        <v>26</v>
      </c>
      <c r="G53" s="1">
        <v>55</v>
      </c>
      <c r="H53" s="1">
        <v>0</v>
      </c>
      <c r="I53" s="1">
        <v>58</v>
      </c>
      <c r="J53" s="1">
        <v>0</v>
      </c>
      <c r="K53" s="1">
        <v>1.00919036021367</v>
      </c>
      <c r="L53" s="1">
        <v>0.777589056844329</v>
      </c>
    </row>
    <row r="54" spans="1:12" ht="15" customHeight="1" x14ac:dyDescent="0.15">
      <c r="A54" s="1" t="s">
        <v>50</v>
      </c>
      <c r="B54" s="1">
        <v>150</v>
      </c>
      <c r="C54" s="1">
        <v>12</v>
      </c>
      <c r="D54" s="1">
        <v>11</v>
      </c>
      <c r="E54" s="1">
        <v>22</v>
      </c>
      <c r="F54" s="1">
        <v>29</v>
      </c>
      <c r="G54" s="1">
        <v>49</v>
      </c>
      <c r="H54" s="1">
        <v>5</v>
      </c>
      <c r="I54" s="1">
        <v>58</v>
      </c>
      <c r="J54" s="1">
        <v>0</v>
      </c>
      <c r="K54" s="1">
        <v>1.0091632018729999</v>
      </c>
      <c r="L54" s="1">
        <v>57.285779881322398</v>
      </c>
    </row>
    <row r="55" spans="1:12" ht="15" customHeight="1" x14ac:dyDescent="0.15">
      <c r="A55" s="1" t="s">
        <v>51</v>
      </c>
      <c r="B55" s="1">
        <v>150</v>
      </c>
      <c r="C55" s="1">
        <v>13</v>
      </c>
      <c r="D55" s="1">
        <v>5</v>
      </c>
      <c r="E55" s="1">
        <v>23</v>
      </c>
      <c r="F55" s="1">
        <v>39</v>
      </c>
      <c r="G55" s="1">
        <v>189</v>
      </c>
      <c r="H55" s="1">
        <v>1</v>
      </c>
      <c r="I55" s="1">
        <v>481</v>
      </c>
      <c r="J55" s="1">
        <v>0</v>
      </c>
      <c r="K55" s="1">
        <v>1.0092311004655901</v>
      </c>
      <c r="L55" s="1">
        <v>7.2173821764741497</v>
      </c>
    </row>
    <row r="56" spans="1:12" ht="15" customHeight="1" x14ac:dyDescent="0.15">
      <c r="A56" s="1" t="s">
        <v>52</v>
      </c>
      <c r="B56" s="1">
        <v>150</v>
      </c>
      <c r="C56" s="1">
        <v>12</v>
      </c>
      <c r="D56" s="1">
        <v>6</v>
      </c>
      <c r="E56" s="1">
        <v>23</v>
      </c>
      <c r="F56" s="1">
        <v>41</v>
      </c>
      <c r="G56" s="1">
        <v>201</v>
      </c>
      <c r="H56" s="1">
        <v>1</v>
      </c>
      <c r="I56" s="1">
        <v>207</v>
      </c>
      <c r="J56" s="1">
        <v>0</v>
      </c>
      <c r="K56" s="1">
        <v>1.0092854259184401</v>
      </c>
      <c r="L56" s="1">
        <v>7.4474225373435603</v>
      </c>
    </row>
    <row r="57" spans="1:12" ht="15" customHeight="1" x14ac:dyDescent="0.15">
      <c r="A57" s="1" t="s">
        <v>53</v>
      </c>
      <c r="B57" s="1">
        <v>150</v>
      </c>
      <c r="C57" s="1">
        <v>8</v>
      </c>
      <c r="D57" s="1">
        <v>5</v>
      </c>
      <c r="E57" s="1">
        <v>21</v>
      </c>
      <c r="F57" s="1">
        <v>27</v>
      </c>
      <c r="G57" s="1">
        <v>71</v>
      </c>
      <c r="H57" s="1">
        <v>0</v>
      </c>
      <c r="I57" s="1">
        <v>102</v>
      </c>
      <c r="J57" s="1">
        <v>0</v>
      </c>
      <c r="K57" s="1">
        <v>1.0093193822965301</v>
      </c>
      <c r="L57" s="1">
        <v>1.5790328617568801</v>
      </c>
    </row>
    <row r="58" spans="1:12" ht="15" customHeight="1" x14ac:dyDescent="0.15">
      <c r="A58" s="1" t="s">
        <v>54</v>
      </c>
      <c r="B58" s="1">
        <v>150</v>
      </c>
      <c r="C58" s="1">
        <v>10</v>
      </c>
      <c r="D58" s="1">
        <v>5</v>
      </c>
      <c r="E58" s="1">
        <v>23</v>
      </c>
      <c r="F58" s="1">
        <v>38</v>
      </c>
      <c r="G58" s="1">
        <v>93</v>
      </c>
      <c r="H58" s="1">
        <v>1</v>
      </c>
      <c r="I58" s="1">
        <v>163</v>
      </c>
      <c r="J58" s="1">
        <v>0</v>
      </c>
      <c r="K58" s="1">
        <v>1.0093397572201399</v>
      </c>
      <c r="L58" s="1">
        <v>1.5554083368099401</v>
      </c>
    </row>
    <row r="59" spans="1:12" ht="15" customHeight="1" x14ac:dyDescent="0.15">
      <c r="A59" s="1" t="s">
        <v>55</v>
      </c>
      <c r="B59" s="1">
        <v>150</v>
      </c>
      <c r="C59" s="1">
        <v>7</v>
      </c>
      <c r="D59" s="1">
        <v>5</v>
      </c>
      <c r="E59" s="1">
        <v>20</v>
      </c>
      <c r="F59" s="1">
        <v>24</v>
      </c>
      <c r="G59" s="1">
        <v>41</v>
      </c>
      <c r="H59" s="1">
        <v>1</v>
      </c>
      <c r="I59" s="1">
        <v>42</v>
      </c>
      <c r="J59" s="1">
        <v>0</v>
      </c>
      <c r="K59" s="1">
        <v>1.0093261738463399</v>
      </c>
      <c r="L59" s="1">
        <v>4.6316637606483901</v>
      </c>
    </row>
    <row r="60" spans="1:12" ht="15" customHeight="1" x14ac:dyDescent="0.15">
      <c r="A60" s="1" t="s">
        <v>56</v>
      </c>
      <c r="B60" s="1">
        <v>150</v>
      </c>
      <c r="C60" s="1">
        <v>11</v>
      </c>
      <c r="D60" s="1">
        <v>6</v>
      </c>
      <c r="E60" s="1">
        <v>23</v>
      </c>
      <c r="F60" s="1">
        <v>41</v>
      </c>
      <c r="G60" s="1">
        <v>109</v>
      </c>
      <c r="H60" s="1">
        <v>1</v>
      </c>
      <c r="I60" s="1">
        <v>139</v>
      </c>
      <c r="J60" s="1">
        <v>0</v>
      </c>
      <c r="K60" s="1">
        <v>1.0093261738463399</v>
      </c>
      <c r="L60" s="1">
        <v>3.6440223288182798</v>
      </c>
    </row>
    <row r="61" spans="1:12" ht="15" customHeight="1" x14ac:dyDescent="0.15">
      <c r="A61" s="1" t="s">
        <v>57</v>
      </c>
      <c r="B61" s="1">
        <v>150</v>
      </c>
      <c r="C61" s="1">
        <v>13</v>
      </c>
      <c r="D61" s="1">
        <v>5</v>
      </c>
      <c r="E61" s="1">
        <v>20</v>
      </c>
      <c r="F61" s="1">
        <v>25</v>
      </c>
      <c r="G61" s="1">
        <v>82</v>
      </c>
      <c r="H61" s="1">
        <v>1</v>
      </c>
      <c r="I61" s="1">
        <v>569</v>
      </c>
      <c r="J61" s="1">
        <v>0</v>
      </c>
      <c r="K61" s="1">
        <v>1.0094959923009099</v>
      </c>
      <c r="L61" s="1">
        <v>4.1996610617205796</v>
      </c>
    </row>
    <row r="62" spans="1:12" ht="15" customHeight="1" x14ac:dyDescent="0.15">
      <c r="A62" s="1" t="s">
        <v>58</v>
      </c>
      <c r="B62" s="1">
        <v>150</v>
      </c>
      <c r="C62" s="1">
        <v>11</v>
      </c>
      <c r="D62" s="1">
        <v>5</v>
      </c>
      <c r="E62" s="1">
        <v>17</v>
      </c>
      <c r="F62" s="1">
        <v>24</v>
      </c>
      <c r="G62" s="1">
        <v>141</v>
      </c>
      <c r="H62" s="1">
        <v>1</v>
      </c>
      <c r="I62" s="1">
        <v>461</v>
      </c>
      <c r="J62" s="1">
        <v>0</v>
      </c>
      <c r="K62" s="1">
        <v>1.0098425992002</v>
      </c>
      <c r="L62" s="1">
        <v>7.0008521598850102</v>
      </c>
    </row>
    <row r="63" spans="1:12" ht="15" customHeight="1" x14ac:dyDescent="0.15">
      <c r="A63" s="1" t="s">
        <v>59</v>
      </c>
      <c r="B63" s="1">
        <v>150</v>
      </c>
      <c r="C63" s="1">
        <v>8</v>
      </c>
      <c r="D63" s="1">
        <v>5</v>
      </c>
      <c r="E63" s="1">
        <v>21</v>
      </c>
      <c r="F63" s="1">
        <v>23</v>
      </c>
      <c r="G63" s="1">
        <v>66</v>
      </c>
      <c r="H63" s="1">
        <v>1</v>
      </c>
      <c r="I63" s="1">
        <v>74</v>
      </c>
      <c r="J63" s="1">
        <v>0</v>
      </c>
      <c r="K63" s="1">
        <v>1.00990378983228</v>
      </c>
      <c r="L63" s="1">
        <v>5.6639428369207296</v>
      </c>
    </row>
    <row r="64" spans="1:12" ht="15" customHeight="1" x14ac:dyDescent="0.15">
      <c r="A64" s="1" t="s">
        <v>60</v>
      </c>
      <c r="B64" s="1">
        <v>150</v>
      </c>
      <c r="C64" s="1">
        <v>12</v>
      </c>
      <c r="D64" s="1">
        <v>5</v>
      </c>
      <c r="E64" s="1">
        <v>16</v>
      </c>
      <c r="F64" s="1">
        <v>20</v>
      </c>
      <c r="G64" s="1">
        <v>416</v>
      </c>
      <c r="H64" s="1">
        <v>1</v>
      </c>
      <c r="I64" s="1">
        <v>439</v>
      </c>
      <c r="J64" s="1">
        <v>0</v>
      </c>
      <c r="K64" s="1">
        <v>1.00996498788042</v>
      </c>
      <c r="L64" s="1">
        <v>6.1465837934284897</v>
      </c>
    </row>
    <row r="65" spans="1:12" ht="15" customHeight="1" x14ac:dyDescent="0.15">
      <c r="A65" s="1" t="s">
        <v>61</v>
      </c>
      <c r="B65" s="1">
        <v>150</v>
      </c>
      <c r="C65" s="1">
        <v>9</v>
      </c>
      <c r="D65" s="1">
        <v>5</v>
      </c>
      <c r="E65" s="1">
        <v>22</v>
      </c>
      <c r="F65" s="1">
        <v>33</v>
      </c>
      <c r="G65" s="1">
        <v>77</v>
      </c>
      <c r="H65" s="1">
        <v>1</v>
      </c>
      <c r="I65" s="1">
        <v>78</v>
      </c>
      <c r="J65" s="1">
        <v>0</v>
      </c>
      <c r="K65" s="1">
        <v>1.0099853888780399</v>
      </c>
      <c r="L65" s="1">
        <v>3.3761523302046199</v>
      </c>
    </row>
    <row r="66" spans="1:12" ht="15" customHeight="1" x14ac:dyDescent="0.15">
      <c r="A66" s="1" t="s">
        <v>62</v>
      </c>
      <c r="B66" s="1">
        <v>150</v>
      </c>
      <c r="C66" s="1">
        <v>11</v>
      </c>
      <c r="D66" s="1">
        <v>4</v>
      </c>
      <c r="E66" s="1">
        <v>20</v>
      </c>
      <c r="F66" s="1">
        <v>26</v>
      </c>
      <c r="G66" s="1">
        <v>81</v>
      </c>
      <c r="H66" s="1">
        <v>1</v>
      </c>
      <c r="I66" s="1">
        <v>578</v>
      </c>
      <c r="J66" s="1">
        <v>0</v>
      </c>
      <c r="K66" s="1">
        <v>1.0100465968163299</v>
      </c>
      <c r="L66" s="1">
        <v>2.6957591299795198</v>
      </c>
    </row>
    <row r="67" spans="1:12" ht="15" customHeight="1" x14ac:dyDescent="0.15">
      <c r="A67" s="1" t="s">
        <v>63</v>
      </c>
      <c r="B67" s="1">
        <v>150</v>
      </c>
      <c r="C67" s="1">
        <v>10</v>
      </c>
      <c r="D67" s="1">
        <v>5</v>
      </c>
      <c r="E67" s="1">
        <v>20</v>
      </c>
      <c r="F67" s="1">
        <v>35</v>
      </c>
      <c r="G67" s="1">
        <v>113</v>
      </c>
      <c r="H67" s="1">
        <v>1</v>
      </c>
      <c r="I67" s="1">
        <v>133</v>
      </c>
      <c r="J67" s="1">
        <v>0</v>
      </c>
      <c r="K67" s="1">
        <v>1.0100806044322299</v>
      </c>
      <c r="L67" s="1">
        <v>3.4307229904446301</v>
      </c>
    </row>
    <row r="68" spans="1:12" ht="15" customHeight="1" x14ac:dyDescent="0.15">
      <c r="A68" s="1" t="s">
        <v>64</v>
      </c>
      <c r="B68" s="1">
        <v>150</v>
      </c>
      <c r="C68" s="1">
        <v>8</v>
      </c>
      <c r="D68" s="1">
        <v>4</v>
      </c>
      <c r="E68" s="1">
        <v>21</v>
      </c>
      <c r="F68" s="1">
        <v>26</v>
      </c>
      <c r="G68" s="1">
        <v>46</v>
      </c>
      <c r="H68" s="1">
        <v>0</v>
      </c>
      <c r="I68" s="1">
        <v>63</v>
      </c>
      <c r="J68" s="1">
        <v>0</v>
      </c>
      <c r="K68" s="1">
        <v>1.01012141659427</v>
      </c>
      <c r="L68" s="1">
        <v>2.7314709009272899</v>
      </c>
    </row>
    <row r="69" spans="1:12" ht="15" customHeight="1" x14ac:dyDescent="0.15">
      <c r="A69" s="1" t="s">
        <v>65</v>
      </c>
      <c r="B69" s="1">
        <v>150</v>
      </c>
      <c r="C69" s="1">
        <v>357</v>
      </c>
      <c r="D69" s="1">
        <v>345</v>
      </c>
      <c r="E69" s="1">
        <v>735</v>
      </c>
      <c r="F69" s="1">
        <v>829</v>
      </c>
      <c r="G69" s="1">
        <v>1179</v>
      </c>
      <c r="H69" s="1">
        <v>33</v>
      </c>
      <c r="I69" s="1">
        <v>1326</v>
      </c>
      <c r="J69" s="1">
        <v>0</v>
      </c>
      <c r="K69" s="1">
        <v>1.00958432048244</v>
      </c>
      <c r="L69" s="1">
        <v>0.69310329814371097</v>
      </c>
    </row>
    <row r="70" spans="1:12" ht="15" customHeight="1" x14ac:dyDescent="0.15">
      <c r="A70" s="1" t="s">
        <v>66</v>
      </c>
      <c r="B70" s="1">
        <v>150</v>
      </c>
      <c r="C70" s="1">
        <v>221</v>
      </c>
      <c r="D70" s="1">
        <v>187</v>
      </c>
      <c r="E70" s="1">
        <v>517</v>
      </c>
      <c r="F70" s="1">
        <v>574</v>
      </c>
      <c r="G70" s="1">
        <v>715</v>
      </c>
      <c r="H70" s="1">
        <v>21</v>
      </c>
      <c r="I70" s="1">
        <v>820</v>
      </c>
      <c r="J70" s="1">
        <v>0</v>
      </c>
      <c r="K70" s="1">
        <v>1.0132328206375201</v>
      </c>
      <c r="L70" s="1">
        <v>0.460110607027782</v>
      </c>
    </row>
    <row r="71" spans="1:12" ht="15" customHeight="1" x14ac:dyDescent="0.15">
      <c r="A71" s="1" t="s">
        <v>67</v>
      </c>
      <c r="B71" s="1">
        <v>150</v>
      </c>
      <c r="C71" s="1">
        <v>842</v>
      </c>
      <c r="D71" s="1">
        <v>822</v>
      </c>
      <c r="E71" s="1">
        <v>1695</v>
      </c>
      <c r="F71" s="1">
        <v>2044</v>
      </c>
      <c r="G71" s="1">
        <v>2231</v>
      </c>
      <c r="H71" s="1">
        <v>60</v>
      </c>
      <c r="I71" s="1">
        <v>2318</v>
      </c>
      <c r="J71" s="1">
        <v>0</v>
      </c>
      <c r="K71" s="1">
        <v>1.0148506478129899</v>
      </c>
      <c r="L71" s="1">
        <v>1.92395465097594</v>
      </c>
    </row>
    <row r="72" spans="1:12" ht="15" customHeight="1" x14ac:dyDescent="0.15">
      <c r="A72" s="1" t="s">
        <v>68</v>
      </c>
      <c r="B72" s="1">
        <v>150</v>
      </c>
      <c r="C72" s="1">
        <v>170</v>
      </c>
      <c r="D72" s="1">
        <v>131</v>
      </c>
      <c r="E72" s="1">
        <v>309</v>
      </c>
      <c r="F72" s="1">
        <v>389</v>
      </c>
      <c r="G72" s="1">
        <v>747</v>
      </c>
      <c r="H72" s="1">
        <v>62</v>
      </c>
      <c r="I72" s="1">
        <v>763</v>
      </c>
      <c r="J72" s="1">
        <v>0</v>
      </c>
      <c r="K72" s="1">
        <v>1.0252064082235199</v>
      </c>
      <c r="L72" s="1">
        <v>0.26531220525315702</v>
      </c>
    </row>
    <row r="73" spans="1:12" ht="15" customHeight="1" x14ac:dyDescent="0.15">
      <c r="A73" s="1" t="s">
        <v>69</v>
      </c>
      <c r="B73" s="1">
        <v>150</v>
      </c>
      <c r="C73" s="1">
        <v>66</v>
      </c>
      <c r="D73" s="1">
        <v>49</v>
      </c>
      <c r="E73" s="1">
        <v>130</v>
      </c>
      <c r="F73" s="1">
        <v>172</v>
      </c>
      <c r="G73" s="1">
        <v>277</v>
      </c>
      <c r="H73" s="1">
        <v>12</v>
      </c>
      <c r="I73" s="1">
        <v>299</v>
      </c>
      <c r="J73" s="1">
        <v>0</v>
      </c>
      <c r="K73" s="1">
        <v>1.0265324418469299</v>
      </c>
      <c r="L73" s="1">
        <v>0.35363240643156701</v>
      </c>
    </row>
    <row r="74" spans="1:12" ht="15" customHeight="1" x14ac:dyDescent="0.15">
      <c r="A74" s="1" t="s">
        <v>70</v>
      </c>
      <c r="B74" s="1">
        <v>150</v>
      </c>
      <c r="C74" s="1">
        <v>85</v>
      </c>
      <c r="D74" s="1">
        <v>47</v>
      </c>
      <c r="E74" s="1">
        <v>203</v>
      </c>
      <c r="F74" s="1">
        <v>350</v>
      </c>
      <c r="G74" s="1">
        <v>448</v>
      </c>
      <c r="H74" s="1">
        <v>7</v>
      </c>
      <c r="I74" s="1">
        <v>509</v>
      </c>
      <c r="J74" s="1">
        <v>0</v>
      </c>
      <c r="K74" s="1">
        <v>1.0270455323519301</v>
      </c>
      <c r="L74" s="1">
        <v>1.0059830751454899</v>
      </c>
    </row>
    <row r="75" spans="1:12" ht="15" customHeight="1" x14ac:dyDescent="0.15">
      <c r="A75" s="1" t="s">
        <v>71</v>
      </c>
      <c r="B75" s="1">
        <v>150</v>
      </c>
      <c r="C75" s="1">
        <v>48</v>
      </c>
      <c r="D75" s="1">
        <v>33</v>
      </c>
      <c r="E75" s="1">
        <v>106</v>
      </c>
      <c r="F75" s="1">
        <v>131</v>
      </c>
      <c r="G75" s="1">
        <v>216</v>
      </c>
      <c r="H75" s="1">
        <v>9</v>
      </c>
      <c r="I75" s="1">
        <v>487</v>
      </c>
      <c r="J75" s="1">
        <v>0</v>
      </c>
      <c r="K75" s="1">
        <v>1.0272424703126899</v>
      </c>
      <c r="L75" s="1">
        <v>0.278880280026297</v>
      </c>
    </row>
    <row r="76" spans="1:12" ht="15" customHeight="1" x14ac:dyDescent="0.15">
      <c r="A76" s="1" t="s">
        <v>72</v>
      </c>
      <c r="B76" s="1">
        <v>150</v>
      </c>
      <c r="C76" s="1">
        <v>46</v>
      </c>
      <c r="D76" s="1">
        <v>30</v>
      </c>
      <c r="E76" s="1">
        <v>85</v>
      </c>
      <c r="F76" s="1">
        <v>124</v>
      </c>
      <c r="G76" s="1">
        <v>311</v>
      </c>
      <c r="H76" s="1">
        <v>9</v>
      </c>
      <c r="I76" s="1">
        <v>376</v>
      </c>
      <c r="J76" s="1">
        <v>0</v>
      </c>
      <c r="K76" s="1">
        <v>1.0276647346569601</v>
      </c>
      <c r="L76" s="1">
        <v>0.25290186829448702</v>
      </c>
    </row>
    <row r="77" spans="1:12" ht="15" customHeight="1" x14ac:dyDescent="0.15">
      <c r="A77" s="1" t="s">
        <v>73</v>
      </c>
      <c r="B77" s="1">
        <v>150</v>
      </c>
      <c r="C77" s="1">
        <v>48</v>
      </c>
      <c r="D77" s="1">
        <v>32</v>
      </c>
      <c r="E77" s="1">
        <v>103</v>
      </c>
      <c r="F77" s="1">
        <v>153</v>
      </c>
      <c r="G77" s="1">
        <v>302</v>
      </c>
      <c r="H77" s="1">
        <v>8</v>
      </c>
      <c r="I77" s="1">
        <v>331</v>
      </c>
      <c r="J77" s="1">
        <v>0</v>
      </c>
      <c r="K77" s="1">
        <v>1.0279957509508899</v>
      </c>
      <c r="L77" s="1">
        <v>0.25298332933557199</v>
      </c>
    </row>
    <row r="78" spans="1:12" ht="15" customHeight="1" x14ac:dyDescent="0.15">
      <c r="A78" s="1" t="s">
        <v>74</v>
      </c>
      <c r="B78" s="1">
        <v>150</v>
      </c>
      <c r="C78" s="1">
        <v>200</v>
      </c>
      <c r="D78" s="1">
        <v>139</v>
      </c>
      <c r="E78" s="1">
        <v>520</v>
      </c>
      <c r="F78" s="1">
        <v>629</v>
      </c>
      <c r="G78" s="1">
        <v>845</v>
      </c>
      <c r="H78" s="1">
        <v>15</v>
      </c>
      <c r="I78" s="1">
        <v>903</v>
      </c>
      <c r="J78" s="1">
        <v>0</v>
      </c>
      <c r="K78" s="1">
        <v>1.0279393926934</v>
      </c>
      <c r="L78" s="1">
        <v>0.41258114296581</v>
      </c>
    </row>
    <row r="79" spans="1:12" ht="15" customHeight="1" x14ac:dyDescent="0.15">
      <c r="A79" s="1" t="s">
        <v>75</v>
      </c>
      <c r="B79" s="1">
        <v>150</v>
      </c>
      <c r="C79" s="1">
        <v>136</v>
      </c>
      <c r="D79" s="1">
        <v>87</v>
      </c>
      <c r="E79" s="1">
        <v>365</v>
      </c>
      <c r="F79" s="1">
        <v>469</v>
      </c>
      <c r="G79" s="1">
        <v>590</v>
      </c>
      <c r="H79" s="1">
        <v>15</v>
      </c>
      <c r="I79" s="1">
        <v>720</v>
      </c>
      <c r="J79" s="1">
        <v>0</v>
      </c>
      <c r="K79" s="1">
        <v>1.03002169912379</v>
      </c>
      <c r="L79" s="1">
        <v>0.26655834987090399</v>
      </c>
    </row>
    <row r="80" spans="1:12" ht="15" customHeight="1" x14ac:dyDescent="0.15">
      <c r="A80" s="1" t="s">
        <v>76</v>
      </c>
      <c r="B80" s="1">
        <v>150</v>
      </c>
      <c r="C80" s="1">
        <v>367</v>
      </c>
      <c r="D80" s="1">
        <v>297</v>
      </c>
      <c r="E80" s="1">
        <v>806</v>
      </c>
      <c r="F80" s="1">
        <v>1052</v>
      </c>
      <c r="G80" s="1">
        <v>1312</v>
      </c>
      <c r="H80" s="1">
        <v>24</v>
      </c>
      <c r="I80" s="1">
        <v>1445</v>
      </c>
      <c r="J80" s="1">
        <v>0</v>
      </c>
      <c r="K80" s="1">
        <v>1.0313105894971299</v>
      </c>
      <c r="L80" s="1">
        <v>0.32530597696052099</v>
      </c>
    </row>
    <row r="81" spans="1:18" ht="15" customHeight="1" x14ac:dyDescent="0.15">
      <c r="A81" s="1" t="s">
        <v>77</v>
      </c>
      <c r="B81" s="1">
        <v>150</v>
      </c>
      <c r="C81" s="1">
        <v>137</v>
      </c>
      <c r="D81" s="1">
        <v>113</v>
      </c>
      <c r="E81" s="1">
        <v>313</v>
      </c>
      <c r="F81" s="1">
        <v>373</v>
      </c>
      <c r="G81" s="1">
        <v>488</v>
      </c>
      <c r="H81" s="1">
        <v>13</v>
      </c>
      <c r="I81" s="1">
        <v>540</v>
      </c>
      <c r="J81" s="1">
        <v>0</v>
      </c>
      <c r="K81" s="1">
        <v>1.0352538442426</v>
      </c>
      <c r="L81" s="1">
        <v>0.37507732052149101</v>
      </c>
    </row>
    <row r="82" spans="1:18" ht="15" customHeight="1" x14ac:dyDescent="0.15">
      <c r="A82" s="1" t="s">
        <v>78</v>
      </c>
      <c r="B82" s="1">
        <v>150</v>
      </c>
      <c r="C82" s="1">
        <v>488</v>
      </c>
      <c r="D82" s="1">
        <v>371</v>
      </c>
      <c r="E82" s="1">
        <v>1269</v>
      </c>
      <c r="F82" s="1">
        <v>1354</v>
      </c>
      <c r="G82" s="1">
        <v>1688</v>
      </c>
      <c r="H82" s="1">
        <v>27</v>
      </c>
      <c r="I82" s="1">
        <v>1748</v>
      </c>
      <c r="J82" s="1">
        <v>0</v>
      </c>
      <c r="K82" s="1">
        <v>1.0368353021683601</v>
      </c>
      <c r="L82" s="1">
        <v>3.2583359398220701</v>
      </c>
    </row>
    <row r="83" spans="1:18" ht="15" customHeight="1" x14ac:dyDescent="0.15">
      <c r="A83" s="1" t="s">
        <v>79</v>
      </c>
      <c r="B83" s="1">
        <v>150</v>
      </c>
      <c r="C83" s="1">
        <v>254</v>
      </c>
      <c r="D83" s="1">
        <v>188</v>
      </c>
      <c r="E83" s="1">
        <v>603</v>
      </c>
      <c r="F83" s="1">
        <v>761</v>
      </c>
      <c r="G83" s="1">
        <v>1058</v>
      </c>
      <c r="H83" s="1">
        <v>26</v>
      </c>
      <c r="I83" s="1">
        <v>1229</v>
      </c>
      <c r="J83" s="1">
        <v>0</v>
      </c>
      <c r="K83" s="1">
        <v>1.0397676465899</v>
      </c>
      <c r="L83" s="1">
        <v>0.34117375903731301</v>
      </c>
    </row>
    <row r="84" spans="1:18" ht="15" customHeight="1" x14ac:dyDescent="0.15">
      <c r="A84" s="1" t="s">
        <v>80</v>
      </c>
      <c r="B84" s="1">
        <v>150</v>
      </c>
      <c r="C84" s="1">
        <v>106</v>
      </c>
      <c r="D84" s="1">
        <v>67</v>
      </c>
      <c r="E84" s="1">
        <v>267</v>
      </c>
      <c r="F84" s="1">
        <v>346</v>
      </c>
      <c r="G84" s="1">
        <v>458</v>
      </c>
      <c r="H84" s="1">
        <v>10</v>
      </c>
      <c r="I84" s="1">
        <v>610</v>
      </c>
      <c r="J84" s="1">
        <v>0</v>
      </c>
      <c r="K84" s="1">
        <v>1.04082822171028</v>
      </c>
      <c r="L84" s="1">
        <v>0.34152176024868802</v>
      </c>
    </row>
    <row r="85" spans="1:18" ht="15" customHeight="1" x14ac:dyDescent="0.15">
      <c r="A85" s="1" t="s">
        <v>81</v>
      </c>
      <c r="B85" s="1">
        <v>150</v>
      </c>
      <c r="C85" s="1">
        <v>112</v>
      </c>
      <c r="D85" s="1">
        <v>72</v>
      </c>
      <c r="E85" s="1">
        <v>263</v>
      </c>
      <c r="F85" s="1">
        <v>430</v>
      </c>
      <c r="G85" s="1">
        <v>655</v>
      </c>
      <c r="H85" s="1">
        <v>7</v>
      </c>
      <c r="I85" s="1">
        <v>656</v>
      </c>
      <c r="J85" s="1">
        <v>0</v>
      </c>
      <c r="K85" s="1">
        <v>1.04286886271674</v>
      </c>
      <c r="L85" s="1">
        <v>0.26988305529290701</v>
      </c>
    </row>
    <row r="86" spans="1:18" ht="15" customHeight="1" x14ac:dyDescent="0.15">
      <c r="A86" s="1" t="s">
        <v>82</v>
      </c>
      <c r="B86" s="1">
        <v>150</v>
      </c>
      <c r="C86" s="1">
        <v>11</v>
      </c>
      <c r="D86" s="1">
        <v>5</v>
      </c>
      <c r="E86" s="1">
        <v>32</v>
      </c>
      <c r="F86" s="1">
        <v>46</v>
      </c>
      <c r="G86" s="1">
        <v>71</v>
      </c>
      <c r="H86" s="1">
        <v>1</v>
      </c>
      <c r="I86" s="1">
        <v>71</v>
      </c>
      <c r="J86" s="1">
        <v>0</v>
      </c>
      <c r="K86" s="1">
        <v>1.0432677929322001</v>
      </c>
      <c r="L86" s="1">
        <v>2.76710481016003</v>
      </c>
    </row>
    <row r="87" spans="1:18" ht="15" customHeight="1" x14ac:dyDescent="0.15">
      <c r="A87" s="1" t="s">
        <v>83</v>
      </c>
      <c r="B87" s="1">
        <v>150</v>
      </c>
      <c r="C87" s="1">
        <v>124</v>
      </c>
      <c r="D87" s="1">
        <v>79</v>
      </c>
      <c r="E87" s="1">
        <v>330</v>
      </c>
      <c r="F87" s="1">
        <v>375</v>
      </c>
      <c r="G87" s="1">
        <v>566</v>
      </c>
      <c r="H87" s="1">
        <v>6</v>
      </c>
      <c r="I87" s="1">
        <v>660</v>
      </c>
      <c r="J87" s="1">
        <v>0</v>
      </c>
      <c r="K87" s="1">
        <v>1.0433331014815299</v>
      </c>
      <c r="L87" s="1">
        <v>0.270003195207623</v>
      </c>
    </row>
    <row r="88" spans="1:18" ht="15.75" customHeight="1" x14ac:dyDescent="0.15">
      <c r="A88" s="1" t="s">
        <v>84</v>
      </c>
      <c r="B88" s="1">
        <v>150</v>
      </c>
      <c r="C88" s="1">
        <v>106</v>
      </c>
      <c r="D88" s="1">
        <v>59</v>
      </c>
      <c r="E88" s="1">
        <v>235</v>
      </c>
      <c r="F88" s="1">
        <v>362</v>
      </c>
      <c r="G88" s="1">
        <v>612</v>
      </c>
      <c r="H88" s="1">
        <v>10</v>
      </c>
      <c r="I88" s="1">
        <v>843</v>
      </c>
      <c r="J88" s="1">
        <v>0</v>
      </c>
      <c r="K88" s="1">
        <v>1.0437396495818001</v>
      </c>
      <c r="L88" s="1">
        <v>0.27316623641398802</v>
      </c>
    </row>
    <row r="89" spans="1:18" s="7" customFormat="1" ht="22.5" customHeight="1" x14ac:dyDescent="0.15">
      <c r="A89" s="6" t="s">
        <v>85</v>
      </c>
      <c r="C89" s="7">
        <f>SUM(C90:C134)</f>
        <v>14596</v>
      </c>
      <c r="D89" s="7">
        <f t="shared" ref="D89:I89" si="17">SUM(D90:D134)</f>
        <v>5724</v>
      </c>
      <c r="E89" s="7">
        <f t="shared" si="17"/>
        <v>34749</v>
      </c>
      <c r="F89" s="7">
        <f t="shared" si="17"/>
        <v>37664</v>
      </c>
      <c r="G89" s="7">
        <f t="shared" si="17"/>
        <v>46701</v>
      </c>
      <c r="H89" s="7">
        <f t="shared" si="17"/>
        <v>1335</v>
      </c>
      <c r="I89" s="7">
        <f t="shared" si="17"/>
        <v>52993</v>
      </c>
      <c r="J89" s="7">
        <f>AVERAGE(J90:J134)</f>
        <v>2.0740740740740732E-3</v>
      </c>
      <c r="K89" s="7">
        <f t="shared" ref="K89:L89" si="18">AVERAGE(K90:K134)</f>
        <v>0.95208570204319609</v>
      </c>
      <c r="L89" s="7">
        <f t="shared" si="18"/>
        <v>9.3897221005859688</v>
      </c>
      <c r="M89" s="5"/>
      <c r="N89" s="5"/>
      <c r="O89" s="5"/>
      <c r="P89" s="5"/>
      <c r="Q89" s="5"/>
      <c r="R89" s="5"/>
    </row>
    <row r="90" spans="1:18" ht="15.75" customHeight="1" x14ac:dyDescent="0.15">
      <c r="A90" s="1" t="s">
        <v>86</v>
      </c>
      <c r="B90" s="1">
        <v>150</v>
      </c>
      <c r="C90" s="1">
        <v>3027</v>
      </c>
      <c r="D90" s="1">
        <v>502</v>
      </c>
      <c r="E90" s="1">
        <v>8377</v>
      </c>
      <c r="F90" s="1">
        <v>8607</v>
      </c>
      <c r="G90" s="1">
        <v>8995</v>
      </c>
      <c r="H90" s="1">
        <v>85</v>
      </c>
      <c r="I90" s="1">
        <v>9003</v>
      </c>
      <c r="J90" s="1">
        <v>0</v>
      </c>
      <c r="K90" s="1">
        <v>0.99029510794216602</v>
      </c>
      <c r="L90" s="1">
        <v>0.59405456732356199</v>
      </c>
    </row>
    <row r="91" spans="1:18" ht="15.75" customHeight="1" x14ac:dyDescent="0.15">
      <c r="A91" s="1" t="s">
        <v>87</v>
      </c>
      <c r="B91" s="1">
        <v>150</v>
      </c>
      <c r="C91" s="1">
        <v>3958</v>
      </c>
      <c r="D91" s="1">
        <v>2022</v>
      </c>
      <c r="E91" s="1">
        <v>8484</v>
      </c>
      <c r="F91" s="1">
        <v>8584</v>
      </c>
      <c r="G91" s="1">
        <v>9175</v>
      </c>
      <c r="H91" s="1">
        <v>704</v>
      </c>
      <c r="I91" s="1">
        <v>9359</v>
      </c>
      <c r="J91" s="1">
        <v>0</v>
      </c>
      <c r="K91" s="1">
        <v>0.94283882484568804</v>
      </c>
      <c r="L91" s="1">
        <v>0.82131942240122102</v>
      </c>
    </row>
    <row r="92" spans="1:18" ht="15.75" customHeight="1" x14ac:dyDescent="0.15">
      <c r="A92" s="1" t="s">
        <v>65</v>
      </c>
      <c r="B92" s="1">
        <v>150</v>
      </c>
      <c r="C92" s="1">
        <v>273</v>
      </c>
      <c r="D92" s="1">
        <v>201</v>
      </c>
      <c r="E92" s="1">
        <v>636</v>
      </c>
      <c r="F92" s="1">
        <v>713</v>
      </c>
      <c r="G92" s="1">
        <v>1208</v>
      </c>
      <c r="H92" s="1">
        <v>30</v>
      </c>
      <c r="I92" s="1">
        <v>1228</v>
      </c>
      <c r="J92" s="1">
        <v>0</v>
      </c>
      <c r="K92" s="1">
        <v>0.95388293948566605</v>
      </c>
      <c r="L92" s="1">
        <v>0.69214267743812397</v>
      </c>
    </row>
    <row r="93" spans="1:18" ht="15.75" customHeight="1" x14ac:dyDescent="0.15">
      <c r="A93" s="1" t="s">
        <v>88</v>
      </c>
      <c r="B93" s="1">
        <v>150</v>
      </c>
      <c r="C93" s="1">
        <v>105</v>
      </c>
      <c r="D93" s="1">
        <v>85</v>
      </c>
      <c r="E93" s="1">
        <v>226</v>
      </c>
      <c r="F93" s="1">
        <v>282</v>
      </c>
      <c r="G93" s="1">
        <v>513</v>
      </c>
      <c r="H93" s="1">
        <v>10</v>
      </c>
      <c r="I93" s="1">
        <v>580</v>
      </c>
      <c r="J93" s="1">
        <v>0</v>
      </c>
      <c r="K93" s="1">
        <v>0.95524973412215697</v>
      </c>
      <c r="L93" s="1">
        <v>0.57303167807128697</v>
      </c>
    </row>
    <row r="94" spans="1:18" ht="15.75" customHeight="1" x14ac:dyDescent="0.15">
      <c r="A94" s="1" t="s">
        <v>89</v>
      </c>
      <c r="B94" s="1">
        <v>150</v>
      </c>
      <c r="C94" s="1">
        <v>55</v>
      </c>
      <c r="D94" s="1">
        <v>45</v>
      </c>
      <c r="E94" s="1">
        <v>118</v>
      </c>
      <c r="F94" s="1">
        <v>165</v>
      </c>
      <c r="G94" s="1">
        <v>264</v>
      </c>
      <c r="H94" s="1">
        <v>5</v>
      </c>
      <c r="I94" s="1">
        <v>356</v>
      </c>
      <c r="J94" s="1">
        <v>0</v>
      </c>
      <c r="K94" s="1">
        <v>0.95833173611377298</v>
      </c>
      <c r="L94" s="1">
        <v>0.25080714492211897</v>
      </c>
    </row>
    <row r="95" spans="1:18" ht="15.75" customHeight="1" x14ac:dyDescent="0.15">
      <c r="A95" s="1" t="s">
        <v>90</v>
      </c>
      <c r="B95" s="1">
        <v>150</v>
      </c>
      <c r="C95" s="1">
        <v>62</v>
      </c>
      <c r="D95" s="1">
        <v>34</v>
      </c>
      <c r="E95" s="1">
        <v>142</v>
      </c>
      <c r="F95" s="1">
        <v>192</v>
      </c>
      <c r="G95" s="1">
        <v>453</v>
      </c>
      <c r="H95" s="1">
        <v>4</v>
      </c>
      <c r="I95" s="1">
        <v>777</v>
      </c>
      <c r="J95" s="1">
        <v>0</v>
      </c>
      <c r="K95" s="1">
        <v>0.95859508304628704</v>
      </c>
      <c r="L95" s="1">
        <v>0.25275456291259502</v>
      </c>
    </row>
    <row r="96" spans="1:18" ht="15.75" customHeight="1" x14ac:dyDescent="0.15">
      <c r="A96" s="1" t="s">
        <v>91</v>
      </c>
      <c r="B96" s="1">
        <v>150</v>
      </c>
      <c r="C96" s="1">
        <v>221</v>
      </c>
      <c r="D96" s="1">
        <v>148</v>
      </c>
      <c r="E96" s="1">
        <v>503</v>
      </c>
      <c r="F96" s="1">
        <v>637</v>
      </c>
      <c r="G96" s="1">
        <v>964</v>
      </c>
      <c r="H96" s="1">
        <v>21</v>
      </c>
      <c r="I96" s="1">
        <v>999</v>
      </c>
      <c r="J96" s="1">
        <v>0</v>
      </c>
      <c r="K96" s="1">
        <v>0.95871761931240695</v>
      </c>
      <c r="L96" s="1">
        <v>0.471868828255325</v>
      </c>
    </row>
    <row r="97" spans="1:12" ht="15.75" customHeight="1" x14ac:dyDescent="0.15">
      <c r="A97" s="1" t="s">
        <v>92</v>
      </c>
      <c r="B97" s="1">
        <v>150</v>
      </c>
      <c r="C97" s="1">
        <v>135</v>
      </c>
      <c r="D97" s="1">
        <v>71</v>
      </c>
      <c r="E97" s="1">
        <v>365</v>
      </c>
      <c r="F97" s="1">
        <v>430</v>
      </c>
      <c r="G97" s="1">
        <v>753</v>
      </c>
      <c r="H97" s="1">
        <v>7</v>
      </c>
      <c r="I97" s="1">
        <v>941</v>
      </c>
      <c r="J97" s="1">
        <v>0</v>
      </c>
      <c r="K97" s="1">
        <v>0.95942281123675999</v>
      </c>
      <c r="L97" s="1">
        <v>0.377585344656654</v>
      </c>
    </row>
    <row r="98" spans="1:12" ht="15.75" customHeight="1" x14ac:dyDescent="0.15">
      <c r="A98" s="1" t="s">
        <v>93</v>
      </c>
      <c r="B98" s="1">
        <v>150</v>
      </c>
      <c r="C98" s="1">
        <v>101</v>
      </c>
      <c r="D98" s="1">
        <v>79</v>
      </c>
      <c r="E98" s="1">
        <v>227</v>
      </c>
      <c r="F98" s="1">
        <v>276</v>
      </c>
      <c r="G98" s="1">
        <v>405</v>
      </c>
      <c r="H98" s="1">
        <v>24</v>
      </c>
      <c r="I98" s="1">
        <v>558</v>
      </c>
      <c r="J98" s="1">
        <v>0</v>
      </c>
      <c r="K98" s="1">
        <v>0.95972359960331399</v>
      </c>
      <c r="L98" s="1">
        <v>0.60220781414952496</v>
      </c>
    </row>
    <row r="99" spans="1:12" ht="15.75" customHeight="1" x14ac:dyDescent="0.15">
      <c r="A99" s="1" t="s">
        <v>94</v>
      </c>
      <c r="B99" s="1">
        <v>150</v>
      </c>
      <c r="C99" s="1">
        <v>60</v>
      </c>
      <c r="D99" s="1">
        <v>48</v>
      </c>
      <c r="E99" s="1">
        <v>122</v>
      </c>
      <c r="F99" s="1">
        <v>157</v>
      </c>
      <c r="G99" s="1">
        <v>309</v>
      </c>
      <c r="H99" s="1">
        <v>2</v>
      </c>
      <c r="I99" s="1">
        <v>487</v>
      </c>
      <c r="J99" s="1">
        <v>9.3333333333333296E-2</v>
      </c>
      <c r="K99" s="1">
        <v>0.96036263293019397</v>
      </c>
      <c r="L99" s="1">
        <v>0.50960492682036695</v>
      </c>
    </row>
    <row r="100" spans="1:12" ht="15.75" customHeight="1" x14ac:dyDescent="0.15">
      <c r="A100" s="1" t="s">
        <v>95</v>
      </c>
      <c r="B100" s="1">
        <v>150</v>
      </c>
      <c r="C100" s="1">
        <v>14</v>
      </c>
      <c r="D100" s="1">
        <v>8</v>
      </c>
      <c r="E100" s="1">
        <v>37</v>
      </c>
      <c r="F100" s="1">
        <v>49</v>
      </c>
      <c r="G100" s="1">
        <v>70</v>
      </c>
      <c r="H100" s="1">
        <v>1</v>
      </c>
      <c r="I100" s="1">
        <v>80</v>
      </c>
      <c r="J100" s="1">
        <v>0</v>
      </c>
      <c r="K100" s="1">
        <v>0.96194543845473002</v>
      </c>
      <c r="L100" s="1">
        <v>8.7711763270037295</v>
      </c>
    </row>
    <row r="101" spans="1:12" ht="15.75" customHeight="1" x14ac:dyDescent="0.15">
      <c r="A101" s="1" t="s">
        <v>96</v>
      </c>
      <c r="B101" s="1">
        <v>150</v>
      </c>
      <c r="C101" s="1">
        <v>212</v>
      </c>
      <c r="D101" s="1">
        <v>175</v>
      </c>
      <c r="E101" s="1">
        <v>473</v>
      </c>
      <c r="F101" s="1">
        <v>613</v>
      </c>
      <c r="G101" s="1">
        <v>769</v>
      </c>
      <c r="H101" s="1">
        <v>24</v>
      </c>
      <c r="I101" s="1">
        <v>910</v>
      </c>
      <c r="J101" s="1">
        <v>0</v>
      </c>
      <c r="K101" s="1">
        <v>0.96193310075928495</v>
      </c>
      <c r="L101" s="1">
        <v>0.40111858791427202</v>
      </c>
    </row>
    <row r="102" spans="1:12" ht="15.75" customHeight="1" x14ac:dyDescent="0.15">
      <c r="A102" s="1" t="s">
        <v>97</v>
      </c>
      <c r="B102" s="1">
        <v>150</v>
      </c>
      <c r="C102" s="1">
        <v>341</v>
      </c>
      <c r="D102" s="1">
        <v>277</v>
      </c>
      <c r="E102" s="1">
        <v>699</v>
      </c>
      <c r="F102" s="1">
        <v>958</v>
      </c>
      <c r="G102" s="1">
        <v>1269</v>
      </c>
      <c r="H102" s="1">
        <v>34</v>
      </c>
      <c r="I102" s="1">
        <v>1297</v>
      </c>
      <c r="J102" s="1">
        <v>0</v>
      </c>
      <c r="K102" s="1">
        <v>0.96368203632438798</v>
      </c>
      <c r="L102" s="1">
        <v>0.90185204629849702</v>
      </c>
    </row>
    <row r="103" spans="1:12" ht="15.75" customHeight="1" x14ac:dyDescent="0.15">
      <c r="A103" s="1" t="s">
        <v>98</v>
      </c>
      <c r="B103" s="1">
        <v>150</v>
      </c>
      <c r="C103" s="1">
        <v>56</v>
      </c>
      <c r="D103" s="1">
        <v>40</v>
      </c>
      <c r="E103" s="1">
        <v>123</v>
      </c>
      <c r="F103" s="1">
        <v>141</v>
      </c>
      <c r="G103" s="1">
        <v>324</v>
      </c>
      <c r="H103" s="1">
        <v>5</v>
      </c>
      <c r="I103" s="1">
        <v>370</v>
      </c>
      <c r="J103" s="1">
        <v>0</v>
      </c>
      <c r="K103" s="1">
        <v>0.965350357823199</v>
      </c>
      <c r="L103" s="1">
        <v>0.49964422817020998</v>
      </c>
    </row>
    <row r="104" spans="1:12" ht="15.75" customHeight="1" x14ac:dyDescent="0.15">
      <c r="A104" s="1" t="s">
        <v>99</v>
      </c>
      <c r="B104" s="1">
        <v>150</v>
      </c>
      <c r="C104" s="1">
        <v>71</v>
      </c>
      <c r="D104" s="1">
        <v>48</v>
      </c>
      <c r="E104" s="1">
        <v>151</v>
      </c>
      <c r="F104" s="1">
        <v>206</v>
      </c>
      <c r="G104" s="1">
        <v>388</v>
      </c>
      <c r="H104" s="1">
        <v>9</v>
      </c>
      <c r="I104" s="1">
        <v>589</v>
      </c>
      <c r="J104" s="1">
        <v>0</v>
      </c>
      <c r="K104" s="1">
        <v>0.96548084164183201</v>
      </c>
      <c r="L104" s="1">
        <v>0.2498558818702</v>
      </c>
    </row>
    <row r="105" spans="1:12" ht="15.75" customHeight="1" x14ac:dyDescent="0.15">
      <c r="A105" s="1" t="s">
        <v>100</v>
      </c>
      <c r="B105" s="1">
        <v>150</v>
      </c>
      <c r="C105" s="1">
        <v>14</v>
      </c>
      <c r="D105" s="1">
        <v>6</v>
      </c>
      <c r="E105" s="1">
        <v>34</v>
      </c>
      <c r="F105" s="1">
        <v>48</v>
      </c>
      <c r="G105" s="1">
        <v>137</v>
      </c>
      <c r="H105" s="1">
        <v>1</v>
      </c>
      <c r="I105" s="1">
        <v>201</v>
      </c>
      <c r="J105" s="1">
        <v>0</v>
      </c>
      <c r="K105" s="1">
        <v>0.96669416374510198</v>
      </c>
      <c r="L105" s="1">
        <v>2.2420885145455198</v>
      </c>
    </row>
    <row r="106" spans="1:12" ht="15.75" customHeight="1" x14ac:dyDescent="0.15">
      <c r="A106" s="1" t="s">
        <v>101</v>
      </c>
      <c r="B106" s="1">
        <v>150</v>
      </c>
      <c r="C106" s="1">
        <v>12</v>
      </c>
      <c r="D106" s="1">
        <v>5</v>
      </c>
      <c r="E106" s="1">
        <v>32</v>
      </c>
      <c r="F106" s="1">
        <v>43</v>
      </c>
      <c r="G106" s="1">
        <v>91</v>
      </c>
      <c r="H106" s="1">
        <v>1</v>
      </c>
      <c r="I106" s="1">
        <v>170</v>
      </c>
      <c r="J106" s="1">
        <v>0</v>
      </c>
      <c r="K106" s="1">
        <v>0.966899796951042</v>
      </c>
      <c r="L106" s="1">
        <v>4.63148779691881</v>
      </c>
    </row>
    <row r="107" spans="1:12" ht="15.75" customHeight="1" x14ac:dyDescent="0.15">
      <c r="A107" s="1" t="s">
        <v>102</v>
      </c>
      <c r="B107" s="1">
        <v>150</v>
      </c>
      <c r="C107" s="1">
        <v>9</v>
      </c>
      <c r="D107" s="1">
        <v>4</v>
      </c>
      <c r="E107" s="1">
        <v>25</v>
      </c>
      <c r="F107" s="1">
        <v>30</v>
      </c>
      <c r="G107" s="1">
        <v>55</v>
      </c>
      <c r="H107" s="1">
        <v>1</v>
      </c>
      <c r="I107" s="1">
        <v>69</v>
      </c>
      <c r="J107" s="1">
        <v>0</v>
      </c>
      <c r="K107" s="1">
        <v>0.96729261246388698</v>
      </c>
      <c r="L107" s="1">
        <v>1.1269336783881001</v>
      </c>
    </row>
    <row r="108" spans="1:12" ht="15.75" customHeight="1" x14ac:dyDescent="0.15">
      <c r="A108" s="1" t="s">
        <v>103</v>
      </c>
      <c r="B108" s="1">
        <v>150</v>
      </c>
      <c r="C108" s="1">
        <v>154</v>
      </c>
      <c r="D108" s="1">
        <v>103</v>
      </c>
      <c r="E108" s="1">
        <v>356</v>
      </c>
      <c r="F108" s="1">
        <v>453</v>
      </c>
      <c r="G108" s="1">
        <v>753</v>
      </c>
      <c r="H108" s="1">
        <v>12</v>
      </c>
      <c r="I108" s="1">
        <v>840</v>
      </c>
      <c r="J108" s="1">
        <v>0</v>
      </c>
      <c r="K108" s="1">
        <v>0.96719281956050696</v>
      </c>
      <c r="L108" s="1">
        <v>0.52137737929433603</v>
      </c>
    </row>
    <row r="109" spans="1:12" ht="15.75" customHeight="1" x14ac:dyDescent="0.15">
      <c r="A109" s="1" t="s">
        <v>104</v>
      </c>
      <c r="B109" s="1">
        <v>150</v>
      </c>
      <c r="C109" s="1">
        <v>101</v>
      </c>
      <c r="D109" s="1">
        <v>64</v>
      </c>
      <c r="E109" s="1">
        <v>242</v>
      </c>
      <c r="F109" s="1">
        <v>276</v>
      </c>
      <c r="G109" s="1">
        <v>495</v>
      </c>
      <c r="H109" s="1">
        <v>9</v>
      </c>
      <c r="I109" s="1">
        <v>745</v>
      </c>
      <c r="J109" s="1">
        <v>0</v>
      </c>
      <c r="K109" s="1">
        <v>0.96836043666599902</v>
      </c>
      <c r="L109" s="1">
        <v>0.25060108956688398</v>
      </c>
    </row>
    <row r="110" spans="1:12" ht="15.75" customHeight="1" x14ac:dyDescent="0.15">
      <c r="A110" s="1" t="s">
        <v>105</v>
      </c>
      <c r="B110" s="1">
        <v>150</v>
      </c>
      <c r="C110" s="1">
        <v>50</v>
      </c>
      <c r="D110" s="1">
        <v>34</v>
      </c>
      <c r="E110" s="1">
        <v>110</v>
      </c>
      <c r="F110" s="1">
        <v>135</v>
      </c>
      <c r="G110" s="1">
        <v>308</v>
      </c>
      <c r="H110" s="1">
        <v>4</v>
      </c>
      <c r="I110" s="1">
        <v>410</v>
      </c>
      <c r="J110" s="1">
        <v>0</v>
      </c>
      <c r="K110" s="1">
        <v>0.96938050123434405</v>
      </c>
      <c r="L110" s="1">
        <v>0.353104420859775</v>
      </c>
    </row>
    <row r="111" spans="1:12" ht="15.75" customHeight="1" x14ac:dyDescent="0.15">
      <c r="A111" s="1" t="s">
        <v>106</v>
      </c>
      <c r="B111" s="1">
        <v>150</v>
      </c>
      <c r="C111" s="1">
        <v>49</v>
      </c>
      <c r="D111" s="1">
        <v>31</v>
      </c>
      <c r="E111" s="1">
        <v>113</v>
      </c>
      <c r="F111" s="1">
        <v>140</v>
      </c>
      <c r="G111" s="1">
        <v>288</v>
      </c>
      <c r="H111" s="1">
        <v>4</v>
      </c>
      <c r="I111" s="1">
        <v>374</v>
      </c>
      <c r="J111" s="1">
        <v>0</v>
      </c>
      <c r="K111" s="1">
        <v>0.96954967649359103</v>
      </c>
      <c r="L111" s="1">
        <v>0.35884699940534198</v>
      </c>
    </row>
    <row r="112" spans="1:12" ht="15.75" customHeight="1" x14ac:dyDescent="0.15">
      <c r="A112" s="1" t="s">
        <v>107</v>
      </c>
      <c r="B112" s="1">
        <v>150</v>
      </c>
      <c r="C112" s="1">
        <v>13</v>
      </c>
      <c r="D112" s="1">
        <v>6</v>
      </c>
      <c r="E112" s="1">
        <v>34</v>
      </c>
      <c r="F112" s="1">
        <v>45</v>
      </c>
      <c r="G112" s="1">
        <v>130</v>
      </c>
      <c r="H112" s="1">
        <v>1</v>
      </c>
      <c r="I112" s="1">
        <v>189</v>
      </c>
      <c r="J112" s="1">
        <v>0</v>
      </c>
      <c r="K112" s="1">
        <v>0.97039016153761504</v>
      </c>
      <c r="L112" s="1">
        <v>0.77517495325954</v>
      </c>
    </row>
    <row r="113" spans="1:12" ht="15.75" customHeight="1" x14ac:dyDescent="0.15">
      <c r="A113" s="1" t="s">
        <v>108</v>
      </c>
      <c r="B113" s="1">
        <v>150</v>
      </c>
      <c r="C113" s="1">
        <v>281</v>
      </c>
      <c r="D113" s="1">
        <v>195</v>
      </c>
      <c r="E113" s="1">
        <v>662</v>
      </c>
      <c r="F113" s="1">
        <v>794</v>
      </c>
      <c r="G113" s="1">
        <v>1157</v>
      </c>
      <c r="H113" s="1">
        <v>27</v>
      </c>
      <c r="I113" s="1">
        <v>1618</v>
      </c>
      <c r="J113" s="1">
        <v>0</v>
      </c>
      <c r="K113" s="1">
        <v>0.970321111599865</v>
      </c>
      <c r="L113" s="1">
        <v>0.76848673975340898</v>
      </c>
    </row>
    <row r="114" spans="1:12" ht="15.75" customHeight="1" x14ac:dyDescent="0.15">
      <c r="A114" s="1" t="s">
        <v>109</v>
      </c>
      <c r="B114" s="1">
        <v>150</v>
      </c>
      <c r="C114" s="1">
        <v>3497</v>
      </c>
      <c r="D114" s="1">
        <v>549</v>
      </c>
      <c r="E114" s="1">
        <v>8047</v>
      </c>
      <c r="F114" s="1">
        <v>8134</v>
      </c>
      <c r="G114" s="1">
        <v>8424</v>
      </c>
      <c r="H114" s="1">
        <v>96</v>
      </c>
      <c r="I114" s="1">
        <v>8485</v>
      </c>
      <c r="J114" s="1">
        <v>0</v>
      </c>
      <c r="K114" s="1">
        <v>0.92974246133820904</v>
      </c>
      <c r="L114" s="1">
        <v>1.0879984291226299</v>
      </c>
    </row>
    <row r="115" spans="1:12" ht="15.75" customHeight="1" x14ac:dyDescent="0.15">
      <c r="A115" s="1" t="s">
        <v>110</v>
      </c>
      <c r="B115" s="1">
        <v>150</v>
      </c>
      <c r="C115" s="1">
        <v>327</v>
      </c>
      <c r="D115" s="1">
        <v>180</v>
      </c>
      <c r="E115" s="1">
        <v>996</v>
      </c>
      <c r="F115" s="1">
        <v>1109</v>
      </c>
      <c r="G115" s="1">
        <v>1474</v>
      </c>
      <c r="H115" s="1">
        <v>27</v>
      </c>
      <c r="I115" s="1">
        <v>1608</v>
      </c>
      <c r="J115" s="1">
        <v>0</v>
      </c>
      <c r="K115" s="1">
        <v>0.93048068632255398</v>
      </c>
      <c r="L115" s="1">
        <v>0.79874134071411296</v>
      </c>
    </row>
    <row r="116" spans="1:12" ht="15.75" customHeight="1" x14ac:dyDescent="0.15">
      <c r="A116" s="1" t="s">
        <v>111</v>
      </c>
      <c r="B116" s="1">
        <v>150</v>
      </c>
      <c r="C116" s="1">
        <v>180</v>
      </c>
      <c r="D116" s="1">
        <v>83</v>
      </c>
      <c r="E116" s="1">
        <v>473</v>
      </c>
      <c r="F116" s="1">
        <v>612</v>
      </c>
      <c r="G116" s="1">
        <v>1115</v>
      </c>
      <c r="H116" s="1">
        <v>21</v>
      </c>
      <c r="I116" s="1">
        <v>1420</v>
      </c>
      <c r="J116" s="1">
        <v>0</v>
      </c>
      <c r="K116" s="1">
        <v>0.93501636278634803</v>
      </c>
      <c r="L116" s="1">
        <v>42.170820671653402</v>
      </c>
    </row>
    <row r="117" spans="1:12" ht="15.75" customHeight="1" x14ac:dyDescent="0.15">
      <c r="A117" s="1" t="s">
        <v>1</v>
      </c>
      <c r="B117" s="1">
        <v>150</v>
      </c>
      <c r="C117" s="1">
        <v>58</v>
      </c>
      <c r="D117" s="1">
        <v>35</v>
      </c>
      <c r="E117" s="1">
        <v>92</v>
      </c>
      <c r="F117" s="1">
        <v>120</v>
      </c>
      <c r="G117" s="1">
        <v>493</v>
      </c>
      <c r="H117" s="1">
        <v>28</v>
      </c>
      <c r="I117" s="1">
        <v>599</v>
      </c>
      <c r="J117" s="1">
        <v>0</v>
      </c>
      <c r="K117" s="1">
        <v>0.93593231337509597</v>
      </c>
      <c r="L117" s="1">
        <v>293.26579882992797</v>
      </c>
    </row>
    <row r="118" spans="1:12" ht="15.75" customHeight="1" x14ac:dyDescent="0.15">
      <c r="A118" s="1" t="s">
        <v>112</v>
      </c>
      <c r="B118" s="1">
        <v>150</v>
      </c>
      <c r="C118" s="1">
        <v>8</v>
      </c>
      <c r="D118" s="1">
        <v>3</v>
      </c>
      <c r="E118" s="1">
        <v>20</v>
      </c>
      <c r="F118" s="1">
        <v>33</v>
      </c>
      <c r="G118" s="1">
        <v>49</v>
      </c>
      <c r="H118" s="1">
        <v>0</v>
      </c>
      <c r="I118" s="1">
        <v>82</v>
      </c>
      <c r="J118" s="1">
        <v>0</v>
      </c>
      <c r="K118" s="1">
        <v>0.93612506630885794</v>
      </c>
      <c r="L118" s="1">
        <v>0.65547038334321395</v>
      </c>
    </row>
    <row r="119" spans="1:12" ht="15.75" customHeight="1" x14ac:dyDescent="0.15">
      <c r="A119" s="1" t="s">
        <v>113</v>
      </c>
      <c r="B119" s="1">
        <v>150</v>
      </c>
      <c r="C119" s="1">
        <v>8</v>
      </c>
      <c r="D119" s="1">
        <v>3</v>
      </c>
      <c r="E119" s="1">
        <v>17</v>
      </c>
      <c r="F119" s="1">
        <v>35</v>
      </c>
      <c r="G119" s="1">
        <v>84</v>
      </c>
      <c r="H119" s="1">
        <v>1</v>
      </c>
      <c r="I119" s="1">
        <v>104</v>
      </c>
      <c r="J119" s="1">
        <v>0</v>
      </c>
      <c r="K119" s="1">
        <v>0.93639973031687695</v>
      </c>
      <c r="L119" s="1">
        <v>6.6672758141995603</v>
      </c>
    </row>
    <row r="120" spans="1:12" ht="15.75" customHeight="1" x14ac:dyDescent="0.15">
      <c r="A120" s="1" t="s">
        <v>114</v>
      </c>
      <c r="B120" s="1">
        <v>150</v>
      </c>
      <c r="C120" s="1">
        <v>207</v>
      </c>
      <c r="D120" s="1">
        <v>153</v>
      </c>
      <c r="E120" s="1">
        <v>481</v>
      </c>
      <c r="F120" s="1">
        <v>625</v>
      </c>
      <c r="G120" s="1">
        <v>1117</v>
      </c>
      <c r="H120" s="1">
        <v>28</v>
      </c>
      <c r="I120" s="1">
        <v>1328</v>
      </c>
      <c r="J120" s="1">
        <v>0</v>
      </c>
      <c r="K120" s="1">
        <v>0.93642895937771098</v>
      </c>
      <c r="L120" s="1">
        <v>0.48012102759031799</v>
      </c>
    </row>
    <row r="121" spans="1:12" ht="15.75" customHeight="1" x14ac:dyDescent="0.15">
      <c r="A121" s="1" t="s">
        <v>70</v>
      </c>
      <c r="B121" s="1">
        <v>150</v>
      </c>
      <c r="C121" s="1">
        <v>70</v>
      </c>
      <c r="D121" s="1">
        <v>36</v>
      </c>
      <c r="E121" s="1">
        <v>161</v>
      </c>
      <c r="F121" s="1">
        <v>247</v>
      </c>
      <c r="G121" s="1">
        <v>414</v>
      </c>
      <c r="H121" s="1">
        <v>6</v>
      </c>
      <c r="I121" s="1">
        <v>426</v>
      </c>
      <c r="J121" s="1">
        <v>0</v>
      </c>
      <c r="K121" s="1">
        <v>0.93834451005905295</v>
      </c>
      <c r="L121" s="1">
        <v>0.91910111678635698</v>
      </c>
    </row>
    <row r="122" spans="1:12" ht="15.75" customHeight="1" x14ac:dyDescent="0.15">
      <c r="A122" s="1" t="s">
        <v>115</v>
      </c>
      <c r="B122" s="1">
        <v>150</v>
      </c>
      <c r="C122" s="1">
        <v>170</v>
      </c>
      <c r="D122" s="1">
        <v>91</v>
      </c>
      <c r="E122" s="1">
        <v>426</v>
      </c>
      <c r="F122" s="1">
        <v>541</v>
      </c>
      <c r="G122" s="1">
        <v>765</v>
      </c>
      <c r="H122" s="1">
        <v>21</v>
      </c>
      <c r="I122" s="1">
        <v>868</v>
      </c>
      <c r="J122" s="1">
        <v>0</v>
      </c>
      <c r="K122" s="1">
        <v>0.93878496191662297</v>
      </c>
      <c r="L122" s="1">
        <v>0.46205822344333802</v>
      </c>
    </row>
    <row r="123" spans="1:12" ht="15.75" customHeight="1" x14ac:dyDescent="0.15">
      <c r="A123" s="1" t="s">
        <v>116</v>
      </c>
      <c r="B123" s="1">
        <v>150</v>
      </c>
      <c r="C123" s="1">
        <v>15</v>
      </c>
      <c r="D123" s="1">
        <v>5</v>
      </c>
      <c r="E123" s="1">
        <v>32</v>
      </c>
      <c r="F123" s="1">
        <v>47</v>
      </c>
      <c r="G123" s="1">
        <v>93</v>
      </c>
      <c r="H123" s="1">
        <v>2</v>
      </c>
      <c r="I123" s="1">
        <v>535</v>
      </c>
      <c r="J123" s="1">
        <v>0</v>
      </c>
      <c r="K123" s="1">
        <v>0.94042707928427205</v>
      </c>
      <c r="L123" s="1">
        <v>13.798746939693499</v>
      </c>
    </row>
    <row r="124" spans="1:12" ht="15.75" customHeight="1" x14ac:dyDescent="0.15">
      <c r="A124" s="1" t="s">
        <v>60</v>
      </c>
      <c r="B124" s="1">
        <v>150</v>
      </c>
      <c r="C124" s="1">
        <v>8</v>
      </c>
      <c r="D124" s="1">
        <v>3</v>
      </c>
      <c r="E124" s="1">
        <v>20</v>
      </c>
      <c r="F124" s="1">
        <v>34</v>
      </c>
      <c r="G124" s="1">
        <v>58</v>
      </c>
      <c r="H124" s="1">
        <v>1</v>
      </c>
      <c r="I124" s="1">
        <v>61</v>
      </c>
      <c r="J124" s="1">
        <v>0</v>
      </c>
      <c r="K124" s="1">
        <v>0.94052732231871305</v>
      </c>
      <c r="L124" s="1">
        <v>5.7239905006740397</v>
      </c>
    </row>
    <row r="125" spans="1:12" ht="15.75" customHeight="1" x14ac:dyDescent="0.15">
      <c r="A125" s="1" t="s">
        <v>33</v>
      </c>
      <c r="B125" s="1">
        <v>150</v>
      </c>
      <c r="C125" s="1">
        <v>10</v>
      </c>
      <c r="D125" s="1">
        <v>2</v>
      </c>
      <c r="E125" s="1">
        <v>22</v>
      </c>
      <c r="F125" s="1">
        <v>35</v>
      </c>
      <c r="G125" s="1">
        <v>68</v>
      </c>
      <c r="H125" s="1">
        <v>0</v>
      </c>
      <c r="I125" s="1">
        <v>407</v>
      </c>
      <c r="J125" s="1">
        <v>0</v>
      </c>
      <c r="K125" s="1">
        <v>0.94056860507405404</v>
      </c>
      <c r="L125" s="1">
        <v>1.3015485482323501</v>
      </c>
    </row>
    <row r="126" spans="1:12" ht="15.75" customHeight="1" x14ac:dyDescent="0.15">
      <c r="A126" s="1" t="s">
        <v>56</v>
      </c>
      <c r="B126" s="1">
        <v>150</v>
      </c>
      <c r="C126" s="1">
        <v>12</v>
      </c>
      <c r="D126" s="1">
        <v>3</v>
      </c>
      <c r="E126" s="1">
        <v>24</v>
      </c>
      <c r="F126" s="1">
        <v>52</v>
      </c>
      <c r="G126" s="1">
        <v>79</v>
      </c>
      <c r="H126" s="1">
        <v>1</v>
      </c>
      <c r="I126" s="1">
        <v>392</v>
      </c>
      <c r="J126" s="1">
        <v>0</v>
      </c>
      <c r="K126" s="1">
        <v>0.94061578980372396</v>
      </c>
      <c r="L126" s="1">
        <v>3.3959536864300399</v>
      </c>
    </row>
    <row r="127" spans="1:12" ht="15.75" customHeight="1" x14ac:dyDescent="0.15">
      <c r="A127" s="1" t="s">
        <v>31</v>
      </c>
      <c r="B127" s="1">
        <v>150</v>
      </c>
      <c r="C127" s="1">
        <v>9</v>
      </c>
      <c r="D127" s="1">
        <v>3</v>
      </c>
      <c r="E127" s="1">
        <v>22</v>
      </c>
      <c r="F127" s="1">
        <v>27</v>
      </c>
      <c r="G127" s="1">
        <v>67</v>
      </c>
      <c r="H127" s="1">
        <v>1</v>
      </c>
      <c r="I127" s="1">
        <v>197</v>
      </c>
      <c r="J127" s="1">
        <v>0</v>
      </c>
      <c r="K127" s="1">
        <v>0.94062168822780601</v>
      </c>
      <c r="L127" s="1">
        <v>8.1045948781581298</v>
      </c>
    </row>
    <row r="128" spans="1:12" ht="15.75" customHeight="1" x14ac:dyDescent="0.15">
      <c r="A128" s="1" t="s">
        <v>117</v>
      </c>
      <c r="B128" s="1">
        <v>150</v>
      </c>
      <c r="C128" s="1">
        <v>13</v>
      </c>
      <c r="D128" s="1">
        <v>3</v>
      </c>
      <c r="E128" s="1">
        <v>22</v>
      </c>
      <c r="F128" s="1">
        <v>29</v>
      </c>
      <c r="G128" s="1">
        <v>72</v>
      </c>
      <c r="H128" s="1">
        <v>1</v>
      </c>
      <c r="I128" s="1">
        <v>698</v>
      </c>
      <c r="J128" s="1">
        <v>0</v>
      </c>
      <c r="K128" s="1">
        <v>0.94062168822780601</v>
      </c>
      <c r="L128" s="1">
        <v>11.010968922643199</v>
      </c>
    </row>
    <row r="129" spans="1:18" ht="15.75" customHeight="1" x14ac:dyDescent="0.15">
      <c r="A129" s="1" t="s">
        <v>29</v>
      </c>
      <c r="B129" s="1">
        <v>150</v>
      </c>
      <c r="C129" s="1">
        <v>10</v>
      </c>
      <c r="D129" s="1">
        <v>2</v>
      </c>
      <c r="E129" s="1">
        <v>29</v>
      </c>
      <c r="F129" s="1">
        <v>40</v>
      </c>
      <c r="G129" s="1">
        <v>98</v>
      </c>
      <c r="H129" s="1">
        <v>1</v>
      </c>
      <c r="I129" s="1">
        <v>162</v>
      </c>
      <c r="J129" s="1">
        <v>0</v>
      </c>
      <c r="K129" s="1">
        <v>0.940639383943912</v>
      </c>
      <c r="L129" s="1">
        <v>2.3874235926466998</v>
      </c>
    </row>
    <row r="130" spans="1:18" ht="15.75" customHeight="1" x14ac:dyDescent="0.15">
      <c r="A130" s="1" t="s">
        <v>118</v>
      </c>
      <c r="B130" s="1">
        <v>150</v>
      </c>
      <c r="C130" s="1">
        <v>263</v>
      </c>
      <c r="D130" s="1">
        <v>158</v>
      </c>
      <c r="E130" s="1">
        <v>641</v>
      </c>
      <c r="F130" s="1">
        <v>783</v>
      </c>
      <c r="G130" s="1">
        <v>1154</v>
      </c>
      <c r="H130" s="1">
        <v>31</v>
      </c>
      <c r="I130" s="1">
        <v>1261</v>
      </c>
      <c r="J130" s="1">
        <v>0</v>
      </c>
      <c r="K130" s="1">
        <v>0.94061578980372396</v>
      </c>
      <c r="L130" s="1">
        <v>1.99079862199786</v>
      </c>
    </row>
    <row r="131" spans="1:18" ht="15.75" customHeight="1" x14ac:dyDescent="0.15">
      <c r="A131" s="1" t="s">
        <v>119</v>
      </c>
      <c r="B131" s="1">
        <v>150</v>
      </c>
      <c r="C131" s="1">
        <v>46</v>
      </c>
      <c r="D131" s="1">
        <v>33</v>
      </c>
      <c r="E131" s="1">
        <v>103</v>
      </c>
      <c r="F131" s="1">
        <v>119</v>
      </c>
      <c r="G131" s="1">
        <v>185</v>
      </c>
      <c r="H131" s="1">
        <v>9</v>
      </c>
      <c r="I131" s="1">
        <v>238</v>
      </c>
      <c r="J131" s="1">
        <v>0</v>
      </c>
      <c r="K131" s="1">
        <v>0.94179694857788598</v>
      </c>
      <c r="L131" s="1">
        <v>0.56496167082626902</v>
      </c>
    </row>
    <row r="132" spans="1:18" ht="15.75" customHeight="1" x14ac:dyDescent="0.15">
      <c r="A132" s="1" t="s">
        <v>120</v>
      </c>
      <c r="B132" s="1">
        <v>150</v>
      </c>
      <c r="C132" s="1">
        <v>199</v>
      </c>
      <c r="D132" s="1">
        <v>89</v>
      </c>
      <c r="E132" s="1">
        <v>571</v>
      </c>
      <c r="F132" s="1">
        <v>672</v>
      </c>
      <c r="G132" s="1">
        <v>884</v>
      </c>
      <c r="H132" s="1">
        <v>21</v>
      </c>
      <c r="I132" s="1">
        <v>1007</v>
      </c>
      <c r="J132" s="1">
        <v>0</v>
      </c>
      <c r="K132" s="1">
        <v>0.94216962821986405</v>
      </c>
      <c r="L132" s="1">
        <v>0.27786643332265498</v>
      </c>
    </row>
    <row r="133" spans="1:18" ht="15.75" customHeight="1" x14ac:dyDescent="0.15">
      <c r="A133" s="1" t="s">
        <v>121</v>
      </c>
      <c r="B133" s="1">
        <v>150</v>
      </c>
      <c r="C133" s="1">
        <v>44</v>
      </c>
      <c r="D133" s="1">
        <v>25</v>
      </c>
      <c r="E133" s="1">
        <v>103</v>
      </c>
      <c r="F133" s="1">
        <v>134</v>
      </c>
      <c r="G133" s="1">
        <v>236</v>
      </c>
      <c r="H133" s="1">
        <v>7</v>
      </c>
      <c r="I133" s="1">
        <v>453</v>
      </c>
      <c r="J133" s="1">
        <v>0</v>
      </c>
      <c r="K133" s="1">
        <v>0.94292772773276101</v>
      </c>
      <c r="L133" s="1">
        <v>0.244019382665216</v>
      </c>
    </row>
    <row r="134" spans="1:18" ht="15.75" customHeight="1" x14ac:dyDescent="0.15">
      <c r="A134" s="1" t="s">
        <v>122</v>
      </c>
      <c r="B134" s="1">
        <v>150</v>
      </c>
      <c r="C134" s="1">
        <v>68</v>
      </c>
      <c r="D134" s="1">
        <v>34</v>
      </c>
      <c r="E134" s="1">
        <v>156</v>
      </c>
      <c r="F134" s="1">
        <v>262</v>
      </c>
      <c r="G134" s="1">
        <v>499</v>
      </c>
      <c r="H134" s="1">
        <v>7</v>
      </c>
      <c r="I134" s="1">
        <v>512</v>
      </c>
      <c r="J134" s="1">
        <v>0</v>
      </c>
      <c r="K134" s="1">
        <v>0.94317674503417404</v>
      </c>
      <c r="L134" s="1">
        <v>0.232109902098253</v>
      </c>
    </row>
    <row r="135" spans="1:18" s="7" customFormat="1" ht="22.5" customHeight="1" x14ac:dyDescent="0.15">
      <c r="A135" s="6" t="s">
        <v>123</v>
      </c>
      <c r="C135" s="7">
        <f>SUM(C136:C156)</f>
        <v>11375</v>
      </c>
      <c r="D135" s="7">
        <f t="shared" ref="D135:I135" si="19">SUM(D136:D156)</f>
        <v>15256</v>
      </c>
      <c r="E135" s="7">
        <f t="shared" si="19"/>
        <v>21690</v>
      </c>
      <c r="F135" s="7">
        <f t="shared" si="19"/>
        <v>23429</v>
      </c>
      <c r="G135" s="7">
        <f t="shared" si="19"/>
        <v>27884</v>
      </c>
      <c r="H135" s="7">
        <f t="shared" si="19"/>
        <v>389</v>
      </c>
      <c r="I135" s="7">
        <f t="shared" si="19"/>
        <v>30892</v>
      </c>
      <c r="J135" s="7">
        <f>AVERAGE(J136:J156)</f>
        <v>0</v>
      </c>
      <c r="K135" s="7">
        <f t="shared" ref="K135:L135" si="20">AVERAGE(K136:K156)</f>
        <v>0.91929388892935771</v>
      </c>
      <c r="L135" s="7">
        <f t="shared" si="20"/>
        <v>0.95568307456354218</v>
      </c>
      <c r="M135" s="5"/>
      <c r="N135" s="5"/>
      <c r="O135" s="5"/>
      <c r="P135" s="5"/>
      <c r="Q135" s="5"/>
      <c r="R135" s="5"/>
    </row>
    <row r="136" spans="1:18" ht="16.5" customHeight="1" x14ac:dyDescent="0.15">
      <c r="A136" s="1" t="s">
        <v>124</v>
      </c>
      <c r="B136" s="1">
        <v>150</v>
      </c>
      <c r="C136" s="1">
        <v>11</v>
      </c>
      <c r="D136" s="1">
        <v>4</v>
      </c>
      <c r="E136" s="1">
        <v>28</v>
      </c>
      <c r="F136" s="1">
        <v>35</v>
      </c>
      <c r="G136" s="1">
        <v>81</v>
      </c>
      <c r="H136" s="1">
        <v>1</v>
      </c>
      <c r="I136" s="1">
        <v>252</v>
      </c>
      <c r="J136" s="1">
        <v>0</v>
      </c>
      <c r="K136" s="1">
        <v>0.94364549126184205</v>
      </c>
      <c r="L136" s="1">
        <v>2.7848600337825</v>
      </c>
    </row>
    <row r="137" spans="1:18" ht="16.5" customHeight="1" x14ac:dyDescent="0.15">
      <c r="A137" s="1" t="s">
        <v>101</v>
      </c>
      <c r="B137" s="1">
        <v>150</v>
      </c>
      <c r="C137" s="1">
        <v>7</v>
      </c>
      <c r="D137" s="1">
        <v>2</v>
      </c>
      <c r="E137" s="1">
        <v>20</v>
      </c>
      <c r="F137" s="1">
        <v>25</v>
      </c>
      <c r="G137" s="1">
        <v>47</v>
      </c>
      <c r="H137" s="1">
        <v>1</v>
      </c>
      <c r="I137" s="1">
        <v>65</v>
      </c>
      <c r="J137" s="1">
        <v>0</v>
      </c>
      <c r="K137" s="1">
        <v>0.94514980624428901</v>
      </c>
      <c r="L137" s="1">
        <v>4.5273044918244496</v>
      </c>
    </row>
    <row r="138" spans="1:18" ht="16.5" customHeight="1" x14ac:dyDescent="0.15">
      <c r="A138" s="1" t="s">
        <v>102</v>
      </c>
      <c r="B138" s="1">
        <v>150</v>
      </c>
      <c r="C138" s="1">
        <v>8</v>
      </c>
      <c r="D138" s="1">
        <v>2</v>
      </c>
      <c r="E138" s="1">
        <v>24</v>
      </c>
      <c r="F138" s="1">
        <v>34</v>
      </c>
      <c r="G138" s="1">
        <v>69</v>
      </c>
      <c r="H138" s="1">
        <v>1</v>
      </c>
      <c r="I138" s="1">
        <v>141</v>
      </c>
      <c r="J138" s="1">
        <v>0</v>
      </c>
      <c r="K138" s="1">
        <v>0.94536424884507997</v>
      </c>
      <c r="L138" s="1">
        <v>1.10138627819548</v>
      </c>
    </row>
    <row r="139" spans="1:18" ht="16.5" customHeight="1" x14ac:dyDescent="0.15">
      <c r="A139" s="1" t="s">
        <v>125</v>
      </c>
      <c r="B139" s="1">
        <v>150</v>
      </c>
      <c r="C139" s="1">
        <v>6</v>
      </c>
      <c r="D139" s="1">
        <v>2</v>
      </c>
      <c r="E139" s="1">
        <v>19</v>
      </c>
      <c r="F139" s="1">
        <v>23</v>
      </c>
      <c r="G139" s="1">
        <v>49</v>
      </c>
      <c r="H139" s="1">
        <v>0</v>
      </c>
      <c r="I139" s="1">
        <v>147</v>
      </c>
      <c r="J139" s="1">
        <v>0</v>
      </c>
      <c r="K139" s="1">
        <v>0.94541191597178897</v>
      </c>
      <c r="L139" s="1">
        <v>1.0386605522151</v>
      </c>
    </row>
    <row r="140" spans="1:18" ht="16.5" customHeight="1" x14ac:dyDescent="0.15">
      <c r="A140" s="1" t="s">
        <v>91</v>
      </c>
      <c r="B140" s="1">
        <v>150</v>
      </c>
      <c r="C140" s="1">
        <v>164</v>
      </c>
      <c r="D140" s="1">
        <v>78</v>
      </c>
      <c r="E140" s="1">
        <v>461</v>
      </c>
      <c r="F140" s="1">
        <v>532</v>
      </c>
      <c r="G140" s="1">
        <v>814</v>
      </c>
      <c r="H140" s="1">
        <v>21</v>
      </c>
      <c r="I140" s="1">
        <v>970</v>
      </c>
      <c r="J140" s="1">
        <v>0</v>
      </c>
      <c r="K140" s="1">
        <v>0.94538212345429995</v>
      </c>
      <c r="L140" s="1">
        <v>0.46530526388766302</v>
      </c>
    </row>
    <row r="141" spans="1:18" ht="16.5" customHeight="1" x14ac:dyDescent="0.15">
      <c r="A141" s="1" t="s">
        <v>126</v>
      </c>
      <c r="B141" s="1">
        <v>150</v>
      </c>
      <c r="C141" s="1">
        <v>96</v>
      </c>
      <c r="D141" s="1">
        <v>35</v>
      </c>
      <c r="E141" s="1">
        <v>247</v>
      </c>
      <c r="F141" s="1">
        <v>330</v>
      </c>
      <c r="G141" s="1">
        <v>521</v>
      </c>
      <c r="H141" s="1">
        <v>11</v>
      </c>
      <c r="I141" s="1">
        <v>573</v>
      </c>
      <c r="J141" s="1">
        <v>0</v>
      </c>
      <c r="K141" s="1">
        <v>0.946491670873296</v>
      </c>
      <c r="L141" s="1">
        <v>0.50836954978546101</v>
      </c>
    </row>
    <row r="142" spans="1:18" ht="16.5" customHeight="1" x14ac:dyDescent="0.15">
      <c r="A142" s="1" t="s">
        <v>104</v>
      </c>
      <c r="B142" s="1">
        <v>150</v>
      </c>
      <c r="C142" s="1">
        <v>68</v>
      </c>
      <c r="D142" s="1">
        <v>28</v>
      </c>
      <c r="E142" s="1">
        <v>184</v>
      </c>
      <c r="F142" s="1">
        <v>222</v>
      </c>
      <c r="G142" s="1">
        <v>369</v>
      </c>
      <c r="H142" s="1">
        <v>8</v>
      </c>
      <c r="I142" s="1">
        <v>404</v>
      </c>
      <c r="J142" s="1">
        <v>0</v>
      </c>
      <c r="K142" s="1">
        <v>0.94932502990373802</v>
      </c>
      <c r="L142" s="1">
        <v>0.24567493449657199</v>
      </c>
    </row>
    <row r="143" spans="1:18" ht="16.5" customHeight="1" x14ac:dyDescent="0.15">
      <c r="A143" s="1" t="s">
        <v>105</v>
      </c>
      <c r="B143" s="1">
        <v>150</v>
      </c>
      <c r="C143" s="1">
        <v>32</v>
      </c>
      <c r="D143" s="1">
        <v>15</v>
      </c>
      <c r="E143" s="1">
        <v>84</v>
      </c>
      <c r="F143" s="1">
        <v>94</v>
      </c>
      <c r="G143" s="1">
        <v>220</v>
      </c>
      <c r="H143" s="1">
        <v>4</v>
      </c>
      <c r="I143" s="1">
        <v>224</v>
      </c>
      <c r="J143" s="1">
        <v>0</v>
      </c>
      <c r="K143" s="1">
        <v>0.95040772491398795</v>
      </c>
      <c r="L143" s="1">
        <v>0.34619343886027099</v>
      </c>
    </row>
    <row r="144" spans="1:18" ht="16.5" customHeight="1" x14ac:dyDescent="0.15">
      <c r="A144" s="1" t="s">
        <v>106</v>
      </c>
      <c r="B144" s="1">
        <v>150</v>
      </c>
      <c r="C144" s="1">
        <v>35</v>
      </c>
      <c r="D144" s="1">
        <v>16</v>
      </c>
      <c r="E144" s="1">
        <v>100</v>
      </c>
      <c r="F144" s="1">
        <v>143</v>
      </c>
      <c r="G144" s="1">
        <v>221</v>
      </c>
      <c r="H144" s="1">
        <v>4</v>
      </c>
      <c r="I144" s="1">
        <v>224</v>
      </c>
      <c r="J144" s="1">
        <v>0</v>
      </c>
      <c r="K144" s="1">
        <v>0.95045590201433205</v>
      </c>
      <c r="L144" s="1">
        <v>0.35178006529632</v>
      </c>
    </row>
    <row r="145" spans="1:18" ht="16.5" customHeight="1" x14ac:dyDescent="0.15">
      <c r="A145" s="1" t="s">
        <v>103</v>
      </c>
      <c r="B145" s="1">
        <v>150</v>
      </c>
      <c r="C145" s="1">
        <v>99</v>
      </c>
      <c r="D145" s="1">
        <v>39</v>
      </c>
      <c r="E145" s="1">
        <v>257</v>
      </c>
      <c r="F145" s="1">
        <v>365</v>
      </c>
      <c r="G145" s="1">
        <v>534</v>
      </c>
      <c r="H145" s="1">
        <v>11</v>
      </c>
      <c r="I145" s="1">
        <v>660</v>
      </c>
      <c r="J145" s="1">
        <v>0</v>
      </c>
      <c r="K145" s="1">
        <v>0.95065468419251398</v>
      </c>
      <c r="L145" s="1">
        <v>0.51246229069752702</v>
      </c>
    </row>
    <row r="146" spans="1:18" ht="16.5" customHeight="1" x14ac:dyDescent="0.15">
      <c r="A146" s="1" t="s">
        <v>109</v>
      </c>
      <c r="B146" s="1">
        <v>150</v>
      </c>
      <c r="C146" s="1">
        <v>4482</v>
      </c>
      <c r="D146" s="1">
        <v>7264</v>
      </c>
      <c r="E146" s="1">
        <v>7926</v>
      </c>
      <c r="F146" s="1">
        <v>8066</v>
      </c>
      <c r="G146" s="1">
        <v>8319</v>
      </c>
      <c r="H146" s="1">
        <v>68</v>
      </c>
      <c r="I146" s="1">
        <v>8365</v>
      </c>
      <c r="J146" s="1">
        <v>0</v>
      </c>
      <c r="K146" s="1">
        <v>0.90624037119605605</v>
      </c>
      <c r="L146" s="1">
        <v>1.05961093401663</v>
      </c>
    </row>
    <row r="147" spans="1:18" ht="16.5" customHeight="1" x14ac:dyDescent="0.15">
      <c r="A147" s="1" t="s">
        <v>118</v>
      </c>
      <c r="B147" s="1">
        <v>150</v>
      </c>
      <c r="C147" s="1">
        <v>250</v>
      </c>
      <c r="D147" s="1">
        <v>51</v>
      </c>
      <c r="E147" s="1">
        <v>733</v>
      </c>
      <c r="F147" s="1">
        <v>871</v>
      </c>
      <c r="G147" s="1">
        <v>1246</v>
      </c>
      <c r="H147" s="1">
        <v>31</v>
      </c>
      <c r="I147" s="1">
        <v>1754</v>
      </c>
      <c r="J147" s="1">
        <v>0</v>
      </c>
      <c r="K147" s="1">
        <v>0.90758376998196899</v>
      </c>
      <c r="L147" s="1">
        <v>1.9208868681704301</v>
      </c>
    </row>
    <row r="148" spans="1:18" ht="16.5" customHeight="1" x14ac:dyDescent="0.15">
      <c r="A148" s="1" t="s">
        <v>114</v>
      </c>
      <c r="B148" s="1">
        <v>150</v>
      </c>
      <c r="C148" s="1">
        <v>231</v>
      </c>
      <c r="D148" s="1">
        <v>43</v>
      </c>
      <c r="E148" s="1">
        <v>723</v>
      </c>
      <c r="F148" s="1">
        <v>837</v>
      </c>
      <c r="G148" s="1">
        <v>1207</v>
      </c>
      <c r="H148" s="1">
        <v>18</v>
      </c>
      <c r="I148" s="1">
        <v>1507</v>
      </c>
      <c r="J148" s="1">
        <v>0</v>
      </c>
      <c r="K148" s="1">
        <v>0.91083529668941698</v>
      </c>
      <c r="L148" s="1">
        <v>0.46699877682409902</v>
      </c>
    </row>
    <row r="149" spans="1:18" ht="16.5" customHeight="1" x14ac:dyDescent="0.15">
      <c r="A149" s="1" t="s">
        <v>120</v>
      </c>
      <c r="B149" s="1">
        <v>150</v>
      </c>
      <c r="C149" s="1">
        <v>144</v>
      </c>
      <c r="D149" s="1">
        <v>27</v>
      </c>
      <c r="E149" s="1">
        <v>460</v>
      </c>
      <c r="F149" s="1">
        <v>711</v>
      </c>
      <c r="G149" s="1">
        <v>926</v>
      </c>
      <c r="H149" s="1">
        <v>17</v>
      </c>
      <c r="I149" s="1">
        <v>1195</v>
      </c>
      <c r="J149" s="1">
        <v>0</v>
      </c>
      <c r="K149" s="1">
        <v>0.91126690400106902</v>
      </c>
      <c r="L149" s="1">
        <v>0.26875254395344</v>
      </c>
    </row>
    <row r="150" spans="1:18" ht="16.5" customHeight="1" x14ac:dyDescent="0.15">
      <c r="A150" s="1" t="s">
        <v>122</v>
      </c>
      <c r="B150" s="1">
        <v>150</v>
      </c>
      <c r="C150" s="1">
        <v>35</v>
      </c>
      <c r="D150" s="1">
        <v>9</v>
      </c>
      <c r="E150" s="1">
        <v>88</v>
      </c>
      <c r="F150" s="1">
        <v>118</v>
      </c>
      <c r="G150" s="1">
        <v>227</v>
      </c>
      <c r="H150" s="1">
        <v>7</v>
      </c>
      <c r="I150" s="1">
        <v>362</v>
      </c>
      <c r="J150" s="1">
        <v>0</v>
      </c>
      <c r="K150" s="1">
        <v>0.91171000328215601</v>
      </c>
      <c r="L150" s="1">
        <v>0.22436613362021801</v>
      </c>
    </row>
    <row r="151" spans="1:18" ht="16.5" customHeight="1" x14ac:dyDescent="0.15">
      <c r="A151" s="1" t="s">
        <v>115</v>
      </c>
      <c r="B151" s="1">
        <v>150</v>
      </c>
      <c r="C151" s="1">
        <v>131</v>
      </c>
      <c r="D151" s="1">
        <v>29</v>
      </c>
      <c r="E151" s="1">
        <v>442</v>
      </c>
      <c r="F151" s="1">
        <v>501</v>
      </c>
      <c r="G151" s="1">
        <v>704</v>
      </c>
      <c r="H151" s="1">
        <v>20</v>
      </c>
      <c r="I151" s="1">
        <v>812</v>
      </c>
      <c r="J151" s="1">
        <v>0</v>
      </c>
      <c r="K151" s="1">
        <v>0.911903994747433</v>
      </c>
      <c r="L151" s="1">
        <v>0.44882774741475201</v>
      </c>
    </row>
    <row r="152" spans="1:18" ht="16.5" customHeight="1" x14ac:dyDescent="0.15">
      <c r="A152" s="1" t="s">
        <v>127</v>
      </c>
      <c r="B152" s="1">
        <v>150</v>
      </c>
      <c r="C152" s="1">
        <v>4973</v>
      </c>
      <c r="D152" s="1">
        <v>7500</v>
      </c>
      <c r="E152" s="1">
        <v>8011</v>
      </c>
      <c r="F152" s="1">
        <v>8107</v>
      </c>
      <c r="G152" s="1">
        <v>8392</v>
      </c>
      <c r="H152" s="1">
        <v>83</v>
      </c>
      <c r="I152" s="1">
        <v>8417</v>
      </c>
      <c r="J152" s="1">
        <v>0</v>
      </c>
      <c r="K152" s="1">
        <v>0.87106496402501699</v>
      </c>
      <c r="L152" s="1">
        <v>1.0295409433198</v>
      </c>
    </row>
    <row r="153" spans="1:18" ht="16.5" customHeight="1" x14ac:dyDescent="0.15">
      <c r="A153" s="1" t="s">
        <v>128</v>
      </c>
      <c r="B153" s="1">
        <v>150</v>
      </c>
      <c r="C153" s="1">
        <v>236</v>
      </c>
      <c r="D153" s="1">
        <v>42</v>
      </c>
      <c r="E153" s="1">
        <v>772</v>
      </c>
      <c r="F153" s="1">
        <v>997</v>
      </c>
      <c r="G153" s="1">
        <v>1315</v>
      </c>
      <c r="H153" s="1">
        <v>30</v>
      </c>
      <c r="I153" s="1">
        <v>1526</v>
      </c>
      <c r="J153" s="1">
        <v>0</v>
      </c>
      <c r="K153" s="1">
        <v>0.87174331227588897</v>
      </c>
      <c r="L153" s="1">
        <v>1.84503109944266</v>
      </c>
    </row>
    <row r="154" spans="1:18" ht="16.5" customHeight="1" x14ac:dyDescent="0.15">
      <c r="A154" s="1" t="s">
        <v>129</v>
      </c>
      <c r="B154" s="1">
        <v>150</v>
      </c>
      <c r="C154" s="1">
        <v>195</v>
      </c>
      <c r="D154" s="1">
        <v>34</v>
      </c>
      <c r="E154" s="1">
        <v>667</v>
      </c>
      <c r="F154" s="1">
        <v>821</v>
      </c>
      <c r="G154" s="1">
        <v>1323</v>
      </c>
      <c r="H154" s="1">
        <v>28</v>
      </c>
      <c r="I154" s="1">
        <v>1339</v>
      </c>
      <c r="J154" s="1">
        <v>0</v>
      </c>
      <c r="K154" s="1">
        <v>0.874452010073687</v>
      </c>
      <c r="L154" s="1">
        <v>0.448344525711803</v>
      </c>
    </row>
    <row r="155" spans="1:18" ht="16.5" customHeight="1" x14ac:dyDescent="0.15">
      <c r="A155" s="1" t="s">
        <v>130</v>
      </c>
      <c r="B155" s="1">
        <v>150</v>
      </c>
      <c r="C155" s="1">
        <v>148</v>
      </c>
      <c r="D155" s="1">
        <v>27</v>
      </c>
      <c r="E155" s="1">
        <v>390</v>
      </c>
      <c r="F155" s="1">
        <v>527</v>
      </c>
      <c r="G155" s="1">
        <v>1104</v>
      </c>
      <c r="H155" s="1">
        <v>18</v>
      </c>
      <c r="I155" s="1">
        <v>1743</v>
      </c>
      <c r="J155" s="1">
        <v>0</v>
      </c>
      <c r="K155" s="1">
        <v>0.87710065607128995</v>
      </c>
      <c r="L155" s="1">
        <v>0.258676170052275</v>
      </c>
    </row>
    <row r="156" spans="1:18" ht="16.5" customHeight="1" x14ac:dyDescent="0.15">
      <c r="A156" s="1" t="s">
        <v>131</v>
      </c>
      <c r="B156" s="1">
        <v>150</v>
      </c>
      <c r="C156" s="1">
        <v>24</v>
      </c>
      <c r="D156" s="1">
        <v>9</v>
      </c>
      <c r="E156" s="1">
        <v>54</v>
      </c>
      <c r="F156" s="1">
        <v>70</v>
      </c>
      <c r="G156" s="1">
        <v>196</v>
      </c>
      <c r="H156" s="1">
        <v>7</v>
      </c>
      <c r="I156" s="1">
        <v>212</v>
      </c>
      <c r="J156" s="1">
        <v>0</v>
      </c>
      <c r="K156" s="1">
        <v>0.878981787497363</v>
      </c>
      <c r="L156" s="1">
        <v>0.216311924266929</v>
      </c>
    </row>
    <row r="157" spans="1:18" s="7" customFormat="1" ht="22.5" customHeight="1" x14ac:dyDescent="0.15">
      <c r="A157" s="6" t="s">
        <v>153</v>
      </c>
      <c r="C157" s="7">
        <f>SUM(C158:C191)</f>
        <v>18486</v>
      </c>
      <c r="D157" s="7">
        <f t="shared" ref="D157:I157" si="21">SUM(D158:D191)</f>
        <v>22669</v>
      </c>
      <c r="E157" s="7">
        <f t="shared" si="21"/>
        <v>32518</v>
      </c>
      <c r="F157" s="7">
        <f t="shared" si="21"/>
        <v>35669</v>
      </c>
      <c r="G157" s="7">
        <f t="shared" si="21"/>
        <v>46504</v>
      </c>
      <c r="H157" s="7">
        <f t="shared" si="21"/>
        <v>1130</v>
      </c>
      <c r="I157" s="7">
        <f t="shared" si="21"/>
        <v>53987</v>
      </c>
      <c r="J157" s="7">
        <f>AVERAGE(J158:J191)</f>
        <v>0</v>
      </c>
      <c r="K157" s="7">
        <f t="shared" ref="K157:L157" si="22">AVERAGE(K158:K191)</f>
        <v>0.81597175286836265</v>
      </c>
      <c r="L157" s="7">
        <f t="shared" si="22"/>
        <v>0.90394036001004363</v>
      </c>
      <c r="M157" s="5"/>
      <c r="N157" s="5"/>
      <c r="O157" s="5"/>
      <c r="P157" s="5"/>
      <c r="Q157" s="5"/>
      <c r="R157" s="5"/>
    </row>
    <row r="158" spans="1:18" ht="18" customHeight="1" x14ac:dyDescent="0.15">
      <c r="A158" s="1" t="s">
        <v>132</v>
      </c>
      <c r="B158" s="1">
        <v>150</v>
      </c>
      <c r="C158" s="1">
        <v>7</v>
      </c>
      <c r="D158" s="1">
        <v>3</v>
      </c>
      <c r="E158" s="1">
        <v>19</v>
      </c>
      <c r="F158" s="1">
        <v>25</v>
      </c>
      <c r="G158" s="1">
        <v>53</v>
      </c>
      <c r="H158" s="1">
        <v>2</v>
      </c>
      <c r="I158" s="1">
        <v>148</v>
      </c>
      <c r="J158" s="1">
        <v>0</v>
      </c>
      <c r="K158" s="1">
        <v>0.82135973366041704</v>
      </c>
      <c r="L158" s="1">
        <v>10.968842146295099</v>
      </c>
    </row>
    <row r="159" spans="1:18" ht="18" customHeight="1" x14ac:dyDescent="0.15">
      <c r="A159" s="1" t="s">
        <v>133</v>
      </c>
      <c r="B159" s="1">
        <v>150</v>
      </c>
      <c r="C159" s="1">
        <v>7</v>
      </c>
      <c r="D159" s="1">
        <v>2</v>
      </c>
      <c r="E159" s="1">
        <v>25</v>
      </c>
      <c r="F159" s="1">
        <v>32</v>
      </c>
      <c r="G159" s="1">
        <v>75</v>
      </c>
      <c r="H159" s="1">
        <v>1</v>
      </c>
      <c r="I159" s="1">
        <v>84</v>
      </c>
      <c r="J159" s="1">
        <v>0</v>
      </c>
      <c r="K159" s="1">
        <v>0.82145869158059603</v>
      </c>
      <c r="L159" s="1">
        <v>2.9850076087611299</v>
      </c>
    </row>
    <row r="160" spans="1:18" ht="18" customHeight="1" x14ac:dyDescent="0.15">
      <c r="A160" s="1" t="s">
        <v>134</v>
      </c>
      <c r="B160" s="1">
        <v>150</v>
      </c>
      <c r="C160" s="1">
        <v>60</v>
      </c>
      <c r="D160" s="1">
        <v>14</v>
      </c>
      <c r="E160" s="1">
        <v>174</v>
      </c>
      <c r="F160" s="1">
        <v>238</v>
      </c>
      <c r="G160" s="1">
        <v>448</v>
      </c>
      <c r="H160" s="1">
        <v>11</v>
      </c>
      <c r="I160" s="1">
        <v>500</v>
      </c>
      <c r="J160" s="1">
        <v>0</v>
      </c>
      <c r="K160" s="1">
        <v>0.82149468219109001</v>
      </c>
      <c r="L160" s="1">
        <v>0.215000561354699</v>
      </c>
    </row>
    <row r="161" spans="1:12" ht="18" customHeight="1" x14ac:dyDescent="0.15">
      <c r="A161" s="1" t="s">
        <v>91</v>
      </c>
      <c r="B161" s="1">
        <v>150</v>
      </c>
      <c r="C161" s="1">
        <v>107</v>
      </c>
      <c r="D161" s="1">
        <v>27</v>
      </c>
      <c r="E161" s="1">
        <v>301</v>
      </c>
      <c r="F161" s="1">
        <v>366</v>
      </c>
      <c r="G161" s="1">
        <v>624</v>
      </c>
      <c r="H161" s="1">
        <v>20</v>
      </c>
      <c r="I161" s="1">
        <v>707</v>
      </c>
      <c r="J161" s="1">
        <v>0</v>
      </c>
      <c r="K161" s="1">
        <v>0.82167018158910998</v>
      </c>
      <c r="L161" s="1">
        <v>0.40441579250088999</v>
      </c>
    </row>
    <row r="162" spans="1:12" ht="18" customHeight="1" x14ac:dyDescent="0.15">
      <c r="A162" s="1" t="s">
        <v>135</v>
      </c>
      <c r="B162" s="1">
        <v>150</v>
      </c>
      <c r="C162" s="1">
        <v>30</v>
      </c>
      <c r="D162" s="1">
        <v>10</v>
      </c>
      <c r="E162" s="1">
        <v>66</v>
      </c>
      <c r="F162" s="1">
        <v>117</v>
      </c>
      <c r="G162" s="1">
        <v>212</v>
      </c>
      <c r="H162" s="1">
        <v>8</v>
      </c>
      <c r="I162" s="1">
        <v>387</v>
      </c>
      <c r="J162" s="1">
        <v>0</v>
      </c>
      <c r="K162" s="1">
        <v>0.82411695867877499</v>
      </c>
      <c r="L162" s="1">
        <v>0.25995095473949598</v>
      </c>
    </row>
    <row r="163" spans="1:12" ht="18" customHeight="1" x14ac:dyDescent="0.15">
      <c r="A163" s="1" t="s">
        <v>103</v>
      </c>
      <c r="B163" s="1">
        <v>150</v>
      </c>
      <c r="C163" s="1">
        <v>84</v>
      </c>
      <c r="D163" s="1">
        <v>14</v>
      </c>
      <c r="E163" s="1">
        <v>235</v>
      </c>
      <c r="F163" s="1">
        <v>402</v>
      </c>
      <c r="G163" s="1">
        <v>563</v>
      </c>
      <c r="H163" s="1">
        <v>11</v>
      </c>
      <c r="I163" s="1">
        <v>624</v>
      </c>
      <c r="J163" s="1">
        <v>0</v>
      </c>
      <c r="K163" s="1">
        <v>0.82414865443996299</v>
      </c>
      <c r="L163" s="1">
        <v>0.75976204081184096</v>
      </c>
    </row>
    <row r="164" spans="1:12" ht="18" customHeight="1" x14ac:dyDescent="0.15">
      <c r="A164" s="1" t="s">
        <v>105</v>
      </c>
      <c r="B164" s="1">
        <v>150</v>
      </c>
      <c r="C164" s="1">
        <v>28</v>
      </c>
      <c r="D164" s="1">
        <v>6</v>
      </c>
      <c r="E164" s="1">
        <v>72</v>
      </c>
      <c r="F164" s="1">
        <v>117</v>
      </c>
      <c r="G164" s="1">
        <v>193</v>
      </c>
      <c r="H164" s="1">
        <v>4</v>
      </c>
      <c r="I164" s="1">
        <v>442</v>
      </c>
      <c r="J164" s="1">
        <v>0</v>
      </c>
      <c r="K164" s="1">
        <v>0.824814829070873</v>
      </c>
      <c r="L164" s="1">
        <v>0.29077944657674298</v>
      </c>
    </row>
    <row r="165" spans="1:12" ht="18" customHeight="1" x14ac:dyDescent="0.15">
      <c r="A165" s="1" t="s">
        <v>106</v>
      </c>
      <c r="B165" s="1">
        <v>150</v>
      </c>
      <c r="C165" s="1">
        <v>24</v>
      </c>
      <c r="D165" s="1">
        <v>6</v>
      </c>
      <c r="E165" s="1">
        <v>66</v>
      </c>
      <c r="F165" s="1">
        <v>89</v>
      </c>
      <c r="G165" s="1">
        <v>174</v>
      </c>
      <c r="H165" s="1">
        <v>4</v>
      </c>
      <c r="I165" s="1">
        <v>177</v>
      </c>
      <c r="J165" s="1">
        <v>0</v>
      </c>
      <c r="K165" s="1">
        <v>0.82530040934900295</v>
      </c>
      <c r="L165" s="1">
        <v>0.300622121764822</v>
      </c>
    </row>
    <row r="166" spans="1:12" ht="18" customHeight="1" x14ac:dyDescent="0.15">
      <c r="A166" s="1" t="s">
        <v>136</v>
      </c>
      <c r="B166" s="1">
        <v>150</v>
      </c>
      <c r="C166" s="1">
        <v>23</v>
      </c>
      <c r="D166" s="1">
        <v>6</v>
      </c>
      <c r="E166" s="1">
        <v>59</v>
      </c>
      <c r="F166" s="1">
        <v>78</v>
      </c>
      <c r="G166" s="1">
        <v>243</v>
      </c>
      <c r="H166" s="1">
        <v>4</v>
      </c>
      <c r="I166" s="1">
        <v>249</v>
      </c>
      <c r="J166" s="1">
        <v>0</v>
      </c>
      <c r="K166" s="1">
        <v>0.82540486108436095</v>
      </c>
      <c r="L166" s="1">
        <v>0.30549652573337199</v>
      </c>
    </row>
    <row r="167" spans="1:12" ht="18" customHeight="1" x14ac:dyDescent="0.15">
      <c r="A167" s="1" t="s">
        <v>137</v>
      </c>
      <c r="B167" s="1">
        <v>150</v>
      </c>
      <c r="C167" s="1">
        <v>47</v>
      </c>
      <c r="D167" s="1">
        <v>17</v>
      </c>
      <c r="E167" s="1">
        <v>126</v>
      </c>
      <c r="F167" s="1">
        <v>140</v>
      </c>
      <c r="G167" s="1">
        <v>410</v>
      </c>
      <c r="H167" s="1">
        <v>12</v>
      </c>
      <c r="I167" s="1">
        <v>657</v>
      </c>
      <c r="J167" s="1">
        <v>0</v>
      </c>
      <c r="K167" s="1">
        <v>0.82559566727393796</v>
      </c>
      <c r="L167" s="1">
        <v>0.213655128737884</v>
      </c>
    </row>
    <row r="168" spans="1:12" ht="18" customHeight="1" x14ac:dyDescent="0.15">
      <c r="A168" s="1" t="s">
        <v>138</v>
      </c>
      <c r="B168" s="1">
        <v>150</v>
      </c>
      <c r="C168" s="1">
        <v>5</v>
      </c>
      <c r="D168" s="1">
        <v>1</v>
      </c>
      <c r="E168" s="1">
        <v>16</v>
      </c>
      <c r="F168" s="1">
        <v>25</v>
      </c>
      <c r="G168" s="1">
        <v>38</v>
      </c>
      <c r="H168" s="1">
        <v>1</v>
      </c>
      <c r="I168" s="1">
        <v>38</v>
      </c>
      <c r="J168" s="1">
        <v>0</v>
      </c>
      <c r="K168" s="1">
        <v>0.82621867254199899</v>
      </c>
      <c r="L168" s="1">
        <v>0.96903186105755901</v>
      </c>
    </row>
    <row r="169" spans="1:12" ht="18" customHeight="1" x14ac:dyDescent="0.15">
      <c r="A169" s="1" t="s">
        <v>139</v>
      </c>
      <c r="B169" s="1">
        <v>150</v>
      </c>
      <c r="C169" s="1">
        <v>7</v>
      </c>
      <c r="D169" s="1">
        <v>1</v>
      </c>
      <c r="E169" s="1">
        <v>16</v>
      </c>
      <c r="F169" s="1">
        <v>31</v>
      </c>
      <c r="G169" s="1">
        <v>143</v>
      </c>
      <c r="H169" s="1">
        <v>0</v>
      </c>
      <c r="I169" s="1">
        <v>201</v>
      </c>
      <c r="J169" s="1">
        <v>0</v>
      </c>
      <c r="K169" s="1">
        <v>0.82637798529047102</v>
      </c>
      <c r="L169" s="1">
        <v>0.57459094289728097</v>
      </c>
    </row>
    <row r="170" spans="1:12" ht="18" customHeight="1" x14ac:dyDescent="0.15">
      <c r="A170" s="1" t="s">
        <v>140</v>
      </c>
      <c r="B170" s="1">
        <v>150</v>
      </c>
      <c r="C170" s="1">
        <v>112</v>
      </c>
      <c r="D170" s="1">
        <v>16</v>
      </c>
      <c r="E170" s="1">
        <v>328</v>
      </c>
      <c r="F170" s="1">
        <v>444</v>
      </c>
      <c r="G170" s="1">
        <v>968</v>
      </c>
      <c r="H170" s="1">
        <v>12</v>
      </c>
      <c r="I170" s="1">
        <v>1099</v>
      </c>
      <c r="J170" s="1">
        <v>0</v>
      </c>
      <c r="K170" s="1">
        <v>0.82646449508529096</v>
      </c>
      <c r="L170" s="1">
        <v>0.27927074666934798</v>
      </c>
    </row>
    <row r="171" spans="1:12" ht="18" customHeight="1" x14ac:dyDescent="0.15">
      <c r="A171" s="1" t="s">
        <v>118</v>
      </c>
      <c r="B171" s="1">
        <v>150</v>
      </c>
      <c r="C171" s="1">
        <v>201</v>
      </c>
      <c r="D171" s="1">
        <v>44</v>
      </c>
      <c r="E171" s="1">
        <v>592</v>
      </c>
      <c r="F171" s="1">
        <v>802</v>
      </c>
      <c r="G171" s="1">
        <v>1488</v>
      </c>
      <c r="H171" s="1">
        <v>30</v>
      </c>
      <c r="I171" s="1">
        <v>1752</v>
      </c>
      <c r="J171" s="1">
        <v>0</v>
      </c>
      <c r="K171" s="1">
        <v>0.826901874310915</v>
      </c>
      <c r="L171" s="1">
        <v>1.75012489663726</v>
      </c>
    </row>
    <row r="172" spans="1:12" ht="18" customHeight="1" x14ac:dyDescent="0.15">
      <c r="A172" s="1" t="s">
        <v>114</v>
      </c>
      <c r="B172" s="1">
        <v>150</v>
      </c>
      <c r="C172" s="1">
        <v>76</v>
      </c>
      <c r="D172" s="1">
        <v>24</v>
      </c>
      <c r="E172" s="1">
        <v>177</v>
      </c>
      <c r="F172" s="1">
        <v>277</v>
      </c>
      <c r="G172" s="1">
        <v>620</v>
      </c>
      <c r="H172" s="1">
        <v>16</v>
      </c>
      <c r="I172" s="1">
        <v>686</v>
      </c>
      <c r="J172" s="1">
        <v>0</v>
      </c>
      <c r="K172" s="1">
        <v>0.82810248596366198</v>
      </c>
      <c r="L172" s="1">
        <v>0.42458043669984502</v>
      </c>
    </row>
    <row r="173" spans="1:12" ht="18" customHeight="1" x14ac:dyDescent="0.15">
      <c r="A173" s="1" t="s">
        <v>141</v>
      </c>
      <c r="B173" s="1">
        <v>150</v>
      </c>
      <c r="C173" s="1">
        <v>49</v>
      </c>
      <c r="D173" s="1">
        <v>14</v>
      </c>
      <c r="E173" s="1">
        <v>119</v>
      </c>
      <c r="F173" s="1">
        <v>164</v>
      </c>
      <c r="G173" s="1">
        <v>331</v>
      </c>
      <c r="H173" s="1">
        <v>9</v>
      </c>
      <c r="I173" s="1">
        <v>690</v>
      </c>
      <c r="J173" s="1">
        <v>0</v>
      </c>
      <c r="K173" s="1">
        <v>0.82874759663196895</v>
      </c>
      <c r="L173" s="1">
        <v>0.21447081358151501</v>
      </c>
    </row>
    <row r="174" spans="1:12" ht="18" customHeight="1" x14ac:dyDescent="0.15">
      <c r="A174" s="1" t="s">
        <v>120</v>
      </c>
      <c r="B174" s="1">
        <v>150</v>
      </c>
      <c r="C174" s="1">
        <v>99</v>
      </c>
      <c r="D174" s="1">
        <v>23</v>
      </c>
      <c r="E174" s="1">
        <v>291</v>
      </c>
      <c r="F174" s="1">
        <v>475</v>
      </c>
      <c r="G174" s="1">
        <v>679</v>
      </c>
      <c r="H174" s="1">
        <v>17</v>
      </c>
      <c r="I174" s="1">
        <v>698</v>
      </c>
      <c r="J174" s="1">
        <v>0</v>
      </c>
      <c r="K174" s="1">
        <v>0.82947626868395197</v>
      </c>
      <c r="L174" s="1">
        <v>0.24463069642827501</v>
      </c>
    </row>
    <row r="175" spans="1:12" ht="18" customHeight="1" x14ac:dyDescent="0.15">
      <c r="A175" s="1" t="s">
        <v>122</v>
      </c>
      <c r="B175" s="1">
        <v>150</v>
      </c>
      <c r="C175" s="1">
        <v>37</v>
      </c>
      <c r="D175" s="1">
        <v>10</v>
      </c>
      <c r="E175" s="1">
        <v>94</v>
      </c>
      <c r="F175" s="1">
        <v>117</v>
      </c>
      <c r="G175" s="1">
        <v>287</v>
      </c>
      <c r="H175" s="1">
        <v>7</v>
      </c>
      <c r="I175" s="1">
        <v>366</v>
      </c>
      <c r="J175" s="1">
        <v>0</v>
      </c>
      <c r="K175" s="1">
        <v>0.83059237848433498</v>
      </c>
      <c r="L175" s="1">
        <v>0.20440359314262899</v>
      </c>
    </row>
    <row r="176" spans="1:12" ht="18" customHeight="1" x14ac:dyDescent="0.15">
      <c r="A176" s="1" t="s">
        <v>128</v>
      </c>
      <c r="B176" s="1">
        <v>150</v>
      </c>
      <c r="C176" s="1">
        <v>183</v>
      </c>
      <c r="D176" s="1">
        <v>43</v>
      </c>
      <c r="E176" s="1">
        <v>576</v>
      </c>
      <c r="F176" s="1">
        <v>701</v>
      </c>
      <c r="G176" s="1">
        <v>1194</v>
      </c>
      <c r="H176" s="1">
        <v>31</v>
      </c>
      <c r="I176" s="1">
        <v>1523</v>
      </c>
      <c r="J176" s="1">
        <v>0</v>
      </c>
      <c r="K176" s="1">
        <v>0.83061997474915195</v>
      </c>
      <c r="L176" s="1">
        <v>1.75799419811947</v>
      </c>
    </row>
    <row r="177" spans="1:18" ht="18" customHeight="1" x14ac:dyDescent="0.15">
      <c r="A177" s="1" t="s">
        <v>129</v>
      </c>
      <c r="B177" s="1">
        <v>150</v>
      </c>
      <c r="C177" s="1">
        <v>102</v>
      </c>
      <c r="D177" s="1">
        <v>23</v>
      </c>
      <c r="E177" s="1">
        <v>236</v>
      </c>
      <c r="F177" s="1">
        <v>395</v>
      </c>
      <c r="G177" s="1">
        <v>996</v>
      </c>
      <c r="H177" s="1">
        <v>17</v>
      </c>
      <c r="I177" s="1">
        <v>2081</v>
      </c>
      <c r="J177" s="1">
        <v>0</v>
      </c>
      <c r="K177" s="1">
        <v>0.83317595565282099</v>
      </c>
      <c r="L177" s="1">
        <v>0.42718167991879302</v>
      </c>
    </row>
    <row r="178" spans="1:18" ht="18" customHeight="1" x14ac:dyDescent="0.15">
      <c r="A178" s="1" t="s">
        <v>142</v>
      </c>
      <c r="B178" s="1">
        <v>150</v>
      </c>
      <c r="C178" s="1">
        <v>39</v>
      </c>
      <c r="D178" s="1">
        <v>10</v>
      </c>
      <c r="E178" s="1">
        <v>108</v>
      </c>
      <c r="F178" s="1">
        <v>168</v>
      </c>
      <c r="G178" s="1">
        <v>240</v>
      </c>
      <c r="H178" s="1">
        <v>8</v>
      </c>
      <c r="I178" s="1">
        <v>329</v>
      </c>
      <c r="J178" s="1">
        <v>0</v>
      </c>
      <c r="K178" s="1">
        <v>0.83421853188661299</v>
      </c>
      <c r="L178" s="1">
        <v>0.263137290819703</v>
      </c>
    </row>
    <row r="179" spans="1:18" ht="18" customHeight="1" x14ac:dyDescent="0.15">
      <c r="A179" s="1" t="s">
        <v>130</v>
      </c>
      <c r="B179" s="1">
        <v>150</v>
      </c>
      <c r="C179" s="1">
        <v>81</v>
      </c>
      <c r="D179" s="1">
        <v>22</v>
      </c>
      <c r="E179" s="1">
        <v>194</v>
      </c>
      <c r="F179" s="1">
        <v>287</v>
      </c>
      <c r="G179" s="1">
        <v>586</v>
      </c>
      <c r="H179" s="1">
        <v>18</v>
      </c>
      <c r="I179" s="1">
        <v>603</v>
      </c>
      <c r="J179" s="1">
        <v>0</v>
      </c>
      <c r="K179" s="1">
        <v>0.83422317138280799</v>
      </c>
      <c r="L179" s="1">
        <v>0.24603066187266401</v>
      </c>
    </row>
    <row r="180" spans="1:18" ht="18" customHeight="1" x14ac:dyDescent="0.15">
      <c r="A180" s="1" t="s">
        <v>131</v>
      </c>
      <c r="B180" s="1">
        <v>150</v>
      </c>
      <c r="C180" s="1">
        <v>49</v>
      </c>
      <c r="D180" s="1">
        <v>9</v>
      </c>
      <c r="E180" s="1">
        <v>146</v>
      </c>
      <c r="F180" s="1">
        <v>194</v>
      </c>
      <c r="G180" s="1">
        <v>362</v>
      </c>
      <c r="H180" s="1">
        <v>7</v>
      </c>
      <c r="I180" s="1">
        <v>463</v>
      </c>
      <c r="J180" s="1">
        <v>0</v>
      </c>
      <c r="K180" s="1">
        <v>0.83552426362461496</v>
      </c>
      <c r="L180" s="1">
        <v>0.20561729925137001</v>
      </c>
    </row>
    <row r="181" spans="1:18" ht="18" customHeight="1" x14ac:dyDescent="0.15">
      <c r="A181" s="1" t="s">
        <v>109</v>
      </c>
      <c r="B181" s="1">
        <v>150</v>
      </c>
      <c r="C181" s="1">
        <v>5310</v>
      </c>
      <c r="D181" s="1">
        <v>7516</v>
      </c>
      <c r="E181" s="1">
        <v>8137</v>
      </c>
      <c r="F181" s="1">
        <v>8212</v>
      </c>
      <c r="G181" s="1">
        <v>8305</v>
      </c>
      <c r="H181" s="1">
        <v>132</v>
      </c>
      <c r="I181" s="1">
        <v>8459</v>
      </c>
      <c r="J181" s="1">
        <v>0</v>
      </c>
      <c r="K181" s="1">
        <v>0.80564163985670301</v>
      </c>
      <c r="L181" s="1">
        <v>0.94906788101478601</v>
      </c>
    </row>
    <row r="182" spans="1:18" ht="18" customHeight="1" x14ac:dyDescent="0.15">
      <c r="A182" s="1" t="s">
        <v>143</v>
      </c>
      <c r="B182" s="1">
        <v>150</v>
      </c>
      <c r="C182" s="1">
        <v>145</v>
      </c>
      <c r="D182" s="1">
        <v>24</v>
      </c>
      <c r="E182" s="1">
        <v>455</v>
      </c>
      <c r="F182" s="1">
        <v>572</v>
      </c>
      <c r="G182" s="1">
        <v>1472</v>
      </c>
      <c r="H182" s="1">
        <v>19</v>
      </c>
      <c r="I182" s="1">
        <v>1560</v>
      </c>
      <c r="J182" s="1">
        <v>0</v>
      </c>
      <c r="K182" s="1">
        <v>0.80718502295095995</v>
      </c>
      <c r="L182" s="1">
        <v>0.25224531967217501</v>
      </c>
    </row>
    <row r="183" spans="1:18" ht="18" customHeight="1" x14ac:dyDescent="0.15">
      <c r="A183" s="1" t="s">
        <v>144</v>
      </c>
      <c r="B183" s="1">
        <v>150</v>
      </c>
      <c r="C183" s="1">
        <v>187</v>
      </c>
      <c r="D183" s="1">
        <v>43</v>
      </c>
      <c r="E183" s="1">
        <v>639</v>
      </c>
      <c r="F183" s="1">
        <v>710</v>
      </c>
      <c r="G183" s="1">
        <v>990</v>
      </c>
      <c r="H183" s="1">
        <v>31</v>
      </c>
      <c r="I183" s="1">
        <v>1684</v>
      </c>
      <c r="J183" s="1">
        <v>0</v>
      </c>
      <c r="K183" s="1">
        <v>0.80786320183115601</v>
      </c>
      <c r="L183" s="1">
        <v>1.7098298438131101</v>
      </c>
    </row>
    <row r="184" spans="1:18" ht="18" customHeight="1" x14ac:dyDescent="0.15">
      <c r="A184" s="1" t="s">
        <v>145</v>
      </c>
      <c r="B184" s="1">
        <v>150</v>
      </c>
      <c r="C184" s="1">
        <v>112</v>
      </c>
      <c r="D184" s="1">
        <v>22</v>
      </c>
      <c r="E184" s="1">
        <v>395</v>
      </c>
      <c r="F184" s="1">
        <v>463</v>
      </c>
      <c r="G184" s="1">
        <v>656</v>
      </c>
      <c r="H184" s="1">
        <v>18</v>
      </c>
      <c r="I184" s="1">
        <v>1062</v>
      </c>
      <c r="J184" s="1">
        <v>0</v>
      </c>
      <c r="K184" s="1">
        <v>0.81189040562044601</v>
      </c>
      <c r="L184" s="1">
        <v>0.41468253901133401</v>
      </c>
    </row>
    <row r="185" spans="1:18" ht="18" customHeight="1" x14ac:dyDescent="0.15">
      <c r="A185" s="1" t="s">
        <v>146</v>
      </c>
      <c r="B185" s="1">
        <v>150</v>
      </c>
      <c r="C185" s="1">
        <v>10441</v>
      </c>
      <c r="D185" s="1">
        <v>14493</v>
      </c>
      <c r="E185" s="1">
        <v>16537</v>
      </c>
      <c r="F185" s="1">
        <v>16951</v>
      </c>
      <c r="G185" s="1">
        <v>17757</v>
      </c>
      <c r="H185" s="1">
        <v>561</v>
      </c>
      <c r="I185" s="1">
        <v>18011</v>
      </c>
      <c r="J185" s="1">
        <v>0</v>
      </c>
      <c r="K185" s="1">
        <v>0.77671511642959601</v>
      </c>
      <c r="L185" s="1">
        <v>0.20252239852216999</v>
      </c>
    </row>
    <row r="186" spans="1:18" ht="18" customHeight="1" x14ac:dyDescent="0.15">
      <c r="A186" s="1" t="s">
        <v>147</v>
      </c>
      <c r="B186" s="1">
        <v>150</v>
      </c>
      <c r="C186" s="1">
        <v>166</v>
      </c>
      <c r="D186" s="1">
        <v>69</v>
      </c>
      <c r="E186" s="1">
        <v>450</v>
      </c>
      <c r="F186" s="1">
        <v>531</v>
      </c>
      <c r="G186" s="1">
        <v>1266</v>
      </c>
      <c r="H186" s="1">
        <v>25</v>
      </c>
      <c r="I186" s="1">
        <v>1810</v>
      </c>
      <c r="J186" s="1">
        <v>0</v>
      </c>
      <c r="K186" s="1">
        <v>0.78137208938896696</v>
      </c>
      <c r="L186" s="1">
        <v>0.230443721675261</v>
      </c>
    </row>
    <row r="187" spans="1:18" ht="18" customHeight="1" x14ac:dyDescent="0.15">
      <c r="A187" s="1" t="s">
        <v>148</v>
      </c>
      <c r="B187" s="1">
        <v>150</v>
      </c>
      <c r="C187" s="1">
        <v>47</v>
      </c>
      <c r="D187" s="1">
        <v>13</v>
      </c>
      <c r="E187" s="1">
        <v>108</v>
      </c>
      <c r="F187" s="1">
        <v>231</v>
      </c>
      <c r="G187" s="1">
        <v>390</v>
      </c>
      <c r="H187" s="1">
        <v>7</v>
      </c>
      <c r="I187" s="1">
        <v>399</v>
      </c>
      <c r="J187" s="1">
        <v>0</v>
      </c>
      <c r="K187" s="1">
        <v>0.78271759549154596</v>
      </c>
      <c r="L187" s="1">
        <v>0.19262190826549699</v>
      </c>
    </row>
    <row r="188" spans="1:18" ht="18" customHeight="1" x14ac:dyDescent="0.15">
      <c r="A188" s="1" t="s">
        <v>149</v>
      </c>
      <c r="B188" s="1">
        <v>150</v>
      </c>
      <c r="C188" s="1">
        <v>249</v>
      </c>
      <c r="D188" s="1">
        <v>55</v>
      </c>
      <c r="E188" s="1">
        <v>699</v>
      </c>
      <c r="F188" s="1">
        <v>993</v>
      </c>
      <c r="G188" s="1">
        <v>2045</v>
      </c>
      <c r="H188" s="1">
        <v>34</v>
      </c>
      <c r="I188" s="1">
        <v>2158</v>
      </c>
      <c r="J188" s="1">
        <v>0</v>
      </c>
      <c r="K188" s="1">
        <v>0.78296681786625799</v>
      </c>
      <c r="L188" s="1">
        <v>1.69078014161259</v>
      </c>
    </row>
    <row r="189" spans="1:18" ht="18" customHeight="1" x14ac:dyDescent="0.15">
      <c r="A189" s="1" t="s">
        <v>150</v>
      </c>
      <c r="B189" s="1">
        <v>150</v>
      </c>
      <c r="C189" s="1">
        <v>180</v>
      </c>
      <c r="D189" s="1">
        <v>45</v>
      </c>
      <c r="E189" s="1">
        <v>490</v>
      </c>
      <c r="F189" s="1">
        <v>619</v>
      </c>
      <c r="G189" s="1">
        <v>1423</v>
      </c>
      <c r="H189" s="1">
        <v>28</v>
      </c>
      <c r="I189" s="1">
        <v>2319</v>
      </c>
      <c r="J189" s="1">
        <v>0</v>
      </c>
      <c r="K189" s="1">
        <v>0.78514300071186205</v>
      </c>
      <c r="L189" s="1">
        <v>0.40102098850812301</v>
      </c>
    </row>
    <row r="190" spans="1:18" ht="18" customHeight="1" x14ac:dyDescent="0.15">
      <c r="A190" s="1" t="s">
        <v>151</v>
      </c>
      <c r="B190" s="1">
        <v>150</v>
      </c>
      <c r="C190" s="1">
        <v>155</v>
      </c>
      <c r="D190" s="1">
        <v>30</v>
      </c>
      <c r="E190" s="1">
        <v>488</v>
      </c>
      <c r="F190" s="1">
        <v>588</v>
      </c>
      <c r="G190" s="1">
        <v>976</v>
      </c>
      <c r="H190" s="1">
        <v>18</v>
      </c>
      <c r="I190" s="1">
        <v>1308</v>
      </c>
      <c r="J190" s="1">
        <v>0</v>
      </c>
      <c r="K190" s="1">
        <v>0.78705452713764001</v>
      </c>
      <c r="L190" s="1">
        <v>0.23211959687067099</v>
      </c>
    </row>
    <row r="191" spans="1:18" ht="18" customHeight="1" x14ac:dyDescent="0.15">
      <c r="A191" s="1" t="s">
        <v>152</v>
      </c>
      <c r="B191" s="1">
        <v>150</v>
      </c>
      <c r="C191" s="1">
        <v>37</v>
      </c>
      <c r="D191" s="1">
        <v>14</v>
      </c>
      <c r="E191" s="1">
        <v>84</v>
      </c>
      <c r="F191" s="1">
        <v>115</v>
      </c>
      <c r="G191" s="1">
        <v>297</v>
      </c>
      <c r="H191" s="1">
        <v>7</v>
      </c>
      <c r="I191" s="1">
        <v>713</v>
      </c>
      <c r="J191" s="1">
        <v>0</v>
      </c>
      <c r="K191" s="1">
        <v>0.78848185703246898</v>
      </c>
      <c r="L191" s="1">
        <v>0.19404045700408401</v>
      </c>
    </row>
    <row r="192" spans="1:18" s="7" customFormat="1" ht="22.5" customHeight="1" x14ac:dyDescent="0.15">
      <c r="A192" s="6" t="s">
        <v>164</v>
      </c>
      <c r="C192" s="7">
        <f>SUM(C193:C193)</f>
        <v>179</v>
      </c>
      <c r="D192" s="7">
        <f t="shared" ref="D192:I192" si="23">SUM(D193:D193)</f>
        <v>89</v>
      </c>
      <c r="E192" s="7">
        <f t="shared" si="23"/>
        <v>428</v>
      </c>
      <c r="F192" s="7">
        <f t="shared" si="23"/>
        <v>476</v>
      </c>
      <c r="G192" s="7">
        <f t="shared" si="23"/>
        <v>523</v>
      </c>
      <c r="H192" s="7">
        <f t="shared" si="23"/>
        <v>23</v>
      </c>
      <c r="I192" s="7">
        <f t="shared" si="23"/>
        <v>601</v>
      </c>
      <c r="J192" s="7">
        <f>AVERAGE(J193:J193)</f>
        <v>0</v>
      </c>
      <c r="K192" s="7">
        <f t="shared" ref="K192:L192" si="24">AVERAGE(K193:K193)</f>
        <v>72.850898494414693</v>
      </c>
      <c r="L192" s="7">
        <f t="shared" si="24"/>
        <v>47.564617229237399</v>
      </c>
      <c r="M192" s="5"/>
      <c r="N192" s="5"/>
      <c r="O192" s="5"/>
      <c r="P192" s="5"/>
      <c r="Q192" s="5"/>
      <c r="R192" s="5"/>
    </row>
    <row r="193" spans="1:18" x14ac:dyDescent="0.15">
      <c r="A193" s="1" t="s">
        <v>188</v>
      </c>
      <c r="B193" s="1">
        <v>150</v>
      </c>
      <c r="C193" s="1">
        <v>179</v>
      </c>
      <c r="D193" s="1">
        <v>89</v>
      </c>
      <c r="E193" s="1">
        <v>428</v>
      </c>
      <c r="F193" s="1">
        <v>476</v>
      </c>
      <c r="G193" s="1">
        <v>523</v>
      </c>
      <c r="H193" s="1">
        <v>23</v>
      </c>
      <c r="I193" s="1">
        <v>601</v>
      </c>
      <c r="J193" s="1">
        <v>0</v>
      </c>
      <c r="K193" s="1">
        <v>72.850898494414693</v>
      </c>
      <c r="L193" s="1">
        <v>47.564617229237399</v>
      </c>
    </row>
    <row r="194" spans="1:18" s="7" customFormat="1" ht="22.5" customHeight="1" x14ac:dyDescent="0.15">
      <c r="A194" s="6" t="s">
        <v>184</v>
      </c>
      <c r="C194" s="7">
        <f>SUM(C195:C214)</f>
        <v>5685</v>
      </c>
      <c r="D194" s="7">
        <f t="shared" ref="D194:I194" si="25">SUM(D195:D214)</f>
        <v>4766</v>
      </c>
      <c r="E194" s="7">
        <f t="shared" si="25"/>
        <v>10160</v>
      </c>
      <c r="F194" s="7">
        <f t="shared" si="25"/>
        <v>13319</v>
      </c>
      <c r="G194" s="7">
        <f t="shared" si="25"/>
        <v>24468</v>
      </c>
      <c r="H194" s="7">
        <f t="shared" si="25"/>
        <v>539</v>
      </c>
      <c r="I194" s="7">
        <f t="shared" si="25"/>
        <v>28129</v>
      </c>
      <c r="J194" s="7">
        <f>AVERAGE(J195:J214)</f>
        <v>0</v>
      </c>
      <c r="K194" s="7">
        <f t="shared" ref="K194:L194" si="26">AVERAGE(K195:K214)</f>
        <v>9.3519522538347282</v>
      </c>
      <c r="L194" s="7">
        <f t="shared" si="26"/>
        <v>211.20459495023215</v>
      </c>
      <c r="M194" s="5"/>
      <c r="N194" s="5"/>
      <c r="O194" s="5"/>
      <c r="P194" s="5"/>
      <c r="Q194" s="5"/>
      <c r="R194" s="5"/>
    </row>
    <row r="195" spans="1:18" x14ac:dyDescent="0.15">
      <c r="A195" s="1" t="s">
        <v>166</v>
      </c>
      <c r="B195" s="1">
        <v>150</v>
      </c>
      <c r="C195" s="1">
        <v>748</v>
      </c>
      <c r="D195" s="1">
        <v>557</v>
      </c>
      <c r="E195" s="1">
        <v>1570</v>
      </c>
      <c r="F195" s="1">
        <v>1788</v>
      </c>
      <c r="G195" s="1">
        <v>2351</v>
      </c>
      <c r="H195" s="1">
        <v>92</v>
      </c>
      <c r="I195" s="1">
        <v>2460</v>
      </c>
      <c r="J195" s="1">
        <v>0</v>
      </c>
      <c r="K195" s="1">
        <v>8.1783981244206903</v>
      </c>
      <c r="L195" s="1">
        <v>368.91444117687098</v>
      </c>
    </row>
    <row r="196" spans="1:18" x14ac:dyDescent="0.15">
      <c r="A196" s="1" t="s">
        <v>1</v>
      </c>
      <c r="B196" s="1">
        <v>150</v>
      </c>
      <c r="C196" s="1">
        <v>373</v>
      </c>
      <c r="D196" s="1">
        <v>201</v>
      </c>
      <c r="E196" s="1">
        <v>959</v>
      </c>
      <c r="F196" s="1">
        <v>1180</v>
      </c>
      <c r="G196" s="1">
        <v>1676</v>
      </c>
      <c r="H196" s="1">
        <v>30</v>
      </c>
      <c r="I196" s="1">
        <v>1881</v>
      </c>
      <c r="J196" s="1">
        <v>0</v>
      </c>
      <c r="K196" s="1">
        <v>8.7143438099111101</v>
      </c>
      <c r="L196" s="1">
        <v>2730.5596378826999</v>
      </c>
    </row>
    <row r="197" spans="1:18" ht="27" x14ac:dyDescent="0.15">
      <c r="A197" s="1" t="s">
        <v>167</v>
      </c>
      <c r="B197" s="1">
        <v>150</v>
      </c>
      <c r="C197" s="1">
        <v>23</v>
      </c>
      <c r="D197" s="1">
        <v>15</v>
      </c>
      <c r="E197" s="1">
        <v>26</v>
      </c>
      <c r="F197" s="1">
        <v>35</v>
      </c>
      <c r="G197" s="1">
        <v>424</v>
      </c>
      <c r="H197" s="1">
        <v>2</v>
      </c>
      <c r="I197" s="1">
        <v>462</v>
      </c>
      <c r="J197" s="1">
        <v>0</v>
      </c>
      <c r="K197" s="1">
        <v>8.8438181710984001</v>
      </c>
      <c r="L197" s="1">
        <v>29.891069033370599</v>
      </c>
    </row>
    <row r="198" spans="1:18" x14ac:dyDescent="0.15">
      <c r="A198" s="1" t="s">
        <v>168</v>
      </c>
      <c r="B198" s="1">
        <v>150</v>
      </c>
      <c r="C198" s="1">
        <v>21</v>
      </c>
      <c r="D198" s="1">
        <v>15</v>
      </c>
      <c r="E198" s="1">
        <v>21</v>
      </c>
      <c r="F198" s="1">
        <v>24</v>
      </c>
      <c r="G198" s="1">
        <v>452</v>
      </c>
      <c r="H198" s="1">
        <v>1</v>
      </c>
      <c r="I198" s="1">
        <v>492</v>
      </c>
      <c r="J198" s="1">
        <v>0</v>
      </c>
      <c r="K198" s="1">
        <v>8.8386070355311901</v>
      </c>
      <c r="L198" s="1">
        <v>23.7192305992575</v>
      </c>
    </row>
    <row r="199" spans="1:18" x14ac:dyDescent="0.15">
      <c r="A199" s="1" t="s">
        <v>169</v>
      </c>
      <c r="B199" s="1">
        <v>150</v>
      </c>
      <c r="C199" s="1">
        <v>26</v>
      </c>
      <c r="D199" s="1">
        <v>15</v>
      </c>
      <c r="E199" s="1">
        <v>23</v>
      </c>
      <c r="F199" s="1">
        <v>32</v>
      </c>
      <c r="G199" s="1">
        <v>377</v>
      </c>
      <c r="H199" s="1">
        <v>2</v>
      </c>
      <c r="I199" s="1">
        <v>415</v>
      </c>
      <c r="J199" s="1">
        <v>0</v>
      </c>
      <c r="K199" s="1">
        <v>8.8380862597218908</v>
      </c>
      <c r="L199" s="1">
        <v>47.677332518265302</v>
      </c>
    </row>
    <row r="200" spans="1:18" x14ac:dyDescent="0.15">
      <c r="A200" s="1" t="s">
        <v>170</v>
      </c>
      <c r="B200" s="1">
        <v>150</v>
      </c>
      <c r="C200" s="1">
        <v>29</v>
      </c>
      <c r="D200" s="1">
        <v>15</v>
      </c>
      <c r="E200" s="1">
        <v>26</v>
      </c>
      <c r="F200" s="1">
        <v>36</v>
      </c>
      <c r="G200" s="1">
        <v>507</v>
      </c>
      <c r="H200" s="1">
        <v>2</v>
      </c>
      <c r="I200" s="1">
        <v>527</v>
      </c>
      <c r="J200" s="1">
        <v>0</v>
      </c>
      <c r="K200" s="1">
        <v>8.8360037700282703</v>
      </c>
      <c r="L200" s="1">
        <v>25.627862497054601</v>
      </c>
    </row>
    <row r="201" spans="1:18" x14ac:dyDescent="0.15">
      <c r="A201" s="1" t="s">
        <v>171</v>
      </c>
      <c r="B201" s="1">
        <v>150</v>
      </c>
      <c r="C201" s="1">
        <v>56</v>
      </c>
      <c r="D201" s="1">
        <v>15</v>
      </c>
      <c r="E201" s="1">
        <v>46</v>
      </c>
      <c r="F201" s="1">
        <v>407</v>
      </c>
      <c r="G201" s="1">
        <v>609</v>
      </c>
      <c r="H201" s="1">
        <v>2</v>
      </c>
      <c r="I201" s="1">
        <v>777</v>
      </c>
      <c r="J201" s="1">
        <v>0</v>
      </c>
      <c r="K201" s="1">
        <v>8.8360037700282703</v>
      </c>
      <c r="L201" s="1">
        <v>115.53247507510601</v>
      </c>
    </row>
    <row r="202" spans="1:18" x14ac:dyDescent="0.15">
      <c r="A202" s="1" t="s">
        <v>172</v>
      </c>
      <c r="B202" s="1">
        <v>150</v>
      </c>
      <c r="C202" s="1">
        <v>16</v>
      </c>
      <c r="D202" s="1">
        <v>13</v>
      </c>
      <c r="E202" s="1">
        <v>22</v>
      </c>
      <c r="F202" s="1">
        <v>26</v>
      </c>
      <c r="G202" s="1">
        <v>49</v>
      </c>
      <c r="H202" s="1">
        <v>1</v>
      </c>
      <c r="I202" s="1">
        <v>454</v>
      </c>
      <c r="J202" s="1">
        <v>0</v>
      </c>
      <c r="K202" s="1">
        <v>8.8380862597218908</v>
      </c>
      <c r="L202" s="1">
        <v>11.548202554206901</v>
      </c>
    </row>
    <row r="203" spans="1:18" x14ac:dyDescent="0.15">
      <c r="A203" s="1" t="s">
        <v>173</v>
      </c>
      <c r="B203" s="1">
        <v>150</v>
      </c>
      <c r="C203" s="1">
        <v>19</v>
      </c>
      <c r="D203" s="1">
        <v>12</v>
      </c>
      <c r="E203" s="1">
        <v>23</v>
      </c>
      <c r="F203" s="1">
        <v>26</v>
      </c>
      <c r="G203" s="1">
        <v>392</v>
      </c>
      <c r="H203" s="1">
        <v>1</v>
      </c>
      <c r="I203" s="1">
        <v>423</v>
      </c>
      <c r="J203" s="1">
        <v>0</v>
      </c>
      <c r="K203" s="1">
        <v>8.8406907526374692</v>
      </c>
      <c r="L203" s="1">
        <v>23.560786195261301</v>
      </c>
    </row>
    <row r="204" spans="1:18" x14ac:dyDescent="0.15">
      <c r="A204" s="1" t="s">
        <v>174</v>
      </c>
      <c r="B204" s="1">
        <v>150</v>
      </c>
      <c r="C204" s="1">
        <v>279</v>
      </c>
      <c r="D204" s="1">
        <v>258</v>
      </c>
      <c r="E204" s="1">
        <v>478</v>
      </c>
      <c r="F204" s="1">
        <v>554</v>
      </c>
      <c r="G204" s="1">
        <v>1001</v>
      </c>
      <c r="H204" s="1">
        <v>51</v>
      </c>
      <c r="I204" s="1">
        <v>1137</v>
      </c>
      <c r="J204" s="1">
        <v>0</v>
      </c>
      <c r="K204" s="1">
        <v>8.7642418930762496</v>
      </c>
      <c r="L204" s="1">
        <v>116.545587751971</v>
      </c>
    </row>
    <row r="205" spans="1:18" x14ac:dyDescent="0.15">
      <c r="A205" s="1" t="s">
        <v>175</v>
      </c>
      <c r="B205" s="1">
        <v>150</v>
      </c>
      <c r="C205" s="1">
        <v>229</v>
      </c>
      <c r="D205" s="1">
        <v>150</v>
      </c>
      <c r="E205" s="1">
        <v>473</v>
      </c>
      <c r="F205" s="1">
        <v>621</v>
      </c>
      <c r="G205" s="1">
        <v>1016</v>
      </c>
      <c r="H205" s="1">
        <v>46</v>
      </c>
      <c r="I205" s="1">
        <v>1037</v>
      </c>
      <c r="J205" s="1">
        <v>0</v>
      </c>
      <c r="K205" s="1">
        <v>8.7878610346241697</v>
      </c>
      <c r="L205" s="1">
        <v>308.30459733288399</v>
      </c>
    </row>
    <row r="206" spans="1:18" x14ac:dyDescent="0.15">
      <c r="A206" s="1" t="s">
        <v>176</v>
      </c>
      <c r="B206" s="1">
        <v>150</v>
      </c>
      <c r="C206" s="1">
        <v>2669</v>
      </c>
      <c r="D206" s="1">
        <v>2891</v>
      </c>
      <c r="E206" s="1">
        <v>4268</v>
      </c>
      <c r="F206" s="1">
        <v>4426</v>
      </c>
      <c r="G206" s="1">
        <v>5446</v>
      </c>
      <c r="H206" s="1">
        <v>190</v>
      </c>
      <c r="I206" s="1">
        <v>5913</v>
      </c>
      <c r="J206" s="1">
        <v>0</v>
      </c>
      <c r="K206" s="1">
        <v>8.5950034380013705</v>
      </c>
      <c r="L206" s="1">
        <v>5.0864961752234699</v>
      </c>
    </row>
    <row r="207" spans="1:18" x14ac:dyDescent="0.15">
      <c r="A207" s="1" t="s">
        <v>7</v>
      </c>
      <c r="B207" s="1">
        <v>150</v>
      </c>
      <c r="C207" s="1">
        <v>109</v>
      </c>
      <c r="D207" s="1">
        <v>64</v>
      </c>
      <c r="E207" s="1">
        <v>182</v>
      </c>
      <c r="F207" s="1">
        <v>258</v>
      </c>
      <c r="G207" s="1">
        <v>1106</v>
      </c>
      <c r="H207" s="1">
        <v>10</v>
      </c>
      <c r="I207" s="1">
        <v>1705</v>
      </c>
      <c r="J207" s="1">
        <v>0</v>
      </c>
      <c r="K207" s="1">
        <v>8.7229588276343293</v>
      </c>
      <c r="L207" s="1">
        <v>8.5440700235519795</v>
      </c>
    </row>
    <row r="208" spans="1:18" x14ac:dyDescent="0.15">
      <c r="A208" s="1" t="s">
        <v>177</v>
      </c>
      <c r="B208" s="1">
        <v>150</v>
      </c>
      <c r="C208" s="1">
        <v>65</v>
      </c>
      <c r="D208" s="1">
        <v>38</v>
      </c>
      <c r="E208" s="1">
        <v>133</v>
      </c>
      <c r="F208" s="1">
        <v>179</v>
      </c>
      <c r="G208" s="1">
        <v>330</v>
      </c>
      <c r="H208" s="1">
        <v>9</v>
      </c>
      <c r="I208" s="1">
        <v>468</v>
      </c>
      <c r="J208" s="1">
        <v>0</v>
      </c>
      <c r="K208" s="1">
        <v>8.7224515903936695</v>
      </c>
      <c r="L208" s="1">
        <v>6.4055503866953503</v>
      </c>
    </row>
    <row r="209" spans="1:12" x14ac:dyDescent="0.15">
      <c r="A209" s="1" t="s">
        <v>178</v>
      </c>
      <c r="B209" s="1">
        <v>150</v>
      </c>
      <c r="C209" s="1">
        <v>340</v>
      </c>
      <c r="D209" s="1">
        <v>152</v>
      </c>
      <c r="E209" s="1">
        <v>685</v>
      </c>
      <c r="F209" s="1">
        <v>1012</v>
      </c>
      <c r="G209" s="1">
        <v>3726</v>
      </c>
      <c r="H209" s="1">
        <v>32</v>
      </c>
      <c r="I209" s="1">
        <v>3783</v>
      </c>
      <c r="J209" s="1">
        <v>0</v>
      </c>
      <c r="K209" s="1">
        <v>8.7194094053362701</v>
      </c>
      <c r="L209" s="1">
        <v>7.9445400148229899</v>
      </c>
    </row>
    <row r="210" spans="1:12" x14ac:dyDescent="0.15">
      <c r="A210" s="1" t="s">
        <v>179</v>
      </c>
      <c r="B210" s="1">
        <v>150</v>
      </c>
      <c r="C210" s="1">
        <v>23</v>
      </c>
      <c r="D210" s="1">
        <v>9</v>
      </c>
      <c r="E210" s="1">
        <v>44</v>
      </c>
      <c r="F210" s="1">
        <v>71</v>
      </c>
      <c r="G210" s="1">
        <v>265</v>
      </c>
      <c r="H210" s="1">
        <v>1</v>
      </c>
      <c r="I210" s="1">
        <v>579</v>
      </c>
      <c r="J210" s="1">
        <v>0</v>
      </c>
      <c r="K210" s="1">
        <v>11.163206072784099</v>
      </c>
      <c r="L210" s="1">
        <v>24.048859957579801</v>
      </c>
    </row>
    <row r="211" spans="1:12" x14ac:dyDescent="0.15">
      <c r="A211" s="1" t="s">
        <v>180</v>
      </c>
      <c r="B211" s="1">
        <v>150</v>
      </c>
      <c r="C211" s="1">
        <v>15</v>
      </c>
      <c r="D211" s="1">
        <v>7</v>
      </c>
      <c r="E211" s="1">
        <v>34</v>
      </c>
      <c r="F211" s="1">
        <v>58</v>
      </c>
      <c r="G211" s="1">
        <v>87</v>
      </c>
      <c r="H211" s="1">
        <v>1</v>
      </c>
      <c r="I211" s="1">
        <v>254</v>
      </c>
      <c r="J211" s="1">
        <v>0</v>
      </c>
      <c r="K211" s="1">
        <v>11.157393632847301</v>
      </c>
      <c r="L211" s="1">
        <v>10.6343908063076</v>
      </c>
    </row>
    <row r="212" spans="1:12" x14ac:dyDescent="0.15">
      <c r="A212" s="1" t="s">
        <v>181</v>
      </c>
      <c r="B212" s="1">
        <v>150</v>
      </c>
      <c r="C212" s="1">
        <v>197</v>
      </c>
      <c r="D212" s="1">
        <v>121</v>
      </c>
      <c r="E212" s="1">
        <v>379</v>
      </c>
      <c r="F212" s="1">
        <v>576</v>
      </c>
      <c r="G212" s="1">
        <v>1338</v>
      </c>
      <c r="H212" s="1">
        <v>29</v>
      </c>
      <c r="I212" s="1">
        <v>1567</v>
      </c>
      <c r="J212" s="1">
        <v>0</v>
      </c>
      <c r="K212" s="1">
        <v>11.1350308069185</v>
      </c>
      <c r="L212" s="1">
        <v>353.72208702954401</v>
      </c>
    </row>
    <row r="213" spans="1:12" x14ac:dyDescent="0.15">
      <c r="A213" s="1" t="s">
        <v>182</v>
      </c>
      <c r="B213" s="1">
        <v>150</v>
      </c>
      <c r="C213" s="1">
        <v>163</v>
      </c>
      <c r="D213" s="1">
        <v>106</v>
      </c>
      <c r="E213" s="1">
        <v>347</v>
      </c>
      <c r="F213" s="1">
        <v>459</v>
      </c>
      <c r="G213" s="1">
        <v>925</v>
      </c>
      <c r="H213" s="1">
        <v>15</v>
      </c>
      <c r="I213" s="1">
        <v>1035</v>
      </c>
      <c r="J213" s="1">
        <v>0</v>
      </c>
      <c r="K213" s="1">
        <v>11.1524163568773</v>
      </c>
      <c r="L213" s="1">
        <v>2.88612337360594</v>
      </c>
    </row>
    <row r="214" spans="1:12" x14ac:dyDescent="0.15">
      <c r="A214" s="1" t="s">
        <v>183</v>
      </c>
      <c r="B214" s="1">
        <v>150</v>
      </c>
      <c r="C214" s="1">
        <v>285</v>
      </c>
      <c r="D214" s="1">
        <v>112</v>
      </c>
      <c r="E214" s="1">
        <v>421</v>
      </c>
      <c r="F214" s="1">
        <v>1551</v>
      </c>
      <c r="G214" s="1">
        <v>2391</v>
      </c>
      <c r="H214" s="1">
        <v>22</v>
      </c>
      <c r="I214" s="1">
        <v>2760</v>
      </c>
      <c r="J214" s="1">
        <v>0</v>
      </c>
      <c r="K214" s="1">
        <v>11.3550340651021</v>
      </c>
      <c r="L214" s="1">
        <v>2.9385586203633598</v>
      </c>
    </row>
    <row r="232" spans="1:12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</sheetData>
  <phoneticPr fontId="2" type="noConversion"/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topLeftCell="A208" workbookViewId="0">
      <selection activeCell="D242" sqref="D242"/>
    </sheetView>
  </sheetViews>
  <sheetFormatPr defaultRowHeight="13.5" x14ac:dyDescent="0.15"/>
  <cols>
    <col min="1" max="1" width="50.5" customWidth="1"/>
    <col min="2" max="2" width="23.375" customWidth="1"/>
    <col min="3" max="3" width="13.375" customWidth="1"/>
    <col min="4" max="4" width="14.5" customWidth="1"/>
    <col min="5" max="5" width="14.375" customWidth="1"/>
    <col min="6" max="6" width="15" customWidth="1"/>
    <col min="7" max="7" width="13.75" customWidth="1"/>
    <col min="8" max="8" width="12.375" customWidth="1"/>
    <col min="9" max="9" width="13.375" customWidth="1"/>
    <col min="10" max="10" width="13.25" customWidth="1"/>
    <col min="11" max="11" width="29.25" customWidth="1"/>
    <col min="12" max="12" width="34.375" customWidth="1"/>
  </cols>
  <sheetData>
    <row r="1" spans="1:18" ht="21" customHeight="1" x14ac:dyDescent="0.15">
      <c r="A1" s="8" t="s">
        <v>155</v>
      </c>
    </row>
    <row r="2" spans="1:18" s="2" customFormat="1" ht="19.5" customHeight="1" x14ac:dyDescent="0.15">
      <c r="A2" s="2" t="s">
        <v>9</v>
      </c>
      <c r="B2" s="2" t="s">
        <v>10</v>
      </c>
      <c r="C2" s="2" t="s">
        <v>162</v>
      </c>
      <c r="D2" s="2" t="s">
        <v>161</v>
      </c>
      <c r="E2" s="2" t="s">
        <v>160</v>
      </c>
      <c r="F2" s="2" t="s">
        <v>159</v>
      </c>
      <c r="G2" s="2" t="s">
        <v>158</v>
      </c>
      <c r="H2" s="2" t="s">
        <v>157</v>
      </c>
      <c r="I2" s="2" t="s">
        <v>156</v>
      </c>
      <c r="J2" s="2" t="s">
        <v>18</v>
      </c>
      <c r="K2" s="2" t="s">
        <v>19</v>
      </c>
      <c r="L2" s="3" t="s">
        <v>20</v>
      </c>
      <c r="M2" s="5"/>
      <c r="N2" s="5"/>
      <c r="O2" s="5"/>
      <c r="P2" s="5"/>
      <c r="Q2" s="5"/>
      <c r="R2" s="5"/>
    </row>
    <row r="3" spans="1:18" s="7" customFormat="1" ht="22.5" customHeight="1" x14ac:dyDescent="0.15">
      <c r="A3" s="9" t="s">
        <v>21</v>
      </c>
      <c r="C3" s="7">
        <f t="shared" ref="C3:I3" si="0">SUM(C14:C22)/1000</f>
        <v>1.421</v>
      </c>
      <c r="D3" s="7">
        <f t="shared" si="0"/>
        <v>0.59399999999999997</v>
      </c>
      <c r="E3" s="10">
        <f t="shared" si="0"/>
        <v>2.7650000000000001</v>
      </c>
      <c r="F3" s="7">
        <f t="shared" si="0"/>
        <v>5.5869999999999997</v>
      </c>
      <c r="G3" s="7">
        <f t="shared" si="0"/>
        <v>13.079000000000001</v>
      </c>
      <c r="H3" s="7">
        <f t="shared" si="0"/>
        <v>0.20799999999999999</v>
      </c>
      <c r="I3" s="7">
        <f t="shared" si="0"/>
        <v>18.006</v>
      </c>
      <c r="J3" s="7">
        <f>AVERAGE(J14:J22)</f>
        <v>0</v>
      </c>
      <c r="K3" s="7">
        <f t="shared" ref="K3:L3" si="1">AVERAGE(K14:K22)</f>
        <v>1.1354834065797743</v>
      </c>
      <c r="L3" s="7">
        <f t="shared" si="1"/>
        <v>48.534195904707502</v>
      </c>
      <c r="M3" s="5"/>
      <c r="N3" s="5"/>
      <c r="O3" s="5"/>
      <c r="P3" s="5"/>
      <c r="Q3" s="5"/>
      <c r="R3" s="5"/>
    </row>
    <row r="4" spans="1:18" s="7" customFormat="1" ht="22.5" customHeight="1" x14ac:dyDescent="0.15">
      <c r="A4" s="9" t="s">
        <v>22</v>
      </c>
      <c r="C4" s="7">
        <f t="shared" ref="C4:I4" si="2">SUM(C24:C88)/1000</f>
        <v>12.153</v>
      </c>
      <c r="D4" s="7">
        <f t="shared" si="2"/>
        <v>9.2050000000000001</v>
      </c>
      <c r="E4" s="10">
        <f t="shared" si="2"/>
        <v>22.097000000000001</v>
      </c>
      <c r="F4" s="7">
        <f t="shared" si="2"/>
        <v>27.629000000000001</v>
      </c>
      <c r="G4" s="7">
        <f t="shared" si="2"/>
        <v>58.003</v>
      </c>
      <c r="H4" s="7">
        <f t="shared" si="2"/>
        <v>2.4329999999999998</v>
      </c>
      <c r="I4" s="7">
        <f t="shared" si="2"/>
        <v>77.472999999999999</v>
      </c>
      <c r="J4" s="7">
        <f>AVERAGE(J24:J88)</f>
        <v>0</v>
      </c>
      <c r="K4" s="7">
        <f t="shared" ref="K4:L4" si="3">AVERAGE(K24:K88)</f>
        <v>1.1524666544358471</v>
      </c>
      <c r="L4" s="7">
        <f t="shared" si="3"/>
        <v>17.500333426961053</v>
      </c>
      <c r="M4" s="5"/>
      <c r="N4" s="5"/>
      <c r="O4" s="5"/>
      <c r="P4" s="5"/>
      <c r="Q4" s="5"/>
      <c r="R4" s="5"/>
    </row>
    <row r="5" spans="1:18" s="7" customFormat="1" ht="22.5" customHeight="1" x14ac:dyDescent="0.15">
      <c r="A5" s="9" t="s">
        <v>85</v>
      </c>
      <c r="C5" s="7">
        <f t="shared" ref="C5:I5" si="4">SUM(C90:C134)/1000</f>
        <v>19.533999999999999</v>
      </c>
      <c r="D5" s="7">
        <f t="shared" si="4"/>
        <v>22.744</v>
      </c>
      <c r="E5" s="10">
        <f t="shared" si="4"/>
        <v>32.81</v>
      </c>
      <c r="F5" s="7">
        <f t="shared" si="4"/>
        <v>35.256999999999998</v>
      </c>
      <c r="G5" s="7">
        <f t="shared" si="4"/>
        <v>43.331000000000003</v>
      </c>
      <c r="H5" s="7">
        <f t="shared" si="4"/>
        <v>1.127</v>
      </c>
      <c r="I5" s="7">
        <f t="shared" si="4"/>
        <v>48.914000000000001</v>
      </c>
      <c r="J5" s="7">
        <f>AVERAGE(J90:J134)</f>
        <v>2.0740740740740732E-3</v>
      </c>
      <c r="K5" s="7">
        <f t="shared" ref="K5:L5" si="5">AVERAGE(K90:K134)</f>
        <v>1.0881930291691559</v>
      </c>
      <c r="L5" s="7">
        <f t="shared" si="5"/>
        <v>10.769825405595222</v>
      </c>
      <c r="M5" s="5"/>
      <c r="N5" s="5"/>
      <c r="O5" s="5"/>
      <c r="P5" s="5"/>
      <c r="Q5" s="5"/>
      <c r="R5" s="5"/>
    </row>
    <row r="6" spans="1:18" s="7" customFormat="1" ht="22.5" customHeight="1" x14ac:dyDescent="0.15">
      <c r="A6" s="9" t="s">
        <v>123</v>
      </c>
      <c r="C6" s="7">
        <f t="shared" ref="C6:I6" si="6">SUM(C136:C156)/1000</f>
        <v>11.622</v>
      </c>
      <c r="D6" s="7">
        <f t="shared" si="6"/>
        <v>15.106</v>
      </c>
      <c r="E6" s="10">
        <f t="shared" si="6"/>
        <v>19.291</v>
      </c>
      <c r="F6" s="7">
        <f t="shared" si="6"/>
        <v>20.058</v>
      </c>
      <c r="G6" s="7">
        <f t="shared" si="6"/>
        <v>22.178999999999998</v>
      </c>
      <c r="H6" s="7">
        <f t="shared" si="6"/>
        <v>0.56799999999999995</v>
      </c>
      <c r="I6" s="7">
        <f t="shared" si="6"/>
        <v>24.364000000000001</v>
      </c>
      <c r="J6" s="7">
        <f>AVERAGE(J136:J156)</f>
        <v>0</v>
      </c>
      <c r="K6" s="7">
        <f t="shared" ref="K6:L6" si="7">AVERAGE(K136:K156)</f>
        <v>1.0395940278909253</v>
      </c>
      <c r="L6" s="7">
        <f t="shared" si="7"/>
        <v>1.1012847629675999</v>
      </c>
      <c r="M6" s="5"/>
      <c r="N6" s="5"/>
      <c r="O6" s="5"/>
      <c r="P6" s="5"/>
      <c r="Q6" s="5"/>
      <c r="R6" s="5"/>
    </row>
    <row r="7" spans="1:18" s="7" customFormat="1" ht="22.5" customHeight="1" x14ac:dyDescent="0.15">
      <c r="A7" s="9" t="s">
        <v>153</v>
      </c>
      <c r="C7" s="7">
        <f t="shared" ref="C7:I7" si="8">SUM(C158:C191)/1000</f>
        <v>20.76</v>
      </c>
      <c r="D7" s="7">
        <f t="shared" si="8"/>
        <v>23.611000000000001</v>
      </c>
      <c r="E7" s="10">
        <f t="shared" si="8"/>
        <v>31.806999999999999</v>
      </c>
      <c r="F7" s="7">
        <f t="shared" si="8"/>
        <v>36.097000000000001</v>
      </c>
      <c r="G7" s="7">
        <f t="shared" si="8"/>
        <v>48.941000000000003</v>
      </c>
      <c r="H7" s="7">
        <f t="shared" si="8"/>
        <v>1.2689999999999999</v>
      </c>
      <c r="I7" s="7">
        <f t="shared" si="8"/>
        <v>53.941000000000003</v>
      </c>
      <c r="J7" s="7">
        <f>AVERAGE(J158:J191)</f>
        <v>0</v>
      </c>
      <c r="K7" s="7">
        <f t="shared" ref="K7:L7" si="9">AVERAGE(K158:K191)</f>
        <v>0.97010659816012956</v>
      </c>
      <c r="L7" s="7">
        <f t="shared" si="9"/>
        <v>1.0958833316396404</v>
      </c>
      <c r="M7" s="5"/>
      <c r="N7" s="5"/>
      <c r="O7" s="5"/>
      <c r="P7" s="5"/>
      <c r="Q7" s="5"/>
      <c r="R7" s="5"/>
    </row>
    <row r="8" spans="1:18" x14ac:dyDescent="0.15">
      <c r="A8" s="9" t="s">
        <v>164</v>
      </c>
      <c r="B8" s="7"/>
      <c r="C8" s="7">
        <f t="shared" ref="C8:I8" si="10">SUM(C192:C192)/1000</f>
        <v>0.88300000000000001</v>
      </c>
      <c r="D8" s="7">
        <f t="shared" si="10"/>
        <v>0.54600000000000004</v>
      </c>
      <c r="E8" s="10">
        <f t="shared" si="10"/>
        <v>1.58</v>
      </c>
      <c r="F8" s="7">
        <f t="shared" si="10"/>
        <v>1.778</v>
      </c>
      <c r="G8" s="7">
        <f t="shared" si="10"/>
        <v>3.5720000000000001</v>
      </c>
      <c r="H8" s="7">
        <f t="shared" si="10"/>
        <v>0.38600000000000001</v>
      </c>
      <c r="I8" s="7">
        <f t="shared" si="10"/>
        <v>3.5790000000000002</v>
      </c>
      <c r="J8" s="7">
        <f>AVERAGE(J192:J192)</f>
        <v>0</v>
      </c>
      <c r="K8" s="7">
        <f t="shared" ref="K8:L8" si="11">AVERAGE(K192:K192)</f>
        <v>23.6220472440944</v>
      </c>
      <c r="L8" s="7">
        <f t="shared" si="11"/>
        <v>15.815083661417299</v>
      </c>
    </row>
    <row r="9" spans="1:18" s="7" customFormat="1" ht="22.5" customHeight="1" x14ac:dyDescent="0.15">
      <c r="A9" s="9" t="s">
        <v>184</v>
      </c>
      <c r="C9" s="7">
        <f t="shared" ref="C9:I9" si="12">SUM(C195:C214)/1000</f>
        <v>4.9370000000000003</v>
      </c>
      <c r="D9" s="7">
        <f t="shared" si="12"/>
        <v>3.5720000000000001</v>
      </c>
      <c r="E9" s="10">
        <f t="shared" si="12"/>
        <v>11.933999999999999</v>
      </c>
      <c r="F9" s="7">
        <f t="shared" si="12"/>
        <v>14.29</v>
      </c>
      <c r="G9" s="7">
        <f t="shared" si="12"/>
        <v>20.582000000000001</v>
      </c>
      <c r="H9" s="7">
        <f t="shared" si="12"/>
        <v>0.5</v>
      </c>
      <c r="I9" s="7">
        <f t="shared" si="12"/>
        <v>23.510999999999999</v>
      </c>
      <c r="J9" s="7">
        <f>AVERAGE(J195:J214)</f>
        <v>0</v>
      </c>
      <c r="K9" s="7">
        <f t="shared" ref="K9:L9" si="13">AVERAGE(K195:K214)</f>
        <v>11.988856443988238</v>
      </c>
      <c r="L9" s="7">
        <f t="shared" si="13"/>
        <v>262.71582394544464</v>
      </c>
      <c r="M9" s="5"/>
      <c r="N9" s="5"/>
      <c r="O9" s="5"/>
      <c r="P9" s="5"/>
      <c r="Q9" s="5"/>
      <c r="R9" s="5"/>
    </row>
    <row r="11" spans="1:18" ht="18.75" x14ac:dyDescent="0.15">
      <c r="A11" s="8" t="s">
        <v>154</v>
      </c>
    </row>
    <row r="12" spans="1:18" s="2" customFormat="1" ht="19.5" customHeight="1" x14ac:dyDescent="0.15">
      <c r="A12" s="2" t="s">
        <v>9</v>
      </c>
      <c r="B12" s="2" t="s">
        <v>10</v>
      </c>
      <c r="C12" s="2" t="s">
        <v>14</v>
      </c>
      <c r="D12" s="2" t="s">
        <v>11</v>
      </c>
      <c r="E12" s="2" t="s">
        <v>12</v>
      </c>
      <c r="F12" s="2" t="s">
        <v>15</v>
      </c>
      <c r="G12" s="2" t="s">
        <v>16</v>
      </c>
      <c r="H12" s="2" t="s">
        <v>13</v>
      </c>
      <c r="I12" s="2" t="s">
        <v>17</v>
      </c>
      <c r="J12" s="2" t="s">
        <v>18</v>
      </c>
      <c r="K12" s="2" t="s">
        <v>19</v>
      </c>
      <c r="L12" s="3" t="s">
        <v>20</v>
      </c>
      <c r="M12" s="5"/>
      <c r="N12" s="5"/>
      <c r="O12" s="5"/>
      <c r="P12" s="5"/>
      <c r="Q12" s="5"/>
      <c r="R12" s="5"/>
    </row>
    <row r="13" spans="1:18" s="7" customFormat="1" ht="22.5" customHeight="1" x14ac:dyDescent="0.15">
      <c r="A13" s="6" t="s">
        <v>21</v>
      </c>
      <c r="C13" s="7">
        <f t="shared" ref="C13:I13" si="14">SUM(C14:C22)</f>
        <v>1421</v>
      </c>
      <c r="D13" s="7">
        <f t="shared" si="14"/>
        <v>594</v>
      </c>
      <c r="E13" s="7">
        <f t="shared" si="14"/>
        <v>2765</v>
      </c>
      <c r="F13" s="7">
        <f t="shared" si="14"/>
        <v>5587</v>
      </c>
      <c r="G13" s="7">
        <f t="shared" si="14"/>
        <v>13079</v>
      </c>
      <c r="H13" s="7">
        <f t="shared" si="14"/>
        <v>208</v>
      </c>
      <c r="I13" s="7">
        <f t="shared" si="14"/>
        <v>18006</v>
      </c>
      <c r="J13" s="7">
        <f>AVERAGE(J14:J22)</f>
        <v>0</v>
      </c>
      <c r="K13" s="7">
        <f>AVERAGE(K14:K22)</f>
        <v>1.1354834065797743</v>
      </c>
      <c r="L13" s="7">
        <f>AVERAGE(L14:L22)</f>
        <v>48.534195904707502</v>
      </c>
      <c r="M13" s="5"/>
      <c r="N13" s="5"/>
      <c r="O13" s="5"/>
      <c r="P13" s="5"/>
      <c r="Q13" s="5"/>
      <c r="R13" s="5"/>
    </row>
    <row r="14" spans="1:18" s="5" customFormat="1" ht="21.75" customHeight="1" x14ac:dyDescent="0.15">
      <c r="A14" s="1" t="s">
        <v>0</v>
      </c>
      <c r="B14" s="1">
        <v>150</v>
      </c>
      <c r="C14" s="1">
        <v>133</v>
      </c>
      <c r="D14" s="1">
        <v>30</v>
      </c>
      <c r="E14" s="1">
        <v>110</v>
      </c>
      <c r="F14" s="1">
        <v>340</v>
      </c>
      <c r="G14" s="1">
        <v>2041</v>
      </c>
      <c r="H14" s="1">
        <v>6</v>
      </c>
      <c r="I14" s="1">
        <v>3294</v>
      </c>
      <c r="J14" s="1">
        <v>0</v>
      </c>
      <c r="K14" s="1">
        <v>1.1356323579513099</v>
      </c>
      <c r="L14" s="1">
        <v>6.3757328377559901</v>
      </c>
    </row>
    <row r="15" spans="1:18" s="5" customFormat="1" ht="21.75" customHeight="1" x14ac:dyDescent="0.15">
      <c r="A15" s="1" t="s">
        <v>1</v>
      </c>
      <c r="B15" s="1">
        <v>150</v>
      </c>
      <c r="C15" s="1">
        <v>161</v>
      </c>
      <c r="D15" s="1">
        <v>61</v>
      </c>
      <c r="E15" s="1">
        <v>446</v>
      </c>
      <c r="F15" s="1">
        <v>548</v>
      </c>
      <c r="G15" s="1">
        <v>1131</v>
      </c>
      <c r="H15" s="1">
        <v>28</v>
      </c>
      <c r="I15" s="1">
        <v>1212</v>
      </c>
      <c r="J15" s="1">
        <v>0</v>
      </c>
      <c r="K15" s="1">
        <v>1.1354174551510099</v>
      </c>
      <c r="L15" s="1">
        <v>356.28046999186199</v>
      </c>
    </row>
    <row r="16" spans="1:18" s="5" customFormat="1" ht="21.75" customHeight="1" x14ac:dyDescent="0.15">
      <c r="A16" s="1" t="s">
        <v>2</v>
      </c>
      <c r="B16" s="1">
        <v>150</v>
      </c>
      <c r="C16" s="1">
        <v>11</v>
      </c>
      <c r="D16" s="1">
        <v>4</v>
      </c>
      <c r="E16" s="1">
        <v>18</v>
      </c>
      <c r="F16" s="1">
        <v>20</v>
      </c>
      <c r="G16" s="1">
        <v>308</v>
      </c>
      <c r="H16" s="1">
        <v>1</v>
      </c>
      <c r="I16" s="1">
        <v>326</v>
      </c>
      <c r="J16" s="1">
        <v>0</v>
      </c>
      <c r="K16" s="1">
        <v>1.1356581517542099</v>
      </c>
      <c r="L16" s="1">
        <v>0.36376550173377098</v>
      </c>
    </row>
    <row r="17" spans="1:18" s="5" customFormat="1" ht="21.75" customHeight="1" x14ac:dyDescent="0.15">
      <c r="A17" s="1" t="s">
        <v>3</v>
      </c>
      <c r="B17" s="1">
        <v>150</v>
      </c>
      <c r="C17" s="1">
        <v>24</v>
      </c>
      <c r="D17" s="1">
        <v>6</v>
      </c>
      <c r="E17" s="1">
        <v>19</v>
      </c>
      <c r="F17" s="1">
        <v>33</v>
      </c>
      <c r="G17" s="1">
        <v>416</v>
      </c>
      <c r="H17" s="1">
        <v>1</v>
      </c>
      <c r="I17" s="1">
        <v>702</v>
      </c>
      <c r="J17" s="1">
        <v>0</v>
      </c>
      <c r="K17" s="1">
        <v>1.13552059834365</v>
      </c>
      <c r="L17" s="1">
        <v>5.4890888298838698</v>
      </c>
    </row>
    <row r="18" spans="1:18" s="5" customFormat="1" ht="21.75" customHeight="1" x14ac:dyDescent="0.15">
      <c r="A18" s="1" t="s">
        <v>4</v>
      </c>
      <c r="B18" s="1">
        <v>150</v>
      </c>
      <c r="C18" s="1">
        <v>243</v>
      </c>
      <c r="D18" s="1">
        <v>23</v>
      </c>
      <c r="E18" s="1">
        <v>481</v>
      </c>
      <c r="F18" s="1">
        <v>2368</v>
      </c>
      <c r="G18" s="1">
        <v>2636</v>
      </c>
      <c r="H18" s="1">
        <v>5</v>
      </c>
      <c r="I18" s="1">
        <v>2663</v>
      </c>
      <c r="J18" s="1">
        <v>0</v>
      </c>
      <c r="K18" s="1">
        <v>1.1354346443818599</v>
      </c>
      <c r="L18" s="1">
        <v>0.30603511899355001</v>
      </c>
    </row>
    <row r="19" spans="1:18" s="5" customFormat="1" ht="21.75" customHeight="1" x14ac:dyDescent="0.15">
      <c r="A19" s="1" t="s">
        <v>5</v>
      </c>
      <c r="B19" s="1">
        <v>150</v>
      </c>
      <c r="C19" s="1">
        <v>263</v>
      </c>
      <c r="D19" s="1">
        <v>154</v>
      </c>
      <c r="E19" s="1">
        <v>566</v>
      </c>
      <c r="F19" s="1">
        <v>647</v>
      </c>
      <c r="G19" s="1">
        <v>1985</v>
      </c>
      <c r="H19" s="1">
        <v>54</v>
      </c>
      <c r="I19" s="1">
        <v>2044</v>
      </c>
      <c r="J19" s="1">
        <v>0</v>
      </c>
      <c r="K19" s="1">
        <v>1.13487626065837</v>
      </c>
      <c r="L19" s="1">
        <v>15.349120151714001</v>
      </c>
    </row>
    <row r="20" spans="1:18" s="5" customFormat="1" ht="21.75" customHeight="1" x14ac:dyDescent="0.15">
      <c r="A20" s="1" t="s">
        <v>6</v>
      </c>
      <c r="B20" s="1">
        <v>150</v>
      </c>
      <c r="C20" s="1">
        <v>211</v>
      </c>
      <c r="D20" s="1">
        <v>84</v>
      </c>
      <c r="E20" s="1">
        <v>456</v>
      </c>
      <c r="F20" s="1">
        <v>809</v>
      </c>
      <c r="G20" s="1">
        <v>2883</v>
      </c>
      <c r="H20" s="1">
        <v>21</v>
      </c>
      <c r="I20" s="1">
        <v>2922</v>
      </c>
      <c r="J20" s="1">
        <v>0</v>
      </c>
      <c r="K20" s="1">
        <v>1.1355463870699101</v>
      </c>
      <c r="L20" s="1">
        <v>50.835765098035502</v>
      </c>
    </row>
    <row r="21" spans="1:18" s="5" customFormat="1" ht="21.75" customHeight="1" x14ac:dyDescent="0.15">
      <c r="A21" s="1" t="s">
        <v>7</v>
      </c>
      <c r="B21" s="1">
        <v>150</v>
      </c>
      <c r="C21" s="1">
        <v>55</v>
      </c>
      <c r="D21" s="1">
        <v>28</v>
      </c>
      <c r="E21" s="1">
        <v>119</v>
      </c>
      <c r="F21" s="1">
        <v>193</v>
      </c>
      <c r="G21" s="1">
        <v>355</v>
      </c>
      <c r="H21" s="1">
        <v>7</v>
      </c>
      <c r="I21" s="1">
        <v>383</v>
      </c>
      <c r="J21" s="1">
        <v>0</v>
      </c>
      <c r="K21" s="1">
        <v>1.13585594317691</v>
      </c>
      <c r="L21" s="1">
        <v>1.13141900589887</v>
      </c>
    </row>
    <row r="22" spans="1:18" s="5" customFormat="1" ht="21.75" customHeight="1" x14ac:dyDescent="0.15">
      <c r="A22" s="1" t="s">
        <v>8</v>
      </c>
      <c r="B22" s="1">
        <v>150</v>
      </c>
      <c r="C22" s="1">
        <v>320</v>
      </c>
      <c r="D22" s="1">
        <v>204</v>
      </c>
      <c r="E22" s="1">
        <v>550</v>
      </c>
      <c r="F22" s="1">
        <v>629</v>
      </c>
      <c r="G22" s="1">
        <v>1324</v>
      </c>
      <c r="H22" s="1">
        <v>85</v>
      </c>
      <c r="I22" s="1">
        <v>4460</v>
      </c>
      <c r="J22" s="1">
        <v>0</v>
      </c>
      <c r="K22" s="1">
        <v>1.13540886073074</v>
      </c>
      <c r="L22" s="1">
        <v>0.67636660648999702</v>
      </c>
    </row>
    <row r="23" spans="1:18" s="7" customFormat="1" ht="22.5" customHeight="1" x14ac:dyDescent="0.15">
      <c r="A23" s="6" t="s">
        <v>22</v>
      </c>
      <c r="C23" s="7">
        <f>SUM(C24:C88)</f>
        <v>12153</v>
      </c>
      <c r="D23" s="7">
        <f t="shared" ref="D23:I23" si="15">SUM(D24:D88)</f>
        <v>9205</v>
      </c>
      <c r="E23" s="7">
        <f t="shared" si="15"/>
        <v>22097</v>
      </c>
      <c r="F23" s="7">
        <f t="shared" si="15"/>
        <v>27629</v>
      </c>
      <c r="G23" s="7">
        <f t="shared" si="15"/>
        <v>58003</v>
      </c>
      <c r="H23" s="7">
        <f t="shared" si="15"/>
        <v>2433</v>
      </c>
      <c r="I23" s="7">
        <f t="shared" si="15"/>
        <v>77473</v>
      </c>
      <c r="J23" s="7">
        <f>AVERAGE(J24:J88)</f>
        <v>0</v>
      </c>
      <c r="K23" s="7">
        <f t="shared" ref="K23:L23" si="16">AVERAGE(K24:K88)</f>
        <v>1.1524666544358471</v>
      </c>
      <c r="L23" s="7">
        <f t="shared" si="16"/>
        <v>17.500333426961053</v>
      </c>
      <c r="M23" s="5"/>
      <c r="N23" s="5"/>
      <c r="O23" s="5"/>
      <c r="P23" s="5"/>
      <c r="Q23" s="5"/>
      <c r="R23" s="5"/>
    </row>
    <row r="24" spans="1:18" ht="15" customHeight="1" x14ac:dyDescent="0.15">
      <c r="A24" s="1" t="s">
        <v>23</v>
      </c>
      <c r="B24" s="1">
        <v>150</v>
      </c>
      <c r="C24" s="1">
        <v>189</v>
      </c>
      <c r="D24" s="1">
        <v>89</v>
      </c>
      <c r="E24" s="1">
        <v>457</v>
      </c>
      <c r="F24" s="1">
        <v>573</v>
      </c>
      <c r="G24" s="1">
        <v>3081</v>
      </c>
      <c r="H24" s="1">
        <v>21</v>
      </c>
      <c r="I24" s="1">
        <v>3171</v>
      </c>
      <c r="J24" s="1">
        <v>0</v>
      </c>
      <c r="K24" s="1">
        <v>1.1405369648030199</v>
      </c>
      <c r="L24" s="1">
        <v>51.646238877388399</v>
      </c>
    </row>
    <row r="25" spans="1:18" ht="15" customHeight="1" x14ac:dyDescent="0.15">
      <c r="A25" s="1" t="s">
        <v>1</v>
      </c>
      <c r="B25" s="1">
        <v>150</v>
      </c>
      <c r="C25" s="1">
        <v>236</v>
      </c>
      <c r="D25" s="1">
        <v>67</v>
      </c>
      <c r="E25" s="1">
        <v>681</v>
      </c>
      <c r="F25" s="1">
        <v>840</v>
      </c>
      <c r="G25" s="1">
        <v>1185</v>
      </c>
      <c r="H25" s="1">
        <v>28</v>
      </c>
      <c r="I25" s="1">
        <v>1419</v>
      </c>
      <c r="J25" s="1">
        <v>0</v>
      </c>
      <c r="K25" s="1">
        <v>1.1423871321513399</v>
      </c>
      <c r="L25" s="1">
        <v>358.46747159739903</v>
      </c>
    </row>
    <row r="26" spans="1:18" ht="15" customHeight="1" x14ac:dyDescent="0.15">
      <c r="A26" s="1" t="s">
        <v>2</v>
      </c>
      <c r="B26" s="1">
        <v>150</v>
      </c>
      <c r="C26" s="1">
        <v>19</v>
      </c>
      <c r="D26" s="1">
        <v>6</v>
      </c>
      <c r="E26" s="1">
        <v>18</v>
      </c>
      <c r="F26" s="1">
        <v>28</v>
      </c>
      <c r="G26" s="1">
        <v>434</v>
      </c>
      <c r="H26" s="1">
        <v>1</v>
      </c>
      <c r="I26" s="1">
        <v>455</v>
      </c>
      <c r="J26" s="1">
        <v>0</v>
      </c>
      <c r="K26" s="1">
        <v>1.14522175310545</v>
      </c>
      <c r="L26" s="1">
        <v>4.2710955811618598</v>
      </c>
    </row>
    <row r="27" spans="1:18" ht="15" customHeight="1" x14ac:dyDescent="0.15">
      <c r="A27" s="1" t="s">
        <v>24</v>
      </c>
      <c r="B27" s="1">
        <v>150</v>
      </c>
      <c r="C27" s="1">
        <v>28</v>
      </c>
      <c r="D27" s="1">
        <v>6</v>
      </c>
      <c r="E27" s="1">
        <v>18</v>
      </c>
      <c r="F27" s="1">
        <v>19</v>
      </c>
      <c r="G27" s="1">
        <v>33</v>
      </c>
      <c r="H27" s="1">
        <v>0</v>
      </c>
      <c r="I27" s="1">
        <v>3083</v>
      </c>
      <c r="J27" s="1">
        <v>0</v>
      </c>
      <c r="K27" s="1">
        <v>1.14544038364616</v>
      </c>
      <c r="L27" s="1">
        <v>1.11076396578187</v>
      </c>
    </row>
    <row r="28" spans="1:18" ht="15" customHeight="1" x14ac:dyDescent="0.15">
      <c r="A28" s="1" t="s">
        <v>25</v>
      </c>
      <c r="B28" s="1">
        <v>150</v>
      </c>
      <c r="C28" s="1">
        <v>25</v>
      </c>
      <c r="D28" s="1">
        <v>7</v>
      </c>
      <c r="E28" s="1">
        <v>33</v>
      </c>
      <c r="F28" s="1">
        <v>37</v>
      </c>
      <c r="G28" s="1">
        <v>400</v>
      </c>
      <c r="H28" s="1">
        <v>1</v>
      </c>
      <c r="I28" s="1">
        <v>785</v>
      </c>
      <c r="J28" s="1">
        <v>0</v>
      </c>
      <c r="K28" s="1">
        <v>1.1455716020436999</v>
      </c>
      <c r="L28" s="1">
        <v>11.772314422173601</v>
      </c>
    </row>
    <row r="29" spans="1:18" ht="15" customHeight="1" x14ac:dyDescent="0.15">
      <c r="A29" s="1" t="s">
        <v>26</v>
      </c>
      <c r="B29" s="1">
        <v>150</v>
      </c>
      <c r="C29" s="1">
        <v>15</v>
      </c>
      <c r="D29" s="1">
        <v>7</v>
      </c>
      <c r="E29" s="1">
        <v>20</v>
      </c>
      <c r="F29" s="1">
        <v>33</v>
      </c>
      <c r="G29" s="1">
        <v>396</v>
      </c>
      <c r="H29" s="1">
        <v>1</v>
      </c>
      <c r="I29" s="1">
        <v>404</v>
      </c>
      <c r="J29" s="1">
        <v>0</v>
      </c>
      <c r="K29" s="1">
        <v>1.1456940996753799</v>
      </c>
      <c r="L29" s="1">
        <v>8.4550881945770406</v>
      </c>
    </row>
    <row r="30" spans="1:18" ht="15" customHeight="1" x14ac:dyDescent="0.15">
      <c r="A30" s="1" t="s">
        <v>27</v>
      </c>
      <c r="B30" s="1">
        <v>150</v>
      </c>
      <c r="C30" s="1">
        <v>17</v>
      </c>
      <c r="D30" s="1">
        <v>6</v>
      </c>
      <c r="E30" s="1">
        <v>19</v>
      </c>
      <c r="F30" s="1">
        <v>33</v>
      </c>
      <c r="G30" s="1">
        <v>399</v>
      </c>
      <c r="H30" s="1">
        <v>1</v>
      </c>
      <c r="I30" s="1">
        <v>433</v>
      </c>
      <c r="J30" s="1">
        <v>0</v>
      </c>
      <c r="K30" s="1">
        <v>1.14582537621266</v>
      </c>
      <c r="L30" s="1">
        <v>5.1159312695745101</v>
      </c>
    </row>
    <row r="31" spans="1:18" ht="15" customHeight="1" x14ac:dyDescent="0.15">
      <c r="A31" s="1" t="s">
        <v>28</v>
      </c>
      <c r="B31" s="1">
        <v>150</v>
      </c>
      <c r="C31" s="1">
        <v>13</v>
      </c>
      <c r="D31" s="1">
        <v>6</v>
      </c>
      <c r="E31" s="1">
        <v>19</v>
      </c>
      <c r="F31" s="1">
        <v>21</v>
      </c>
      <c r="G31" s="1">
        <v>363</v>
      </c>
      <c r="H31" s="1">
        <v>1</v>
      </c>
      <c r="I31" s="1">
        <v>373</v>
      </c>
      <c r="J31" s="1">
        <v>0</v>
      </c>
      <c r="K31" s="1">
        <v>1.1459391735486599</v>
      </c>
      <c r="L31" s="1">
        <v>4.1204570673888599</v>
      </c>
    </row>
    <row r="32" spans="1:18" ht="15" customHeight="1" x14ac:dyDescent="0.15">
      <c r="A32" s="1" t="s">
        <v>29</v>
      </c>
      <c r="B32" s="1">
        <v>150</v>
      </c>
      <c r="C32" s="1">
        <v>8</v>
      </c>
      <c r="D32" s="1">
        <v>5</v>
      </c>
      <c r="E32" s="1">
        <v>19</v>
      </c>
      <c r="F32" s="1">
        <v>23</v>
      </c>
      <c r="G32" s="1">
        <v>40</v>
      </c>
      <c r="H32" s="1">
        <v>1</v>
      </c>
      <c r="I32" s="1">
        <v>41</v>
      </c>
      <c r="J32" s="1">
        <v>0</v>
      </c>
      <c r="K32" s="1">
        <v>1.14605299349041</v>
      </c>
      <c r="L32" s="1">
        <v>1.7672047624232099</v>
      </c>
    </row>
    <row r="33" spans="1:12" ht="15" customHeight="1" x14ac:dyDescent="0.15">
      <c r="A33" s="1" t="s">
        <v>30</v>
      </c>
      <c r="B33" s="1">
        <v>150</v>
      </c>
      <c r="C33" s="1">
        <v>20</v>
      </c>
      <c r="D33" s="1">
        <v>5</v>
      </c>
      <c r="E33" s="1">
        <v>19</v>
      </c>
      <c r="F33" s="1">
        <v>24</v>
      </c>
      <c r="G33" s="1">
        <v>389</v>
      </c>
      <c r="H33" s="1">
        <v>1</v>
      </c>
      <c r="I33" s="1">
        <v>391</v>
      </c>
      <c r="J33" s="1">
        <v>0</v>
      </c>
      <c r="K33" s="1">
        <v>1.1461755941010101</v>
      </c>
      <c r="L33" s="1">
        <v>2.3695837233514099</v>
      </c>
    </row>
    <row r="34" spans="1:12" ht="15" customHeight="1" x14ac:dyDescent="0.15">
      <c r="A34" s="1" t="s">
        <v>31</v>
      </c>
      <c r="B34" s="1">
        <v>150</v>
      </c>
      <c r="C34" s="1">
        <v>14</v>
      </c>
      <c r="D34" s="1">
        <v>4</v>
      </c>
      <c r="E34" s="1">
        <v>19</v>
      </c>
      <c r="F34" s="1">
        <v>21</v>
      </c>
      <c r="G34" s="1">
        <v>342</v>
      </c>
      <c r="H34" s="1">
        <v>1</v>
      </c>
      <c r="I34" s="1">
        <v>342</v>
      </c>
      <c r="J34" s="1">
        <v>0</v>
      </c>
      <c r="K34" s="1">
        <v>1.14632450153989</v>
      </c>
      <c r="L34" s="1">
        <v>6.43016400082535</v>
      </c>
    </row>
    <row r="35" spans="1:12" ht="15" customHeight="1" x14ac:dyDescent="0.15">
      <c r="A35" s="1" t="s">
        <v>32</v>
      </c>
      <c r="B35" s="1">
        <v>150</v>
      </c>
      <c r="C35" s="1">
        <v>17</v>
      </c>
      <c r="D35" s="1">
        <v>5</v>
      </c>
      <c r="E35" s="1">
        <v>25</v>
      </c>
      <c r="F35" s="1">
        <v>33</v>
      </c>
      <c r="G35" s="1">
        <v>427</v>
      </c>
      <c r="H35" s="1">
        <v>1</v>
      </c>
      <c r="I35" s="1">
        <v>427</v>
      </c>
      <c r="J35" s="1">
        <v>0</v>
      </c>
      <c r="K35" s="1">
        <v>1.1463595442074399</v>
      </c>
      <c r="L35" s="1">
        <v>11.7557827868382</v>
      </c>
    </row>
    <row r="36" spans="1:12" ht="15" customHeight="1" x14ac:dyDescent="0.15">
      <c r="A36" s="1" t="s">
        <v>33</v>
      </c>
      <c r="B36" s="1">
        <v>150</v>
      </c>
      <c r="C36" s="1">
        <v>8</v>
      </c>
      <c r="D36" s="1">
        <v>4</v>
      </c>
      <c r="E36" s="1">
        <v>17</v>
      </c>
      <c r="F36" s="1">
        <v>19</v>
      </c>
      <c r="G36" s="1">
        <v>45</v>
      </c>
      <c r="H36" s="1">
        <v>1</v>
      </c>
      <c r="I36" s="1">
        <v>294</v>
      </c>
      <c r="J36" s="1">
        <v>0</v>
      </c>
      <c r="K36" s="1">
        <v>1.14642087403127</v>
      </c>
      <c r="L36" s="1">
        <v>1.5875242181409599</v>
      </c>
    </row>
    <row r="37" spans="1:12" ht="15" customHeight="1" x14ac:dyDescent="0.15">
      <c r="A37" s="1" t="s">
        <v>34</v>
      </c>
      <c r="B37" s="1">
        <v>150</v>
      </c>
      <c r="C37" s="1">
        <v>67</v>
      </c>
      <c r="D37" s="1">
        <v>29</v>
      </c>
      <c r="E37" s="1">
        <v>185</v>
      </c>
      <c r="F37" s="1">
        <v>295</v>
      </c>
      <c r="G37" s="1">
        <v>705</v>
      </c>
      <c r="H37" s="1">
        <v>7</v>
      </c>
      <c r="I37" s="1">
        <v>751</v>
      </c>
      <c r="J37" s="1">
        <v>0</v>
      </c>
      <c r="K37" s="1">
        <v>1.1464909732944</v>
      </c>
      <c r="L37" s="1">
        <v>0.89233721261292898</v>
      </c>
    </row>
    <row r="38" spans="1:12" ht="15" customHeight="1" x14ac:dyDescent="0.15">
      <c r="A38" s="1" t="s">
        <v>7</v>
      </c>
      <c r="B38" s="1">
        <v>150</v>
      </c>
      <c r="C38" s="1">
        <v>81</v>
      </c>
      <c r="D38" s="1">
        <v>28</v>
      </c>
      <c r="E38" s="1">
        <v>131</v>
      </c>
      <c r="F38" s="1">
        <v>265</v>
      </c>
      <c r="G38" s="1">
        <v>651</v>
      </c>
      <c r="H38" s="1">
        <v>7</v>
      </c>
      <c r="I38" s="1">
        <v>3123</v>
      </c>
      <c r="J38" s="1">
        <v>0</v>
      </c>
      <c r="K38" s="1">
        <v>1.1469380576986301</v>
      </c>
      <c r="L38" s="1">
        <v>1.14245783091074</v>
      </c>
    </row>
    <row r="39" spans="1:12" ht="15" customHeight="1" x14ac:dyDescent="0.15">
      <c r="A39" s="1" t="s">
        <v>35</v>
      </c>
      <c r="B39" s="1">
        <v>150</v>
      </c>
      <c r="C39" s="1">
        <v>77</v>
      </c>
      <c r="D39" s="1">
        <v>32</v>
      </c>
      <c r="E39" s="1">
        <v>122</v>
      </c>
      <c r="F39" s="1">
        <v>170</v>
      </c>
      <c r="G39" s="1">
        <v>658</v>
      </c>
      <c r="H39" s="1">
        <v>8</v>
      </c>
      <c r="I39" s="1">
        <v>3107</v>
      </c>
      <c r="J39" s="1">
        <v>0</v>
      </c>
      <c r="K39" s="1">
        <v>1.14721875932115</v>
      </c>
      <c r="L39" s="1">
        <v>0.31593329114117602</v>
      </c>
    </row>
    <row r="40" spans="1:12" ht="15" customHeight="1" x14ac:dyDescent="0.15">
      <c r="A40" s="1" t="s">
        <v>36</v>
      </c>
      <c r="B40" s="1">
        <v>150</v>
      </c>
      <c r="C40" s="1">
        <v>188</v>
      </c>
      <c r="D40" s="1">
        <v>54</v>
      </c>
      <c r="E40" s="1">
        <v>262</v>
      </c>
      <c r="F40" s="1">
        <v>451</v>
      </c>
      <c r="G40" s="1">
        <v>3429</v>
      </c>
      <c r="H40" s="1">
        <v>18</v>
      </c>
      <c r="I40" s="1">
        <v>4856</v>
      </c>
      <c r="J40" s="1">
        <v>0</v>
      </c>
      <c r="K40" s="1">
        <v>1.1482374555057899</v>
      </c>
      <c r="L40" s="1">
        <v>0.31621383052015101</v>
      </c>
    </row>
    <row r="41" spans="1:12" ht="15" customHeight="1" x14ac:dyDescent="0.15">
      <c r="A41" s="1" t="s">
        <v>37</v>
      </c>
      <c r="B41" s="1">
        <v>150</v>
      </c>
      <c r="C41" s="1">
        <v>13</v>
      </c>
      <c r="D41" s="1">
        <v>4</v>
      </c>
      <c r="E41" s="1">
        <v>19</v>
      </c>
      <c r="F41" s="1">
        <v>24</v>
      </c>
      <c r="G41" s="1">
        <v>396</v>
      </c>
      <c r="H41" s="1">
        <v>1</v>
      </c>
      <c r="I41" s="1">
        <v>414</v>
      </c>
      <c r="J41" s="1">
        <v>0</v>
      </c>
      <c r="K41" s="1">
        <v>1.1494076719130699</v>
      </c>
      <c r="L41" s="1">
        <v>3.0497467232302902</v>
      </c>
    </row>
    <row r="42" spans="1:12" ht="15" customHeight="1" x14ac:dyDescent="0.15">
      <c r="A42" s="1" t="s">
        <v>38</v>
      </c>
      <c r="B42" s="1">
        <v>150</v>
      </c>
      <c r="C42" s="1">
        <v>95</v>
      </c>
      <c r="D42" s="1">
        <v>37</v>
      </c>
      <c r="E42" s="1">
        <v>215</v>
      </c>
      <c r="F42" s="1">
        <v>272</v>
      </c>
      <c r="G42" s="1">
        <v>907</v>
      </c>
      <c r="H42" s="1">
        <v>8</v>
      </c>
      <c r="I42" s="1">
        <v>1847</v>
      </c>
      <c r="J42" s="1">
        <v>0</v>
      </c>
      <c r="K42" s="1">
        <v>1.15066853842082</v>
      </c>
      <c r="L42" s="1">
        <v>0.31688332796354601</v>
      </c>
    </row>
    <row r="43" spans="1:12" ht="15" customHeight="1" x14ac:dyDescent="0.15">
      <c r="A43" s="1" t="s">
        <v>39</v>
      </c>
      <c r="B43" s="1">
        <v>150</v>
      </c>
      <c r="C43" s="1">
        <v>76</v>
      </c>
      <c r="D43" s="1">
        <v>39</v>
      </c>
      <c r="E43" s="1">
        <v>182</v>
      </c>
      <c r="F43" s="1">
        <v>279</v>
      </c>
      <c r="G43" s="1">
        <v>330</v>
      </c>
      <c r="H43" s="1">
        <v>11</v>
      </c>
      <c r="I43" s="1">
        <v>331</v>
      </c>
      <c r="J43" s="1">
        <v>0</v>
      </c>
      <c r="K43" s="1">
        <v>1.1507744712191299</v>
      </c>
      <c r="L43" s="1">
        <v>0.32028391044672999</v>
      </c>
    </row>
    <row r="44" spans="1:12" ht="15" customHeight="1" x14ac:dyDescent="0.15">
      <c r="A44" s="1" t="s">
        <v>40</v>
      </c>
      <c r="B44" s="1">
        <v>150</v>
      </c>
      <c r="C44" s="1">
        <v>635</v>
      </c>
      <c r="D44" s="1">
        <v>268</v>
      </c>
      <c r="E44" s="1">
        <v>1387</v>
      </c>
      <c r="F44" s="1">
        <v>2140</v>
      </c>
      <c r="G44" s="1">
        <v>4420</v>
      </c>
      <c r="H44" s="1">
        <v>83</v>
      </c>
      <c r="I44" s="1">
        <v>4538</v>
      </c>
      <c r="J44" s="1">
        <v>0</v>
      </c>
      <c r="K44" s="1">
        <v>1.1513309385649799</v>
      </c>
      <c r="L44" s="1">
        <v>1.05013974279266</v>
      </c>
    </row>
    <row r="45" spans="1:12" ht="15" customHeight="1" x14ac:dyDescent="0.15">
      <c r="A45" s="1" t="s">
        <v>41</v>
      </c>
      <c r="B45" s="1">
        <v>150</v>
      </c>
      <c r="C45" s="1">
        <v>353</v>
      </c>
      <c r="D45" s="1">
        <v>112</v>
      </c>
      <c r="E45" s="1">
        <v>790</v>
      </c>
      <c r="F45" s="1">
        <v>1886</v>
      </c>
      <c r="G45" s="1">
        <v>3184</v>
      </c>
      <c r="H45" s="1">
        <v>23</v>
      </c>
      <c r="I45" s="1">
        <v>3294</v>
      </c>
      <c r="J45" s="1">
        <v>0</v>
      </c>
      <c r="K45" s="1">
        <v>1.15602481599938</v>
      </c>
      <c r="L45" s="1">
        <v>52.347565785037098</v>
      </c>
    </row>
    <row r="46" spans="1:12" ht="15" customHeight="1" x14ac:dyDescent="0.15">
      <c r="A46" s="1" t="s">
        <v>42</v>
      </c>
      <c r="B46" s="1">
        <v>150</v>
      </c>
      <c r="C46" s="1">
        <v>7002</v>
      </c>
      <c r="D46" s="1">
        <v>7548</v>
      </c>
      <c r="E46" s="1">
        <v>9593</v>
      </c>
      <c r="F46" s="1">
        <v>9768</v>
      </c>
      <c r="G46" s="1">
        <v>10048</v>
      </c>
      <c r="H46" s="1">
        <v>1797</v>
      </c>
      <c r="I46" s="1">
        <v>10131</v>
      </c>
      <c r="J46" s="1">
        <v>0</v>
      </c>
      <c r="K46" s="1">
        <v>1.0869959056487499</v>
      </c>
      <c r="L46" s="1">
        <v>0.31314823453748297</v>
      </c>
    </row>
    <row r="47" spans="1:12" ht="15" customHeight="1" x14ac:dyDescent="0.15">
      <c r="A47" s="1" t="s">
        <v>43</v>
      </c>
      <c r="B47" s="1">
        <v>150</v>
      </c>
      <c r="C47" s="1">
        <v>204</v>
      </c>
      <c r="D47" s="1">
        <v>48</v>
      </c>
      <c r="E47" s="1">
        <v>635</v>
      </c>
      <c r="F47" s="1">
        <v>780</v>
      </c>
      <c r="G47" s="1">
        <v>848</v>
      </c>
      <c r="H47" s="1">
        <v>20</v>
      </c>
      <c r="I47" s="1">
        <v>1215</v>
      </c>
      <c r="J47" s="1">
        <v>0</v>
      </c>
      <c r="K47" s="1">
        <v>1.1302414949327499</v>
      </c>
      <c r="L47" s="1">
        <v>51.0718677593904</v>
      </c>
    </row>
    <row r="48" spans="1:12" ht="15" customHeight="1" x14ac:dyDescent="0.15">
      <c r="A48" s="1" t="s">
        <v>44</v>
      </c>
      <c r="B48" s="1">
        <v>150</v>
      </c>
      <c r="C48" s="1">
        <v>115</v>
      </c>
      <c r="D48" s="1">
        <v>31</v>
      </c>
      <c r="E48" s="1">
        <v>358</v>
      </c>
      <c r="F48" s="1">
        <v>524</v>
      </c>
      <c r="G48" s="1">
        <v>1013</v>
      </c>
      <c r="H48" s="1">
        <v>28</v>
      </c>
      <c r="I48" s="1">
        <v>1359</v>
      </c>
      <c r="J48" s="1">
        <v>0</v>
      </c>
      <c r="K48" s="1">
        <v>1.1365186161749301</v>
      </c>
      <c r="L48" s="1">
        <v>356.62600120186801</v>
      </c>
    </row>
    <row r="49" spans="1:12" ht="15" customHeight="1" x14ac:dyDescent="0.15">
      <c r="A49" s="1" t="s">
        <v>45</v>
      </c>
      <c r="B49" s="1">
        <v>150</v>
      </c>
      <c r="C49" s="1">
        <v>4</v>
      </c>
      <c r="D49" s="1">
        <v>2</v>
      </c>
      <c r="E49" s="1">
        <v>13</v>
      </c>
      <c r="F49" s="1">
        <v>16</v>
      </c>
      <c r="G49" s="1">
        <v>33</v>
      </c>
      <c r="H49" s="1">
        <v>1</v>
      </c>
      <c r="I49" s="1">
        <v>48</v>
      </c>
      <c r="J49" s="1">
        <v>0</v>
      </c>
      <c r="K49" s="1">
        <v>1.1385544912179399</v>
      </c>
      <c r="L49" s="1">
        <v>0.45920215319630098</v>
      </c>
    </row>
    <row r="50" spans="1:12" ht="15" customHeight="1" x14ac:dyDescent="0.15">
      <c r="A50" s="1" t="s">
        <v>46</v>
      </c>
      <c r="B50" s="1">
        <v>150</v>
      </c>
      <c r="C50" s="1">
        <v>34</v>
      </c>
      <c r="D50" s="1">
        <v>3</v>
      </c>
      <c r="E50" s="1">
        <v>19</v>
      </c>
      <c r="F50" s="1">
        <v>34</v>
      </c>
      <c r="G50" s="1">
        <v>557</v>
      </c>
      <c r="H50" s="1">
        <v>2</v>
      </c>
      <c r="I50" s="1">
        <v>3019</v>
      </c>
      <c r="J50" s="1">
        <v>0</v>
      </c>
      <c r="K50" s="1">
        <v>1.13895216400911</v>
      </c>
      <c r="L50" s="1">
        <v>23.906872864464599</v>
      </c>
    </row>
    <row r="51" spans="1:12" ht="15" customHeight="1" x14ac:dyDescent="0.15">
      <c r="A51" s="1" t="s">
        <v>47</v>
      </c>
      <c r="B51" s="1">
        <v>150</v>
      </c>
      <c r="C51" s="1">
        <v>6</v>
      </c>
      <c r="D51" s="1">
        <v>3</v>
      </c>
      <c r="E51" s="1">
        <v>17</v>
      </c>
      <c r="F51" s="1">
        <v>19</v>
      </c>
      <c r="G51" s="1">
        <v>35</v>
      </c>
      <c r="H51" s="1">
        <v>2</v>
      </c>
      <c r="I51" s="1">
        <v>47</v>
      </c>
      <c r="J51" s="1">
        <v>0</v>
      </c>
      <c r="K51" s="1">
        <v>1.1401121870391999</v>
      </c>
      <c r="L51" s="1">
        <v>21.924891784351502</v>
      </c>
    </row>
    <row r="52" spans="1:12" ht="15" customHeight="1" x14ac:dyDescent="0.15">
      <c r="A52" s="1" t="s">
        <v>48</v>
      </c>
      <c r="B52" s="1">
        <v>150</v>
      </c>
      <c r="C52" s="1">
        <v>4</v>
      </c>
      <c r="D52" s="1">
        <v>2</v>
      </c>
      <c r="E52" s="1">
        <v>11</v>
      </c>
      <c r="F52" s="1">
        <v>16</v>
      </c>
      <c r="G52" s="1">
        <v>21</v>
      </c>
      <c r="H52" s="1">
        <v>1</v>
      </c>
      <c r="I52" s="1">
        <v>37</v>
      </c>
      <c r="J52" s="1">
        <v>0</v>
      </c>
      <c r="K52" s="1">
        <v>1.1402595230674499</v>
      </c>
      <c r="L52" s="1">
        <v>1.5789921911226901</v>
      </c>
    </row>
    <row r="53" spans="1:12" ht="15" customHeight="1" x14ac:dyDescent="0.15">
      <c r="A53" s="1" t="s">
        <v>49</v>
      </c>
      <c r="B53" s="1">
        <v>150</v>
      </c>
      <c r="C53" s="1">
        <v>4</v>
      </c>
      <c r="D53" s="1">
        <v>2</v>
      </c>
      <c r="E53" s="1">
        <v>11</v>
      </c>
      <c r="F53" s="1">
        <v>15</v>
      </c>
      <c r="G53" s="1">
        <v>22</v>
      </c>
      <c r="H53" s="1">
        <v>0</v>
      </c>
      <c r="I53" s="1">
        <v>24</v>
      </c>
      <c r="J53" s="1">
        <v>0</v>
      </c>
      <c r="K53" s="1">
        <v>1.1404155674327701</v>
      </c>
      <c r="L53" s="1">
        <v>0.87981279128114198</v>
      </c>
    </row>
    <row r="54" spans="1:12" ht="15" customHeight="1" x14ac:dyDescent="0.15">
      <c r="A54" s="1" t="s">
        <v>50</v>
      </c>
      <c r="B54" s="1">
        <v>150</v>
      </c>
      <c r="C54" s="1">
        <v>17</v>
      </c>
      <c r="D54" s="1">
        <v>7</v>
      </c>
      <c r="E54" s="1">
        <v>28</v>
      </c>
      <c r="F54" s="1">
        <v>35</v>
      </c>
      <c r="G54" s="1">
        <v>392</v>
      </c>
      <c r="H54" s="1">
        <v>6</v>
      </c>
      <c r="I54" s="1">
        <v>484</v>
      </c>
      <c r="J54" s="1">
        <v>0</v>
      </c>
      <c r="K54" s="1">
        <v>1.14056298188785</v>
      </c>
      <c r="L54" s="1">
        <v>66.114782694237803</v>
      </c>
    </row>
    <row r="55" spans="1:12" ht="15" customHeight="1" x14ac:dyDescent="0.15">
      <c r="A55" s="1" t="s">
        <v>51</v>
      </c>
      <c r="B55" s="1">
        <v>150</v>
      </c>
      <c r="C55" s="1">
        <v>5</v>
      </c>
      <c r="D55" s="1">
        <v>2</v>
      </c>
      <c r="E55" s="1">
        <v>13</v>
      </c>
      <c r="F55" s="1">
        <v>15</v>
      </c>
      <c r="G55" s="1">
        <v>39</v>
      </c>
      <c r="H55" s="1">
        <v>1</v>
      </c>
      <c r="I55" s="1">
        <v>88</v>
      </c>
      <c r="J55" s="1">
        <v>0</v>
      </c>
      <c r="K55" s="1">
        <v>1.1408492481803401</v>
      </c>
      <c r="L55" s="1">
        <v>8.1597459899148905</v>
      </c>
    </row>
    <row r="56" spans="1:12" ht="15" customHeight="1" x14ac:dyDescent="0.15">
      <c r="A56" s="1" t="s">
        <v>52</v>
      </c>
      <c r="B56" s="1">
        <v>150</v>
      </c>
      <c r="C56" s="1">
        <v>4</v>
      </c>
      <c r="D56" s="1">
        <v>2</v>
      </c>
      <c r="E56" s="1">
        <v>11</v>
      </c>
      <c r="F56" s="1">
        <v>15</v>
      </c>
      <c r="G56" s="1">
        <v>19</v>
      </c>
      <c r="H56" s="1">
        <v>1</v>
      </c>
      <c r="I56" s="1">
        <v>24</v>
      </c>
      <c r="J56" s="1">
        <v>0</v>
      </c>
      <c r="K56" s="1">
        <v>1.1410141333617301</v>
      </c>
      <c r="L56" s="1">
        <v>8.4205505916158199</v>
      </c>
    </row>
    <row r="57" spans="1:12" ht="15" customHeight="1" x14ac:dyDescent="0.15">
      <c r="A57" s="1" t="s">
        <v>53</v>
      </c>
      <c r="B57" s="1">
        <v>150</v>
      </c>
      <c r="C57" s="1">
        <v>4</v>
      </c>
      <c r="D57" s="1">
        <v>2</v>
      </c>
      <c r="E57" s="1">
        <v>13</v>
      </c>
      <c r="F57" s="1">
        <v>15</v>
      </c>
      <c r="G57" s="1">
        <v>19</v>
      </c>
      <c r="H57" s="1">
        <v>0</v>
      </c>
      <c r="I57" s="1">
        <v>22</v>
      </c>
      <c r="J57" s="1">
        <v>0</v>
      </c>
      <c r="K57" s="1">
        <v>1.1411530210124301</v>
      </c>
      <c r="L57" s="1">
        <v>1.78639481707317</v>
      </c>
    </row>
    <row r="58" spans="1:12" ht="15" customHeight="1" x14ac:dyDescent="0.15">
      <c r="A58" s="1" t="s">
        <v>54</v>
      </c>
      <c r="B58" s="1">
        <v>150</v>
      </c>
      <c r="C58" s="1">
        <v>3</v>
      </c>
      <c r="D58" s="1">
        <v>2</v>
      </c>
      <c r="E58" s="1">
        <v>10</v>
      </c>
      <c r="F58" s="1">
        <v>13</v>
      </c>
      <c r="G58" s="1">
        <v>22</v>
      </c>
      <c r="H58" s="1">
        <v>1</v>
      </c>
      <c r="I58" s="1">
        <v>25</v>
      </c>
      <c r="J58" s="1">
        <v>0</v>
      </c>
      <c r="K58" s="1">
        <v>1.14126589212754</v>
      </c>
      <c r="L58" s="1">
        <v>1.7598230895208899</v>
      </c>
    </row>
    <row r="59" spans="1:12" ht="15" customHeight="1" x14ac:dyDescent="0.15">
      <c r="A59" s="1" t="s">
        <v>55</v>
      </c>
      <c r="B59" s="1">
        <v>150</v>
      </c>
      <c r="C59" s="1">
        <v>6</v>
      </c>
      <c r="D59" s="1">
        <v>2</v>
      </c>
      <c r="E59" s="1">
        <v>12</v>
      </c>
      <c r="F59" s="1">
        <v>14</v>
      </c>
      <c r="G59" s="1">
        <v>22</v>
      </c>
      <c r="H59" s="1">
        <v>1</v>
      </c>
      <c r="I59" s="1">
        <v>324</v>
      </c>
      <c r="J59" s="1">
        <v>0</v>
      </c>
      <c r="K59" s="1">
        <v>1.1413701006688399</v>
      </c>
      <c r="L59" s="1">
        <v>5.23871042299176</v>
      </c>
    </row>
    <row r="60" spans="1:12" ht="15" customHeight="1" x14ac:dyDescent="0.15">
      <c r="A60" s="1" t="s">
        <v>56</v>
      </c>
      <c r="B60" s="1">
        <v>150</v>
      </c>
      <c r="C60" s="1">
        <v>6</v>
      </c>
      <c r="D60" s="1">
        <v>2</v>
      </c>
      <c r="E60" s="1">
        <v>12</v>
      </c>
      <c r="F60" s="1">
        <v>14</v>
      </c>
      <c r="G60" s="1">
        <v>40</v>
      </c>
      <c r="H60" s="1">
        <v>1</v>
      </c>
      <c r="I60" s="1">
        <v>387</v>
      </c>
      <c r="J60" s="1">
        <v>0</v>
      </c>
      <c r="K60" s="1">
        <v>1.1414743282423501</v>
      </c>
      <c r="L60" s="1">
        <v>4.1222383455470997</v>
      </c>
    </row>
    <row r="61" spans="1:12" ht="15" customHeight="1" x14ac:dyDescent="0.15">
      <c r="A61" s="1" t="s">
        <v>57</v>
      </c>
      <c r="B61" s="1">
        <v>150</v>
      </c>
      <c r="C61" s="1">
        <v>5</v>
      </c>
      <c r="D61" s="1">
        <v>2</v>
      </c>
      <c r="E61" s="1">
        <v>11</v>
      </c>
      <c r="F61" s="1">
        <v>18</v>
      </c>
      <c r="G61" s="1">
        <v>42</v>
      </c>
      <c r="H61" s="1">
        <v>1</v>
      </c>
      <c r="I61" s="1">
        <v>57</v>
      </c>
      <c r="J61" s="1">
        <v>0</v>
      </c>
      <c r="K61" s="1">
        <v>1.1415525114155201</v>
      </c>
      <c r="L61" s="1">
        <v>4.7501516124429202</v>
      </c>
    </row>
    <row r="62" spans="1:12" ht="15" customHeight="1" x14ac:dyDescent="0.15">
      <c r="A62" s="1" t="s">
        <v>58</v>
      </c>
      <c r="B62" s="1">
        <v>150</v>
      </c>
      <c r="C62" s="1">
        <v>5</v>
      </c>
      <c r="D62" s="1">
        <v>2</v>
      </c>
      <c r="E62" s="1">
        <v>14</v>
      </c>
      <c r="F62" s="1">
        <v>17</v>
      </c>
      <c r="G62" s="1">
        <v>27</v>
      </c>
      <c r="H62" s="1">
        <v>1</v>
      </c>
      <c r="I62" s="1">
        <v>45</v>
      </c>
      <c r="J62" s="1">
        <v>0</v>
      </c>
      <c r="K62" s="1">
        <v>1.1416480831728599</v>
      </c>
      <c r="L62" s="1">
        <v>7.9157240141868703</v>
      </c>
    </row>
    <row r="63" spans="1:12" ht="15" customHeight="1" x14ac:dyDescent="0.15">
      <c r="A63" s="1" t="s">
        <v>59</v>
      </c>
      <c r="B63" s="1">
        <v>150</v>
      </c>
      <c r="C63" s="1">
        <v>4</v>
      </c>
      <c r="D63" s="1">
        <v>2</v>
      </c>
      <c r="E63" s="1">
        <v>11</v>
      </c>
      <c r="F63" s="1">
        <v>14</v>
      </c>
      <c r="G63" s="1">
        <v>20</v>
      </c>
      <c r="H63" s="1">
        <v>1</v>
      </c>
      <c r="I63" s="1">
        <v>23</v>
      </c>
      <c r="J63" s="1">
        <v>0</v>
      </c>
      <c r="K63" s="1">
        <v>1.1417436709342501</v>
      </c>
      <c r="L63" s="1">
        <v>6.4044684041468098</v>
      </c>
    </row>
    <row r="64" spans="1:12" ht="15" customHeight="1" x14ac:dyDescent="0.15">
      <c r="A64" s="1" t="s">
        <v>60</v>
      </c>
      <c r="B64" s="1">
        <v>150</v>
      </c>
      <c r="C64" s="1">
        <v>5</v>
      </c>
      <c r="D64" s="1">
        <v>2</v>
      </c>
      <c r="E64" s="1">
        <v>13</v>
      </c>
      <c r="F64" s="1">
        <v>17</v>
      </c>
      <c r="G64" s="1">
        <v>40</v>
      </c>
      <c r="H64" s="1">
        <v>1</v>
      </c>
      <c r="I64" s="1">
        <v>44</v>
      </c>
      <c r="J64" s="1">
        <v>0</v>
      </c>
      <c r="K64" s="1">
        <v>1.1418305827903199</v>
      </c>
      <c r="L64" s="1">
        <v>6.9502246313790197</v>
      </c>
    </row>
    <row r="65" spans="1:12" ht="15" customHeight="1" x14ac:dyDescent="0.15">
      <c r="A65" s="1" t="s">
        <v>61</v>
      </c>
      <c r="B65" s="1">
        <v>150</v>
      </c>
      <c r="C65" s="1">
        <v>4</v>
      </c>
      <c r="D65" s="1">
        <v>2</v>
      </c>
      <c r="E65" s="1">
        <v>12</v>
      </c>
      <c r="F65" s="1">
        <v>16</v>
      </c>
      <c r="G65" s="1">
        <v>25</v>
      </c>
      <c r="H65" s="1">
        <v>1</v>
      </c>
      <c r="I65" s="1">
        <v>25</v>
      </c>
      <c r="J65" s="1">
        <v>0</v>
      </c>
      <c r="K65" s="1">
        <v>1.14192620111604</v>
      </c>
      <c r="L65" s="1">
        <v>3.81831573498176</v>
      </c>
    </row>
    <row r="66" spans="1:12" ht="15" customHeight="1" x14ac:dyDescent="0.15">
      <c r="A66" s="1" t="s">
        <v>62</v>
      </c>
      <c r="B66" s="1">
        <v>150</v>
      </c>
      <c r="C66" s="1">
        <v>4</v>
      </c>
      <c r="D66" s="1">
        <v>2</v>
      </c>
      <c r="E66" s="1">
        <v>10</v>
      </c>
      <c r="F66" s="1">
        <v>16</v>
      </c>
      <c r="G66" s="1">
        <v>27</v>
      </c>
      <c r="H66" s="1">
        <v>1</v>
      </c>
      <c r="I66" s="1">
        <v>39</v>
      </c>
      <c r="J66" s="1">
        <v>0</v>
      </c>
      <c r="K66" s="1">
        <v>1.1419957517757999</v>
      </c>
      <c r="L66" s="1">
        <v>3.04903943882328</v>
      </c>
    </row>
    <row r="67" spans="1:12" ht="15" customHeight="1" x14ac:dyDescent="0.15">
      <c r="A67" s="1" t="s">
        <v>63</v>
      </c>
      <c r="B67" s="1">
        <v>150</v>
      </c>
      <c r="C67" s="1">
        <v>4</v>
      </c>
      <c r="D67" s="1">
        <v>2</v>
      </c>
      <c r="E67" s="1">
        <v>13</v>
      </c>
      <c r="F67" s="1">
        <v>15</v>
      </c>
      <c r="G67" s="1">
        <v>23</v>
      </c>
      <c r="H67" s="1">
        <v>1</v>
      </c>
      <c r="I67" s="1">
        <v>39</v>
      </c>
      <c r="J67" s="1">
        <v>0</v>
      </c>
      <c r="K67" s="1">
        <v>1.1421261821005899</v>
      </c>
      <c r="L67" s="1">
        <v>3.8803290893827902</v>
      </c>
    </row>
    <row r="68" spans="1:12" ht="15" customHeight="1" x14ac:dyDescent="0.15">
      <c r="A68" s="1" t="s">
        <v>64</v>
      </c>
      <c r="B68" s="1">
        <v>150</v>
      </c>
      <c r="C68" s="1">
        <v>4</v>
      </c>
      <c r="D68" s="1">
        <v>2</v>
      </c>
      <c r="E68" s="1">
        <v>14</v>
      </c>
      <c r="F68" s="1">
        <v>18</v>
      </c>
      <c r="G68" s="1">
        <v>39</v>
      </c>
      <c r="H68" s="1">
        <v>1</v>
      </c>
      <c r="I68" s="1">
        <v>43</v>
      </c>
      <c r="J68" s="1">
        <v>0</v>
      </c>
      <c r="K68" s="1">
        <v>1.1423001355529401</v>
      </c>
      <c r="L68" s="1">
        <v>3.09001110886881</v>
      </c>
    </row>
    <row r="69" spans="1:12" ht="15" customHeight="1" x14ac:dyDescent="0.15">
      <c r="A69" s="1" t="s">
        <v>65</v>
      </c>
      <c r="B69" s="1">
        <v>150</v>
      </c>
      <c r="C69" s="1">
        <v>273</v>
      </c>
      <c r="D69" s="1">
        <v>60</v>
      </c>
      <c r="E69" s="1">
        <v>984</v>
      </c>
      <c r="F69" s="1">
        <v>1042</v>
      </c>
      <c r="G69" s="1">
        <v>1191</v>
      </c>
      <c r="H69" s="1">
        <v>30</v>
      </c>
      <c r="I69" s="1">
        <v>1301</v>
      </c>
      <c r="J69" s="1">
        <v>0</v>
      </c>
      <c r="K69" s="1">
        <v>1.14203922524058</v>
      </c>
      <c r="L69" s="1">
        <v>0.802996330247289</v>
      </c>
    </row>
    <row r="70" spans="1:12" ht="15" customHeight="1" x14ac:dyDescent="0.15">
      <c r="A70" s="1" t="s">
        <v>66</v>
      </c>
      <c r="B70" s="1">
        <v>150</v>
      </c>
      <c r="C70" s="1">
        <v>191</v>
      </c>
      <c r="D70" s="1">
        <v>46</v>
      </c>
      <c r="E70" s="1">
        <v>575</v>
      </c>
      <c r="F70" s="1">
        <v>794</v>
      </c>
      <c r="G70" s="1">
        <v>1272</v>
      </c>
      <c r="H70" s="1">
        <v>20</v>
      </c>
      <c r="I70" s="1">
        <v>1280</v>
      </c>
      <c r="J70" s="1">
        <v>0</v>
      </c>
      <c r="K70" s="1">
        <v>1.1485275876326499</v>
      </c>
      <c r="L70" s="1">
        <v>0.54061552464740203</v>
      </c>
    </row>
    <row r="71" spans="1:12" ht="15" customHeight="1" x14ac:dyDescent="0.15">
      <c r="A71" s="1" t="s">
        <v>67</v>
      </c>
      <c r="B71" s="1">
        <v>150</v>
      </c>
      <c r="C71" s="1">
        <v>376</v>
      </c>
      <c r="D71" s="1">
        <v>120</v>
      </c>
      <c r="E71" s="1">
        <v>1288</v>
      </c>
      <c r="F71" s="1">
        <v>1471</v>
      </c>
      <c r="G71" s="1">
        <v>1693</v>
      </c>
      <c r="H71" s="1">
        <v>57</v>
      </c>
      <c r="I71" s="1">
        <v>1694</v>
      </c>
      <c r="J71" s="1">
        <v>0</v>
      </c>
      <c r="K71" s="1">
        <v>1.1564169576982599</v>
      </c>
      <c r="L71" s="1">
        <v>2.2115345002544098</v>
      </c>
    </row>
    <row r="72" spans="1:12" ht="15" customHeight="1" x14ac:dyDescent="0.15">
      <c r="A72" s="1" t="s">
        <v>68</v>
      </c>
      <c r="B72" s="1">
        <v>150</v>
      </c>
      <c r="C72" s="1">
        <v>146</v>
      </c>
      <c r="D72" s="1">
        <v>44</v>
      </c>
      <c r="E72" s="1">
        <v>388</v>
      </c>
      <c r="F72" s="1">
        <v>628</v>
      </c>
      <c r="G72" s="1">
        <v>838</v>
      </c>
      <c r="H72" s="1">
        <v>24</v>
      </c>
      <c r="I72" s="1">
        <v>1503</v>
      </c>
      <c r="J72" s="1">
        <v>0</v>
      </c>
      <c r="K72" s="1">
        <v>1.16255638398462</v>
      </c>
      <c r="L72" s="1">
        <v>0.320157129183265</v>
      </c>
    </row>
    <row r="73" spans="1:12" ht="15" customHeight="1" x14ac:dyDescent="0.15">
      <c r="A73" s="1" t="s">
        <v>69</v>
      </c>
      <c r="B73" s="1">
        <v>150</v>
      </c>
      <c r="C73" s="1">
        <v>92</v>
      </c>
      <c r="D73" s="1">
        <v>38</v>
      </c>
      <c r="E73" s="1">
        <v>252</v>
      </c>
      <c r="F73" s="1">
        <v>321</v>
      </c>
      <c r="G73" s="1">
        <v>419</v>
      </c>
      <c r="H73" s="1">
        <v>26</v>
      </c>
      <c r="I73" s="1">
        <v>420</v>
      </c>
      <c r="J73" s="1">
        <v>0</v>
      </c>
      <c r="K73" s="1">
        <v>1.1695997629611099</v>
      </c>
      <c r="L73" s="1">
        <v>0.32209680972171301</v>
      </c>
    </row>
    <row r="74" spans="1:12" ht="15" customHeight="1" x14ac:dyDescent="0.15">
      <c r="A74" s="1" t="s">
        <v>70</v>
      </c>
      <c r="B74" s="1">
        <v>150</v>
      </c>
      <c r="C74" s="1">
        <v>68</v>
      </c>
      <c r="D74" s="1">
        <v>21</v>
      </c>
      <c r="E74" s="1">
        <v>177</v>
      </c>
      <c r="F74" s="1">
        <v>211</v>
      </c>
      <c r="G74" s="1">
        <v>333</v>
      </c>
      <c r="H74" s="1">
        <v>6</v>
      </c>
      <c r="I74" s="1">
        <v>1103</v>
      </c>
      <c r="J74" s="1">
        <v>0</v>
      </c>
      <c r="K74" s="1">
        <v>1.17273622816756</v>
      </c>
      <c r="L74" s="1">
        <v>1.1681552272762801</v>
      </c>
    </row>
    <row r="75" spans="1:12" ht="15" customHeight="1" x14ac:dyDescent="0.15">
      <c r="A75" s="1" t="s">
        <v>71</v>
      </c>
      <c r="B75" s="1">
        <v>150</v>
      </c>
      <c r="C75" s="1">
        <v>43</v>
      </c>
      <c r="D75" s="1">
        <v>21</v>
      </c>
      <c r="E75" s="1">
        <v>96</v>
      </c>
      <c r="F75" s="1">
        <v>110</v>
      </c>
      <c r="G75" s="1">
        <v>173</v>
      </c>
      <c r="H75" s="1">
        <v>8</v>
      </c>
      <c r="I75" s="1">
        <v>329</v>
      </c>
      <c r="J75" s="1">
        <v>0</v>
      </c>
      <c r="K75" s="1">
        <v>1.1745452552286799</v>
      </c>
      <c r="L75" s="1">
        <v>0.33836997098873201</v>
      </c>
    </row>
    <row r="76" spans="1:12" ht="15" customHeight="1" x14ac:dyDescent="0.15">
      <c r="A76" s="1" t="s">
        <v>72</v>
      </c>
      <c r="B76" s="1">
        <v>150</v>
      </c>
      <c r="C76" s="1">
        <v>56</v>
      </c>
      <c r="D76" s="1">
        <v>21</v>
      </c>
      <c r="E76" s="1">
        <v>118</v>
      </c>
      <c r="F76" s="1">
        <v>155</v>
      </c>
      <c r="G76" s="1">
        <v>303</v>
      </c>
      <c r="H76" s="1">
        <v>8</v>
      </c>
      <c r="I76" s="1">
        <v>1127</v>
      </c>
      <c r="J76" s="1">
        <v>0</v>
      </c>
      <c r="K76" s="1">
        <v>1.17484883611641</v>
      </c>
      <c r="L76" s="1">
        <v>0.30862728214386398</v>
      </c>
    </row>
    <row r="77" spans="1:12" ht="15" customHeight="1" x14ac:dyDescent="0.15">
      <c r="A77" s="1" t="s">
        <v>73</v>
      </c>
      <c r="B77" s="1">
        <v>150</v>
      </c>
      <c r="C77" s="1">
        <v>50</v>
      </c>
      <c r="D77" s="1">
        <v>22</v>
      </c>
      <c r="E77" s="1">
        <v>121</v>
      </c>
      <c r="F77" s="1">
        <v>143</v>
      </c>
      <c r="G77" s="1">
        <v>330</v>
      </c>
      <c r="H77" s="1">
        <v>8</v>
      </c>
      <c r="I77" s="1">
        <v>352</v>
      </c>
      <c r="J77" s="1">
        <v>0</v>
      </c>
      <c r="K77" s="1">
        <v>1.17506972080343</v>
      </c>
      <c r="L77" s="1">
        <v>0.30868530751574502</v>
      </c>
    </row>
    <row r="78" spans="1:12" ht="15" customHeight="1" x14ac:dyDescent="0.15">
      <c r="A78" s="1" t="s">
        <v>74</v>
      </c>
      <c r="B78" s="1">
        <v>150</v>
      </c>
      <c r="C78" s="1">
        <v>96</v>
      </c>
      <c r="D78" s="1">
        <v>31</v>
      </c>
      <c r="E78" s="1">
        <v>175</v>
      </c>
      <c r="F78" s="1">
        <v>263</v>
      </c>
      <c r="G78" s="1">
        <v>1217</v>
      </c>
      <c r="H78" s="1">
        <v>17</v>
      </c>
      <c r="I78" s="1">
        <v>1323</v>
      </c>
      <c r="J78" s="1">
        <v>0</v>
      </c>
      <c r="K78" s="1">
        <v>1.1757236579114401</v>
      </c>
      <c r="L78" s="1">
        <v>0.49141574764267398</v>
      </c>
    </row>
    <row r="79" spans="1:12" ht="15" customHeight="1" x14ac:dyDescent="0.15">
      <c r="A79" s="1" t="s">
        <v>75</v>
      </c>
      <c r="B79" s="1">
        <v>150</v>
      </c>
      <c r="C79" s="1">
        <v>87</v>
      </c>
      <c r="D79" s="1">
        <v>27</v>
      </c>
      <c r="E79" s="1">
        <v>158</v>
      </c>
      <c r="F79" s="1">
        <v>254</v>
      </c>
      <c r="G79" s="1">
        <v>1305</v>
      </c>
      <c r="H79" s="1">
        <v>13</v>
      </c>
      <c r="I79" s="1">
        <v>1450</v>
      </c>
      <c r="J79" s="1">
        <v>0</v>
      </c>
      <c r="K79" s="1">
        <v>1.1764429072257101</v>
      </c>
      <c r="L79" s="1">
        <v>0.32398134749770502</v>
      </c>
    </row>
    <row r="80" spans="1:12" ht="15" customHeight="1" x14ac:dyDescent="0.15">
      <c r="A80" s="1" t="s">
        <v>76</v>
      </c>
      <c r="B80" s="1">
        <v>150</v>
      </c>
      <c r="C80" s="1">
        <v>178</v>
      </c>
      <c r="D80" s="1">
        <v>45</v>
      </c>
      <c r="E80" s="1">
        <v>368</v>
      </c>
      <c r="F80" s="1">
        <v>456</v>
      </c>
      <c r="G80" s="1">
        <v>2608</v>
      </c>
      <c r="H80" s="1">
        <v>25</v>
      </c>
      <c r="I80" s="1">
        <v>2763</v>
      </c>
      <c r="J80" s="1">
        <v>0</v>
      </c>
      <c r="K80" s="1">
        <v>1.1779487984922199</v>
      </c>
      <c r="L80" s="1">
        <v>0.39226615262289899</v>
      </c>
    </row>
    <row r="81" spans="1:18" ht="15" customHeight="1" x14ac:dyDescent="0.15">
      <c r="A81" s="1" t="s">
        <v>77</v>
      </c>
      <c r="B81" s="1">
        <v>150</v>
      </c>
      <c r="C81" s="1">
        <v>93</v>
      </c>
      <c r="D81" s="1">
        <v>26</v>
      </c>
      <c r="E81" s="1">
        <v>183</v>
      </c>
      <c r="F81" s="1">
        <v>244</v>
      </c>
      <c r="G81" s="1">
        <v>1315</v>
      </c>
      <c r="H81" s="1">
        <v>12</v>
      </c>
      <c r="I81" s="1">
        <v>1321</v>
      </c>
      <c r="J81" s="1">
        <v>0</v>
      </c>
      <c r="K81" s="1">
        <v>1.17976467627257</v>
      </c>
      <c r="L81" s="1">
        <v>0.44702020936890402</v>
      </c>
    </row>
    <row r="82" spans="1:18" ht="15" customHeight="1" x14ac:dyDescent="0.15">
      <c r="A82" s="1" t="s">
        <v>78</v>
      </c>
      <c r="B82" s="1">
        <v>150</v>
      </c>
      <c r="C82" s="1">
        <v>228</v>
      </c>
      <c r="D82" s="1">
        <v>57</v>
      </c>
      <c r="E82" s="1">
        <v>498</v>
      </c>
      <c r="F82" s="1">
        <v>757</v>
      </c>
      <c r="G82" s="1">
        <v>2634</v>
      </c>
      <c r="H82" s="1">
        <v>25</v>
      </c>
      <c r="I82" s="1">
        <v>2664</v>
      </c>
      <c r="J82" s="1">
        <v>0</v>
      </c>
      <c r="K82" s="1">
        <v>1.1805632073541199</v>
      </c>
      <c r="L82" s="1">
        <v>3.7384655285381401</v>
      </c>
    </row>
    <row r="83" spans="1:18" ht="15" customHeight="1" x14ac:dyDescent="0.15">
      <c r="A83" s="1" t="s">
        <v>79</v>
      </c>
      <c r="B83" s="1">
        <v>150</v>
      </c>
      <c r="C83" s="1">
        <v>146</v>
      </c>
      <c r="D83" s="1">
        <v>48</v>
      </c>
      <c r="E83" s="1">
        <v>373</v>
      </c>
      <c r="F83" s="1">
        <v>466</v>
      </c>
      <c r="G83" s="1">
        <v>1353</v>
      </c>
      <c r="H83" s="1">
        <v>24</v>
      </c>
      <c r="I83" s="1">
        <v>1401</v>
      </c>
      <c r="J83" s="1">
        <v>0</v>
      </c>
      <c r="K83" s="1">
        <v>1.18349731346109</v>
      </c>
      <c r="L83" s="1">
        <v>0.407982960597429</v>
      </c>
    </row>
    <row r="84" spans="1:18" ht="15" customHeight="1" x14ac:dyDescent="0.15">
      <c r="A84" s="1" t="s">
        <v>80</v>
      </c>
      <c r="B84" s="1">
        <v>150</v>
      </c>
      <c r="C84" s="1">
        <v>119</v>
      </c>
      <c r="D84" s="1">
        <v>24</v>
      </c>
      <c r="E84" s="1">
        <v>340</v>
      </c>
      <c r="F84" s="1">
        <v>402</v>
      </c>
      <c r="G84" s="1">
        <v>1468</v>
      </c>
      <c r="H84" s="1">
        <v>10</v>
      </c>
      <c r="I84" s="1">
        <v>1504</v>
      </c>
      <c r="J84" s="1">
        <v>0</v>
      </c>
      <c r="K84" s="1">
        <v>1.1852928858720899</v>
      </c>
      <c r="L84" s="1">
        <v>0.40860194210239298</v>
      </c>
    </row>
    <row r="85" spans="1:18" ht="15" customHeight="1" x14ac:dyDescent="0.15">
      <c r="A85" s="1" t="s">
        <v>81</v>
      </c>
      <c r="B85" s="1">
        <v>150</v>
      </c>
      <c r="C85" s="1">
        <v>85</v>
      </c>
      <c r="D85" s="1">
        <v>20</v>
      </c>
      <c r="E85" s="1">
        <v>157</v>
      </c>
      <c r="F85" s="1">
        <v>317</v>
      </c>
      <c r="G85" s="1">
        <v>1288</v>
      </c>
      <c r="H85" s="1">
        <v>7</v>
      </c>
      <c r="I85" s="1">
        <v>1349</v>
      </c>
      <c r="J85" s="1">
        <v>0</v>
      </c>
      <c r="K85" s="1">
        <v>1.1908920575438999</v>
      </c>
      <c r="L85" s="1">
        <v>0.32796050803455101</v>
      </c>
    </row>
    <row r="86" spans="1:18" ht="15" customHeight="1" x14ac:dyDescent="0.15">
      <c r="A86" s="1" t="s">
        <v>82</v>
      </c>
      <c r="B86" s="1">
        <v>150</v>
      </c>
      <c r="C86" s="1">
        <v>5</v>
      </c>
      <c r="D86" s="1">
        <v>2</v>
      </c>
      <c r="E86" s="1">
        <v>13</v>
      </c>
      <c r="F86" s="1">
        <v>18</v>
      </c>
      <c r="G86" s="1">
        <v>45</v>
      </c>
      <c r="H86" s="1">
        <v>1</v>
      </c>
      <c r="I86" s="1">
        <v>94</v>
      </c>
      <c r="J86" s="1">
        <v>0</v>
      </c>
      <c r="K86" s="1">
        <v>1.1911757698965999</v>
      </c>
      <c r="L86" s="1">
        <v>3.1605708660244902</v>
      </c>
    </row>
    <row r="87" spans="1:18" ht="15" customHeight="1" x14ac:dyDescent="0.15">
      <c r="A87" s="1" t="s">
        <v>83</v>
      </c>
      <c r="B87" s="1">
        <v>150</v>
      </c>
      <c r="C87" s="1">
        <v>80</v>
      </c>
      <c r="D87" s="1">
        <v>18</v>
      </c>
      <c r="E87" s="1">
        <v>185</v>
      </c>
      <c r="F87" s="1">
        <v>323</v>
      </c>
      <c r="G87" s="1">
        <v>1320</v>
      </c>
      <c r="H87" s="1">
        <v>7</v>
      </c>
      <c r="I87" s="1">
        <v>1593</v>
      </c>
      <c r="J87" s="1">
        <v>0</v>
      </c>
      <c r="K87" s="1">
        <v>1.1911379337727299</v>
      </c>
      <c r="L87" s="1">
        <v>0.32802822004288001</v>
      </c>
    </row>
    <row r="88" spans="1:18" ht="15.75" customHeight="1" x14ac:dyDescent="0.15">
      <c r="A88" s="1" t="s">
        <v>84</v>
      </c>
      <c r="B88" s="1">
        <v>150</v>
      </c>
      <c r="C88" s="1">
        <v>94</v>
      </c>
      <c r="D88" s="1">
        <v>20</v>
      </c>
      <c r="E88" s="1">
        <v>137</v>
      </c>
      <c r="F88" s="1">
        <v>344</v>
      </c>
      <c r="G88" s="1">
        <v>1311</v>
      </c>
      <c r="H88" s="1">
        <v>10</v>
      </c>
      <c r="I88" s="1">
        <v>1474</v>
      </c>
      <c r="J88" s="1">
        <v>0</v>
      </c>
      <c r="K88" s="1">
        <v>1.19164892433823</v>
      </c>
      <c r="L88" s="1">
        <v>0.33166010101210702</v>
      </c>
    </row>
    <row r="89" spans="1:18" s="7" customFormat="1" ht="22.5" customHeight="1" x14ac:dyDescent="0.15">
      <c r="A89" s="6" t="s">
        <v>85</v>
      </c>
      <c r="C89" s="7">
        <f>SUM(C90:C134)</f>
        <v>19534</v>
      </c>
      <c r="D89" s="7">
        <f t="shared" ref="D89:I89" si="17">SUM(D90:D134)</f>
        <v>22744</v>
      </c>
      <c r="E89" s="7">
        <f t="shared" si="17"/>
        <v>32810</v>
      </c>
      <c r="F89" s="7">
        <f t="shared" si="17"/>
        <v>35257</v>
      </c>
      <c r="G89" s="7">
        <f t="shared" si="17"/>
        <v>43331</v>
      </c>
      <c r="H89" s="7">
        <f t="shared" si="17"/>
        <v>1127</v>
      </c>
      <c r="I89" s="7">
        <f t="shared" si="17"/>
        <v>48914</v>
      </c>
      <c r="J89" s="7">
        <f>AVERAGE(J90:J134)</f>
        <v>2.0740740740740732E-3</v>
      </c>
      <c r="K89" s="7">
        <f t="shared" ref="K89:L89" si="18">AVERAGE(K90:K134)</f>
        <v>1.0881930291691559</v>
      </c>
      <c r="L89" s="7">
        <f t="shared" si="18"/>
        <v>10.769825405595222</v>
      </c>
      <c r="M89" s="5"/>
      <c r="N89" s="5"/>
      <c r="O89" s="5"/>
      <c r="P89" s="5"/>
      <c r="Q89" s="5"/>
      <c r="R89" s="5"/>
    </row>
    <row r="90" spans="1:18" ht="15.75" customHeight="1" x14ac:dyDescent="0.15">
      <c r="A90" s="1" t="s">
        <v>86</v>
      </c>
      <c r="B90" s="1">
        <v>150</v>
      </c>
      <c r="C90" s="1">
        <v>5771</v>
      </c>
      <c r="D90" s="1">
        <v>7161</v>
      </c>
      <c r="E90" s="1">
        <v>8190</v>
      </c>
      <c r="F90" s="1">
        <v>8283</v>
      </c>
      <c r="G90" s="1">
        <v>8426</v>
      </c>
      <c r="H90" s="1">
        <v>198</v>
      </c>
      <c r="I90" s="1">
        <v>8702</v>
      </c>
      <c r="J90" s="1">
        <v>0</v>
      </c>
      <c r="K90" s="1">
        <v>1.1206155914982601</v>
      </c>
      <c r="L90" s="1">
        <v>0.69083470686563797</v>
      </c>
    </row>
    <row r="91" spans="1:18" ht="15.75" customHeight="1" x14ac:dyDescent="0.15">
      <c r="A91" s="1" t="s">
        <v>87</v>
      </c>
      <c r="B91" s="1">
        <v>150</v>
      </c>
      <c r="C91" s="1">
        <v>5785</v>
      </c>
      <c r="D91" s="1">
        <v>7607</v>
      </c>
      <c r="E91" s="1">
        <v>8475</v>
      </c>
      <c r="F91" s="1">
        <v>8547</v>
      </c>
      <c r="G91" s="1">
        <v>8621</v>
      </c>
      <c r="H91" s="1">
        <v>409</v>
      </c>
      <c r="I91" s="1">
        <v>8636</v>
      </c>
      <c r="J91" s="1">
        <v>0</v>
      </c>
      <c r="K91" s="1">
        <v>1.0665377341050299</v>
      </c>
      <c r="L91" s="1">
        <v>0.94678137798452799</v>
      </c>
    </row>
    <row r="92" spans="1:18" ht="15.75" customHeight="1" x14ac:dyDescent="0.15">
      <c r="A92" s="1" t="s">
        <v>65</v>
      </c>
      <c r="B92" s="1">
        <v>150</v>
      </c>
      <c r="C92" s="1">
        <v>138</v>
      </c>
      <c r="D92" s="1">
        <v>46</v>
      </c>
      <c r="E92" s="1">
        <v>423</v>
      </c>
      <c r="F92" s="1">
        <v>464</v>
      </c>
      <c r="G92" s="1">
        <v>547</v>
      </c>
      <c r="H92" s="1">
        <v>29</v>
      </c>
      <c r="I92" s="1">
        <v>818</v>
      </c>
      <c r="J92" s="1">
        <v>0</v>
      </c>
      <c r="K92" s="1">
        <v>1.0776326565800201</v>
      </c>
      <c r="L92" s="1">
        <v>0.79982653481831101</v>
      </c>
    </row>
    <row r="93" spans="1:18" ht="15.75" customHeight="1" x14ac:dyDescent="0.15">
      <c r="A93" s="1" t="s">
        <v>88</v>
      </c>
      <c r="B93" s="1">
        <v>150</v>
      </c>
      <c r="C93" s="1">
        <v>106</v>
      </c>
      <c r="D93" s="1">
        <v>13</v>
      </c>
      <c r="E93" s="1">
        <v>303</v>
      </c>
      <c r="F93" s="1">
        <v>373</v>
      </c>
      <c r="G93" s="1">
        <v>867</v>
      </c>
      <c r="H93" s="1">
        <v>9</v>
      </c>
      <c r="I93" s="1">
        <v>958</v>
      </c>
      <c r="J93" s="1">
        <v>0</v>
      </c>
      <c r="K93" s="1">
        <v>1.0805359458291299</v>
      </c>
      <c r="L93" s="1">
        <v>0.666126492490275</v>
      </c>
    </row>
    <row r="94" spans="1:18" ht="15.75" customHeight="1" x14ac:dyDescent="0.15">
      <c r="A94" s="1" t="s">
        <v>89</v>
      </c>
      <c r="B94" s="1">
        <v>150</v>
      </c>
      <c r="C94" s="1">
        <v>63</v>
      </c>
      <c r="D94" s="1">
        <v>8</v>
      </c>
      <c r="E94" s="1">
        <v>183</v>
      </c>
      <c r="F94" s="1">
        <v>288</v>
      </c>
      <c r="G94" s="1">
        <v>438</v>
      </c>
      <c r="H94" s="1">
        <v>5</v>
      </c>
      <c r="I94" s="1">
        <v>439</v>
      </c>
      <c r="J94" s="1">
        <v>0</v>
      </c>
      <c r="K94" s="1">
        <v>1.0815799720231301</v>
      </c>
      <c r="L94" s="1">
        <v>0.30102567580721901</v>
      </c>
    </row>
    <row r="95" spans="1:18" ht="15.75" customHeight="1" x14ac:dyDescent="0.15">
      <c r="A95" s="1" t="s">
        <v>90</v>
      </c>
      <c r="B95" s="1">
        <v>150</v>
      </c>
      <c r="C95" s="1">
        <v>59</v>
      </c>
      <c r="D95" s="1">
        <v>6</v>
      </c>
      <c r="E95" s="1">
        <v>179</v>
      </c>
      <c r="F95" s="1">
        <v>226</v>
      </c>
      <c r="G95" s="1">
        <v>373</v>
      </c>
      <c r="H95" s="1">
        <v>4</v>
      </c>
      <c r="I95" s="1">
        <v>441</v>
      </c>
      <c r="J95" s="1">
        <v>0</v>
      </c>
      <c r="K95" s="1">
        <v>1.08243070639427</v>
      </c>
      <c r="L95" s="1">
        <v>0.30337657493667702</v>
      </c>
    </row>
    <row r="96" spans="1:18" ht="15.75" customHeight="1" x14ac:dyDescent="0.15">
      <c r="A96" s="1" t="s">
        <v>91</v>
      </c>
      <c r="B96" s="1">
        <v>150</v>
      </c>
      <c r="C96" s="1">
        <v>109</v>
      </c>
      <c r="D96" s="1">
        <v>26</v>
      </c>
      <c r="E96" s="1">
        <v>273</v>
      </c>
      <c r="F96" s="1">
        <v>356</v>
      </c>
      <c r="G96" s="1">
        <v>650</v>
      </c>
      <c r="H96" s="1">
        <v>20</v>
      </c>
      <c r="I96" s="1">
        <v>765</v>
      </c>
      <c r="J96" s="1">
        <v>0</v>
      </c>
      <c r="K96" s="1">
        <v>1.0849203306837101</v>
      </c>
      <c r="L96" s="1">
        <v>0.55199559793575803</v>
      </c>
    </row>
    <row r="97" spans="1:12" ht="15.75" customHeight="1" x14ac:dyDescent="0.15">
      <c r="A97" s="1" t="s">
        <v>92</v>
      </c>
      <c r="B97" s="1">
        <v>150</v>
      </c>
      <c r="C97" s="1">
        <v>82</v>
      </c>
      <c r="D97" s="1">
        <v>10</v>
      </c>
      <c r="E97" s="1">
        <v>215</v>
      </c>
      <c r="F97" s="1">
        <v>290</v>
      </c>
      <c r="G97" s="1">
        <v>571</v>
      </c>
      <c r="H97" s="1">
        <v>8</v>
      </c>
      <c r="I97" s="1">
        <v>1222</v>
      </c>
      <c r="J97" s="1">
        <v>0</v>
      </c>
      <c r="K97" s="1">
        <v>1.0894274695505</v>
      </c>
      <c r="L97" s="1">
        <v>0.44683548555782299</v>
      </c>
    </row>
    <row r="98" spans="1:12" ht="15.75" customHeight="1" x14ac:dyDescent="0.15">
      <c r="A98" s="1" t="s">
        <v>93</v>
      </c>
      <c r="B98" s="1">
        <v>150</v>
      </c>
      <c r="C98" s="1">
        <v>93</v>
      </c>
      <c r="D98" s="1">
        <v>30</v>
      </c>
      <c r="E98" s="1">
        <v>225</v>
      </c>
      <c r="F98" s="1">
        <v>281</v>
      </c>
      <c r="G98" s="1">
        <v>476</v>
      </c>
      <c r="H98" s="1">
        <v>21</v>
      </c>
      <c r="I98" s="1">
        <v>601</v>
      </c>
      <c r="J98" s="1">
        <v>0</v>
      </c>
      <c r="K98" s="1">
        <v>1.0930315594645601</v>
      </c>
      <c r="L98" s="1">
        <v>0.70400198704028905</v>
      </c>
    </row>
    <row r="99" spans="1:12" ht="15.75" customHeight="1" x14ac:dyDescent="0.15">
      <c r="A99" s="1" t="s">
        <v>94</v>
      </c>
      <c r="B99" s="1">
        <v>150</v>
      </c>
      <c r="C99" s="1">
        <v>54</v>
      </c>
      <c r="D99" s="1">
        <v>9</v>
      </c>
      <c r="E99" s="1">
        <v>167</v>
      </c>
      <c r="F99" s="1">
        <v>196</v>
      </c>
      <c r="G99" s="1">
        <v>332</v>
      </c>
      <c r="H99" s="1">
        <v>3</v>
      </c>
      <c r="I99" s="1">
        <v>590</v>
      </c>
      <c r="J99" s="1">
        <v>9.3333333333333296E-2</v>
      </c>
      <c r="K99" s="1">
        <v>1.0967878739132599</v>
      </c>
      <c r="L99" s="1">
        <v>0.864591597325299</v>
      </c>
    </row>
    <row r="100" spans="1:12" ht="15.75" customHeight="1" x14ac:dyDescent="0.15">
      <c r="A100" s="1" t="s">
        <v>95</v>
      </c>
      <c r="B100" s="1">
        <v>150</v>
      </c>
      <c r="C100" s="1">
        <v>9</v>
      </c>
      <c r="D100" s="1">
        <v>2</v>
      </c>
      <c r="E100" s="1">
        <v>21</v>
      </c>
      <c r="F100" s="1">
        <v>38</v>
      </c>
      <c r="G100" s="1">
        <v>102</v>
      </c>
      <c r="H100" s="1">
        <v>1</v>
      </c>
      <c r="I100" s="1">
        <v>170</v>
      </c>
      <c r="J100" s="1">
        <v>0</v>
      </c>
      <c r="K100" s="1">
        <v>1.0983458910880199</v>
      </c>
      <c r="L100" s="1">
        <v>10.0170432391318</v>
      </c>
    </row>
    <row r="101" spans="1:12" ht="15.75" customHeight="1" x14ac:dyDescent="0.15">
      <c r="A101" s="1" t="s">
        <v>96</v>
      </c>
      <c r="B101" s="1">
        <v>150</v>
      </c>
      <c r="C101" s="1">
        <v>126</v>
      </c>
      <c r="D101" s="1">
        <v>30</v>
      </c>
      <c r="E101" s="1">
        <v>386</v>
      </c>
      <c r="F101" s="1">
        <v>418</v>
      </c>
      <c r="G101" s="1">
        <v>655</v>
      </c>
      <c r="H101" s="1">
        <v>23</v>
      </c>
      <c r="I101" s="1">
        <v>668</v>
      </c>
      <c r="J101" s="1">
        <v>0</v>
      </c>
      <c r="K101" s="1">
        <v>1.0983861046835099</v>
      </c>
      <c r="L101" s="1">
        <v>0.47625335007761899</v>
      </c>
    </row>
    <row r="102" spans="1:12" ht="15.75" customHeight="1" x14ac:dyDescent="0.15">
      <c r="A102" s="1" t="s">
        <v>97</v>
      </c>
      <c r="B102" s="1">
        <v>150</v>
      </c>
      <c r="C102" s="1">
        <v>165</v>
      </c>
      <c r="D102" s="1">
        <v>47</v>
      </c>
      <c r="E102" s="1">
        <v>508</v>
      </c>
      <c r="F102" s="1">
        <v>626</v>
      </c>
      <c r="G102" s="1">
        <v>928</v>
      </c>
      <c r="H102" s="1">
        <v>32</v>
      </c>
      <c r="I102" s="1">
        <v>930</v>
      </c>
      <c r="J102" s="1">
        <v>0</v>
      </c>
      <c r="K102" s="1">
        <v>1.1026411932047899</v>
      </c>
      <c r="L102" s="1">
        <v>1.05020112864514</v>
      </c>
    </row>
    <row r="103" spans="1:12" ht="15.75" customHeight="1" x14ac:dyDescent="0.15">
      <c r="A103" s="1" t="s">
        <v>98</v>
      </c>
      <c r="B103" s="1">
        <v>150</v>
      </c>
      <c r="C103" s="1">
        <v>66</v>
      </c>
      <c r="D103" s="1">
        <v>7</v>
      </c>
      <c r="E103" s="1">
        <v>160</v>
      </c>
      <c r="F103" s="1">
        <v>235</v>
      </c>
      <c r="G103" s="1">
        <v>563</v>
      </c>
      <c r="H103" s="1">
        <v>5</v>
      </c>
      <c r="I103" s="1">
        <v>571</v>
      </c>
      <c r="J103" s="1">
        <v>0</v>
      </c>
      <c r="K103" s="1">
        <v>1.1072889138233899</v>
      </c>
      <c r="L103" s="1">
        <v>0.59149124595839497</v>
      </c>
    </row>
    <row r="104" spans="1:12" ht="15.75" customHeight="1" x14ac:dyDescent="0.15">
      <c r="A104" s="1" t="s">
        <v>99</v>
      </c>
      <c r="B104" s="1">
        <v>150</v>
      </c>
      <c r="C104" s="1">
        <v>89</v>
      </c>
      <c r="D104" s="1">
        <v>12</v>
      </c>
      <c r="E104" s="1">
        <v>247</v>
      </c>
      <c r="F104" s="1">
        <v>488</v>
      </c>
      <c r="G104" s="1">
        <v>702</v>
      </c>
      <c r="H104" s="1">
        <v>9</v>
      </c>
      <c r="I104" s="1">
        <v>767</v>
      </c>
      <c r="J104" s="1">
        <v>0</v>
      </c>
      <c r="K104" s="1">
        <v>1.1088687321194901</v>
      </c>
      <c r="L104" s="1">
        <v>0.30537205318134403</v>
      </c>
    </row>
    <row r="105" spans="1:12" ht="15.75" customHeight="1" x14ac:dyDescent="0.15">
      <c r="A105" s="1" t="s">
        <v>100</v>
      </c>
      <c r="B105" s="1">
        <v>150</v>
      </c>
      <c r="C105" s="1">
        <v>9</v>
      </c>
      <c r="D105" s="1">
        <v>2</v>
      </c>
      <c r="E105" s="1">
        <v>23</v>
      </c>
      <c r="F105" s="1">
        <v>50</v>
      </c>
      <c r="G105" s="1">
        <v>96</v>
      </c>
      <c r="H105" s="1">
        <v>1</v>
      </c>
      <c r="I105" s="1">
        <v>125</v>
      </c>
      <c r="J105" s="1">
        <v>0</v>
      </c>
      <c r="K105" s="1">
        <v>1.1123470522803101</v>
      </c>
      <c r="L105" s="1">
        <v>2.5809927697441601</v>
      </c>
    </row>
    <row r="106" spans="1:12" ht="15.75" customHeight="1" x14ac:dyDescent="0.15">
      <c r="A106" s="1" t="s">
        <v>101</v>
      </c>
      <c r="B106" s="1">
        <v>150</v>
      </c>
      <c r="C106" s="1">
        <v>6</v>
      </c>
      <c r="D106" s="1">
        <v>2</v>
      </c>
      <c r="E106" s="1">
        <v>16</v>
      </c>
      <c r="F106" s="1">
        <v>27</v>
      </c>
      <c r="G106" s="1">
        <v>81</v>
      </c>
      <c r="H106" s="1">
        <v>1</v>
      </c>
      <c r="I106" s="1">
        <v>91</v>
      </c>
      <c r="J106" s="1">
        <v>0</v>
      </c>
      <c r="K106" s="1">
        <v>1.11280917548258</v>
      </c>
      <c r="L106" s="1">
        <v>5.3314861473804402</v>
      </c>
    </row>
    <row r="107" spans="1:12" ht="15.75" customHeight="1" x14ac:dyDescent="0.15">
      <c r="A107" s="1" t="s">
        <v>102</v>
      </c>
      <c r="B107" s="1">
        <v>150</v>
      </c>
      <c r="C107" s="1">
        <v>4</v>
      </c>
      <c r="D107" s="1">
        <v>1</v>
      </c>
      <c r="E107" s="1">
        <v>9</v>
      </c>
      <c r="F107" s="1">
        <v>17</v>
      </c>
      <c r="G107" s="1">
        <v>62</v>
      </c>
      <c r="H107" s="1">
        <v>1</v>
      </c>
      <c r="I107" s="1">
        <v>103</v>
      </c>
      <c r="J107" s="1">
        <v>0</v>
      </c>
      <c r="K107" s="1">
        <v>1.1130073458484799</v>
      </c>
      <c r="L107" s="1">
        <v>1.2977839559991</v>
      </c>
    </row>
    <row r="108" spans="1:12" ht="15.75" customHeight="1" x14ac:dyDescent="0.15">
      <c r="A108" s="1" t="s">
        <v>103</v>
      </c>
      <c r="B108" s="1">
        <v>150</v>
      </c>
      <c r="C108" s="1">
        <v>68</v>
      </c>
      <c r="D108" s="1">
        <v>15</v>
      </c>
      <c r="E108" s="1">
        <v>221</v>
      </c>
      <c r="F108" s="1">
        <v>248</v>
      </c>
      <c r="G108" s="1">
        <v>338</v>
      </c>
      <c r="H108" s="1">
        <v>11</v>
      </c>
      <c r="I108" s="1">
        <v>360</v>
      </c>
      <c r="J108" s="1">
        <v>0</v>
      </c>
      <c r="K108" s="1">
        <v>1.1130651588343901</v>
      </c>
      <c r="L108" s="1">
        <v>0.61849030798512905</v>
      </c>
    </row>
    <row r="109" spans="1:12" ht="15.75" customHeight="1" x14ac:dyDescent="0.15">
      <c r="A109" s="1" t="s">
        <v>104</v>
      </c>
      <c r="B109" s="1">
        <v>150</v>
      </c>
      <c r="C109" s="1">
        <v>61</v>
      </c>
      <c r="D109" s="1">
        <v>11</v>
      </c>
      <c r="E109" s="1">
        <v>160</v>
      </c>
      <c r="F109" s="1">
        <v>201</v>
      </c>
      <c r="G109" s="1">
        <v>623</v>
      </c>
      <c r="H109" s="1">
        <v>9</v>
      </c>
      <c r="I109" s="1">
        <v>631</v>
      </c>
      <c r="J109" s="1">
        <v>0</v>
      </c>
      <c r="K109" s="1">
        <v>1.11497636250111</v>
      </c>
      <c r="L109" s="1">
        <v>0.307054037329408</v>
      </c>
    </row>
    <row r="110" spans="1:12" ht="15.75" customHeight="1" x14ac:dyDescent="0.15">
      <c r="A110" s="1" t="s">
        <v>105</v>
      </c>
      <c r="B110" s="1">
        <v>150</v>
      </c>
      <c r="C110" s="1">
        <v>64</v>
      </c>
      <c r="D110" s="1">
        <v>6</v>
      </c>
      <c r="E110" s="1">
        <v>174</v>
      </c>
      <c r="F110" s="1">
        <v>253</v>
      </c>
      <c r="G110" s="1">
        <v>597</v>
      </c>
      <c r="H110" s="1">
        <v>4</v>
      </c>
      <c r="I110" s="1">
        <v>767</v>
      </c>
      <c r="J110" s="1">
        <v>0</v>
      </c>
      <c r="K110" s="1">
        <v>1.11596348567474</v>
      </c>
      <c r="L110" s="1">
        <v>0.42502515567690602</v>
      </c>
    </row>
    <row r="111" spans="1:12" ht="15.75" customHeight="1" x14ac:dyDescent="0.15">
      <c r="A111" s="1" t="s">
        <v>106</v>
      </c>
      <c r="B111" s="1">
        <v>150</v>
      </c>
      <c r="C111" s="1">
        <v>54</v>
      </c>
      <c r="D111" s="1">
        <v>6</v>
      </c>
      <c r="E111" s="1">
        <v>172</v>
      </c>
      <c r="F111" s="1">
        <v>205</v>
      </c>
      <c r="G111" s="1">
        <v>542</v>
      </c>
      <c r="H111" s="1">
        <v>4</v>
      </c>
      <c r="I111" s="1">
        <v>603</v>
      </c>
      <c r="J111" s="1">
        <v>0</v>
      </c>
      <c r="K111" s="1">
        <v>1.1173017906623299</v>
      </c>
      <c r="L111" s="1">
        <v>0.43208155185769997</v>
      </c>
    </row>
    <row r="112" spans="1:12" ht="15.75" customHeight="1" x14ac:dyDescent="0.15">
      <c r="A112" s="1" t="s">
        <v>107</v>
      </c>
      <c r="B112" s="1">
        <v>150</v>
      </c>
      <c r="C112" s="1">
        <v>6</v>
      </c>
      <c r="D112" s="1">
        <v>1</v>
      </c>
      <c r="E112" s="1">
        <v>18</v>
      </c>
      <c r="F112" s="1">
        <v>22</v>
      </c>
      <c r="G112" s="1">
        <v>58</v>
      </c>
      <c r="H112" s="1">
        <v>1</v>
      </c>
      <c r="I112" s="1">
        <v>129</v>
      </c>
      <c r="J112" s="1">
        <v>0</v>
      </c>
      <c r="K112" s="1">
        <v>1.1174932391659</v>
      </c>
      <c r="L112" s="1">
        <v>0.89377633093444697</v>
      </c>
    </row>
    <row r="113" spans="1:12" ht="15.75" customHeight="1" x14ac:dyDescent="0.15">
      <c r="A113" s="1" t="s">
        <v>108</v>
      </c>
      <c r="B113" s="1">
        <v>150</v>
      </c>
      <c r="C113" s="1">
        <v>212</v>
      </c>
      <c r="D113" s="1">
        <v>39</v>
      </c>
      <c r="E113" s="1">
        <v>809</v>
      </c>
      <c r="F113" s="1">
        <v>923</v>
      </c>
      <c r="G113" s="1">
        <v>1222</v>
      </c>
      <c r="H113" s="1">
        <v>26</v>
      </c>
      <c r="I113" s="1">
        <v>1543</v>
      </c>
      <c r="J113" s="1">
        <v>0</v>
      </c>
      <c r="K113" s="1">
        <v>1.11740166865315</v>
      </c>
      <c r="L113" s="1">
        <v>0.90352400551251399</v>
      </c>
    </row>
    <row r="114" spans="1:12" ht="15.75" customHeight="1" x14ac:dyDescent="0.15">
      <c r="A114" s="1" t="s">
        <v>109</v>
      </c>
      <c r="B114" s="1">
        <v>150</v>
      </c>
      <c r="C114" s="1">
        <v>5244</v>
      </c>
      <c r="D114" s="1">
        <v>7352</v>
      </c>
      <c r="E114" s="1">
        <v>8040</v>
      </c>
      <c r="F114" s="1">
        <v>8075</v>
      </c>
      <c r="G114" s="1">
        <v>8167</v>
      </c>
      <c r="H114" s="1">
        <v>73</v>
      </c>
      <c r="I114" s="1">
        <v>8205</v>
      </c>
      <c r="J114" s="1">
        <v>0</v>
      </c>
      <c r="K114" s="1">
        <v>1.06242828609068</v>
      </c>
      <c r="L114" s="1">
        <v>1.26090732039649</v>
      </c>
    </row>
    <row r="115" spans="1:12" ht="15.75" customHeight="1" x14ac:dyDescent="0.15">
      <c r="A115" s="1" t="s">
        <v>110</v>
      </c>
      <c r="B115" s="1">
        <v>150</v>
      </c>
      <c r="C115" s="1">
        <v>142</v>
      </c>
      <c r="D115" s="1">
        <v>38</v>
      </c>
      <c r="E115" s="1">
        <v>447</v>
      </c>
      <c r="F115" s="1">
        <v>548</v>
      </c>
      <c r="G115" s="1">
        <v>683</v>
      </c>
      <c r="H115" s="1">
        <v>31</v>
      </c>
      <c r="I115" s="1">
        <v>787</v>
      </c>
      <c r="J115" s="1">
        <v>0</v>
      </c>
      <c r="K115" s="1">
        <v>1.06661357301325</v>
      </c>
      <c r="L115" s="1">
        <v>0.93330770868294499</v>
      </c>
    </row>
    <row r="116" spans="1:12" ht="15.75" customHeight="1" x14ac:dyDescent="0.15">
      <c r="A116" s="1" t="s">
        <v>111</v>
      </c>
      <c r="B116" s="1">
        <v>150</v>
      </c>
      <c r="C116" s="1">
        <v>178</v>
      </c>
      <c r="D116" s="1">
        <v>24</v>
      </c>
      <c r="E116" s="1">
        <v>622</v>
      </c>
      <c r="F116" s="1">
        <v>830</v>
      </c>
      <c r="G116" s="1">
        <v>1283</v>
      </c>
      <c r="H116" s="1">
        <v>20</v>
      </c>
      <c r="I116" s="1">
        <v>1637</v>
      </c>
      <c r="J116" s="1">
        <v>0</v>
      </c>
      <c r="K116" s="1">
        <v>1.0685511159235399</v>
      </c>
      <c r="L116" s="1">
        <v>48.193498857095499</v>
      </c>
    </row>
    <row r="117" spans="1:12" ht="15.75" customHeight="1" x14ac:dyDescent="0.15">
      <c r="A117" s="1" t="s">
        <v>1</v>
      </c>
      <c r="B117" s="1">
        <v>150</v>
      </c>
      <c r="C117" s="1">
        <v>190</v>
      </c>
      <c r="D117" s="1">
        <v>29</v>
      </c>
      <c r="E117" s="1">
        <v>726</v>
      </c>
      <c r="F117" s="1">
        <v>886</v>
      </c>
      <c r="G117" s="1">
        <v>1316</v>
      </c>
      <c r="H117" s="1">
        <v>28</v>
      </c>
      <c r="I117" s="1">
        <v>1685</v>
      </c>
      <c r="J117" s="1">
        <v>0</v>
      </c>
      <c r="K117" s="1">
        <v>1.0707020236268201</v>
      </c>
      <c r="L117" s="1">
        <v>335.97353860326899</v>
      </c>
    </row>
    <row r="118" spans="1:12" ht="15.75" customHeight="1" x14ac:dyDescent="0.15">
      <c r="A118" s="1" t="s">
        <v>112</v>
      </c>
      <c r="B118" s="1">
        <v>150</v>
      </c>
      <c r="C118" s="1">
        <v>6</v>
      </c>
      <c r="D118" s="1">
        <v>2</v>
      </c>
      <c r="E118" s="1">
        <v>17</v>
      </c>
      <c r="F118" s="1">
        <v>18</v>
      </c>
      <c r="G118" s="1">
        <v>45</v>
      </c>
      <c r="H118" s="1">
        <v>1</v>
      </c>
      <c r="I118" s="1">
        <v>65</v>
      </c>
      <c r="J118" s="1">
        <v>0</v>
      </c>
      <c r="K118" s="1">
        <v>1.0713750026784301</v>
      </c>
      <c r="L118" s="1">
        <v>0.75121801945616995</v>
      </c>
    </row>
    <row r="119" spans="1:12" ht="15.75" customHeight="1" x14ac:dyDescent="0.15">
      <c r="A119" s="1" t="s">
        <v>113</v>
      </c>
      <c r="B119" s="1">
        <v>150</v>
      </c>
      <c r="C119" s="1">
        <v>9</v>
      </c>
      <c r="D119" s="1">
        <v>2</v>
      </c>
      <c r="E119" s="1">
        <v>19</v>
      </c>
      <c r="F119" s="1">
        <v>25</v>
      </c>
      <c r="G119" s="1">
        <v>56</v>
      </c>
      <c r="H119" s="1">
        <v>1</v>
      </c>
      <c r="I119" s="1">
        <v>375</v>
      </c>
      <c r="J119" s="1">
        <v>0</v>
      </c>
      <c r="K119" s="1">
        <v>1.0718496552216901</v>
      </c>
      <c r="L119" s="1">
        <v>7.6327418807388598</v>
      </c>
    </row>
    <row r="120" spans="1:12" ht="15.75" customHeight="1" x14ac:dyDescent="0.15">
      <c r="A120" s="1" t="s">
        <v>114</v>
      </c>
      <c r="B120" s="1">
        <v>150</v>
      </c>
      <c r="C120" s="1">
        <v>77</v>
      </c>
      <c r="D120" s="1">
        <v>47</v>
      </c>
      <c r="E120" s="1">
        <v>153</v>
      </c>
      <c r="F120" s="1">
        <v>278</v>
      </c>
      <c r="G120" s="1">
        <v>391</v>
      </c>
      <c r="H120" s="1">
        <v>30</v>
      </c>
      <c r="I120" s="1">
        <v>424</v>
      </c>
      <c r="J120" s="1">
        <v>0</v>
      </c>
      <c r="K120" s="1">
        <v>1.0716964955524499</v>
      </c>
      <c r="L120" s="1">
        <v>0.60494336753831301</v>
      </c>
    </row>
    <row r="121" spans="1:12" ht="15.75" customHeight="1" x14ac:dyDescent="0.15">
      <c r="A121" s="1" t="s">
        <v>70</v>
      </c>
      <c r="B121" s="1">
        <v>150</v>
      </c>
      <c r="C121" s="1">
        <v>23</v>
      </c>
      <c r="D121" s="1">
        <v>9</v>
      </c>
      <c r="E121" s="1">
        <v>59</v>
      </c>
      <c r="F121" s="1">
        <v>92</v>
      </c>
      <c r="G121" s="1">
        <v>131</v>
      </c>
      <c r="H121" s="1">
        <v>6</v>
      </c>
      <c r="I121" s="1">
        <v>164</v>
      </c>
      <c r="J121" s="1">
        <v>0</v>
      </c>
      <c r="K121" s="1">
        <v>1.0740369468709701</v>
      </c>
      <c r="L121" s="1">
        <v>1.0698414900472499</v>
      </c>
    </row>
    <row r="122" spans="1:12" ht="15.75" customHeight="1" x14ac:dyDescent="0.15">
      <c r="A122" s="1" t="s">
        <v>115</v>
      </c>
      <c r="B122" s="1">
        <v>150</v>
      </c>
      <c r="C122" s="1">
        <v>61</v>
      </c>
      <c r="D122" s="1">
        <v>25</v>
      </c>
      <c r="E122" s="1">
        <v>133</v>
      </c>
      <c r="F122" s="1">
        <v>210</v>
      </c>
      <c r="G122" s="1">
        <v>354</v>
      </c>
      <c r="H122" s="1">
        <v>21</v>
      </c>
      <c r="I122" s="1">
        <v>405</v>
      </c>
      <c r="J122" s="1">
        <v>0</v>
      </c>
      <c r="K122" s="1">
        <v>1.0743600395364401</v>
      </c>
      <c r="L122" s="1">
        <v>0.54662263730321303</v>
      </c>
    </row>
    <row r="123" spans="1:12" ht="15.75" customHeight="1" x14ac:dyDescent="0.15">
      <c r="A123" s="1" t="s">
        <v>116</v>
      </c>
      <c r="B123" s="1">
        <v>150</v>
      </c>
      <c r="C123" s="1">
        <v>28</v>
      </c>
      <c r="D123" s="1">
        <v>3</v>
      </c>
      <c r="E123" s="1">
        <v>19</v>
      </c>
      <c r="F123" s="1">
        <v>34</v>
      </c>
      <c r="G123" s="1">
        <v>490</v>
      </c>
      <c r="H123" s="1">
        <v>2</v>
      </c>
      <c r="I123" s="1">
        <v>893</v>
      </c>
      <c r="J123" s="1">
        <v>0</v>
      </c>
      <c r="K123" s="1">
        <v>1.0750915619646899</v>
      </c>
      <c r="L123" s="1">
        <v>15.7767586930111</v>
      </c>
    </row>
    <row r="124" spans="1:12" ht="15.75" customHeight="1" x14ac:dyDescent="0.15">
      <c r="A124" s="1" t="s">
        <v>60</v>
      </c>
      <c r="B124" s="1">
        <v>150</v>
      </c>
      <c r="C124" s="1">
        <v>14</v>
      </c>
      <c r="D124" s="1">
        <v>2</v>
      </c>
      <c r="E124" s="1">
        <v>17</v>
      </c>
      <c r="F124" s="1">
        <v>22</v>
      </c>
      <c r="G124" s="1">
        <v>444</v>
      </c>
      <c r="H124" s="1">
        <v>1</v>
      </c>
      <c r="I124" s="1">
        <v>503</v>
      </c>
      <c r="J124" s="1">
        <v>0</v>
      </c>
      <c r="K124" s="1">
        <v>1.0753073586866899</v>
      </c>
      <c r="L124" s="1">
        <v>6.5453034830997501</v>
      </c>
    </row>
    <row r="125" spans="1:12" ht="15.75" customHeight="1" x14ac:dyDescent="0.15">
      <c r="A125" s="1" t="s">
        <v>33</v>
      </c>
      <c r="B125" s="1">
        <v>150</v>
      </c>
      <c r="C125" s="1">
        <v>7</v>
      </c>
      <c r="D125" s="1">
        <v>1</v>
      </c>
      <c r="E125" s="1">
        <v>13</v>
      </c>
      <c r="F125" s="1">
        <v>18</v>
      </c>
      <c r="G125" s="1">
        <v>55</v>
      </c>
      <c r="H125" s="1">
        <v>1</v>
      </c>
      <c r="I125" s="1">
        <v>374</v>
      </c>
      <c r="J125" s="1">
        <v>0</v>
      </c>
      <c r="K125" s="1">
        <v>1.0754615522494999</v>
      </c>
      <c r="L125" s="1">
        <v>1.4892621885642501</v>
      </c>
    </row>
    <row r="126" spans="1:12" ht="15.75" customHeight="1" x14ac:dyDescent="0.15">
      <c r="A126" s="1" t="s">
        <v>56</v>
      </c>
      <c r="B126" s="1">
        <v>150</v>
      </c>
      <c r="C126" s="1">
        <v>10</v>
      </c>
      <c r="D126" s="1">
        <v>2</v>
      </c>
      <c r="E126" s="1">
        <v>17</v>
      </c>
      <c r="F126" s="1">
        <v>24</v>
      </c>
      <c r="G126" s="1">
        <v>399</v>
      </c>
      <c r="H126" s="1">
        <v>1</v>
      </c>
      <c r="I126" s="1">
        <v>417</v>
      </c>
      <c r="J126" s="1">
        <v>0</v>
      </c>
      <c r="K126" s="1">
        <v>1.07558493894262</v>
      </c>
      <c r="L126" s="1">
        <v>3.8842901408299202</v>
      </c>
    </row>
    <row r="127" spans="1:12" ht="15.75" customHeight="1" x14ac:dyDescent="0.15">
      <c r="A127" s="1" t="s">
        <v>31</v>
      </c>
      <c r="B127" s="1">
        <v>150</v>
      </c>
      <c r="C127" s="1">
        <v>5</v>
      </c>
      <c r="D127" s="1">
        <v>2</v>
      </c>
      <c r="E127" s="1">
        <v>15</v>
      </c>
      <c r="F127" s="1">
        <v>19</v>
      </c>
      <c r="G127" s="1">
        <v>30</v>
      </c>
      <c r="H127" s="1">
        <v>1</v>
      </c>
      <c r="I127" s="1">
        <v>67</v>
      </c>
      <c r="J127" s="1">
        <v>0</v>
      </c>
      <c r="K127" s="1">
        <v>1.0758009337952099</v>
      </c>
      <c r="L127" s="1">
        <v>9.2703783591884097</v>
      </c>
    </row>
    <row r="128" spans="1:12" ht="15.75" customHeight="1" x14ac:dyDescent="0.15">
      <c r="A128" s="1" t="s">
        <v>117</v>
      </c>
      <c r="B128" s="1">
        <v>150</v>
      </c>
      <c r="C128" s="1">
        <v>9</v>
      </c>
      <c r="D128" s="1">
        <v>3</v>
      </c>
      <c r="E128" s="1">
        <v>18</v>
      </c>
      <c r="F128" s="1">
        <v>20</v>
      </c>
      <c r="G128" s="1">
        <v>37</v>
      </c>
      <c r="H128" s="1">
        <v>2</v>
      </c>
      <c r="I128" s="1">
        <v>521</v>
      </c>
      <c r="J128" s="1">
        <v>0</v>
      </c>
      <c r="K128" s="1">
        <v>1.0759321158563699</v>
      </c>
      <c r="L128" s="1">
        <v>12.5959709032091</v>
      </c>
    </row>
    <row r="129" spans="1:18" ht="15.75" customHeight="1" x14ac:dyDescent="0.15">
      <c r="A129" s="1" t="s">
        <v>29</v>
      </c>
      <c r="B129" s="1">
        <v>150</v>
      </c>
      <c r="C129" s="1">
        <v>5</v>
      </c>
      <c r="D129" s="1">
        <v>2</v>
      </c>
      <c r="E129" s="1">
        <v>15</v>
      </c>
      <c r="F129" s="1">
        <v>18</v>
      </c>
      <c r="G129" s="1">
        <v>60</v>
      </c>
      <c r="H129" s="1">
        <v>1</v>
      </c>
      <c r="I129" s="1">
        <v>89</v>
      </c>
      <c r="J129" s="1">
        <v>0</v>
      </c>
      <c r="K129" s="1">
        <v>1.0761096483990999</v>
      </c>
      <c r="L129" s="1">
        <v>2.7333605424668699</v>
      </c>
    </row>
    <row r="130" spans="1:18" ht="15.75" customHeight="1" x14ac:dyDescent="0.15">
      <c r="A130" s="1" t="s">
        <v>118</v>
      </c>
      <c r="B130" s="1">
        <v>150</v>
      </c>
      <c r="C130" s="1">
        <v>125</v>
      </c>
      <c r="D130" s="1">
        <v>47</v>
      </c>
      <c r="E130" s="1">
        <v>338</v>
      </c>
      <c r="F130" s="1">
        <v>402</v>
      </c>
      <c r="G130" s="1">
        <v>522</v>
      </c>
      <c r="H130" s="1">
        <v>31</v>
      </c>
      <c r="I130" s="1">
        <v>620</v>
      </c>
      <c r="J130" s="1">
        <v>0</v>
      </c>
      <c r="K130" s="1">
        <v>1.0760324531387799</v>
      </c>
      <c r="L130" s="1">
        <v>2.2952696940839701</v>
      </c>
    </row>
    <row r="131" spans="1:18" ht="15.75" customHeight="1" x14ac:dyDescent="0.15">
      <c r="A131" s="1" t="s">
        <v>119</v>
      </c>
      <c r="B131" s="1">
        <v>150</v>
      </c>
      <c r="C131" s="1">
        <v>43</v>
      </c>
      <c r="D131" s="1">
        <v>13</v>
      </c>
      <c r="E131" s="1">
        <v>124</v>
      </c>
      <c r="F131" s="1">
        <v>136</v>
      </c>
      <c r="G131" s="1">
        <v>244</v>
      </c>
      <c r="H131" s="1">
        <v>9</v>
      </c>
      <c r="I131" s="1">
        <v>263</v>
      </c>
      <c r="J131" s="1">
        <v>0</v>
      </c>
      <c r="K131" s="1">
        <v>1.07669669454114</v>
      </c>
      <c r="L131" s="1">
        <v>0.66375967905466005</v>
      </c>
    </row>
    <row r="132" spans="1:18" ht="15.75" customHeight="1" x14ac:dyDescent="0.15">
      <c r="A132" s="1" t="s">
        <v>120</v>
      </c>
      <c r="B132" s="1">
        <v>150</v>
      </c>
      <c r="C132" s="1">
        <v>93</v>
      </c>
      <c r="D132" s="1">
        <v>26</v>
      </c>
      <c r="E132" s="1">
        <v>255</v>
      </c>
      <c r="F132" s="1">
        <v>315</v>
      </c>
      <c r="G132" s="1">
        <v>411</v>
      </c>
      <c r="H132" s="1">
        <v>19</v>
      </c>
      <c r="I132" s="1">
        <v>424</v>
      </c>
      <c r="J132" s="1">
        <v>0</v>
      </c>
      <c r="K132" s="1">
        <v>1.0768280951628799</v>
      </c>
      <c r="L132" s="1">
        <v>0.33545718980172001</v>
      </c>
    </row>
    <row r="133" spans="1:18" ht="15.75" customHeight="1" x14ac:dyDescent="0.15">
      <c r="A133" s="1" t="s">
        <v>121</v>
      </c>
      <c r="B133" s="1">
        <v>150</v>
      </c>
      <c r="C133" s="1">
        <v>29</v>
      </c>
      <c r="D133" s="1">
        <v>9</v>
      </c>
      <c r="E133" s="1">
        <v>94</v>
      </c>
      <c r="F133" s="1">
        <v>108</v>
      </c>
      <c r="G133" s="1">
        <v>115</v>
      </c>
      <c r="H133" s="1">
        <v>7</v>
      </c>
      <c r="I133" s="1">
        <v>134</v>
      </c>
      <c r="J133" s="1">
        <v>0</v>
      </c>
      <c r="K133" s="1">
        <v>1.07732306764152</v>
      </c>
      <c r="L133" s="1">
        <v>0.29668467292471601</v>
      </c>
    </row>
    <row r="134" spans="1:18" ht="15.75" customHeight="1" x14ac:dyDescent="0.15">
      <c r="A134" s="1" t="s">
        <v>122</v>
      </c>
      <c r="B134" s="1">
        <v>150</v>
      </c>
      <c r="C134" s="1">
        <v>37</v>
      </c>
      <c r="D134" s="1">
        <v>9</v>
      </c>
      <c r="E134" s="1">
        <v>112</v>
      </c>
      <c r="F134" s="1">
        <v>124</v>
      </c>
      <c r="G134" s="1">
        <v>228</v>
      </c>
      <c r="H134" s="1">
        <v>7</v>
      </c>
      <c r="I134" s="1">
        <v>232</v>
      </c>
      <c r="J134" s="1">
        <v>0</v>
      </c>
      <c r="K134" s="1">
        <v>1.07750879965519</v>
      </c>
      <c r="L134" s="1">
        <v>0.28305651084692102</v>
      </c>
    </row>
    <row r="135" spans="1:18" s="7" customFormat="1" ht="22.5" customHeight="1" x14ac:dyDescent="0.15">
      <c r="A135" s="6" t="s">
        <v>123</v>
      </c>
      <c r="C135" s="7">
        <f>SUM(C136:C156)</f>
        <v>11622</v>
      </c>
      <c r="D135" s="7">
        <f t="shared" ref="D135:I135" si="19">SUM(D136:D156)</f>
        <v>15106</v>
      </c>
      <c r="E135" s="7">
        <f t="shared" si="19"/>
        <v>19291</v>
      </c>
      <c r="F135" s="7">
        <f t="shared" si="19"/>
        <v>20058</v>
      </c>
      <c r="G135" s="7">
        <f t="shared" si="19"/>
        <v>22179</v>
      </c>
      <c r="H135" s="7">
        <f t="shared" si="19"/>
        <v>568</v>
      </c>
      <c r="I135" s="7">
        <f t="shared" si="19"/>
        <v>24364</v>
      </c>
      <c r="J135" s="7">
        <f>AVERAGE(J136:J156)</f>
        <v>0</v>
      </c>
      <c r="K135" s="7">
        <f t="shared" ref="K135:L135" si="20">AVERAGE(K136:K156)</f>
        <v>1.0395940278909253</v>
      </c>
      <c r="L135" s="7">
        <f t="shared" si="20"/>
        <v>1.1012847629675999</v>
      </c>
      <c r="M135" s="5"/>
      <c r="N135" s="5"/>
      <c r="O135" s="5"/>
      <c r="P135" s="5"/>
      <c r="Q135" s="5"/>
      <c r="R135" s="5"/>
    </row>
    <row r="136" spans="1:18" ht="16.5" customHeight="1" x14ac:dyDescent="0.15">
      <c r="A136" s="1" t="s">
        <v>124</v>
      </c>
      <c r="B136" s="1">
        <v>150</v>
      </c>
      <c r="C136" s="1">
        <v>7</v>
      </c>
      <c r="D136" s="1">
        <v>2</v>
      </c>
      <c r="E136" s="1">
        <v>14</v>
      </c>
      <c r="F136" s="1">
        <v>19</v>
      </c>
      <c r="G136" s="1">
        <v>101</v>
      </c>
      <c r="H136" s="1">
        <v>1</v>
      </c>
      <c r="I136" s="1">
        <v>331</v>
      </c>
      <c r="J136" s="1">
        <v>0</v>
      </c>
      <c r="K136" s="1">
        <v>1.0777100816185701</v>
      </c>
      <c r="L136" s="1">
        <v>3.1815601335282699</v>
      </c>
    </row>
    <row r="137" spans="1:18" ht="16.5" customHeight="1" x14ac:dyDescent="0.15">
      <c r="A137" s="1" t="s">
        <v>101</v>
      </c>
      <c r="B137" s="1">
        <v>150</v>
      </c>
      <c r="C137" s="1">
        <v>5</v>
      </c>
      <c r="D137" s="1">
        <v>2</v>
      </c>
      <c r="E137" s="1">
        <v>15</v>
      </c>
      <c r="F137" s="1">
        <v>22</v>
      </c>
      <c r="G137" s="1">
        <v>45</v>
      </c>
      <c r="H137" s="1">
        <v>1</v>
      </c>
      <c r="I137" s="1">
        <v>89</v>
      </c>
      <c r="J137" s="1">
        <v>0</v>
      </c>
      <c r="K137" s="1">
        <v>1.0779036928980501</v>
      </c>
      <c r="L137" s="1">
        <v>5.1642534349197602</v>
      </c>
    </row>
    <row r="138" spans="1:18" ht="16.5" customHeight="1" x14ac:dyDescent="0.15">
      <c r="A138" s="1" t="s">
        <v>102</v>
      </c>
      <c r="B138" s="1">
        <v>150</v>
      </c>
      <c r="C138" s="1">
        <v>3</v>
      </c>
      <c r="D138" s="1">
        <v>1</v>
      </c>
      <c r="E138" s="1">
        <v>12</v>
      </c>
      <c r="F138" s="1">
        <v>15</v>
      </c>
      <c r="G138" s="1">
        <v>22</v>
      </c>
      <c r="H138" s="1">
        <v>1</v>
      </c>
      <c r="I138" s="1">
        <v>32</v>
      </c>
      <c r="J138" s="1">
        <v>0</v>
      </c>
      <c r="K138" s="1">
        <v>1.0780276406286999</v>
      </c>
      <c r="L138" s="1">
        <v>1.25699707315495</v>
      </c>
    </row>
    <row r="139" spans="1:18" ht="16.5" customHeight="1" x14ac:dyDescent="0.15">
      <c r="A139" s="1" t="s">
        <v>125</v>
      </c>
      <c r="B139" s="1">
        <v>150</v>
      </c>
      <c r="C139" s="1">
        <v>6</v>
      </c>
      <c r="D139" s="1">
        <v>1</v>
      </c>
      <c r="E139" s="1">
        <v>10</v>
      </c>
      <c r="F139" s="1">
        <v>13</v>
      </c>
      <c r="G139" s="1">
        <v>27</v>
      </c>
      <c r="H139" s="1">
        <v>0</v>
      </c>
      <c r="I139" s="1">
        <v>418</v>
      </c>
      <c r="J139" s="1">
        <v>0</v>
      </c>
      <c r="K139" s="1">
        <v>1.0781748655875301</v>
      </c>
      <c r="L139" s="1">
        <v>1.1855711900894099</v>
      </c>
    </row>
    <row r="140" spans="1:18" ht="16.5" customHeight="1" x14ac:dyDescent="0.15">
      <c r="A140" s="1" t="s">
        <v>91</v>
      </c>
      <c r="B140" s="1">
        <v>150</v>
      </c>
      <c r="C140" s="1">
        <v>79</v>
      </c>
      <c r="D140" s="1">
        <v>26</v>
      </c>
      <c r="E140" s="1">
        <v>200</v>
      </c>
      <c r="F140" s="1">
        <v>238</v>
      </c>
      <c r="G140" s="1">
        <v>310</v>
      </c>
      <c r="H140" s="1">
        <v>20</v>
      </c>
      <c r="I140" s="1">
        <v>479</v>
      </c>
      <c r="J140" s="1">
        <v>0</v>
      </c>
      <c r="K140" s="1">
        <v>1.07811287123019</v>
      </c>
      <c r="L140" s="1">
        <v>0.54853203702239595</v>
      </c>
    </row>
    <row r="141" spans="1:18" ht="16.5" customHeight="1" x14ac:dyDescent="0.15">
      <c r="A141" s="1" t="s">
        <v>126</v>
      </c>
      <c r="B141" s="1">
        <v>150</v>
      </c>
      <c r="C141" s="1">
        <v>56</v>
      </c>
      <c r="D141" s="1">
        <v>15</v>
      </c>
      <c r="E141" s="1">
        <v>146</v>
      </c>
      <c r="F141" s="1">
        <v>182</v>
      </c>
      <c r="G141" s="1">
        <v>358</v>
      </c>
      <c r="H141" s="1">
        <v>12</v>
      </c>
      <c r="I141" s="1">
        <v>363</v>
      </c>
      <c r="J141" s="1">
        <v>0</v>
      </c>
      <c r="K141" s="1">
        <v>1.0783298826776999</v>
      </c>
      <c r="L141" s="1">
        <v>0.60761361553226301</v>
      </c>
    </row>
    <row r="142" spans="1:18" ht="16.5" customHeight="1" x14ac:dyDescent="0.15">
      <c r="A142" s="1" t="s">
        <v>104</v>
      </c>
      <c r="B142" s="1">
        <v>150</v>
      </c>
      <c r="C142" s="1">
        <v>46</v>
      </c>
      <c r="D142" s="1">
        <v>12</v>
      </c>
      <c r="E142" s="1">
        <v>126</v>
      </c>
      <c r="F142" s="1">
        <v>145</v>
      </c>
      <c r="G142" s="1">
        <v>276</v>
      </c>
      <c r="H142" s="1">
        <v>8</v>
      </c>
      <c r="I142" s="1">
        <v>319</v>
      </c>
      <c r="J142" s="1">
        <v>0</v>
      </c>
      <c r="K142" s="1">
        <v>1.0785702472801999</v>
      </c>
      <c r="L142" s="1">
        <v>0.29702813450490001</v>
      </c>
    </row>
    <row r="143" spans="1:18" ht="16.5" customHeight="1" x14ac:dyDescent="0.15">
      <c r="A143" s="1" t="s">
        <v>105</v>
      </c>
      <c r="B143" s="1">
        <v>150</v>
      </c>
      <c r="C143" s="1">
        <v>40</v>
      </c>
      <c r="D143" s="1">
        <v>10</v>
      </c>
      <c r="E143" s="1">
        <v>124</v>
      </c>
      <c r="F143" s="1">
        <v>140</v>
      </c>
      <c r="G143" s="1">
        <v>199</v>
      </c>
      <c r="H143" s="1">
        <v>4</v>
      </c>
      <c r="I143" s="1">
        <v>260</v>
      </c>
      <c r="J143" s="1">
        <v>0</v>
      </c>
      <c r="K143" s="1">
        <v>1.07883399621688</v>
      </c>
      <c r="L143" s="1">
        <v>0.41088404152791602</v>
      </c>
    </row>
    <row r="144" spans="1:18" ht="16.5" customHeight="1" x14ac:dyDescent="0.15">
      <c r="A144" s="1" t="s">
        <v>106</v>
      </c>
      <c r="B144" s="1">
        <v>150</v>
      </c>
      <c r="C144" s="1">
        <v>36</v>
      </c>
      <c r="D144" s="1">
        <v>8</v>
      </c>
      <c r="E144" s="1">
        <v>113</v>
      </c>
      <c r="F144" s="1">
        <v>127</v>
      </c>
      <c r="G144" s="1">
        <v>205</v>
      </c>
      <c r="H144" s="1">
        <v>4</v>
      </c>
      <c r="I144" s="1">
        <v>311</v>
      </c>
      <c r="J144" s="1">
        <v>0</v>
      </c>
      <c r="K144" s="1">
        <v>1.07895815800263</v>
      </c>
      <c r="L144" s="1">
        <v>0.41725335016507997</v>
      </c>
    </row>
    <row r="145" spans="1:18" ht="16.5" customHeight="1" x14ac:dyDescent="0.15">
      <c r="A145" s="1" t="s">
        <v>103</v>
      </c>
      <c r="B145" s="1">
        <v>150</v>
      </c>
      <c r="C145" s="1">
        <v>56</v>
      </c>
      <c r="D145" s="1">
        <v>15</v>
      </c>
      <c r="E145" s="1">
        <v>141</v>
      </c>
      <c r="F145" s="1">
        <v>180</v>
      </c>
      <c r="G145" s="1">
        <v>376</v>
      </c>
      <c r="H145" s="1">
        <v>11</v>
      </c>
      <c r="I145" s="1">
        <v>426</v>
      </c>
      <c r="J145" s="1">
        <v>0</v>
      </c>
      <c r="K145" s="1">
        <v>1.0811512098081999</v>
      </c>
      <c r="L145" s="1">
        <v>0.60075687341881601</v>
      </c>
    </row>
    <row r="146" spans="1:18" ht="16.5" customHeight="1" x14ac:dyDescent="0.15">
      <c r="A146" s="1" t="s">
        <v>109</v>
      </c>
      <c r="B146" s="1">
        <v>150</v>
      </c>
      <c r="C146" s="1">
        <v>5088</v>
      </c>
      <c r="D146" s="1">
        <v>7216</v>
      </c>
      <c r="E146" s="1">
        <v>7827</v>
      </c>
      <c r="F146" s="1">
        <v>7899</v>
      </c>
      <c r="G146" s="1">
        <v>8032</v>
      </c>
      <c r="H146" s="1">
        <v>147</v>
      </c>
      <c r="I146" s="1">
        <v>8109</v>
      </c>
      <c r="J146" s="1">
        <v>0</v>
      </c>
      <c r="K146" s="1">
        <v>1.0217705239639201</v>
      </c>
      <c r="L146" s="1">
        <v>1.2116561984857299</v>
      </c>
    </row>
    <row r="147" spans="1:18" ht="16.5" customHeight="1" x14ac:dyDescent="0.15">
      <c r="A147" s="1" t="s">
        <v>118</v>
      </c>
      <c r="B147" s="1">
        <v>150</v>
      </c>
      <c r="C147" s="1">
        <v>127</v>
      </c>
      <c r="D147" s="1">
        <v>38</v>
      </c>
      <c r="E147" s="1">
        <v>331</v>
      </c>
      <c r="F147" s="1">
        <v>397</v>
      </c>
      <c r="G147" s="1">
        <v>509</v>
      </c>
      <c r="H147" s="1">
        <v>30</v>
      </c>
      <c r="I147" s="1">
        <v>586</v>
      </c>
      <c r="J147" s="1">
        <v>0</v>
      </c>
      <c r="K147" s="1">
        <v>1.0241914008889901</v>
      </c>
      <c r="L147" s="1">
        <v>2.1846882745447398</v>
      </c>
    </row>
    <row r="148" spans="1:18" ht="16.5" customHeight="1" x14ac:dyDescent="0.15">
      <c r="A148" s="1" t="s">
        <v>114</v>
      </c>
      <c r="B148" s="1">
        <v>150</v>
      </c>
      <c r="C148" s="1">
        <v>147</v>
      </c>
      <c r="D148" s="1">
        <v>39</v>
      </c>
      <c r="E148" s="1">
        <v>399</v>
      </c>
      <c r="F148" s="1">
        <v>446</v>
      </c>
      <c r="G148" s="1">
        <v>752</v>
      </c>
      <c r="H148" s="1">
        <v>29</v>
      </c>
      <c r="I148" s="1">
        <v>791</v>
      </c>
      <c r="J148" s="1">
        <v>0</v>
      </c>
      <c r="K148" s="1">
        <v>1.0250312634535299</v>
      </c>
      <c r="L148" s="1">
        <v>0.57860212002091005</v>
      </c>
    </row>
    <row r="149" spans="1:18" ht="16.5" customHeight="1" x14ac:dyDescent="0.15">
      <c r="A149" s="1" t="s">
        <v>120</v>
      </c>
      <c r="B149" s="1">
        <v>150</v>
      </c>
      <c r="C149" s="1">
        <v>89</v>
      </c>
      <c r="D149" s="1">
        <v>24</v>
      </c>
      <c r="E149" s="1">
        <v>247</v>
      </c>
      <c r="F149" s="1">
        <v>284</v>
      </c>
      <c r="G149" s="1">
        <v>403</v>
      </c>
      <c r="H149" s="1">
        <v>18</v>
      </c>
      <c r="I149" s="1">
        <v>499</v>
      </c>
      <c r="J149" s="1">
        <v>0</v>
      </c>
      <c r="K149" s="1">
        <v>1.0264060051593999</v>
      </c>
      <c r="L149" s="1">
        <v>0.31974952699789899</v>
      </c>
    </row>
    <row r="150" spans="1:18" ht="16.5" customHeight="1" x14ac:dyDescent="0.15">
      <c r="A150" s="1" t="s">
        <v>122</v>
      </c>
      <c r="B150" s="1">
        <v>150</v>
      </c>
      <c r="C150" s="1">
        <v>49</v>
      </c>
      <c r="D150" s="1">
        <v>9</v>
      </c>
      <c r="E150" s="1">
        <v>142</v>
      </c>
      <c r="F150" s="1">
        <v>161</v>
      </c>
      <c r="G150" s="1">
        <v>195</v>
      </c>
      <c r="H150" s="1">
        <v>7</v>
      </c>
      <c r="I150" s="1">
        <v>217</v>
      </c>
      <c r="J150" s="1">
        <v>0</v>
      </c>
      <c r="K150" s="1">
        <v>1.02805916137787</v>
      </c>
      <c r="L150" s="1">
        <v>0.27006632266664798</v>
      </c>
    </row>
    <row r="151" spans="1:18" ht="16.5" customHeight="1" x14ac:dyDescent="0.15">
      <c r="A151" s="1" t="s">
        <v>115</v>
      </c>
      <c r="B151" s="1">
        <v>150</v>
      </c>
      <c r="C151" s="1">
        <v>96</v>
      </c>
      <c r="D151" s="1">
        <v>29</v>
      </c>
      <c r="E151" s="1">
        <v>239</v>
      </c>
      <c r="F151" s="1">
        <v>290</v>
      </c>
      <c r="G151" s="1">
        <v>380</v>
      </c>
      <c r="H151" s="1">
        <v>20</v>
      </c>
      <c r="I151" s="1">
        <v>444</v>
      </c>
      <c r="J151" s="1">
        <v>0</v>
      </c>
      <c r="K151" s="1">
        <v>1.0282423910063001</v>
      </c>
      <c r="L151" s="1">
        <v>0.52315848214285698</v>
      </c>
    </row>
    <row r="152" spans="1:18" ht="16.5" customHeight="1" x14ac:dyDescent="0.15">
      <c r="A152" s="1" t="s">
        <v>127</v>
      </c>
      <c r="B152" s="1">
        <v>150</v>
      </c>
      <c r="C152" s="1">
        <v>5303</v>
      </c>
      <c r="D152" s="1">
        <v>7552</v>
      </c>
      <c r="E152" s="1">
        <v>8175</v>
      </c>
      <c r="F152" s="1">
        <v>8278</v>
      </c>
      <c r="G152" s="1">
        <v>8340</v>
      </c>
      <c r="H152" s="1">
        <v>173</v>
      </c>
      <c r="I152" s="1">
        <v>8353</v>
      </c>
      <c r="J152" s="1">
        <v>0</v>
      </c>
      <c r="K152" s="1">
        <v>0.975508239792932</v>
      </c>
      <c r="L152" s="1">
        <v>1.1691809206033801</v>
      </c>
    </row>
    <row r="153" spans="1:18" ht="16.5" customHeight="1" x14ac:dyDescent="0.15">
      <c r="A153" s="1" t="s">
        <v>128</v>
      </c>
      <c r="B153" s="1">
        <v>150</v>
      </c>
      <c r="C153" s="1">
        <v>118</v>
      </c>
      <c r="D153" s="1">
        <v>39</v>
      </c>
      <c r="E153" s="1">
        <v>307</v>
      </c>
      <c r="F153" s="1">
        <v>382</v>
      </c>
      <c r="G153" s="1">
        <v>496</v>
      </c>
      <c r="H153" s="1">
        <v>30</v>
      </c>
      <c r="I153" s="1">
        <v>514</v>
      </c>
      <c r="J153" s="1">
        <v>0</v>
      </c>
      <c r="K153" s="1">
        <v>0.97712230965657398</v>
      </c>
      <c r="L153" s="1">
        <v>2.0842858579459498</v>
      </c>
    </row>
    <row r="154" spans="1:18" ht="16.5" customHeight="1" x14ac:dyDescent="0.15">
      <c r="A154" s="1" t="s">
        <v>129</v>
      </c>
      <c r="B154" s="1">
        <v>150</v>
      </c>
      <c r="C154" s="1">
        <v>144</v>
      </c>
      <c r="D154" s="1">
        <v>37</v>
      </c>
      <c r="E154" s="1">
        <v>388</v>
      </c>
      <c r="F154" s="1">
        <v>440</v>
      </c>
      <c r="G154" s="1">
        <v>559</v>
      </c>
      <c r="H154" s="1">
        <v>28</v>
      </c>
      <c r="I154" s="1">
        <v>598</v>
      </c>
      <c r="J154" s="1">
        <v>0</v>
      </c>
      <c r="K154" s="1">
        <v>0.97801423988733205</v>
      </c>
      <c r="L154" s="1">
        <v>0.55206229583952704</v>
      </c>
    </row>
    <row r="155" spans="1:18" ht="16.5" customHeight="1" x14ac:dyDescent="0.15">
      <c r="A155" s="1" t="s">
        <v>130</v>
      </c>
      <c r="B155" s="1">
        <v>150</v>
      </c>
      <c r="C155" s="1">
        <v>81</v>
      </c>
      <c r="D155" s="1">
        <v>22</v>
      </c>
      <c r="E155" s="1">
        <v>217</v>
      </c>
      <c r="F155" s="1">
        <v>261</v>
      </c>
      <c r="G155" s="1">
        <v>401</v>
      </c>
      <c r="H155" s="1">
        <v>17</v>
      </c>
      <c r="I155" s="1">
        <v>442</v>
      </c>
      <c r="J155" s="1">
        <v>0</v>
      </c>
      <c r="K155" s="1">
        <v>0.97978379437604102</v>
      </c>
      <c r="L155" s="1">
        <v>0.30522561563081702</v>
      </c>
    </row>
    <row r="156" spans="1:18" ht="16.5" customHeight="1" x14ac:dyDescent="0.15">
      <c r="A156" s="1" t="s">
        <v>131</v>
      </c>
      <c r="B156" s="1">
        <v>150</v>
      </c>
      <c r="C156" s="1">
        <v>46</v>
      </c>
      <c r="D156" s="1">
        <v>9</v>
      </c>
      <c r="E156" s="1">
        <v>118</v>
      </c>
      <c r="F156" s="1">
        <v>139</v>
      </c>
      <c r="G156" s="1">
        <v>193</v>
      </c>
      <c r="H156" s="1">
        <v>7</v>
      </c>
      <c r="I156" s="1">
        <v>783</v>
      </c>
      <c r="J156" s="1">
        <v>0</v>
      </c>
      <c r="K156" s="1">
        <v>0.981572610197885</v>
      </c>
      <c r="L156" s="1">
        <v>0.25785452357737398</v>
      </c>
    </row>
    <row r="157" spans="1:18" s="7" customFormat="1" ht="22.5" customHeight="1" x14ac:dyDescent="0.15">
      <c r="A157" s="6" t="s">
        <v>153</v>
      </c>
      <c r="C157" s="7">
        <f>SUM(C158:C191)</f>
        <v>20760</v>
      </c>
      <c r="D157" s="7">
        <f t="shared" ref="D157:I157" si="21">SUM(D158:D191)</f>
        <v>23611</v>
      </c>
      <c r="E157" s="7">
        <f t="shared" si="21"/>
        <v>31807</v>
      </c>
      <c r="F157" s="7">
        <f t="shared" si="21"/>
        <v>36097</v>
      </c>
      <c r="G157" s="7">
        <f t="shared" si="21"/>
        <v>48941</v>
      </c>
      <c r="H157" s="7">
        <f t="shared" si="21"/>
        <v>1269</v>
      </c>
      <c r="I157" s="7">
        <f t="shared" si="21"/>
        <v>53941</v>
      </c>
      <c r="J157" s="7">
        <f>AVERAGE(J158:J191)</f>
        <v>0</v>
      </c>
      <c r="K157" s="7">
        <f t="shared" ref="K157:L157" si="22">AVERAGE(K158:K191)</f>
        <v>0.97010659816012956</v>
      </c>
      <c r="L157" s="7">
        <f t="shared" si="22"/>
        <v>1.0958833316396404</v>
      </c>
      <c r="M157" s="5"/>
      <c r="N157" s="5"/>
      <c r="O157" s="5"/>
      <c r="P157" s="5"/>
      <c r="Q157" s="5"/>
      <c r="R157" s="5"/>
    </row>
    <row r="158" spans="1:18" ht="18" customHeight="1" x14ac:dyDescent="0.15">
      <c r="A158" s="1" t="s">
        <v>132</v>
      </c>
      <c r="B158" s="1">
        <v>150</v>
      </c>
      <c r="C158" s="1">
        <v>5</v>
      </c>
      <c r="D158" s="1">
        <v>3</v>
      </c>
      <c r="E158" s="1">
        <v>13</v>
      </c>
      <c r="F158" s="1">
        <v>21</v>
      </c>
      <c r="G158" s="1">
        <v>36</v>
      </c>
      <c r="H158" s="1">
        <v>2</v>
      </c>
      <c r="I158" s="1">
        <v>79</v>
      </c>
      <c r="J158" s="1">
        <v>0</v>
      </c>
      <c r="K158" s="1">
        <v>0.98210602816680004</v>
      </c>
      <c r="L158" s="1">
        <v>13.1164863683683</v>
      </c>
    </row>
    <row r="159" spans="1:18" ht="18" customHeight="1" x14ac:dyDescent="0.15">
      <c r="A159" s="1" t="s">
        <v>133</v>
      </c>
      <c r="B159" s="1">
        <v>150</v>
      </c>
      <c r="C159" s="1">
        <v>4</v>
      </c>
      <c r="D159" s="1">
        <v>2</v>
      </c>
      <c r="E159" s="1">
        <v>11</v>
      </c>
      <c r="F159" s="1">
        <v>21</v>
      </c>
      <c r="G159" s="1">
        <v>40</v>
      </c>
      <c r="H159" s="1">
        <v>1</v>
      </c>
      <c r="I159" s="1">
        <v>71</v>
      </c>
      <c r="J159" s="1">
        <v>0</v>
      </c>
      <c r="K159" s="1">
        <v>0.98259496780363798</v>
      </c>
      <c r="L159" s="1">
        <v>3.57150241227064</v>
      </c>
    </row>
    <row r="160" spans="1:18" ht="18" customHeight="1" x14ac:dyDescent="0.15">
      <c r="A160" s="1" t="s">
        <v>134</v>
      </c>
      <c r="B160" s="1">
        <v>150</v>
      </c>
      <c r="C160" s="1">
        <v>60</v>
      </c>
      <c r="D160" s="1">
        <v>17</v>
      </c>
      <c r="E160" s="1">
        <v>154</v>
      </c>
      <c r="F160" s="1">
        <v>186</v>
      </c>
      <c r="G160" s="1">
        <v>312</v>
      </c>
      <c r="H160" s="1">
        <v>13</v>
      </c>
      <c r="I160" s="1">
        <v>333</v>
      </c>
      <c r="J160" s="1">
        <v>0</v>
      </c>
      <c r="K160" s="1">
        <v>0.98264002620373303</v>
      </c>
      <c r="L160" s="1">
        <v>0.27348867916803099</v>
      </c>
    </row>
    <row r="161" spans="1:12" ht="18" customHeight="1" x14ac:dyDescent="0.15">
      <c r="A161" s="1" t="s">
        <v>91</v>
      </c>
      <c r="B161" s="1">
        <v>150</v>
      </c>
      <c r="C161" s="1">
        <v>82</v>
      </c>
      <c r="D161" s="1">
        <v>26</v>
      </c>
      <c r="E161" s="1">
        <v>220</v>
      </c>
      <c r="F161" s="1">
        <v>247</v>
      </c>
      <c r="G161" s="1">
        <v>309</v>
      </c>
      <c r="H161" s="1">
        <v>20</v>
      </c>
      <c r="I161" s="1">
        <v>365</v>
      </c>
      <c r="J161" s="1">
        <v>0</v>
      </c>
      <c r="K161" s="1">
        <v>0.98361945730435796</v>
      </c>
      <c r="L161" s="1">
        <v>0.50045482153864296</v>
      </c>
    </row>
    <row r="162" spans="1:12" ht="18" customHeight="1" x14ac:dyDescent="0.15">
      <c r="A162" s="1" t="s">
        <v>135</v>
      </c>
      <c r="B162" s="1">
        <v>150</v>
      </c>
      <c r="C162" s="1">
        <v>51</v>
      </c>
      <c r="D162" s="1">
        <v>10</v>
      </c>
      <c r="E162" s="1">
        <v>127</v>
      </c>
      <c r="F162" s="1">
        <v>162</v>
      </c>
      <c r="G162" s="1">
        <v>357</v>
      </c>
      <c r="H162" s="1">
        <v>8</v>
      </c>
      <c r="I162" s="1">
        <v>441</v>
      </c>
      <c r="J162" s="1">
        <v>0</v>
      </c>
      <c r="K162" s="1">
        <v>0.98494996454180095</v>
      </c>
      <c r="L162" s="1">
        <v>0.32799603311401698</v>
      </c>
    </row>
    <row r="163" spans="1:12" ht="18" customHeight="1" x14ac:dyDescent="0.15">
      <c r="A163" s="1" t="s">
        <v>103</v>
      </c>
      <c r="B163" s="1">
        <v>150</v>
      </c>
      <c r="C163" s="1">
        <v>54</v>
      </c>
      <c r="D163" s="1">
        <v>15</v>
      </c>
      <c r="E163" s="1">
        <v>150</v>
      </c>
      <c r="F163" s="1">
        <v>179</v>
      </c>
      <c r="G163" s="1">
        <v>245</v>
      </c>
      <c r="H163" s="1">
        <v>11</v>
      </c>
      <c r="I163" s="1">
        <v>261</v>
      </c>
      <c r="J163" s="1">
        <v>0</v>
      </c>
      <c r="K163" s="1">
        <v>0.98759579679228804</v>
      </c>
      <c r="L163" s="1">
        <v>0.92683550851307495</v>
      </c>
    </row>
    <row r="164" spans="1:12" ht="18" customHeight="1" x14ac:dyDescent="0.15">
      <c r="A164" s="1" t="s">
        <v>105</v>
      </c>
      <c r="B164" s="1">
        <v>150</v>
      </c>
      <c r="C164" s="1">
        <v>34</v>
      </c>
      <c r="D164" s="1">
        <v>6</v>
      </c>
      <c r="E164" s="1">
        <v>102</v>
      </c>
      <c r="F164" s="1">
        <v>126</v>
      </c>
      <c r="G164" s="1">
        <v>172</v>
      </c>
      <c r="H164" s="1">
        <v>4</v>
      </c>
      <c r="I164" s="1">
        <v>227</v>
      </c>
      <c r="J164" s="1">
        <v>0</v>
      </c>
      <c r="K164" s="1">
        <v>0.98838320275693003</v>
      </c>
      <c r="L164" s="1">
        <v>0.36485239320519403</v>
      </c>
    </row>
    <row r="165" spans="1:12" ht="18" customHeight="1" x14ac:dyDescent="0.15">
      <c r="A165" s="1" t="s">
        <v>106</v>
      </c>
      <c r="B165" s="1">
        <v>150</v>
      </c>
      <c r="C165" s="1">
        <v>34</v>
      </c>
      <c r="D165" s="1">
        <v>6</v>
      </c>
      <c r="E165" s="1">
        <v>103</v>
      </c>
      <c r="F165" s="1">
        <v>122</v>
      </c>
      <c r="G165" s="1">
        <v>194</v>
      </c>
      <c r="H165" s="1">
        <v>4</v>
      </c>
      <c r="I165" s="1">
        <v>262</v>
      </c>
      <c r="J165" s="1">
        <v>0</v>
      </c>
      <c r="K165" s="1">
        <v>0.98973969845930498</v>
      </c>
      <c r="L165" s="1">
        <v>0.37695164296789901</v>
      </c>
    </row>
    <row r="166" spans="1:12" ht="18" customHeight="1" x14ac:dyDescent="0.15">
      <c r="A166" s="1" t="s">
        <v>136</v>
      </c>
      <c r="B166" s="1">
        <v>150</v>
      </c>
      <c r="C166" s="1">
        <v>32</v>
      </c>
      <c r="D166" s="1">
        <v>6</v>
      </c>
      <c r="E166" s="1">
        <v>96</v>
      </c>
      <c r="F166" s="1">
        <v>105</v>
      </c>
      <c r="G166" s="1">
        <v>164</v>
      </c>
      <c r="H166" s="1">
        <v>4</v>
      </c>
      <c r="I166" s="1">
        <v>166</v>
      </c>
      <c r="J166" s="1">
        <v>0</v>
      </c>
      <c r="K166" s="1">
        <v>0.99085768641335903</v>
      </c>
      <c r="L166" s="1">
        <v>0.383183245917666</v>
      </c>
    </row>
    <row r="167" spans="1:12" ht="18" customHeight="1" x14ac:dyDescent="0.15">
      <c r="A167" s="1" t="s">
        <v>137</v>
      </c>
      <c r="B167" s="1">
        <v>150</v>
      </c>
      <c r="C167" s="1">
        <v>50</v>
      </c>
      <c r="D167" s="1">
        <v>15</v>
      </c>
      <c r="E167" s="1">
        <v>134</v>
      </c>
      <c r="F167" s="1">
        <v>160</v>
      </c>
      <c r="G167" s="1">
        <v>234</v>
      </c>
      <c r="H167" s="1">
        <v>12</v>
      </c>
      <c r="I167" s="1">
        <v>309</v>
      </c>
      <c r="J167" s="1">
        <v>0</v>
      </c>
      <c r="K167" s="1">
        <v>0.99132917415670896</v>
      </c>
      <c r="L167" s="1">
        <v>0.27300276085175001</v>
      </c>
    </row>
    <row r="168" spans="1:12" ht="18" customHeight="1" x14ac:dyDescent="0.15">
      <c r="A168" s="1" t="s">
        <v>138</v>
      </c>
      <c r="B168" s="1">
        <v>150</v>
      </c>
      <c r="C168" s="1">
        <v>3</v>
      </c>
      <c r="D168" s="1">
        <v>2</v>
      </c>
      <c r="E168" s="1">
        <v>9</v>
      </c>
      <c r="F168" s="1">
        <v>12</v>
      </c>
      <c r="G168" s="1">
        <v>37</v>
      </c>
      <c r="H168" s="1">
        <v>1</v>
      </c>
      <c r="I168" s="1">
        <v>41</v>
      </c>
      <c r="J168" s="1">
        <v>0</v>
      </c>
      <c r="K168" s="1">
        <v>0.99312755730346003</v>
      </c>
      <c r="L168" s="1">
        <v>1.1657610584753499</v>
      </c>
    </row>
    <row r="169" spans="1:12" ht="18" customHeight="1" x14ac:dyDescent="0.15">
      <c r="A169" s="1" t="s">
        <v>139</v>
      </c>
      <c r="B169" s="1">
        <v>150</v>
      </c>
      <c r="C169" s="1">
        <v>3</v>
      </c>
      <c r="D169" s="1">
        <v>1</v>
      </c>
      <c r="E169" s="1">
        <v>9</v>
      </c>
      <c r="F169" s="1">
        <v>14</v>
      </c>
      <c r="G169" s="1">
        <v>29</v>
      </c>
      <c r="H169" s="1">
        <v>1</v>
      </c>
      <c r="I169" s="1">
        <v>51</v>
      </c>
      <c r="J169" s="1">
        <v>0</v>
      </c>
      <c r="K169" s="1">
        <v>0.99335774785931397</v>
      </c>
      <c r="L169" s="1">
        <v>0.69166413498407298</v>
      </c>
    </row>
    <row r="170" spans="1:12" ht="18" customHeight="1" x14ac:dyDescent="0.15">
      <c r="A170" s="1" t="s">
        <v>140</v>
      </c>
      <c r="B170" s="1">
        <v>150</v>
      </c>
      <c r="C170" s="1">
        <v>63</v>
      </c>
      <c r="D170" s="1">
        <v>16</v>
      </c>
      <c r="E170" s="1">
        <v>163</v>
      </c>
      <c r="F170" s="1">
        <v>224</v>
      </c>
      <c r="G170" s="1">
        <v>296</v>
      </c>
      <c r="H170" s="1">
        <v>12</v>
      </c>
      <c r="I170" s="1">
        <v>349</v>
      </c>
      <c r="J170" s="1">
        <v>0</v>
      </c>
      <c r="K170" s="1">
        <v>0.99309468164694803</v>
      </c>
      <c r="L170" s="1">
        <v>0.35206370247214303</v>
      </c>
    </row>
    <row r="171" spans="1:12" ht="18" customHeight="1" x14ac:dyDescent="0.15">
      <c r="A171" s="1" t="s">
        <v>118</v>
      </c>
      <c r="B171" s="1">
        <v>150</v>
      </c>
      <c r="C171" s="1">
        <v>110</v>
      </c>
      <c r="D171" s="1">
        <v>45</v>
      </c>
      <c r="E171" s="1">
        <v>282</v>
      </c>
      <c r="F171" s="1">
        <v>321</v>
      </c>
      <c r="G171" s="1">
        <v>410</v>
      </c>
      <c r="H171" s="1">
        <v>30</v>
      </c>
      <c r="I171" s="1">
        <v>431</v>
      </c>
      <c r="J171" s="1">
        <v>0</v>
      </c>
      <c r="K171" s="1">
        <v>0.99445755655148604</v>
      </c>
      <c r="L171" s="1">
        <v>2.1212634293205799</v>
      </c>
    </row>
    <row r="172" spans="1:12" ht="18" customHeight="1" x14ac:dyDescent="0.15">
      <c r="A172" s="1" t="s">
        <v>114</v>
      </c>
      <c r="B172" s="1">
        <v>150</v>
      </c>
      <c r="C172" s="1">
        <v>66</v>
      </c>
      <c r="D172" s="1">
        <v>21</v>
      </c>
      <c r="E172" s="1">
        <v>173</v>
      </c>
      <c r="F172" s="1">
        <v>203</v>
      </c>
      <c r="G172" s="1">
        <v>221</v>
      </c>
      <c r="H172" s="1">
        <v>16</v>
      </c>
      <c r="I172" s="1">
        <v>227</v>
      </c>
      <c r="J172" s="1">
        <v>0</v>
      </c>
      <c r="K172" s="1">
        <v>0.99595641694719395</v>
      </c>
      <c r="L172" s="1">
        <v>0.56219016418341505</v>
      </c>
    </row>
    <row r="173" spans="1:12" ht="18" customHeight="1" x14ac:dyDescent="0.15">
      <c r="A173" s="1" t="s">
        <v>141</v>
      </c>
      <c r="B173" s="1">
        <v>150</v>
      </c>
      <c r="C173" s="1">
        <v>54</v>
      </c>
      <c r="D173" s="1">
        <v>13</v>
      </c>
      <c r="E173" s="1">
        <v>144</v>
      </c>
      <c r="F173" s="1">
        <v>176</v>
      </c>
      <c r="G173" s="1">
        <v>247</v>
      </c>
      <c r="H173" s="1">
        <v>9</v>
      </c>
      <c r="I173" s="1">
        <v>271</v>
      </c>
      <c r="J173" s="1">
        <v>0</v>
      </c>
      <c r="K173" s="1">
        <v>0.99665787392942295</v>
      </c>
      <c r="L173" s="1">
        <v>0.27447023481259503</v>
      </c>
    </row>
    <row r="174" spans="1:12" ht="18" customHeight="1" x14ac:dyDescent="0.15">
      <c r="A174" s="1" t="s">
        <v>120</v>
      </c>
      <c r="B174" s="1">
        <v>150</v>
      </c>
      <c r="C174" s="1">
        <v>76</v>
      </c>
      <c r="D174" s="1">
        <v>23</v>
      </c>
      <c r="E174" s="1">
        <v>201</v>
      </c>
      <c r="F174" s="1">
        <v>233</v>
      </c>
      <c r="G174" s="1">
        <v>297</v>
      </c>
      <c r="H174" s="1">
        <v>18</v>
      </c>
      <c r="I174" s="1">
        <v>324</v>
      </c>
      <c r="J174" s="1">
        <v>0</v>
      </c>
      <c r="K174" s="1">
        <v>0.99793759563568596</v>
      </c>
      <c r="L174" s="1">
        <v>0.31088095020291301</v>
      </c>
    </row>
    <row r="175" spans="1:12" ht="18" customHeight="1" x14ac:dyDescent="0.15">
      <c r="A175" s="1" t="s">
        <v>122</v>
      </c>
      <c r="B175" s="1">
        <v>150</v>
      </c>
      <c r="C175" s="1">
        <v>44</v>
      </c>
      <c r="D175" s="1">
        <v>10</v>
      </c>
      <c r="E175" s="1">
        <v>126</v>
      </c>
      <c r="F175" s="1">
        <v>156</v>
      </c>
      <c r="G175" s="1">
        <v>211</v>
      </c>
      <c r="H175" s="1">
        <v>7</v>
      </c>
      <c r="I175" s="1">
        <v>246</v>
      </c>
      <c r="J175" s="1">
        <v>0</v>
      </c>
      <c r="K175" s="1">
        <v>0.99879478762293505</v>
      </c>
      <c r="L175" s="1">
        <v>0.26237870885797798</v>
      </c>
    </row>
    <row r="176" spans="1:12" ht="18" customHeight="1" x14ac:dyDescent="0.15">
      <c r="A176" s="1" t="s">
        <v>128</v>
      </c>
      <c r="B176" s="1">
        <v>150</v>
      </c>
      <c r="C176" s="1">
        <v>120</v>
      </c>
      <c r="D176" s="1">
        <v>40</v>
      </c>
      <c r="E176" s="1">
        <v>317</v>
      </c>
      <c r="F176" s="1">
        <v>381</v>
      </c>
      <c r="G176" s="1">
        <v>441</v>
      </c>
      <c r="H176" s="1">
        <v>30</v>
      </c>
      <c r="I176" s="1">
        <v>505</v>
      </c>
      <c r="J176" s="1">
        <v>0</v>
      </c>
      <c r="K176" s="1">
        <v>0.99886129812014302</v>
      </c>
      <c r="L176" s="1">
        <v>2.1306569885330702</v>
      </c>
    </row>
    <row r="177" spans="1:18" ht="18" customHeight="1" x14ac:dyDescent="0.15">
      <c r="A177" s="1" t="s">
        <v>129</v>
      </c>
      <c r="B177" s="1">
        <v>150</v>
      </c>
      <c r="C177" s="1">
        <v>87</v>
      </c>
      <c r="D177" s="1">
        <v>21</v>
      </c>
      <c r="E177" s="1">
        <v>230</v>
      </c>
      <c r="F177" s="1">
        <v>270</v>
      </c>
      <c r="G177" s="1">
        <v>428</v>
      </c>
      <c r="H177" s="1">
        <v>17</v>
      </c>
      <c r="I177" s="1">
        <v>456</v>
      </c>
      <c r="J177" s="1">
        <v>0</v>
      </c>
      <c r="K177" s="1">
        <v>1.00014668818093</v>
      </c>
      <c r="L177" s="1">
        <v>0.564555457717131</v>
      </c>
    </row>
    <row r="178" spans="1:18" ht="18" customHeight="1" x14ac:dyDescent="0.15">
      <c r="A178" s="1" t="s">
        <v>142</v>
      </c>
      <c r="B178" s="1">
        <v>150</v>
      </c>
      <c r="C178" s="1">
        <v>59</v>
      </c>
      <c r="D178" s="1">
        <v>10</v>
      </c>
      <c r="E178" s="1">
        <v>176</v>
      </c>
      <c r="F178" s="1">
        <v>204</v>
      </c>
      <c r="G178" s="1">
        <v>277</v>
      </c>
      <c r="H178" s="1">
        <v>8</v>
      </c>
      <c r="I178" s="1">
        <v>329</v>
      </c>
      <c r="J178" s="1">
        <v>0</v>
      </c>
      <c r="K178" s="1">
        <v>1.0010076810655999</v>
      </c>
      <c r="L178" s="1">
        <v>0.33334337816735499</v>
      </c>
    </row>
    <row r="179" spans="1:18" ht="18" customHeight="1" x14ac:dyDescent="0.15">
      <c r="A179" s="1" t="s">
        <v>130</v>
      </c>
      <c r="B179" s="1">
        <v>150</v>
      </c>
      <c r="C179" s="1">
        <v>89</v>
      </c>
      <c r="D179" s="1">
        <v>24</v>
      </c>
      <c r="E179" s="1">
        <v>243</v>
      </c>
      <c r="F179" s="1">
        <v>289</v>
      </c>
      <c r="G179" s="1">
        <v>366</v>
      </c>
      <c r="H179" s="1">
        <v>17</v>
      </c>
      <c r="I179" s="1">
        <v>374</v>
      </c>
      <c r="J179" s="1">
        <v>0</v>
      </c>
      <c r="K179" s="1">
        <v>1.00175641291063</v>
      </c>
      <c r="L179" s="1">
        <v>0.31207060128759001</v>
      </c>
    </row>
    <row r="180" spans="1:18" ht="18" customHeight="1" x14ac:dyDescent="0.15">
      <c r="A180" s="1" t="s">
        <v>131</v>
      </c>
      <c r="B180" s="1">
        <v>150</v>
      </c>
      <c r="C180" s="1">
        <v>60</v>
      </c>
      <c r="D180" s="1">
        <v>9</v>
      </c>
      <c r="E180" s="1">
        <v>178</v>
      </c>
      <c r="F180" s="1">
        <v>247</v>
      </c>
      <c r="G180" s="1">
        <v>327</v>
      </c>
      <c r="H180" s="1">
        <v>7</v>
      </c>
      <c r="I180" s="1">
        <v>327</v>
      </c>
      <c r="J180" s="1">
        <v>0</v>
      </c>
      <c r="K180" s="1">
        <v>1.0026201807389901</v>
      </c>
      <c r="L180" s="1">
        <v>0.26338362169803697</v>
      </c>
    </row>
    <row r="181" spans="1:18" ht="18" customHeight="1" x14ac:dyDescent="0.15">
      <c r="A181" s="1" t="s">
        <v>109</v>
      </c>
      <c r="B181" s="1">
        <v>150</v>
      </c>
      <c r="C181" s="1">
        <v>5374</v>
      </c>
      <c r="D181" s="1">
        <v>7595</v>
      </c>
      <c r="E181" s="1">
        <v>8154</v>
      </c>
      <c r="F181" s="1">
        <v>8260</v>
      </c>
      <c r="G181" s="1">
        <v>8358</v>
      </c>
      <c r="H181" s="1">
        <v>203</v>
      </c>
      <c r="I181" s="1">
        <v>8407</v>
      </c>
      <c r="J181" s="1">
        <v>0</v>
      </c>
      <c r="K181" s="1">
        <v>0.954162054883401</v>
      </c>
      <c r="L181" s="1">
        <v>1.13986957201061</v>
      </c>
    </row>
    <row r="182" spans="1:18" ht="18" customHeight="1" x14ac:dyDescent="0.15">
      <c r="A182" s="1" t="s">
        <v>143</v>
      </c>
      <c r="B182" s="1">
        <v>150</v>
      </c>
      <c r="C182" s="1">
        <v>192</v>
      </c>
      <c r="D182" s="1">
        <v>23</v>
      </c>
      <c r="E182" s="1">
        <v>511</v>
      </c>
      <c r="F182" s="1">
        <v>554</v>
      </c>
      <c r="G182" s="1">
        <v>2427</v>
      </c>
      <c r="H182" s="1">
        <v>19</v>
      </c>
      <c r="I182" s="1">
        <v>2618</v>
      </c>
      <c r="J182" s="1">
        <v>0</v>
      </c>
      <c r="K182" s="1">
        <v>0.95638867635807101</v>
      </c>
      <c r="L182" s="1">
        <v>0.31568298106350401</v>
      </c>
    </row>
    <row r="183" spans="1:18" ht="18" customHeight="1" x14ac:dyDescent="0.15">
      <c r="A183" s="1" t="s">
        <v>144</v>
      </c>
      <c r="B183" s="1">
        <v>150</v>
      </c>
      <c r="C183" s="1">
        <v>141</v>
      </c>
      <c r="D183" s="1">
        <v>43</v>
      </c>
      <c r="E183" s="1">
        <v>359</v>
      </c>
      <c r="F183" s="1">
        <v>428</v>
      </c>
      <c r="G183" s="1">
        <v>781</v>
      </c>
      <c r="H183" s="1">
        <v>30</v>
      </c>
      <c r="I183" s="1">
        <v>921</v>
      </c>
      <c r="J183" s="1">
        <v>0</v>
      </c>
      <c r="K183" s="1">
        <v>0.95718816404928797</v>
      </c>
      <c r="L183" s="1">
        <v>2.0417646122749802</v>
      </c>
    </row>
    <row r="184" spans="1:18" ht="18" customHeight="1" x14ac:dyDescent="0.15">
      <c r="A184" s="1" t="s">
        <v>145</v>
      </c>
      <c r="B184" s="1">
        <v>150</v>
      </c>
      <c r="C184" s="1">
        <v>157</v>
      </c>
      <c r="D184" s="1">
        <v>21</v>
      </c>
      <c r="E184" s="1">
        <v>395</v>
      </c>
      <c r="F184" s="1">
        <v>515</v>
      </c>
      <c r="G184" s="1">
        <v>2293</v>
      </c>
      <c r="H184" s="1">
        <v>16</v>
      </c>
      <c r="I184" s="1">
        <v>2483</v>
      </c>
      <c r="J184" s="1">
        <v>0</v>
      </c>
      <c r="K184" s="1">
        <v>0.95823990494260103</v>
      </c>
      <c r="L184" s="1">
        <v>0.53902866215335599</v>
      </c>
    </row>
    <row r="185" spans="1:18" ht="18" customHeight="1" x14ac:dyDescent="0.15">
      <c r="A185" s="1" t="s">
        <v>146</v>
      </c>
      <c r="B185" s="1">
        <v>150</v>
      </c>
      <c r="C185" s="1">
        <v>12524</v>
      </c>
      <c r="D185" s="1">
        <v>15364</v>
      </c>
      <c r="E185" s="1">
        <v>16695</v>
      </c>
      <c r="F185" s="1">
        <v>16832</v>
      </c>
      <c r="G185" s="1">
        <v>17725</v>
      </c>
      <c r="H185" s="1">
        <v>628</v>
      </c>
      <c r="I185" s="1">
        <v>17746</v>
      </c>
      <c r="J185" s="1">
        <v>0</v>
      </c>
      <c r="K185" s="1">
        <v>0.89215616301477396</v>
      </c>
      <c r="L185" s="1">
        <v>0.24743393583612799</v>
      </c>
    </row>
    <row r="186" spans="1:18" ht="18" customHeight="1" x14ac:dyDescent="0.15">
      <c r="A186" s="1" t="s">
        <v>147</v>
      </c>
      <c r="B186" s="1">
        <v>150</v>
      </c>
      <c r="C186" s="1">
        <v>206</v>
      </c>
      <c r="D186" s="1">
        <v>57</v>
      </c>
      <c r="E186" s="1">
        <v>569</v>
      </c>
      <c r="F186" s="1">
        <v>665</v>
      </c>
      <c r="G186" s="1">
        <v>1168</v>
      </c>
      <c r="H186" s="1">
        <v>28</v>
      </c>
      <c r="I186" s="1">
        <v>2139</v>
      </c>
      <c r="J186" s="1">
        <v>0</v>
      </c>
      <c r="K186" s="1">
        <v>0.899955002249887</v>
      </c>
      <c r="L186" s="1">
        <v>0.28035707589620501</v>
      </c>
    </row>
    <row r="187" spans="1:18" ht="18" customHeight="1" x14ac:dyDescent="0.15">
      <c r="A187" s="1" t="s">
        <v>148</v>
      </c>
      <c r="B187" s="1">
        <v>150</v>
      </c>
      <c r="C187" s="1">
        <v>82</v>
      </c>
      <c r="D187" s="1">
        <v>14</v>
      </c>
      <c r="E187" s="1">
        <v>236</v>
      </c>
      <c r="F187" s="1">
        <v>307</v>
      </c>
      <c r="G187" s="1">
        <v>596</v>
      </c>
      <c r="H187" s="1">
        <v>8</v>
      </c>
      <c r="I187" s="1">
        <v>2349</v>
      </c>
      <c r="J187" s="1">
        <v>0</v>
      </c>
      <c r="K187" s="1">
        <v>0.90304325577195099</v>
      </c>
      <c r="L187" s="1">
        <v>0.23722523027603001</v>
      </c>
    </row>
    <row r="188" spans="1:18" ht="18" customHeight="1" x14ac:dyDescent="0.15">
      <c r="A188" s="1" t="s">
        <v>149</v>
      </c>
      <c r="B188" s="1">
        <v>150</v>
      </c>
      <c r="C188" s="1">
        <v>242</v>
      </c>
      <c r="D188" s="1">
        <v>56</v>
      </c>
      <c r="E188" s="1">
        <v>561</v>
      </c>
      <c r="F188" s="1">
        <v>787</v>
      </c>
      <c r="G188" s="1">
        <v>2495</v>
      </c>
      <c r="H188" s="1">
        <v>33</v>
      </c>
      <c r="I188" s="1">
        <v>3140</v>
      </c>
      <c r="J188" s="1">
        <v>0</v>
      </c>
      <c r="K188" s="1">
        <v>0.90360357104131195</v>
      </c>
      <c r="L188" s="1">
        <v>1.96629078640618</v>
      </c>
    </row>
    <row r="189" spans="1:18" ht="18" customHeight="1" x14ac:dyDescent="0.15">
      <c r="A189" s="1" t="s">
        <v>150</v>
      </c>
      <c r="B189" s="1">
        <v>150</v>
      </c>
      <c r="C189" s="1">
        <v>280</v>
      </c>
      <c r="D189" s="1">
        <v>46</v>
      </c>
      <c r="E189" s="1">
        <v>451</v>
      </c>
      <c r="F189" s="1">
        <v>2329</v>
      </c>
      <c r="G189" s="1">
        <v>2648</v>
      </c>
      <c r="H189" s="1">
        <v>27</v>
      </c>
      <c r="I189" s="1">
        <v>2727</v>
      </c>
      <c r="J189" s="1">
        <v>0</v>
      </c>
      <c r="K189" s="1">
        <v>0.90758926140385898</v>
      </c>
      <c r="L189" s="1">
        <v>0.51053668589243195</v>
      </c>
    </row>
    <row r="190" spans="1:18" ht="18" customHeight="1" x14ac:dyDescent="0.15">
      <c r="A190" s="1" t="s">
        <v>151</v>
      </c>
      <c r="B190" s="1">
        <v>150</v>
      </c>
      <c r="C190" s="1">
        <v>187</v>
      </c>
      <c r="D190" s="1">
        <v>35</v>
      </c>
      <c r="E190" s="1">
        <v>335</v>
      </c>
      <c r="F190" s="1">
        <v>911</v>
      </c>
      <c r="G190" s="1">
        <v>2471</v>
      </c>
      <c r="H190" s="1">
        <v>18</v>
      </c>
      <c r="I190" s="1">
        <v>2480</v>
      </c>
      <c r="J190" s="1">
        <v>0</v>
      </c>
      <c r="K190" s="1">
        <v>0.90888709804468004</v>
      </c>
      <c r="L190" s="1">
        <v>0.28313963308227802</v>
      </c>
    </row>
    <row r="191" spans="1:18" ht="18" customHeight="1" x14ac:dyDescent="0.15">
      <c r="A191" s="1" t="s">
        <v>152</v>
      </c>
      <c r="B191" s="1">
        <v>150</v>
      </c>
      <c r="C191" s="1">
        <v>135</v>
      </c>
      <c r="D191" s="1">
        <v>16</v>
      </c>
      <c r="E191" s="1">
        <v>180</v>
      </c>
      <c r="F191" s="1">
        <v>450</v>
      </c>
      <c r="G191" s="1">
        <v>2329</v>
      </c>
      <c r="H191" s="1">
        <v>7</v>
      </c>
      <c r="I191" s="1">
        <v>2486</v>
      </c>
      <c r="J191" s="1">
        <v>0</v>
      </c>
      <c r="K191" s="1">
        <v>0.91081870457291703</v>
      </c>
      <c r="L191" s="1">
        <v>0.23926780422862701</v>
      </c>
    </row>
    <row r="192" spans="1:18" s="7" customFormat="1" ht="22.5" customHeight="1" x14ac:dyDescent="0.15">
      <c r="A192" s="6" t="s">
        <v>164</v>
      </c>
      <c r="C192" s="7">
        <f>SUM(C193:C193)</f>
        <v>883</v>
      </c>
      <c r="D192" s="7">
        <f t="shared" ref="D192:I192" si="23">SUM(D193:D193)</f>
        <v>546</v>
      </c>
      <c r="E192" s="7">
        <f t="shared" si="23"/>
        <v>1580</v>
      </c>
      <c r="F192" s="7">
        <f t="shared" si="23"/>
        <v>1778</v>
      </c>
      <c r="G192" s="7">
        <f t="shared" si="23"/>
        <v>3572</v>
      </c>
      <c r="H192" s="7">
        <f t="shared" si="23"/>
        <v>386</v>
      </c>
      <c r="I192" s="7">
        <f t="shared" si="23"/>
        <v>3579</v>
      </c>
      <c r="J192" s="7">
        <f>AVERAGE(J193:J193)</f>
        <v>0</v>
      </c>
      <c r="K192" s="7">
        <f t="shared" ref="K192:L192" si="24">AVERAGE(K193:K193)</f>
        <v>23.6220472440944</v>
      </c>
      <c r="L192" s="7">
        <f t="shared" si="24"/>
        <v>15.815083661417299</v>
      </c>
      <c r="M192" s="5"/>
      <c r="N192" s="5"/>
      <c r="O192" s="5"/>
      <c r="P192" s="5"/>
      <c r="Q192" s="5"/>
      <c r="R192" s="5"/>
    </row>
    <row r="193" spans="1:18" x14ac:dyDescent="0.15">
      <c r="A193" s="1" t="s">
        <v>188</v>
      </c>
      <c r="B193" s="1">
        <v>150</v>
      </c>
      <c r="C193" s="1">
        <v>883</v>
      </c>
      <c r="D193" s="1">
        <v>546</v>
      </c>
      <c r="E193" s="1">
        <v>1580</v>
      </c>
      <c r="F193" s="1">
        <v>1778</v>
      </c>
      <c r="G193" s="1">
        <v>3572</v>
      </c>
      <c r="H193" s="1">
        <v>386</v>
      </c>
      <c r="I193" s="1">
        <v>3579</v>
      </c>
      <c r="J193" s="1">
        <v>0</v>
      </c>
      <c r="K193" s="1">
        <v>23.6220472440944</v>
      </c>
      <c r="L193" s="1">
        <v>15.815083661417299</v>
      </c>
    </row>
    <row r="194" spans="1:18" s="7" customFormat="1" ht="22.5" customHeight="1" x14ac:dyDescent="0.15">
      <c r="A194" s="6" t="s">
        <v>184</v>
      </c>
      <c r="C194" s="7">
        <f>SUM(C195:C214)</f>
        <v>4937</v>
      </c>
      <c r="D194" s="7">
        <f t="shared" ref="D194:I194" si="25">SUM(D195:D214)</f>
        <v>3572</v>
      </c>
      <c r="E194" s="7">
        <f t="shared" si="25"/>
        <v>11934</v>
      </c>
      <c r="F194" s="7">
        <f t="shared" si="25"/>
        <v>14290</v>
      </c>
      <c r="G194" s="7">
        <f t="shared" si="25"/>
        <v>20582</v>
      </c>
      <c r="H194" s="7">
        <f t="shared" si="25"/>
        <v>500</v>
      </c>
      <c r="I194" s="7">
        <f t="shared" si="25"/>
        <v>23511</v>
      </c>
      <c r="J194" s="7">
        <f>AVERAGE(J195:J214)</f>
        <v>0</v>
      </c>
      <c r="K194" s="7">
        <f t="shared" ref="K194:L194" si="26">AVERAGE(K195:K214)</f>
        <v>11.988856443988238</v>
      </c>
      <c r="L194" s="7">
        <f t="shared" si="26"/>
        <v>262.71582394544464</v>
      </c>
      <c r="M194" s="5"/>
      <c r="N194" s="5"/>
      <c r="O194" s="5"/>
      <c r="P194" s="5"/>
      <c r="Q194" s="5"/>
      <c r="R194" s="5"/>
    </row>
    <row r="195" spans="1:18" x14ac:dyDescent="0.15">
      <c r="A195" s="1" t="s">
        <v>166</v>
      </c>
      <c r="B195" s="1">
        <v>150</v>
      </c>
      <c r="C195" s="1">
        <v>841</v>
      </c>
      <c r="D195" s="1">
        <v>591</v>
      </c>
      <c r="E195" s="1">
        <v>1780</v>
      </c>
      <c r="F195" s="1">
        <v>1957</v>
      </c>
      <c r="G195" s="1">
        <v>2860</v>
      </c>
      <c r="H195" s="1">
        <v>35</v>
      </c>
      <c r="I195" s="1">
        <v>3284</v>
      </c>
      <c r="J195" s="1">
        <v>0</v>
      </c>
      <c r="K195" s="1">
        <v>9.9456305529770592</v>
      </c>
      <c r="L195" s="1">
        <v>448.631465695862</v>
      </c>
    </row>
    <row r="196" spans="1:18" x14ac:dyDescent="0.15">
      <c r="A196" s="1" t="s">
        <v>1</v>
      </c>
      <c r="B196" s="1">
        <v>150</v>
      </c>
      <c r="C196" s="1">
        <v>534</v>
      </c>
      <c r="D196" s="1">
        <v>470</v>
      </c>
      <c r="E196" s="1">
        <v>1076</v>
      </c>
      <c r="F196" s="1">
        <v>1180</v>
      </c>
      <c r="G196" s="1">
        <v>1438</v>
      </c>
      <c r="H196" s="1">
        <v>28</v>
      </c>
      <c r="I196" s="1">
        <v>1614</v>
      </c>
      <c r="J196" s="1">
        <v>0</v>
      </c>
      <c r="K196" s="1">
        <v>10.714285714285699</v>
      </c>
      <c r="L196" s="1">
        <v>3362.0152064732101</v>
      </c>
    </row>
    <row r="197" spans="1:18" x14ac:dyDescent="0.15">
      <c r="A197" s="1" t="s">
        <v>167</v>
      </c>
      <c r="B197" s="1">
        <v>150</v>
      </c>
      <c r="C197" s="1">
        <v>44</v>
      </c>
      <c r="D197" s="1">
        <v>14</v>
      </c>
      <c r="E197" s="1">
        <v>20</v>
      </c>
      <c r="F197" s="1">
        <v>339</v>
      </c>
      <c r="G197" s="1">
        <v>766</v>
      </c>
      <c r="H197" s="1">
        <v>1</v>
      </c>
      <c r="I197" s="1">
        <v>979</v>
      </c>
      <c r="J197" s="1">
        <v>0</v>
      </c>
      <c r="K197" s="1">
        <v>10.812369350537001</v>
      </c>
      <c r="L197" s="1">
        <v>36.555100284725697</v>
      </c>
    </row>
    <row r="198" spans="1:18" x14ac:dyDescent="0.15">
      <c r="A198" s="1" t="s">
        <v>168</v>
      </c>
      <c r="B198" s="1">
        <v>150</v>
      </c>
      <c r="C198" s="1">
        <v>23</v>
      </c>
      <c r="D198" s="1">
        <v>14</v>
      </c>
      <c r="E198" s="1">
        <v>19</v>
      </c>
      <c r="F198" s="1">
        <v>34</v>
      </c>
      <c r="G198" s="1">
        <v>388</v>
      </c>
      <c r="H198" s="1">
        <v>1</v>
      </c>
      <c r="I198" s="1">
        <v>394</v>
      </c>
      <c r="J198" s="1">
        <v>0</v>
      </c>
      <c r="K198" s="1">
        <v>10.896411448496201</v>
      </c>
      <c r="L198" s="1">
        <v>29.241541660613098</v>
      </c>
    </row>
    <row r="199" spans="1:18" x14ac:dyDescent="0.15">
      <c r="A199" s="1" t="s">
        <v>169</v>
      </c>
      <c r="B199" s="1">
        <v>150</v>
      </c>
      <c r="C199" s="1">
        <v>41</v>
      </c>
      <c r="D199" s="1">
        <v>14</v>
      </c>
      <c r="E199" s="1">
        <v>46</v>
      </c>
      <c r="F199" s="1">
        <v>342</v>
      </c>
      <c r="G199" s="1">
        <v>450</v>
      </c>
      <c r="H199" s="1">
        <v>1</v>
      </c>
      <c r="I199" s="1">
        <v>464</v>
      </c>
      <c r="J199" s="1">
        <v>0</v>
      </c>
      <c r="K199" s="1">
        <v>11.114404267931199</v>
      </c>
      <c r="L199" s="1">
        <v>59.957001148488402</v>
      </c>
    </row>
    <row r="200" spans="1:18" x14ac:dyDescent="0.15">
      <c r="A200" s="1" t="s">
        <v>170</v>
      </c>
      <c r="B200" s="1">
        <v>150</v>
      </c>
      <c r="C200" s="1">
        <v>36</v>
      </c>
      <c r="D200" s="1">
        <v>14</v>
      </c>
      <c r="E200" s="1">
        <v>23</v>
      </c>
      <c r="F200" s="1">
        <v>334</v>
      </c>
      <c r="G200" s="1">
        <v>455</v>
      </c>
      <c r="H200" s="1">
        <v>1</v>
      </c>
      <c r="I200" s="1">
        <v>635</v>
      </c>
      <c r="J200" s="1">
        <v>0</v>
      </c>
      <c r="K200" s="1">
        <v>11.117699377408799</v>
      </c>
      <c r="L200" s="1">
        <v>32.256528174103103</v>
      </c>
    </row>
    <row r="201" spans="1:18" x14ac:dyDescent="0.15">
      <c r="A201" s="1" t="s">
        <v>171</v>
      </c>
      <c r="B201" s="1">
        <v>150</v>
      </c>
      <c r="C201" s="1">
        <v>57</v>
      </c>
      <c r="D201" s="1">
        <v>18</v>
      </c>
      <c r="E201" s="1">
        <v>136</v>
      </c>
      <c r="F201" s="1">
        <v>361</v>
      </c>
      <c r="G201" s="1">
        <v>455</v>
      </c>
      <c r="H201" s="1">
        <v>2</v>
      </c>
      <c r="I201" s="1">
        <v>480</v>
      </c>
      <c r="J201" s="1">
        <v>0</v>
      </c>
      <c r="K201" s="1">
        <v>11.095495228937001</v>
      </c>
      <c r="L201" s="1">
        <v>145.075767207263</v>
      </c>
    </row>
    <row r="202" spans="1:18" x14ac:dyDescent="0.15">
      <c r="A202" s="1" t="s">
        <v>172</v>
      </c>
      <c r="B202" s="1">
        <v>150</v>
      </c>
      <c r="C202" s="1">
        <v>14</v>
      </c>
      <c r="D202" s="1">
        <v>13</v>
      </c>
      <c r="E202" s="1">
        <v>19</v>
      </c>
      <c r="F202" s="1">
        <v>20</v>
      </c>
      <c r="G202" s="1">
        <v>50</v>
      </c>
      <c r="H202" s="1">
        <v>1</v>
      </c>
      <c r="I202" s="1">
        <v>336</v>
      </c>
      <c r="J202" s="1">
        <v>0</v>
      </c>
      <c r="K202" s="1">
        <v>11.1094652644052</v>
      </c>
      <c r="L202" s="1">
        <v>14.5160786364982</v>
      </c>
    </row>
    <row r="203" spans="1:18" x14ac:dyDescent="0.15">
      <c r="A203" s="1" t="s">
        <v>173</v>
      </c>
      <c r="B203" s="1">
        <v>150</v>
      </c>
      <c r="C203" s="1">
        <v>28</v>
      </c>
      <c r="D203" s="1">
        <v>12</v>
      </c>
      <c r="E203" s="1">
        <v>19</v>
      </c>
      <c r="F203" s="1">
        <v>61</v>
      </c>
      <c r="G203" s="1">
        <v>427</v>
      </c>
      <c r="H203" s="1">
        <v>1</v>
      </c>
      <c r="I203" s="1">
        <v>698</v>
      </c>
      <c r="J203" s="1">
        <v>0</v>
      </c>
      <c r="K203" s="1">
        <v>11.1185234600845</v>
      </c>
      <c r="L203" s="1">
        <v>29.6312993384478</v>
      </c>
    </row>
    <row r="204" spans="1:18" x14ac:dyDescent="0.15">
      <c r="A204" s="1" t="s">
        <v>174</v>
      </c>
      <c r="B204" s="1">
        <v>150</v>
      </c>
      <c r="C204" s="1">
        <v>247</v>
      </c>
      <c r="D204" s="1">
        <v>231</v>
      </c>
      <c r="E204" s="1">
        <v>396</v>
      </c>
      <c r="F204" s="1">
        <v>476</v>
      </c>
      <c r="G204" s="1">
        <v>700</v>
      </c>
      <c r="H204" s="1">
        <v>46</v>
      </c>
      <c r="I204" s="1">
        <v>824</v>
      </c>
      <c r="J204" s="1">
        <v>0</v>
      </c>
      <c r="K204" s="1">
        <v>10.931351114997801</v>
      </c>
      <c r="L204" s="1">
        <v>145.544962013554</v>
      </c>
    </row>
    <row r="205" spans="1:18" x14ac:dyDescent="0.15">
      <c r="A205" s="1" t="s">
        <v>175</v>
      </c>
      <c r="B205" s="1">
        <v>150</v>
      </c>
      <c r="C205" s="1">
        <v>294</v>
      </c>
      <c r="D205" s="1">
        <v>305</v>
      </c>
      <c r="E205" s="1">
        <v>486</v>
      </c>
      <c r="F205" s="1">
        <v>497</v>
      </c>
      <c r="G205" s="1">
        <v>915</v>
      </c>
      <c r="H205" s="1">
        <v>42</v>
      </c>
      <c r="I205" s="1">
        <v>959</v>
      </c>
      <c r="J205" s="1">
        <v>0</v>
      </c>
      <c r="K205" s="1">
        <v>11.0537951363301</v>
      </c>
      <c r="L205" s="1">
        <v>387.98389139646201</v>
      </c>
    </row>
    <row r="206" spans="1:18" x14ac:dyDescent="0.15">
      <c r="A206" s="1" t="s">
        <v>176</v>
      </c>
      <c r="B206" s="1">
        <v>150</v>
      </c>
      <c r="C206" s="1">
        <v>911</v>
      </c>
      <c r="D206" s="1">
        <v>913</v>
      </c>
      <c r="E206" s="1">
        <v>1326</v>
      </c>
      <c r="F206" s="1">
        <v>1384</v>
      </c>
      <c r="G206" s="1">
        <v>2849</v>
      </c>
      <c r="H206" s="1">
        <v>215</v>
      </c>
      <c r="I206" s="1">
        <v>2853</v>
      </c>
      <c r="J206" s="1">
        <v>0</v>
      </c>
      <c r="K206" s="1">
        <v>10.7511467889908</v>
      </c>
      <c r="L206" s="1">
        <v>6.5409809077551602</v>
      </c>
    </row>
    <row r="207" spans="1:18" x14ac:dyDescent="0.15">
      <c r="A207" s="1" t="s">
        <v>7</v>
      </c>
      <c r="B207" s="1">
        <v>150</v>
      </c>
      <c r="C207" s="1">
        <v>273</v>
      </c>
      <c r="D207" s="1">
        <v>147</v>
      </c>
      <c r="E207" s="1">
        <v>690</v>
      </c>
      <c r="F207" s="1">
        <v>884</v>
      </c>
      <c r="G207" s="1">
        <v>1543</v>
      </c>
      <c r="H207" s="1">
        <v>20</v>
      </c>
      <c r="I207" s="1">
        <v>1547</v>
      </c>
      <c r="J207" s="1">
        <v>0</v>
      </c>
      <c r="K207" s="1">
        <v>11.084835944428001</v>
      </c>
      <c r="L207" s="1">
        <v>11.0415358040201</v>
      </c>
    </row>
    <row r="208" spans="1:18" x14ac:dyDescent="0.15">
      <c r="A208" s="1" t="s">
        <v>177</v>
      </c>
      <c r="B208" s="1">
        <v>150</v>
      </c>
      <c r="C208" s="1">
        <v>377</v>
      </c>
      <c r="D208" s="1">
        <v>120</v>
      </c>
      <c r="E208" s="1">
        <v>1578</v>
      </c>
      <c r="F208" s="1">
        <v>1684</v>
      </c>
      <c r="G208" s="1">
        <v>1745</v>
      </c>
      <c r="H208" s="1">
        <v>7</v>
      </c>
      <c r="I208" s="1">
        <v>1745</v>
      </c>
      <c r="J208" s="1">
        <v>0</v>
      </c>
      <c r="K208" s="1">
        <v>11.3327289211242</v>
      </c>
      <c r="L208" s="1">
        <v>8.5106138089301897</v>
      </c>
    </row>
    <row r="209" spans="1:12" x14ac:dyDescent="0.15">
      <c r="A209" s="1" t="s">
        <v>178</v>
      </c>
      <c r="B209" s="1">
        <v>150</v>
      </c>
      <c r="C209" s="1">
        <v>389</v>
      </c>
      <c r="D209" s="1">
        <v>182</v>
      </c>
      <c r="E209" s="1">
        <v>1679</v>
      </c>
      <c r="F209" s="1">
        <v>1817</v>
      </c>
      <c r="G209" s="1">
        <v>1947</v>
      </c>
      <c r="H209" s="1">
        <v>35</v>
      </c>
      <c r="I209" s="1">
        <v>2657</v>
      </c>
      <c r="J209" s="1">
        <v>0</v>
      </c>
      <c r="K209" s="1">
        <v>11.763783232687601</v>
      </c>
      <c r="L209" s="1">
        <v>10.913666085012901</v>
      </c>
    </row>
    <row r="210" spans="1:12" x14ac:dyDescent="0.15">
      <c r="A210" s="1" t="s">
        <v>179</v>
      </c>
      <c r="B210" s="1">
        <v>150</v>
      </c>
      <c r="C210" s="1">
        <v>7</v>
      </c>
      <c r="D210" s="1">
        <v>3</v>
      </c>
      <c r="E210" s="1">
        <v>15</v>
      </c>
      <c r="F210" s="1">
        <v>18</v>
      </c>
      <c r="G210" s="1">
        <v>26</v>
      </c>
      <c r="H210" s="1">
        <v>1</v>
      </c>
      <c r="I210" s="1">
        <v>386</v>
      </c>
      <c r="J210" s="1">
        <v>0</v>
      </c>
      <c r="K210" s="1">
        <v>14.860313057261701</v>
      </c>
      <c r="L210" s="1">
        <v>32.0280380052506</v>
      </c>
    </row>
    <row r="211" spans="1:12" x14ac:dyDescent="0.15">
      <c r="A211" s="1" t="s">
        <v>180</v>
      </c>
      <c r="B211" s="1">
        <v>150</v>
      </c>
      <c r="C211" s="1">
        <v>5</v>
      </c>
      <c r="D211" s="1">
        <v>3</v>
      </c>
      <c r="E211" s="1">
        <v>13</v>
      </c>
      <c r="F211" s="1">
        <v>16</v>
      </c>
      <c r="G211" s="1">
        <v>19</v>
      </c>
      <c r="H211" s="1">
        <v>1</v>
      </c>
      <c r="I211" s="1">
        <v>55</v>
      </c>
      <c r="J211" s="1">
        <v>0</v>
      </c>
      <c r="K211" s="1">
        <v>14.8588410104011</v>
      </c>
      <c r="L211" s="1">
        <v>14.176843424962801</v>
      </c>
    </row>
    <row r="212" spans="1:12" x14ac:dyDescent="0.15">
      <c r="A212" s="1" t="s">
        <v>181</v>
      </c>
      <c r="B212" s="1">
        <v>150</v>
      </c>
      <c r="C212" s="1">
        <v>224</v>
      </c>
      <c r="D212" s="1">
        <v>171</v>
      </c>
      <c r="E212" s="1">
        <v>325</v>
      </c>
      <c r="F212" s="1">
        <v>565</v>
      </c>
      <c r="G212" s="1">
        <v>1162</v>
      </c>
      <c r="H212" s="1">
        <v>23</v>
      </c>
      <c r="I212" s="1">
        <v>1173</v>
      </c>
      <c r="J212" s="1">
        <v>0</v>
      </c>
      <c r="K212" s="1">
        <v>14.8294611962432</v>
      </c>
      <c r="L212" s="1">
        <v>471.32777743450299</v>
      </c>
    </row>
    <row r="213" spans="1:12" x14ac:dyDescent="0.15">
      <c r="A213" s="1" t="s">
        <v>182</v>
      </c>
      <c r="B213" s="1">
        <v>150</v>
      </c>
      <c r="C213" s="1">
        <v>288</v>
      </c>
      <c r="D213" s="1">
        <v>161</v>
      </c>
      <c r="E213" s="1">
        <v>1146</v>
      </c>
      <c r="F213" s="1">
        <v>1158</v>
      </c>
      <c r="G213" s="1">
        <v>1195</v>
      </c>
      <c r="H213" s="1">
        <v>17</v>
      </c>
      <c r="I213" s="1">
        <v>1200</v>
      </c>
      <c r="J213" s="1">
        <v>0</v>
      </c>
      <c r="K213" s="1">
        <v>15.0632657160072</v>
      </c>
      <c r="L213" s="1">
        <v>4.1482821600723003</v>
      </c>
    </row>
    <row r="214" spans="1:12" x14ac:dyDescent="0.15">
      <c r="A214" s="1" t="s">
        <v>183</v>
      </c>
      <c r="B214" s="1">
        <v>150</v>
      </c>
      <c r="C214" s="1">
        <v>304</v>
      </c>
      <c r="D214" s="1">
        <v>176</v>
      </c>
      <c r="E214" s="1">
        <v>1142</v>
      </c>
      <c r="F214" s="1">
        <v>1163</v>
      </c>
      <c r="G214" s="1">
        <v>1192</v>
      </c>
      <c r="H214" s="1">
        <v>22</v>
      </c>
      <c r="I214" s="1">
        <v>1228</v>
      </c>
      <c r="J214" s="1">
        <v>0</v>
      </c>
      <c r="K214" s="1">
        <v>15.323322096230401</v>
      </c>
      <c r="L214" s="1">
        <v>4.2198992491572103</v>
      </c>
    </row>
    <row r="232" spans="1:12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</sheetData>
  <phoneticPr fontId="2" type="noConversion"/>
  <pageMargins left="0.7" right="0.7" top="0.75" bottom="0.75" header="0.3" footer="0.3"/>
  <pageSetup paperSize="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7"/>
  <sheetViews>
    <sheetView zoomScaleNormal="100" workbookViewId="0">
      <selection activeCell="A14" sqref="A14:L20"/>
    </sheetView>
  </sheetViews>
  <sheetFormatPr defaultRowHeight="13.5" x14ac:dyDescent="0.15"/>
  <cols>
    <col min="1" max="1" width="32.875" customWidth="1"/>
    <col min="2" max="2" width="23.375" customWidth="1"/>
    <col min="3" max="3" width="13.375" customWidth="1"/>
    <col min="4" max="4" width="14.5" customWidth="1"/>
    <col min="5" max="5" width="14.375" customWidth="1"/>
    <col min="6" max="6" width="15" customWidth="1"/>
    <col min="7" max="7" width="13.75" customWidth="1"/>
    <col min="8" max="8" width="12.375" customWidth="1"/>
    <col min="9" max="9" width="13.375" customWidth="1"/>
    <col min="10" max="10" width="13.25" customWidth="1"/>
    <col min="11" max="11" width="29.25" customWidth="1"/>
    <col min="12" max="12" width="34.375" customWidth="1"/>
  </cols>
  <sheetData>
    <row r="1" spans="1:18" ht="21" customHeight="1" x14ac:dyDescent="0.15">
      <c r="A1" s="8" t="s">
        <v>155</v>
      </c>
    </row>
    <row r="2" spans="1:18" s="2" customFormat="1" ht="19.5" customHeight="1" x14ac:dyDescent="0.15">
      <c r="A2" s="2" t="s">
        <v>9</v>
      </c>
      <c r="B2" s="2" t="s">
        <v>10</v>
      </c>
      <c r="C2" s="2" t="s">
        <v>162</v>
      </c>
      <c r="D2" s="2" t="s">
        <v>161</v>
      </c>
      <c r="E2" s="2" t="s">
        <v>160</v>
      </c>
      <c r="F2" s="2" t="s">
        <v>159</v>
      </c>
      <c r="G2" s="2" t="s">
        <v>158</v>
      </c>
      <c r="H2" s="2" t="s">
        <v>157</v>
      </c>
      <c r="I2" s="2" t="s">
        <v>156</v>
      </c>
      <c r="J2" s="2" t="s">
        <v>18</v>
      </c>
      <c r="K2" s="2" t="s">
        <v>19</v>
      </c>
      <c r="L2" s="3" t="s">
        <v>20</v>
      </c>
      <c r="M2" s="5"/>
      <c r="N2" s="5"/>
      <c r="O2" s="5"/>
      <c r="P2" s="5"/>
      <c r="Q2" s="5"/>
      <c r="R2" s="5"/>
    </row>
    <row r="3" spans="1:18" s="7" customFormat="1" ht="22.5" customHeight="1" x14ac:dyDescent="0.15">
      <c r="A3" s="9" t="s">
        <v>21</v>
      </c>
      <c r="C3" s="7">
        <f t="shared" ref="C3:I3" si="0">SUM(C14:C20)/1000</f>
        <v>1.381</v>
      </c>
      <c r="D3" s="7">
        <f t="shared" si="0"/>
        <v>1.2150000000000001</v>
      </c>
      <c r="E3" s="10">
        <f t="shared" si="0"/>
        <v>2.3610000000000002</v>
      </c>
      <c r="F3" s="7">
        <f t="shared" si="0"/>
        <v>2.78</v>
      </c>
      <c r="G3" s="7">
        <f t="shared" si="0"/>
        <v>4.1950000000000003</v>
      </c>
      <c r="H3" s="7">
        <f t="shared" si="0"/>
        <v>0.121</v>
      </c>
      <c r="I3" s="7">
        <f t="shared" si="0"/>
        <v>5.069</v>
      </c>
      <c r="J3" s="7">
        <f>AVERAGE(J14:J20)</f>
        <v>0</v>
      </c>
      <c r="K3" s="7">
        <f>AVERAGE(K14:K20)</f>
        <v>1.0432801282105915</v>
      </c>
      <c r="L3" s="7">
        <f>AVERAGE(L14:L20)</f>
        <v>50.734129361149868</v>
      </c>
      <c r="M3" s="5"/>
      <c r="N3" s="5"/>
      <c r="O3" s="5"/>
      <c r="P3" s="5"/>
      <c r="Q3" s="5"/>
      <c r="R3" s="5"/>
    </row>
    <row r="4" spans="1:18" s="7" customFormat="1" ht="22.5" customHeight="1" x14ac:dyDescent="0.15">
      <c r="A4" s="9" t="s">
        <v>22</v>
      </c>
      <c r="C4" s="7">
        <f t="shared" ref="C4:I4" si="1">SUM(C22:C91)/1000</f>
        <v>19.387</v>
      </c>
      <c r="D4" s="7">
        <f t="shared" si="1"/>
        <v>16.231000000000002</v>
      </c>
      <c r="E4" s="10">
        <f t="shared" si="1"/>
        <v>33.537999999999997</v>
      </c>
      <c r="F4" s="7">
        <f t="shared" si="1"/>
        <v>38.218000000000004</v>
      </c>
      <c r="G4" s="7">
        <f t="shared" si="1"/>
        <v>55.435000000000002</v>
      </c>
      <c r="H4" s="7">
        <f t="shared" si="1"/>
        <v>1.2290000000000001</v>
      </c>
      <c r="I4" s="7">
        <f t="shared" si="1"/>
        <v>65.465999999999994</v>
      </c>
      <c r="J4" s="7">
        <f>AVERAGE(J22:J91)</f>
        <v>3.1428571428571378E-3</v>
      </c>
      <c r="K4" s="7">
        <f>AVERAGE(K22:K91)</f>
        <v>0.98554325538772181</v>
      </c>
      <c r="L4" s="7">
        <f>AVERAGE(L22:L91)</f>
        <v>14.317703591518471</v>
      </c>
      <c r="M4" s="5"/>
      <c r="N4" s="5"/>
      <c r="O4" s="5"/>
      <c r="P4" s="5"/>
      <c r="Q4" s="5"/>
      <c r="R4" s="5"/>
    </row>
    <row r="5" spans="1:18" s="7" customFormat="1" ht="22.5" customHeight="1" x14ac:dyDescent="0.15">
      <c r="A5" s="9" t="s">
        <v>85</v>
      </c>
      <c r="C5" s="7">
        <f t="shared" ref="C5:I5" si="2">SUM(C93:C142)/1000</f>
        <v>18.562000000000001</v>
      </c>
      <c r="D5" s="7">
        <f t="shared" si="2"/>
        <v>13.397</v>
      </c>
      <c r="E5" s="10">
        <f t="shared" si="2"/>
        <v>33.656999999999996</v>
      </c>
      <c r="F5" s="7">
        <f t="shared" si="2"/>
        <v>38.207999999999998</v>
      </c>
      <c r="G5" s="7">
        <f t="shared" si="2"/>
        <v>75.45</v>
      </c>
      <c r="H5" s="7">
        <f t="shared" si="2"/>
        <v>1.8520000000000001</v>
      </c>
      <c r="I5" s="7">
        <f t="shared" si="2"/>
        <v>130.59299999999999</v>
      </c>
      <c r="J5" s="7">
        <f>AVERAGE(J93:J142)</f>
        <v>4.7999999999999918E-3</v>
      </c>
      <c r="K5" s="7">
        <f>AVERAGE(K93:K142)</f>
        <v>0.8717190433597708</v>
      </c>
      <c r="L5" s="7">
        <f>AVERAGE(L93:L142)</f>
        <v>7.9951604003977454</v>
      </c>
      <c r="M5" s="5"/>
      <c r="N5" s="5"/>
      <c r="O5" s="5"/>
      <c r="P5" s="5"/>
      <c r="Q5" s="5"/>
      <c r="R5" s="5"/>
    </row>
    <row r="6" spans="1:18" s="7" customFormat="1" ht="22.5" customHeight="1" x14ac:dyDescent="0.15">
      <c r="A6" s="9" t="s">
        <v>123</v>
      </c>
      <c r="C6" s="7">
        <f t="shared" ref="C6:I6" si="3">SUM(C144:C180)/1000</f>
        <v>14.544</v>
      </c>
      <c r="D6" s="7">
        <f t="shared" si="3"/>
        <v>9.6110000000000007</v>
      </c>
      <c r="E6" s="10">
        <f t="shared" si="3"/>
        <v>18.137</v>
      </c>
      <c r="F6" s="7">
        <f t="shared" si="3"/>
        <v>22.620999999999999</v>
      </c>
      <c r="G6" s="7">
        <f t="shared" si="3"/>
        <v>167.83</v>
      </c>
      <c r="H6" s="7">
        <f t="shared" si="3"/>
        <v>0.64600000000000002</v>
      </c>
      <c r="I6" s="7">
        <f t="shared" si="3"/>
        <v>324.81099999999998</v>
      </c>
      <c r="J6" s="7">
        <f>AVERAGE(J144:J180)</f>
        <v>5.7657657657657563E-3</v>
      </c>
      <c r="K6" s="7">
        <f>AVERAGE(K144:K180)</f>
        <v>0.81340522242185653</v>
      </c>
      <c r="L6" s="7">
        <f>AVERAGE(L144:L180)</f>
        <v>2.0257941813487217</v>
      </c>
      <c r="M6" s="5"/>
      <c r="N6" s="5"/>
      <c r="O6" s="5"/>
      <c r="P6" s="5"/>
      <c r="Q6" s="5"/>
      <c r="R6" s="5"/>
    </row>
    <row r="7" spans="1:18" s="7" customFormat="1" ht="22.5" customHeight="1" x14ac:dyDescent="0.15">
      <c r="A7" s="9" t="s">
        <v>153</v>
      </c>
      <c r="C7" s="7">
        <f t="shared" ref="C7:I7" si="4">SUM(C182:C226)/1000</f>
        <v>14.138</v>
      </c>
      <c r="D7" s="7">
        <f t="shared" si="4"/>
        <v>12.489000000000001</v>
      </c>
      <c r="E7" s="10">
        <f t="shared" si="4"/>
        <v>23.193999999999999</v>
      </c>
      <c r="F7" s="7">
        <f t="shared" si="4"/>
        <v>27.286000000000001</v>
      </c>
      <c r="G7" s="7">
        <f t="shared" si="4"/>
        <v>39.097000000000001</v>
      </c>
      <c r="H7" s="7">
        <f t="shared" si="4"/>
        <v>0.438</v>
      </c>
      <c r="I7" s="7">
        <f t="shared" si="4"/>
        <v>61.212000000000003</v>
      </c>
      <c r="J7" s="7">
        <f>AVERAGE(J182:J226)</f>
        <v>6.0740740740740642E-3</v>
      </c>
      <c r="K7" s="7">
        <f>AVERAGE(K182:K226)</f>
        <v>0.7320511476645486</v>
      </c>
      <c r="L7" s="7">
        <f>AVERAGE(L182:L226)</f>
        <v>0.78051013007932812</v>
      </c>
      <c r="M7" s="5"/>
      <c r="N7" s="5"/>
      <c r="O7" s="5"/>
      <c r="P7" s="5"/>
      <c r="Q7" s="5"/>
      <c r="R7" s="5"/>
    </row>
    <row r="8" spans="1:18" x14ac:dyDescent="0.15">
      <c r="A8" s="9" t="s">
        <v>164</v>
      </c>
      <c r="B8" s="7"/>
      <c r="C8" s="7">
        <f t="shared" ref="C8:I8" si="5">SUM(C227:C227)/1000</f>
        <v>0.20799999999999999</v>
      </c>
      <c r="D8" s="7">
        <f t="shared" si="5"/>
        <v>0.17399999999999999</v>
      </c>
      <c r="E8" s="10">
        <f t="shared" si="5"/>
        <v>0.39400000000000002</v>
      </c>
      <c r="F8" s="7">
        <f t="shared" si="5"/>
        <v>0.43099999999999999</v>
      </c>
      <c r="G8" s="7">
        <f t="shared" si="5"/>
        <v>0.57699999999999996</v>
      </c>
      <c r="H8" s="7">
        <f t="shared" si="5"/>
        <v>3.7999999999999999E-2</v>
      </c>
      <c r="I8" s="7">
        <f t="shared" si="5"/>
        <v>0.623</v>
      </c>
      <c r="J8" s="7">
        <f>AVERAGE(J227:J227)</f>
        <v>0</v>
      </c>
      <c r="K8" s="7">
        <f t="shared" ref="K8:L8" si="6">AVERAGE(K227:K227)</f>
        <v>55.6792873051225</v>
      </c>
      <c r="L8" s="7">
        <f t="shared" si="6"/>
        <v>37.277572847067503</v>
      </c>
    </row>
    <row r="9" spans="1:18" s="7" customFormat="1" ht="22.5" customHeight="1" x14ac:dyDescent="0.15">
      <c r="A9" s="9" t="s">
        <v>184</v>
      </c>
      <c r="C9" s="7">
        <f t="shared" ref="C9:I9" si="7">SUM(C230:C253)/1000</f>
        <v>11.936999999999999</v>
      </c>
      <c r="D9" s="7">
        <f t="shared" si="7"/>
        <v>8.9179999999999993</v>
      </c>
      <c r="E9" s="10">
        <f t="shared" si="7"/>
        <v>20.829000000000001</v>
      </c>
      <c r="F9" s="7">
        <f t="shared" si="7"/>
        <v>25.957000000000001</v>
      </c>
      <c r="G9" s="7">
        <f t="shared" si="7"/>
        <v>44.895000000000003</v>
      </c>
      <c r="H9" s="7">
        <f t="shared" si="7"/>
        <v>3.3719999999999999</v>
      </c>
      <c r="I9" s="7">
        <f t="shared" si="7"/>
        <v>49.146999999999998</v>
      </c>
      <c r="J9" s="7">
        <f>AVERAGE(J230:J253)</f>
        <v>0</v>
      </c>
      <c r="K9" s="7">
        <f>AVERAGE(K230:K253)</f>
        <v>5.1609833977711048</v>
      </c>
      <c r="L9" s="7">
        <f>AVERAGE(L230:L253)</f>
        <v>94.003437229079523</v>
      </c>
      <c r="M9" s="5"/>
      <c r="N9" s="5"/>
      <c r="O9" s="5"/>
      <c r="P9" s="5"/>
      <c r="Q9" s="5"/>
      <c r="R9" s="5"/>
    </row>
    <row r="11" spans="1:18" ht="18.75" x14ac:dyDescent="0.15">
      <c r="A11" s="8" t="s">
        <v>154</v>
      </c>
    </row>
    <row r="12" spans="1:18" s="2" customFormat="1" ht="19.5" customHeight="1" x14ac:dyDescent="0.15">
      <c r="A12" s="2" t="s">
        <v>9</v>
      </c>
      <c r="B12" s="2" t="s">
        <v>10</v>
      </c>
      <c r="C12" s="2" t="s">
        <v>14</v>
      </c>
      <c r="D12" s="2" t="s">
        <v>11</v>
      </c>
      <c r="E12" s="2" t="s">
        <v>12</v>
      </c>
      <c r="F12" s="2" t="s">
        <v>15</v>
      </c>
      <c r="G12" s="2" t="s">
        <v>16</v>
      </c>
      <c r="H12" s="2" t="s">
        <v>13</v>
      </c>
      <c r="I12" s="2" t="s">
        <v>17</v>
      </c>
      <c r="J12" s="2" t="s">
        <v>18</v>
      </c>
      <c r="K12" s="2" t="s">
        <v>19</v>
      </c>
      <c r="L12" s="3" t="s">
        <v>20</v>
      </c>
      <c r="M12" s="5"/>
      <c r="N12" s="5"/>
      <c r="O12" s="5"/>
      <c r="P12" s="5"/>
      <c r="Q12" s="5"/>
      <c r="R12" s="5"/>
    </row>
    <row r="13" spans="1:18" s="7" customFormat="1" ht="22.5" customHeight="1" x14ac:dyDescent="0.15">
      <c r="A13" s="6" t="s">
        <v>21</v>
      </c>
      <c r="C13" s="7">
        <f t="shared" ref="C13:I13" si="8">SUM(C14:C20)</f>
        <v>1381</v>
      </c>
      <c r="D13" s="7">
        <f t="shared" si="8"/>
        <v>1215</v>
      </c>
      <c r="E13" s="7">
        <f t="shared" si="8"/>
        <v>2361</v>
      </c>
      <c r="F13" s="7">
        <f t="shared" si="8"/>
        <v>2780</v>
      </c>
      <c r="G13" s="7">
        <f t="shared" si="8"/>
        <v>4195</v>
      </c>
      <c r="H13" s="7">
        <f t="shared" si="8"/>
        <v>121</v>
      </c>
      <c r="I13" s="7">
        <f t="shared" si="8"/>
        <v>5069</v>
      </c>
      <c r="J13" s="7">
        <f>AVERAGE(J14:J20)</f>
        <v>0</v>
      </c>
      <c r="K13" s="7">
        <f>AVERAGE(K14:K20)</f>
        <v>1.0432801282105915</v>
      </c>
      <c r="L13" s="7">
        <f>AVERAGE(L14:L20)</f>
        <v>50.734129361149868</v>
      </c>
      <c r="M13" s="5"/>
      <c r="N13" s="5"/>
      <c r="O13" s="5"/>
      <c r="P13" s="5"/>
      <c r="Q13" s="5"/>
      <c r="R13" s="5"/>
    </row>
    <row r="14" spans="1:18" s="5" customFormat="1" ht="21.75" customHeight="1" x14ac:dyDescent="0.15">
      <c r="A14" s="1" t="s">
        <v>0</v>
      </c>
      <c r="B14" s="1">
        <v>150</v>
      </c>
      <c r="C14" s="1">
        <v>108</v>
      </c>
      <c r="D14" s="1">
        <v>89</v>
      </c>
      <c r="E14" s="1">
        <v>199</v>
      </c>
      <c r="F14" s="1">
        <v>263</v>
      </c>
      <c r="G14" s="1">
        <v>506</v>
      </c>
      <c r="H14" s="1">
        <v>11</v>
      </c>
      <c r="I14" s="1">
        <v>601</v>
      </c>
      <c r="J14" s="1">
        <v>0</v>
      </c>
      <c r="K14" s="1">
        <v>1.0462439840970901</v>
      </c>
      <c r="L14" s="1">
        <v>5.8738834614982203</v>
      </c>
    </row>
    <row r="15" spans="1:18" s="5" customFormat="1" ht="21.75" customHeight="1" x14ac:dyDescent="0.15">
      <c r="A15" s="1" t="s">
        <v>1</v>
      </c>
      <c r="B15" s="1">
        <v>150</v>
      </c>
      <c r="C15" s="1">
        <v>157</v>
      </c>
      <c r="D15" s="1">
        <v>125</v>
      </c>
      <c r="E15" s="1">
        <v>327</v>
      </c>
      <c r="F15" s="1">
        <v>397</v>
      </c>
      <c r="G15" s="1">
        <v>481</v>
      </c>
      <c r="H15" s="1">
        <v>29</v>
      </c>
      <c r="I15" s="1">
        <v>669</v>
      </c>
      <c r="J15" s="1">
        <v>0</v>
      </c>
      <c r="K15" s="1">
        <v>1.0459813396929001</v>
      </c>
      <c r="L15" s="1">
        <v>329.31966595278402</v>
      </c>
    </row>
    <row r="16" spans="1:18" s="5" customFormat="1" ht="21.75" customHeight="1" x14ac:dyDescent="0.15">
      <c r="A16" s="1" t="s">
        <v>2</v>
      </c>
      <c r="B16" s="1">
        <v>150</v>
      </c>
      <c r="C16" s="1">
        <v>49</v>
      </c>
      <c r="D16" s="1">
        <v>33</v>
      </c>
      <c r="E16" s="1">
        <v>103</v>
      </c>
      <c r="F16" s="1">
        <v>156</v>
      </c>
      <c r="G16" s="1">
        <v>203</v>
      </c>
      <c r="H16" s="1">
        <v>2</v>
      </c>
      <c r="I16" s="1">
        <v>417</v>
      </c>
      <c r="J16" s="1">
        <v>0</v>
      </c>
      <c r="K16" s="1">
        <v>1.0459229921764901</v>
      </c>
      <c r="L16" s="1">
        <v>0.33502220843153302</v>
      </c>
    </row>
    <row r="17" spans="1:18" s="5" customFormat="1" ht="21.75" customHeight="1" x14ac:dyDescent="0.15">
      <c r="A17" s="1" t="s">
        <v>3</v>
      </c>
      <c r="B17" s="1">
        <v>150</v>
      </c>
      <c r="C17" s="1">
        <v>45</v>
      </c>
      <c r="D17" s="1">
        <v>31</v>
      </c>
      <c r="E17" s="1">
        <v>113</v>
      </c>
      <c r="F17" s="1">
        <v>142</v>
      </c>
      <c r="G17" s="1">
        <v>204</v>
      </c>
      <c r="H17" s="1">
        <v>2</v>
      </c>
      <c r="I17" s="1">
        <v>207</v>
      </c>
      <c r="J17" s="1">
        <v>0</v>
      </c>
      <c r="K17" s="1">
        <v>1.04581360812666</v>
      </c>
      <c r="L17" s="1">
        <v>5.05851054790174</v>
      </c>
    </row>
    <row r="18" spans="1:18" s="5" customFormat="1" ht="21.75" customHeight="1" x14ac:dyDescent="0.15">
      <c r="A18" s="1" t="s">
        <v>4</v>
      </c>
      <c r="B18" s="1">
        <v>150</v>
      </c>
      <c r="C18" s="1">
        <v>98</v>
      </c>
      <c r="D18" s="1">
        <v>75</v>
      </c>
      <c r="E18" s="1">
        <v>183</v>
      </c>
      <c r="F18" s="1">
        <v>216</v>
      </c>
      <c r="G18" s="1">
        <v>334</v>
      </c>
      <c r="H18" s="1">
        <v>12</v>
      </c>
      <c r="I18" s="1">
        <v>489</v>
      </c>
      <c r="J18" s="1">
        <v>0</v>
      </c>
      <c r="K18" s="1">
        <v>1.04447368970775</v>
      </c>
      <c r="L18" s="1">
        <v>0.28151829917904297</v>
      </c>
    </row>
    <row r="19" spans="1:18" s="5" customFormat="1" ht="21.75" customHeight="1" x14ac:dyDescent="0.15">
      <c r="A19" s="1" t="s">
        <v>197</v>
      </c>
      <c r="B19" s="1">
        <v>150</v>
      </c>
      <c r="C19" s="1">
        <v>70</v>
      </c>
      <c r="D19" s="1">
        <v>52</v>
      </c>
      <c r="E19" s="1">
        <v>135</v>
      </c>
      <c r="F19" s="1">
        <v>166</v>
      </c>
      <c r="G19" s="1">
        <v>425</v>
      </c>
      <c r="H19" s="1">
        <v>3</v>
      </c>
      <c r="I19" s="1">
        <v>462</v>
      </c>
      <c r="J19" s="1">
        <v>0</v>
      </c>
      <c r="K19" s="1">
        <v>1.04453187563107</v>
      </c>
      <c r="L19" s="1">
        <v>0.30601519793879001</v>
      </c>
    </row>
    <row r="20" spans="1:18" s="5" customFormat="1" ht="21.75" customHeight="1" x14ac:dyDescent="0.15">
      <c r="A20" s="1" t="s">
        <v>5</v>
      </c>
      <c r="B20" s="1">
        <v>150</v>
      </c>
      <c r="C20" s="1">
        <v>854</v>
      </c>
      <c r="D20" s="1">
        <v>810</v>
      </c>
      <c r="E20" s="1">
        <v>1301</v>
      </c>
      <c r="F20" s="1">
        <v>1440</v>
      </c>
      <c r="G20" s="1">
        <v>2042</v>
      </c>
      <c r="H20" s="1">
        <v>62</v>
      </c>
      <c r="I20" s="1">
        <v>2224</v>
      </c>
      <c r="J20" s="1">
        <v>0</v>
      </c>
      <c r="K20" s="1">
        <v>1.02999340804218</v>
      </c>
      <c r="L20" s="1">
        <v>13.9642898603157</v>
      </c>
    </row>
    <row r="21" spans="1:18" s="7" customFormat="1" ht="22.5" customHeight="1" x14ac:dyDescent="0.15">
      <c r="A21" s="6" t="s">
        <v>22</v>
      </c>
      <c r="C21" s="7">
        <f t="shared" ref="C21:I21" si="9">SUM(C22:C91)</f>
        <v>19387</v>
      </c>
      <c r="D21" s="7">
        <f t="shared" si="9"/>
        <v>16231</v>
      </c>
      <c r="E21" s="7">
        <f t="shared" si="9"/>
        <v>33538</v>
      </c>
      <c r="F21" s="7">
        <f t="shared" si="9"/>
        <v>38218</v>
      </c>
      <c r="G21" s="7">
        <f t="shared" si="9"/>
        <v>55435</v>
      </c>
      <c r="H21" s="7">
        <f t="shared" si="9"/>
        <v>1229</v>
      </c>
      <c r="I21" s="7">
        <f t="shared" si="9"/>
        <v>65466</v>
      </c>
      <c r="J21" s="7">
        <f>AVERAGE(J22:J91)</f>
        <v>3.1428571428571378E-3</v>
      </c>
      <c r="K21" s="7">
        <f>AVERAGE(K22:K91)</f>
        <v>0.98554325538772181</v>
      </c>
      <c r="L21" s="7">
        <f>AVERAGE(L22:L91)</f>
        <v>14.317703591518471</v>
      </c>
      <c r="M21" s="5"/>
      <c r="N21" s="5"/>
      <c r="O21" s="5"/>
      <c r="P21" s="5"/>
      <c r="Q21" s="5"/>
      <c r="R21" s="5"/>
    </row>
    <row r="22" spans="1:18" ht="15" customHeight="1" x14ac:dyDescent="0.15">
      <c r="A22" s="1" t="s">
        <v>6</v>
      </c>
      <c r="B22" s="1">
        <v>150</v>
      </c>
      <c r="C22" s="1">
        <v>797</v>
      </c>
      <c r="D22" s="1">
        <v>389</v>
      </c>
      <c r="E22" s="1">
        <v>2224</v>
      </c>
      <c r="F22" s="1">
        <v>2695</v>
      </c>
      <c r="G22" s="1">
        <v>2956</v>
      </c>
      <c r="H22" s="1">
        <v>77</v>
      </c>
      <c r="I22" s="1">
        <v>3522</v>
      </c>
      <c r="J22" s="1">
        <v>0</v>
      </c>
      <c r="K22" s="1">
        <v>1.02736911317498</v>
      </c>
      <c r="L22" s="1">
        <v>46.520557655954597</v>
      </c>
    </row>
    <row r="23" spans="1:18" ht="15" customHeight="1" x14ac:dyDescent="0.15">
      <c r="A23" s="1" t="s">
        <v>1</v>
      </c>
      <c r="B23" s="1">
        <v>150</v>
      </c>
      <c r="C23" s="1">
        <v>386</v>
      </c>
      <c r="D23" s="1">
        <v>216</v>
      </c>
      <c r="E23" s="1">
        <v>964</v>
      </c>
      <c r="F23" s="1">
        <v>1112</v>
      </c>
      <c r="G23" s="1">
        <v>1372</v>
      </c>
      <c r="H23" s="1">
        <v>40</v>
      </c>
      <c r="I23" s="1">
        <v>1588</v>
      </c>
      <c r="J23" s="1">
        <v>0</v>
      </c>
      <c r="K23" s="1">
        <v>1.02559894978667</v>
      </c>
      <c r="L23" s="1">
        <v>322.90241778542401</v>
      </c>
    </row>
    <row r="24" spans="1:18" ht="15" customHeight="1" x14ac:dyDescent="0.15">
      <c r="A24" s="1" t="s">
        <v>24</v>
      </c>
      <c r="B24" s="1">
        <v>150</v>
      </c>
      <c r="C24" s="1">
        <v>99</v>
      </c>
      <c r="D24" s="1">
        <v>57</v>
      </c>
      <c r="E24" s="1">
        <v>249</v>
      </c>
      <c r="F24" s="1">
        <v>374</v>
      </c>
      <c r="G24" s="1">
        <v>507</v>
      </c>
      <c r="H24" s="1">
        <v>4</v>
      </c>
      <c r="I24" s="1">
        <v>588</v>
      </c>
      <c r="J24" s="1">
        <v>0</v>
      </c>
      <c r="K24" s="1">
        <v>1.02606899287908</v>
      </c>
      <c r="L24" s="1">
        <v>0.99500635735246801</v>
      </c>
    </row>
    <row r="25" spans="1:18" ht="15" customHeight="1" x14ac:dyDescent="0.15">
      <c r="A25" s="1" t="s">
        <v>167</v>
      </c>
      <c r="B25" s="1">
        <v>150</v>
      </c>
      <c r="C25" s="1">
        <v>82</v>
      </c>
      <c r="D25" s="1">
        <v>51</v>
      </c>
      <c r="E25" s="1">
        <v>166</v>
      </c>
      <c r="F25" s="1">
        <v>240</v>
      </c>
      <c r="G25" s="1">
        <v>526</v>
      </c>
      <c r="H25" s="1">
        <v>2</v>
      </c>
      <c r="I25" s="1">
        <v>580</v>
      </c>
      <c r="J25" s="1">
        <v>0</v>
      </c>
      <c r="K25" s="1">
        <v>1.0261321658229501</v>
      </c>
      <c r="L25" s="1">
        <v>3.8269518957791702</v>
      </c>
    </row>
    <row r="26" spans="1:18" ht="15" customHeight="1" x14ac:dyDescent="0.15">
      <c r="A26" s="1" t="s">
        <v>198</v>
      </c>
      <c r="B26" s="1">
        <v>150</v>
      </c>
      <c r="C26" s="1">
        <v>82</v>
      </c>
      <c r="D26" s="1">
        <v>54</v>
      </c>
      <c r="E26" s="1">
        <v>197</v>
      </c>
      <c r="F26" s="1">
        <v>228</v>
      </c>
      <c r="G26" s="1">
        <v>576</v>
      </c>
      <c r="H26" s="1">
        <v>5</v>
      </c>
      <c r="I26" s="1">
        <v>785</v>
      </c>
      <c r="J26" s="1">
        <v>0</v>
      </c>
      <c r="K26" s="1">
        <v>1.02607601171094</v>
      </c>
      <c r="L26" s="1">
        <v>7.5723207231441698</v>
      </c>
    </row>
    <row r="27" spans="1:18" ht="15" customHeight="1" x14ac:dyDescent="0.15">
      <c r="A27" s="1" t="s">
        <v>27</v>
      </c>
      <c r="B27" s="1">
        <v>150</v>
      </c>
      <c r="C27" s="1">
        <v>55</v>
      </c>
      <c r="D27" s="1">
        <v>39</v>
      </c>
      <c r="E27" s="1">
        <v>95</v>
      </c>
      <c r="F27" s="1">
        <v>119</v>
      </c>
      <c r="G27" s="1">
        <v>449</v>
      </c>
      <c r="H27" s="1">
        <v>2</v>
      </c>
      <c r="I27" s="1">
        <v>598</v>
      </c>
      <c r="J27" s="1">
        <v>0</v>
      </c>
      <c r="K27" s="1">
        <v>1.02618130571309</v>
      </c>
      <c r="L27" s="1">
        <v>4.5817391891799399</v>
      </c>
    </row>
    <row r="28" spans="1:18" ht="15" customHeight="1" x14ac:dyDescent="0.15">
      <c r="A28" s="1" t="s">
        <v>28</v>
      </c>
      <c r="B28" s="1">
        <v>150</v>
      </c>
      <c r="C28" s="1">
        <v>65</v>
      </c>
      <c r="D28" s="1">
        <v>38</v>
      </c>
      <c r="E28" s="1">
        <v>98</v>
      </c>
      <c r="F28" s="1">
        <v>192</v>
      </c>
      <c r="G28" s="1">
        <v>779</v>
      </c>
      <c r="H28" s="1">
        <v>3</v>
      </c>
      <c r="I28" s="1">
        <v>782</v>
      </c>
      <c r="J28" s="1">
        <v>0</v>
      </c>
      <c r="K28" s="1">
        <v>1.0261742854406299</v>
      </c>
      <c r="L28" s="1">
        <v>3.68981808495354</v>
      </c>
    </row>
    <row r="29" spans="1:18" ht="15" customHeight="1" x14ac:dyDescent="0.15">
      <c r="A29" s="1" t="s">
        <v>29</v>
      </c>
      <c r="B29" s="1">
        <v>150</v>
      </c>
      <c r="C29" s="1">
        <v>46</v>
      </c>
      <c r="D29" s="1">
        <v>31</v>
      </c>
      <c r="E29" s="1">
        <v>75</v>
      </c>
      <c r="F29" s="1">
        <v>97</v>
      </c>
      <c r="G29" s="1">
        <v>597</v>
      </c>
      <c r="H29" s="1">
        <v>2</v>
      </c>
      <c r="I29" s="1">
        <v>779</v>
      </c>
      <c r="J29" s="1">
        <v>0</v>
      </c>
      <c r="K29" s="1">
        <v>1.02630768704457</v>
      </c>
      <c r="L29" s="1">
        <v>1.5825584353939299</v>
      </c>
    </row>
    <row r="30" spans="1:18" ht="15" customHeight="1" x14ac:dyDescent="0.15">
      <c r="A30" s="1" t="s">
        <v>25</v>
      </c>
      <c r="B30" s="1">
        <v>150</v>
      </c>
      <c r="C30" s="1">
        <v>61</v>
      </c>
      <c r="D30" s="1">
        <v>39</v>
      </c>
      <c r="E30" s="1">
        <v>88</v>
      </c>
      <c r="F30" s="1">
        <v>140</v>
      </c>
      <c r="G30" s="1">
        <v>781</v>
      </c>
      <c r="H30" s="1">
        <v>3</v>
      </c>
      <c r="I30" s="1">
        <v>785</v>
      </c>
      <c r="J30" s="1">
        <v>0</v>
      </c>
      <c r="K30" s="1">
        <v>1.0263287536263599</v>
      </c>
      <c r="L30" s="1">
        <v>10.5469311273537</v>
      </c>
    </row>
    <row r="31" spans="1:18" ht="15" customHeight="1" x14ac:dyDescent="0.15">
      <c r="A31" s="1" t="s">
        <v>30</v>
      </c>
      <c r="B31" s="1">
        <v>150</v>
      </c>
      <c r="C31" s="1">
        <v>47</v>
      </c>
      <c r="D31" s="1">
        <v>25</v>
      </c>
      <c r="E31" s="1">
        <v>80</v>
      </c>
      <c r="F31" s="1">
        <v>113</v>
      </c>
      <c r="G31" s="1">
        <v>435</v>
      </c>
      <c r="H31" s="1">
        <v>3</v>
      </c>
      <c r="I31" s="1">
        <v>783</v>
      </c>
      <c r="J31" s="1">
        <v>0</v>
      </c>
      <c r="K31" s="1">
        <v>1.0262866213276001</v>
      </c>
      <c r="L31" s="1">
        <v>2.1217273216313801</v>
      </c>
    </row>
    <row r="32" spans="1:18" ht="15" customHeight="1" x14ac:dyDescent="0.15">
      <c r="A32" s="1" t="s">
        <v>199</v>
      </c>
      <c r="B32" s="1">
        <v>150</v>
      </c>
      <c r="C32" s="1">
        <v>36</v>
      </c>
      <c r="D32" s="1">
        <v>24</v>
      </c>
      <c r="E32" s="1">
        <v>62</v>
      </c>
      <c r="F32" s="1">
        <v>83</v>
      </c>
      <c r="G32" s="1">
        <v>453</v>
      </c>
      <c r="H32" s="1">
        <v>3</v>
      </c>
      <c r="I32" s="1">
        <v>469</v>
      </c>
      <c r="J32" s="1">
        <v>0</v>
      </c>
      <c r="K32" s="1">
        <v>1.0262866213276001</v>
      </c>
      <c r="L32" s="1">
        <v>5.7568265165095296</v>
      </c>
    </row>
    <row r="33" spans="1:12" ht="15" customHeight="1" x14ac:dyDescent="0.15">
      <c r="A33" s="1" t="s">
        <v>32</v>
      </c>
      <c r="B33" s="1">
        <v>150</v>
      </c>
      <c r="C33" s="1">
        <v>34</v>
      </c>
      <c r="D33" s="1">
        <v>22</v>
      </c>
      <c r="E33" s="1">
        <v>74</v>
      </c>
      <c r="F33" s="1">
        <v>132</v>
      </c>
      <c r="G33" s="1">
        <v>183</v>
      </c>
      <c r="H33" s="1">
        <v>4</v>
      </c>
      <c r="I33" s="1">
        <v>219</v>
      </c>
      <c r="J33" s="1">
        <v>0</v>
      </c>
      <c r="K33" s="1">
        <v>1.02634279849469</v>
      </c>
      <c r="L33" s="1">
        <v>10.5250251240164</v>
      </c>
    </row>
    <row r="34" spans="1:12" ht="15" customHeight="1" x14ac:dyDescent="0.15">
      <c r="A34" s="1" t="s">
        <v>33</v>
      </c>
      <c r="B34" s="1">
        <v>150</v>
      </c>
      <c r="C34" s="1">
        <v>36</v>
      </c>
      <c r="D34" s="1">
        <v>22</v>
      </c>
      <c r="E34" s="1">
        <v>95</v>
      </c>
      <c r="F34" s="1">
        <v>102</v>
      </c>
      <c r="G34" s="1">
        <v>176</v>
      </c>
      <c r="H34" s="1">
        <v>2</v>
      </c>
      <c r="I34" s="1">
        <v>235</v>
      </c>
      <c r="J34" s="1">
        <v>0</v>
      </c>
      <c r="K34" s="1">
        <v>1.0266026979118901</v>
      </c>
      <c r="L34" s="1">
        <v>1.4216041266006401</v>
      </c>
    </row>
    <row r="35" spans="1:12" ht="15" customHeight="1" x14ac:dyDescent="0.15">
      <c r="A35" s="1" t="s">
        <v>34</v>
      </c>
      <c r="B35" s="1">
        <v>150</v>
      </c>
      <c r="C35" s="1">
        <v>180</v>
      </c>
      <c r="D35" s="1">
        <v>141</v>
      </c>
      <c r="E35" s="1">
        <v>338</v>
      </c>
      <c r="F35" s="1">
        <v>416</v>
      </c>
      <c r="G35" s="1">
        <v>721</v>
      </c>
      <c r="H35" s="1">
        <v>47</v>
      </c>
      <c r="I35" s="1">
        <v>721</v>
      </c>
      <c r="J35" s="1">
        <v>6.6666666666666602E-3</v>
      </c>
      <c r="K35" s="1">
        <v>1.0254867643841601</v>
      </c>
      <c r="L35" s="1">
        <v>0.79473221335935795</v>
      </c>
    </row>
    <row r="36" spans="1:12" ht="15" customHeight="1" x14ac:dyDescent="0.15">
      <c r="A36" s="1" t="s">
        <v>200</v>
      </c>
      <c r="B36" s="1">
        <v>150</v>
      </c>
      <c r="C36" s="1">
        <v>177</v>
      </c>
      <c r="D36" s="1">
        <v>145</v>
      </c>
      <c r="E36" s="1">
        <v>283</v>
      </c>
      <c r="F36" s="1">
        <v>407</v>
      </c>
      <c r="G36" s="1">
        <v>876</v>
      </c>
      <c r="H36" s="1">
        <v>50</v>
      </c>
      <c r="I36" s="1">
        <v>920</v>
      </c>
      <c r="J36" s="1">
        <v>6.6666666666666602E-3</v>
      </c>
      <c r="K36" s="1">
        <v>1.0240585488407601</v>
      </c>
      <c r="L36" s="1">
        <v>0.28202945789753903</v>
      </c>
    </row>
    <row r="37" spans="1:12" ht="15" customHeight="1" x14ac:dyDescent="0.15">
      <c r="A37" s="1" t="s">
        <v>201</v>
      </c>
      <c r="B37" s="1">
        <v>150</v>
      </c>
      <c r="C37" s="1">
        <v>157</v>
      </c>
      <c r="D37" s="1">
        <v>123</v>
      </c>
      <c r="E37" s="1">
        <v>300</v>
      </c>
      <c r="F37" s="1">
        <v>332</v>
      </c>
      <c r="G37" s="1">
        <v>568</v>
      </c>
      <c r="H37" s="1">
        <v>35</v>
      </c>
      <c r="I37" s="1">
        <v>578</v>
      </c>
      <c r="J37" s="1">
        <v>6.6666666666666602E-3</v>
      </c>
      <c r="K37" s="1">
        <v>1.02384885260671</v>
      </c>
      <c r="L37" s="1">
        <v>1.0149435006074801</v>
      </c>
    </row>
    <row r="38" spans="1:12" ht="15" customHeight="1" x14ac:dyDescent="0.15">
      <c r="A38" s="1" t="s">
        <v>35</v>
      </c>
      <c r="B38" s="1">
        <v>150</v>
      </c>
      <c r="C38" s="1">
        <v>169</v>
      </c>
      <c r="D38" s="1">
        <v>127</v>
      </c>
      <c r="E38" s="1">
        <v>301</v>
      </c>
      <c r="F38" s="1">
        <v>335</v>
      </c>
      <c r="G38" s="1">
        <v>654</v>
      </c>
      <c r="H38" s="1">
        <v>15</v>
      </c>
      <c r="I38" s="1">
        <v>828</v>
      </c>
      <c r="J38" s="1">
        <v>6.6666666666666602E-3</v>
      </c>
      <c r="K38" s="1">
        <v>1.02157567832625</v>
      </c>
      <c r="L38" s="1">
        <v>0.28134566630570901</v>
      </c>
    </row>
    <row r="39" spans="1:12" ht="15" customHeight="1" x14ac:dyDescent="0.15">
      <c r="A39" s="1" t="s">
        <v>81</v>
      </c>
      <c r="B39" s="1">
        <v>150</v>
      </c>
      <c r="C39" s="1">
        <v>281</v>
      </c>
      <c r="D39" s="1">
        <v>220</v>
      </c>
      <c r="E39" s="1">
        <v>481</v>
      </c>
      <c r="F39" s="1">
        <v>573</v>
      </c>
      <c r="G39" s="1">
        <v>1033</v>
      </c>
      <c r="H39" s="1">
        <v>35</v>
      </c>
      <c r="I39" s="1">
        <v>1166</v>
      </c>
      <c r="J39" s="1">
        <v>6.6666666666666602E-3</v>
      </c>
      <c r="K39" s="1">
        <v>1.0174112986916</v>
      </c>
      <c r="L39" s="1">
        <v>0.28019878097169498</v>
      </c>
    </row>
    <row r="40" spans="1:12" ht="15" customHeight="1" x14ac:dyDescent="0.15">
      <c r="A40" s="1" t="s">
        <v>202</v>
      </c>
      <c r="B40" s="1">
        <v>150</v>
      </c>
      <c r="C40" s="1">
        <v>36</v>
      </c>
      <c r="D40" s="1">
        <v>23</v>
      </c>
      <c r="E40" s="1">
        <v>64</v>
      </c>
      <c r="F40" s="1">
        <v>91</v>
      </c>
      <c r="G40" s="1">
        <v>186</v>
      </c>
      <c r="H40" s="1">
        <v>1</v>
      </c>
      <c r="I40" s="1">
        <v>472</v>
      </c>
      <c r="J40" s="1">
        <v>0</v>
      </c>
      <c r="K40" s="1">
        <v>1.01750101750101</v>
      </c>
      <c r="L40" s="1">
        <v>2.6997561177248599</v>
      </c>
    </row>
    <row r="41" spans="1:12" ht="15" customHeight="1" x14ac:dyDescent="0.15">
      <c r="A41" s="1" t="s">
        <v>83</v>
      </c>
      <c r="B41" s="1">
        <v>150</v>
      </c>
      <c r="C41" s="1">
        <v>173</v>
      </c>
      <c r="D41" s="1">
        <v>129</v>
      </c>
      <c r="E41" s="1">
        <v>355</v>
      </c>
      <c r="F41" s="1">
        <v>430</v>
      </c>
      <c r="G41" s="1">
        <v>860</v>
      </c>
      <c r="H41" s="1">
        <v>38</v>
      </c>
      <c r="I41" s="1">
        <v>947</v>
      </c>
      <c r="J41" s="1">
        <v>6.6666666666666602E-3</v>
      </c>
      <c r="K41" s="1">
        <v>1.0173767956700399</v>
      </c>
      <c r="L41" s="1">
        <v>0.28018927871376398</v>
      </c>
    </row>
    <row r="42" spans="1:12" ht="15" customHeight="1" x14ac:dyDescent="0.15">
      <c r="A42" s="1" t="s">
        <v>203</v>
      </c>
      <c r="B42" s="1">
        <v>150</v>
      </c>
      <c r="C42" s="1">
        <v>413</v>
      </c>
      <c r="D42" s="1">
        <v>247</v>
      </c>
      <c r="E42" s="1">
        <v>894</v>
      </c>
      <c r="F42" s="1">
        <v>930</v>
      </c>
      <c r="G42" s="1">
        <v>956</v>
      </c>
      <c r="H42" s="1">
        <v>58</v>
      </c>
      <c r="I42" s="1">
        <v>961</v>
      </c>
      <c r="J42" s="1">
        <v>6.6666666666666602E-3</v>
      </c>
      <c r="K42" s="1">
        <v>1.0144388462448799</v>
      </c>
      <c r="L42" s="1">
        <v>0.28233233227944399</v>
      </c>
    </row>
    <row r="43" spans="1:12" ht="15" customHeight="1" x14ac:dyDescent="0.15">
      <c r="A43" s="1" t="s">
        <v>40</v>
      </c>
      <c r="B43" s="1">
        <v>150</v>
      </c>
      <c r="C43" s="1">
        <v>3386</v>
      </c>
      <c r="D43" s="1">
        <v>3104</v>
      </c>
      <c r="E43" s="1">
        <v>5034</v>
      </c>
      <c r="F43" s="1">
        <v>5054</v>
      </c>
      <c r="G43" s="1">
        <v>5169</v>
      </c>
      <c r="H43" s="1">
        <v>86</v>
      </c>
      <c r="I43" s="1">
        <v>5239</v>
      </c>
      <c r="J43" s="1">
        <v>6.6666666666666602E-3</v>
      </c>
      <c r="K43" s="1">
        <v>0.99890786073892501</v>
      </c>
      <c r="L43" s="1">
        <v>0.90264591962787299</v>
      </c>
    </row>
    <row r="44" spans="1:12" ht="15" customHeight="1" x14ac:dyDescent="0.15">
      <c r="A44" s="1" t="s">
        <v>204</v>
      </c>
      <c r="B44" s="1">
        <v>150</v>
      </c>
      <c r="C44" s="1">
        <v>373</v>
      </c>
      <c r="D44" s="1">
        <v>353</v>
      </c>
      <c r="E44" s="1">
        <v>559</v>
      </c>
      <c r="F44" s="1">
        <v>701</v>
      </c>
      <c r="G44" s="1">
        <v>918</v>
      </c>
      <c r="H44" s="1">
        <v>102</v>
      </c>
      <c r="I44" s="1">
        <v>1036</v>
      </c>
      <c r="J44" s="1">
        <v>0</v>
      </c>
      <c r="K44" s="1">
        <v>0.99484669412443505</v>
      </c>
      <c r="L44" s="1">
        <v>45.047901868322</v>
      </c>
    </row>
    <row r="45" spans="1:12" ht="15" customHeight="1" x14ac:dyDescent="0.15">
      <c r="A45" s="1" t="s">
        <v>42</v>
      </c>
      <c r="B45" s="1">
        <v>150</v>
      </c>
      <c r="C45" s="1">
        <v>2144</v>
      </c>
      <c r="D45" s="1">
        <v>2040</v>
      </c>
      <c r="E45" s="1">
        <v>2878</v>
      </c>
      <c r="F45" s="1">
        <v>3201</v>
      </c>
      <c r="G45" s="1">
        <v>3989</v>
      </c>
      <c r="H45" s="1">
        <v>291</v>
      </c>
      <c r="I45" s="1">
        <v>4025</v>
      </c>
      <c r="J45" s="1">
        <v>1.3333333333333299E-2</v>
      </c>
      <c r="K45" s="1">
        <v>0.98170109165161401</v>
      </c>
      <c r="L45" s="1">
        <v>0.28795287098484201</v>
      </c>
    </row>
    <row r="46" spans="1:12" ht="15" customHeight="1" x14ac:dyDescent="0.15">
      <c r="A46" s="1" t="s">
        <v>43</v>
      </c>
      <c r="B46" s="1">
        <v>150</v>
      </c>
      <c r="C46" s="1">
        <v>466</v>
      </c>
      <c r="D46" s="1">
        <v>403</v>
      </c>
      <c r="E46" s="1">
        <v>791</v>
      </c>
      <c r="F46" s="1">
        <v>872</v>
      </c>
      <c r="G46" s="1">
        <v>1570</v>
      </c>
      <c r="H46" s="1">
        <v>34</v>
      </c>
      <c r="I46" s="1">
        <v>1630</v>
      </c>
      <c r="J46" s="1">
        <v>0</v>
      </c>
      <c r="K46" s="1">
        <v>0.98423905198094497</v>
      </c>
      <c r="L46" s="1">
        <v>44.433818023221399</v>
      </c>
    </row>
    <row r="47" spans="1:12" ht="15" customHeight="1" x14ac:dyDescent="0.15">
      <c r="A47" s="1" t="s">
        <v>44</v>
      </c>
      <c r="B47" s="1">
        <v>150</v>
      </c>
      <c r="C47" s="1">
        <v>261</v>
      </c>
      <c r="D47" s="1">
        <v>161</v>
      </c>
      <c r="E47" s="1">
        <v>761</v>
      </c>
      <c r="F47" s="1">
        <v>779</v>
      </c>
      <c r="G47" s="1">
        <v>813</v>
      </c>
      <c r="H47" s="1">
        <v>34</v>
      </c>
      <c r="I47" s="1">
        <v>822</v>
      </c>
      <c r="J47" s="1">
        <v>0</v>
      </c>
      <c r="K47" s="1">
        <v>0.98334862986757499</v>
      </c>
      <c r="L47" s="1">
        <v>309.60020988347298</v>
      </c>
    </row>
    <row r="48" spans="1:12" ht="15" customHeight="1" x14ac:dyDescent="0.15">
      <c r="A48" s="1" t="s">
        <v>49</v>
      </c>
      <c r="B48" s="1">
        <v>150</v>
      </c>
      <c r="C48" s="1">
        <v>75</v>
      </c>
      <c r="D48" s="1">
        <v>48</v>
      </c>
      <c r="E48" s="1">
        <v>179</v>
      </c>
      <c r="F48" s="1">
        <v>214</v>
      </c>
      <c r="G48" s="1">
        <v>304</v>
      </c>
      <c r="H48" s="1">
        <v>2</v>
      </c>
      <c r="I48" s="1">
        <v>595</v>
      </c>
      <c r="J48" s="1">
        <v>0</v>
      </c>
      <c r="K48" s="1">
        <v>0.983458232528864</v>
      </c>
      <c r="L48" s="1">
        <v>0.75872265986113496</v>
      </c>
    </row>
    <row r="49" spans="1:12" ht="15" customHeight="1" x14ac:dyDescent="0.15">
      <c r="A49" s="1" t="s">
        <v>47</v>
      </c>
      <c r="B49" s="1">
        <v>150</v>
      </c>
      <c r="C49" s="1">
        <v>78</v>
      </c>
      <c r="D49" s="1">
        <v>54</v>
      </c>
      <c r="E49" s="1">
        <v>175</v>
      </c>
      <c r="F49" s="1">
        <v>207</v>
      </c>
      <c r="G49" s="1">
        <v>573</v>
      </c>
      <c r="H49" s="1">
        <v>4</v>
      </c>
      <c r="I49" s="1">
        <v>602</v>
      </c>
      <c r="J49" s="1">
        <v>0</v>
      </c>
      <c r="K49" s="1">
        <v>0.98332284455632402</v>
      </c>
      <c r="L49" s="1">
        <v>18.973137463617</v>
      </c>
    </row>
    <row r="50" spans="1:12" ht="15" customHeight="1" x14ac:dyDescent="0.15">
      <c r="A50" s="1" t="s">
        <v>2</v>
      </c>
      <c r="B50" s="1">
        <v>150</v>
      </c>
      <c r="C50" s="1">
        <v>60</v>
      </c>
      <c r="D50" s="1">
        <v>41</v>
      </c>
      <c r="E50" s="1">
        <v>147</v>
      </c>
      <c r="F50" s="1">
        <v>160</v>
      </c>
      <c r="G50" s="1">
        <v>224</v>
      </c>
      <c r="H50" s="1">
        <v>1</v>
      </c>
      <c r="I50" s="1">
        <v>781</v>
      </c>
      <c r="J50" s="1">
        <v>0</v>
      </c>
      <c r="K50" s="1">
        <v>0.98317460525539602</v>
      </c>
      <c r="L50" s="1">
        <v>0.39749442048411499</v>
      </c>
    </row>
    <row r="51" spans="1:12" ht="15" customHeight="1" x14ac:dyDescent="0.15">
      <c r="A51" s="1" t="s">
        <v>53</v>
      </c>
      <c r="B51" s="1">
        <v>150</v>
      </c>
      <c r="C51" s="1">
        <v>61</v>
      </c>
      <c r="D51" s="1">
        <v>46</v>
      </c>
      <c r="E51" s="1">
        <v>154</v>
      </c>
      <c r="F51" s="1">
        <v>181</v>
      </c>
      <c r="G51" s="1">
        <v>230</v>
      </c>
      <c r="H51" s="1">
        <v>2</v>
      </c>
      <c r="I51" s="1">
        <v>231</v>
      </c>
      <c r="J51" s="1">
        <v>0</v>
      </c>
      <c r="K51" s="1">
        <v>0.98312305423562096</v>
      </c>
      <c r="L51" s="1">
        <v>1.5390100155661099</v>
      </c>
    </row>
    <row r="52" spans="1:12" ht="15" customHeight="1" x14ac:dyDescent="0.15">
      <c r="A52" s="1" t="s">
        <v>46</v>
      </c>
      <c r="B52" s="1">
        <v>150</v>
      </c>
      <c r="C52" s="1">
        <v>73</v>
      </c>
      <c r="D52" s="1">
        <v>48</v>
      </c>
      <c r="E52" s="1">
        <v>184</v>
      </c>
      <c r="F52" s="1">
        <v>223</v>
      </c>
      <c r="G52" s="1">
        <v>649</v>
      </c>
      <c r="H52" s="1">
        <v>4</v>
      </c>
      <c r="I52" s="1">
        <v>786</v>
      </c>
      <c r="J52" s="1">
        <v>0</v>
      </c>
      <c r="K52" s="1">
        <v>0.98272371705418704</v>
      </c>
      <c r="L52" s="1">
        <v>20.6285608379685</v>
      </c>
    </row>
    <row r="53" spans="1:12" ht="15" customHeight="1" x14ac:dyDescent="0.15">
      <c r="A53" s="1" t="s">
        <v>51</v>
      </c>
      <c r="B53" s="1">
        <v>150</v>
      </c>
      <c r="C53" s="1">
        <v>57</v>
      </c>
      <c r="D53" s="1">
        <v>43</v>
      </c>
      <c r="E53" s="1">
        <v>109</v>
      </c>
      <c r="F53" s="1">
        <v>182</v>
      </c>
      <c r="G53" s="1">
        <v>226</v>
      </c>
      <c r="H53" s="1">
        <v>2</v>
      </c>
      <c r="I53" s="1">
        <v>677</v>
      </c>
      <c r="J53" s="1">
        <v>0</v>
      </c>
      <c r="K53" s="1">
        <v>0.98271727879033999</v>
      </c>
      <c r="L53" s="1">
        <v>7.0287317869730996</v>
      </c>
    </row>
    <row r="54" spans="1:12" ht="15" customHeight="1" x14ac:dyDescent="0.15">
      <c r="A54" s="1" t="s">
        <v>55</v>
      </c>
      <c r="B54" s="1">
        <v>150</v>
      </c>
      <c r="C54" s="1">
        <v>56</v>
      </c>
      <c r="D54" s="1">
        <v>42</v>
      </c>
      <c r="E54" s="1">
        <v>121</v>
      </c>
      <c r="F54" s="1">
        <v>178</v>
      </c>
      <c r="G54" s="1">
        <v>225</v>
      </c>
      <c r="H54" s="1">
        <v>3</v>
      </c>
      <c r="I54" s="1">
        <v>679</v>
      </c>
      <c r="J54" s="1">
        <v>0</v>
      </c>
      <c r="K54" s="1">
        <v>0.98265933821169005</v>
      </c>
      <c r="L54" s="1">
        <v>4.5102528218700604</v>
      </c>
    </row>
    <row r="55" spans="1:12" ht="15" customHeight="1" x14ac:dyDescent="0.15">
      <c r="A55" s="1" t="s">
        <v>205</v>
      </c>
      <c r="B55" s="1">
        <v>150</v>
      </c>
      <c r="C55" s="1">
        <v>60</v>
      </c>
      <c r="D55" s="1">
        <v>42</v>
      </c>
      <c r="E55" s="1">
        <v>118</v>
      </c>
      <c r="F55" s="1">
        <v>135</v>
      </c>
      <c r="G55" s="1">
        <v>629</v>
      </c>
      <c r="H55" s="1">
        <v>7</v>
      </c>
      <c r="I55" s="1">
        <v>687</v>
      </c>
      <c r="J55" s="1">
        <v>0</v>
      </c>
      <c r="K55" s="1">
        <v>0.98257565832569105</v>
      </c>
      <c r="L55" s="1">
        <v>57.716724461220998</v>
      </c>
    </row>
    <row r="56" spans="1:12" ht="15" customHeight="1" x14ac:dyDescent="0.15">
      <c r="A56" s="1" t="s">
        <v>57</v>
      </c>
      <c r="B56" s="1">
        <v>150</v>
      </c>
      <c r="C56" s="1">
        <v>47</v>
      </c>
      <c r="D56" s="1">
        <v>40</v>
      </c>
      <c r="E56" s="1">
        <v>87</v>
      </c>
      <c r="F56" s="1">
        <v>111</v>
      </c>
      <c r="G56" s="1">
        <v>220</v>
      </c>
      <c r="H56" s="1">
        <v>2</v>
      </c>
      <c r="I56" s="1">
        <v>228</v>
      </c>
      <c r="J56" s="1">
        <v>0</v>
      </c>
      <c r="K56" s="1">
        <v>0.98250486339907295</v>
      </c>
      <c r="L56" s="1">
        <v>4.0883332255307101</v>
      </c>
    </row>
    <row r="57" spans="1:12" ht="15" customHeight="1" x14ac:dyDescent="0.15">
      <c r="A57" s="1" t="s">
        <v>26</v>
      </c>
      <c r="B57" s="1">
        <v>150</v>
      </c>
      <c r="C57" s="1">
        <v>53</v>
      </c>
      <c r="D57" s="1">
        <v>41</v>
      </c>
      <c r="E57" s="1">
        <v>104</v>
      </c>
      <c r="F57" s="1">
        <v>133</v>
      </c>
      <c r="G57" s="1">
        <v>321</v>
      </c>
      <c r="H57" s="1">
        <v>2</v>
      </c>
      <c r="I57" s="1">
        <v>388</v>
      </c>
      <c r="J57" s="1">
        <v>0</v>
      </c>
      <c r="K57" s="1">
        <v>0.98242764420400397</v>
      </c>
      <c r="L57" s="1">
        <v>7.2502008859859899</v>
      </c>
    </row>
    <row r="58" spans="1:12" ht="15" customHeight="1" x14ac:dyDescent="0.15">
      <c r="A58" s="1" t="s">
        <v>60</v>
      </c>
      <c r="B58" s="1">
        <v>150</v>
      </c>
      <c r="C58" s="1">
        <v>57</v>
      </c>
      <c r="D58" s="1">
        <v>40</v>
      </c>
      <c r="E58" s="1">
        <v>96</v>
      </c>
      <c r="F58" s="1">
        <v>127</v>
      </c>
      <c r="G58" s="1">
        <v>509</v>
      </c>
      <c r="H58" s="1">
        <v>2</v>
      </c>
      <c r="I58" s="1">
        <v>698</v>
      </c>
      <c r="J58" s="1">
        <v>0</v>
      </c>
      <c r="K58" s="1">
        <v>0.98235043714594406</v>
      </c>
      <c r="L58" s="1">
        <v>5.9794826901666696</v>
      </c>
    </row>
    <row r="59" spans="1:12" ht="15" customHeight="1" x14ac:dyDescent="0.15">
      <c r="A59" s="1" t="s">
        <v>58</v>
      </c>
      <c r="B59" s="1">
        <v>150</v>
      </c>
      <c r="C59" s="1">
        <v>45</v>
      </c>
      <c r="D59" s="1">
        <v>38</v>
      </c>
      <c r="E59" s="1">
        <v>90</v>
      </c>
      <c r="F59" s="1">
        <v>104</v>
      </c>
      <c r="G59" s="1">
        <v>169</v>
      </c>
      <c r="H59" s="1">
        <v>2</v>
      </c>
      <c r="I59" s="1">
        <v>270</v>
      </c>
      <c r="J59" s="1">
        <v>0</v>
      </c>
      <c r="K59" s="1">
        <v>0.98217676562643197</v>
      </c>
      <c r="L59" s="1">
        <v>6.8138513115333703</v>
      </c>
    </row>
    <row r="60" spans="1:12" ht="15" customHeight="1" x14ac:dyDescent="0.15">
      <c r="A60" s="1" t="s">
        <v>206</v>
      </c>
      <c r="B60" s="1">
        <v>150</v>
      </c>
      <c r="C60" s="1">
        <v>40</v>
      </c>
      <c r="D60" s="1">
        <v>25</v>
      </c>
      <c r="E60" s="1">
        <v>85</v>
      </c>
      <c r="F60" s="1">
        <v>98</v>
      </c>
      <c r="G60" s="1">
        <v>199</v>
      </c>
      <c r="H60" s="1">
        <v>2</v>
      </c>
      <c r="I60" s="1">
        <v>505</v>
      </c>
      <c r="J60" s="1">
        <v>0</v>
      </c>
      <c r="K60" s="1">
        <v>0.98215747258143704</v>
      </c>
      <c r="L60" s="1">
        <v>1.51447914961532</v>
      </c>
    </row>
    <row r="61" spans="1:12" ht="15" customHeight="1" x14ac:dyDescent="0.15">
      <c r="A61" s="1" t="s">
        <v>61</v>
      </c>
      <c r="B61" s="1">
        <v>150</v>
      </c>
      <c r="C61" s="1">
        <v>42</v>
      </c>
      <c r="D61" s="1">
        <v>30</v>
      </c>
      <c r="E61" s="1">
        <v>94</v>
      </c>
      <c r="F61" s="1">
        <v>110</v>
      </c>
      <c r="G61" s="1">
        <v>213</v>
      </c>
      <c r="H61" s="1">
        <v>2</v>
      </c>
      <c r="I61" s="1">
        <v>274</v>
      </c>
      <c r="J61" s="1">
        <v>0</v>
      </c>
      <c r="K61" s="1">
        <v>0.98203530089561597</v>
      </c>
      <c r="L61" s="1">
        <v>3.28368053736971</v>
      </c>
    </row>
    <row r="62" spans="1:12" ht="15" customHeight="1" x14ac:dyDescent="0.15">
      <c r="A62" s="1" t="s">
        <v>62</v>
      </c>
      <c r="B62" s="1">
        <v>150</v>
      </c>
      <c r="C62" s="1">
        <v>41</v>
      </c>
      <c r="D62" s="1">
        <v>24</v>
      </c>
      <c r="E62" s="1">
        <v>83</v>
      </c>
      <c r="F62" s="1">
        <v>98</v>
      </c>
      <c r="G62" s="1">
        <v>282</v>
      </c>
      <c r="H62" s="1">
        <v>2</v>
      </c>
      <c r="I62" s="1">
        <v>672</v>
      </c>
      <c r="J62" s="1">
        <v>0</v>
      </c>
      <c r="K62" s="1">
        <v>0.98183603338242498</v>
      </c>
      <c r="L62" s="1">
        <v>2.6214255031909599</v>
      </c>
    </row>
    <row r="63" spans="1:12" ht="15" customHeight="1" x14ac:dyDescent="0.15">
      <c r="A63" s="1" t="s">
        <v>63</v>
      </c>
      <c r="B63" s="1">
        <v>150</v>
      </c>
      <c r="C63" s="1">
        <v>35</v>
      </c>
      <c r="D63" s="1">
        <v>26</v>
      </c>
      <c r="E63" s="1">
        <v>72</v>
      </c>
      <c r="F63" s="1">
        <v>87</v>
      </c>
      <c r="G63" s="1">
        <v>165</v>
      </c>
      <c r="H63" s="1">
        <v>2</v>
      </c>
      <c r="I63" s="1">
        <v>339</v>
      </c>
      <c r="J63" s="1">
        <v>0</v>
      </c>
      <c r="K63" s="1">
        <v>0.98145058396309703</v>
      </c>
      <c r="L63" s="1">
        <v>3.3344400211011802</v>
      </c>
    </row>
    <row r="64" spans="1:12" ht="15" customHeight="1" x14ac:dyDescent="0.15">
      <c r="A64" s="1" t="s">
        <v>207</v>
      </c>
      <c r="B64" s="1">
        <v>150</v>
      </c>
      <c r="C64" s="1">
        <v>36</v>
      </c>
      <c r="D64" s="1">
        <v>24</v>
      </c>
      <c r="E64" s="1">
        <v>92</v>
      </c>
      <c r="F64" s="1">
        <v>103</v>
      </c>
      <c r="G64" s="1">
        <v>251</v>
      </c>
      <c r="H64" s="1">
        <v>1</v>
      </c>
      <c r="I64" s="1">
        <v>256</v>
      </c>
      <c r="J64" s="1">
        <v>0</v>
      </c>
      <c r="K64" s="1">
        <v>0.98135426889106903</v>
      </c>
      <c r="L64" s="1">
        <v>1.35894565750736</v>
      </c>
    </row>
    <row r="65" spans="1:12" ht="15" customHeight="1" x14ac:dyDescent="0.15">
      <c r="A65" s="1" t="s">
        <v>56</v>
      </c>
      <c r="B65" s="1">
        <v>150</v>
      </c>
      <c r="C65" s="1">
        <v>36</v>
      </c>
      <c r="D65" s="1">
        <v>25</v>
      </c>
      <c r="E65" s="1">
        <v>83</v>
      </c>
      <c r="F65" s="1">
        <v>101</v>
      </c>
      <c r="G65" s="1">
        <v>173</v>
      </c>
      <c r="H65" s="1">
        <v>2</v>
      </c>
      <c r="I65" s="1">
        <v>222</v>
      </c>
      <c r="J65" s="1">
        <v>0</v>
      </c>
      <c r="K65" s="1">
        <v>0.98071906321714997</v>
      </c>
      <c r="L65" s="1">
        <v>3.5416983357197398</v>
      </c>
    </row>
    <row r="66" spans="1:12" ht="15" customHeight="1" x14ac:dyDescent="0.15">
      <c r="A66" s="1" t="s">
        <v>31</v>
      </c>
      <c r="B66" s="1">
        <v>150</v>
      </c>
      <c r="C66" s="1">
        <v>43</v>
      </c>
      <c r="D66" s="1">
        <v>24</v>
      </c>
      <c r="E66" s="1">
        <v>112</v>
      </c>
      <c r="F66" s="1">
        <v>140</v>
      </c>
      <c r="G66" s="1">
        <v>219</v>
      </c>
      <c r="H66" s="1">
        <v>2</v>
      </c>
      <c r="I66" s="1">
        <v>268</v>
      </c>
      <c r="J66" s="1">
        <v>0</v>
      </c>
      <c r="K66" s="1">
        <v>0.98052032945483003</v>
      </c>
      <c r="L66" s="1">
        <v>5.5001062230356901</v>
      </c>
    </row>
    <row r="67" spans="1:12" ht="15" customHeight="1" x14ac:dyDescent="0.15">
      <c r="A67" s="1" t="s">
        <v>64</v>
      </c>
      <c r="B67" s="1">
        <v>150</v>
      </c>
      <c r="C67" s="1">
        <v>48</v>
      </c>
      <c r="D67" s="1">
        <v>28</v>
      </c>
      <c r="E67" s="1">
        <v>110</v>
      </c>
      <c r="F67" s="1">
        <v>159</v>
      </c>
      <c r="G67" s="1">
        <v>233</v>
      </c>
      <c r="H67" s="1">
        <v>2</v>
      </c>
      <c r="I67" s="1">
        <v>673</v>
      </c>
      <c r="J67" s="1">
        <v>0</v>
      </c>
      <c r="K67" s="1">
        <v>0.98052032945483003</v>
      </c>
      <c r="L67" s="1">
        <v>2.6523840943260502</v>
      </c>
    </row>
    <row r="68" spans="1:12" ht="15" customHeight="1" x14ac:dyDescent="0.15">
      <c r="A68" s="1" t="s">
        <v>65</v>
      </c>
      <c r="B68" s="1">
        <v>150</v>
      </c>
      <c r="C68" s="1">
        <v>506</v>
      </c>
      <c r="D68" s="1">
        <v>447</v>
      </c>
      <c r="E68" s="1">
        <v>762</v>
      </c>
      <c r="F68" s="1">
        <v>861</v>
      </c>
      <c r="G68" s="1">
        <v>1534</v>
      </c>
      <c r="H68" s="1">
        <v>11</v>
      </c>
      <c r="I68" s="1">
        <v>1824</v>
      </c>
      <c r="J68" s="1">
        <v>6.6666666666666602E-3</v>
      </c>
      <c r="K68" s="1">
        <v>0.97918257838356504</v>
      </c>
      <c r="L68" s="1">
        <v>0.67469249587111302</v>
      </c>
    </row>
    <row r="69" spans="1:12" ht="15" customHeight="1" x14ac:dyDescent="0.15">
      <c r="A69" s="1" t="s">
        <v>66</v>
      </c>
      <c r="B69" s="1">
        <v>150</v>
      </c>
      <c r="C69" s="1">
        <v>380</v>
      </c>
      <c r="D69" s="1">
        <v>319</v>
      </c>
      <c r="E69" s="1">
        <v>633</v>
      </c>
      <c r="F69" s="1">
        <v>918</v>
      </c>
      <c r="G69" s="1">
        <v>1231</v>
      </c>
      <c r="H69" s="1">
        <v>6</v>
      </c>
      <c r="I69" s="1">
        <v>1255</v>
      </c>
      <c r="J69" s="1">
        <v>6.6666666666666602E-3</v>
      </c>
      <c r="K69" s="1">
        <v>0.97407657540651404</v>
      </c>
      <c r="L69" s="1">
        <v>0.455894472196607</v>
      </c>
    </row>
    <row r="70" spans="1:12" ht="15" customHeight="1" x14ac:dyDescent="0.15">
      <c r="A70" s="1" t="s">
        <v>67</v>
      </c>
      <c r="B70" s="1">
        <v>150</v>
      </c>
      <c r="C70" s="1">
        <v>1199</v>
      </c>
      <c r="D70" s="1">
        <v>1168</v>
      </c>
      <c r="E70" s="1">
        <v>1724</v>
      </c>
      <c r="F70" s="1">
        <v>1880</v>
      </c>
      <c r="G70" s="1">
        <v>2382</v>
      </c>
      <c r="H70" s="1">
        <v>7</v>
      </c>
      <c r="I70" s="1">
        <v>2521</v>
      </c>
      <c r="J70" s="1">
        <v>6.6666666666666602E-3</v>
      </c>
      <c r="K70" s="1">
        <v>0.96988820421966004</v>
      </c>
      <c r="L70" s="1">
        <v>1.95459624968478</v>
      </c>
    </row>
    <row r="71" spans="1:12" ht="15" customHeight="1" x14ac:dyDescent="0.15">
      <c r="A71" s="1" t="s">
        <v>68</v>
      </c>
      <c r="B71" s="1">
        <v>150</v>
      </c>
      <c r="C71" s="1">
        <v>409</v>
      </c>
      <c r="D71" s="1">
        <v>336</v>
      </c>
      <c r="E71" s="1">
        <v>770</v>
      </c>
      <c r="F71" s="1">
        <v>804</v>
      </c>
      <c r="G71" s="1">
        <v>1016</v>
      </c>
      <c r="H71" s="1">
        <v>12</v>
      </c>
      <c r="I71" s="1">
        <v>1203</v>
      </c>
      <c r="J71" s="1">
        <v>6.6666666666666602E-3</v>
      </c>
      <c r="K71" s="1">
        <v>0.96821042439890204</v>
      </c>
      <c r="L71" s="1">
        <v>0.270115580119412</v>
      </c>
    </row>
    <row r="72" spans="1:12" ht="15" customHeight="1" x14ac:dyDescent="0.15">
      <c r="A72" s="1" t="s">
        <v>69</v>
      </c>
      <c r="B72" s="1">
        <v>150</v>
      </c>
      <c r="C72" s="1">
        <v>218</v>
      </c>
      <c r="D72" s="1">
        <v>162</v>
      </c>
      <c r="E72" s="1">
        <v>449</v>
      </c>
      <c r="F72" s="1">
        <v>514</v>
      </c>
      <c r="G72" s="1">
        <v>749</v>
      </c>
      <c r="H72" s="1">
        <v>7</v>
      </c>
      <c r="I72" s="1">
        <v>850</v>
      </c>
      <c r="J72" s="1">
        <v>6.6666666666666602E-3</v>
      </c>
      <c r="K72" s="1">
        <v>0.96726142496953105</v>
      </c>
      <c r="L72" s="1">
        <v>0.71774450152182401</v>
      </c>
    </row>
    <row r="73" spans="1:12" ht="15" customHeight="1" x14ac:dyDescent="0.15">
      <c r="A73" s="1" t="s">
        <v>193</v>
      </c>
      <c r="B73" s="1">
        <v>150</v>
      </c>
      <c r="C73" s="1">
        <v>164</v>
      </c>
      <c r="D73" s="1">
        <v>149</v>
      </c>
      <c r="E73" s="1">
        <v>257</v>
      </c>
      <c r="F73" s="1">
        <v>283</v>
      </c>
      <c r="G73" s="1">
        <v>400</v>
      </c>
      <c r="H73" s="1">
        <v>6</v>
      </c>
      <c r="I73" s="1">
        <v>552</v>
      </c>
      <c r="J73" s="1">
        <v>6.6666666666666602E-3</v>
      </c>
      <c r="K73" s="1">
        <v>0.96534414518775902</v>
      </c>
      <c r="L73" s="1">
        <v>0.26585929706857098</v>
      </c>
    </row>
    <row r="74" spans="1:12" ht="15" customHeight="1" x14ac:dyDescent="0.15">
      <c r="A74" s="1" t="s">
        <v>7</v>
      </c>
      <c r="B74" s="1">
        <v>150</v>
      </c>
      <c r="C74" s="1">
        <v>167</v>
      </c>
      <c r="D74" s="1">
        <v>146</v>
      </c>
      <c r="E74" s="1">
        <v>278</v>
      </c>
      <c r="F74" s="1">
        <v>339</v>
      </c>
      <c r="G74" s="1">
        <v>427</v>
      </c>
      <c r="H74" s="1">
        <v>6</v>
      </c>
      <c r="I74" s="1">
        <v>443</v>
      </c>
      <c r="J74" s="1">
        <v>6.6666666666666602E-3</v>
      </c>
      <c r="K74" s="1">
        <v>0.96435735226045305</v>
      </c>
      <c r="L74" s="1">
        <v>0.95596945237360398</v>
      </c>
    </row>
    <row r="75" spans="1:12" ht="15" customHeight="1" x14ac:dyDescent="0.15">
      <c r="A75" s="1" t="s">
        <v>71</v>
      </c>
      <c r="B75" s="1">
        <v>150</v>
      </c>
      <c r="C75" s="1">
        <v>126</v>
      </c>
      <c r="D75" s="1">
        <v>107</v>
      </c>
      <c r="E75" s="1">
        <v>203</v>
      </c>
      <c r="F75" s="1">
        <v>257</v>
      </c>
      <c r="G75" s="1">
        <v>353</v>
      </c>
      <c r="H75" s="1">
        <v>13</v>
      </c>
      <c r="I75" s="1">
        <v>483</v>
      </c>
      <c r="J75" s="1">
        <v>6.6666666666666602E-3</v>
      </c>
      <c r="K75" s="1">
        <v>0.96326121717687396</v>
      </c>
      <c r="L75" s="1">
        <v>0.27726997522813202</v>
      </c>
    </row>
    <row r="76" spans="1:12" ht="15" customHeight="1" x14ac:dyDescent="0.15">
      <c r="A76" s="1" t="s">
        <v>72</v>
      </c>
      <c r="B76" s="1">
        <v>150</v>
      </c>
      <c r="C76" s="1">
        <v>124</v>
      </c>
      <c r="D76" s="1">
        <v>115</v>
      </c>
      <c r="E76" s="1">
        <v>213</v>
      </c>
      <c r="F76" s="1">
        <v>246</v>
      </c>
      <c r="G76" s="1">
        <v>304</v>
      </c>
      <c r="H76" s="1">
        <v>6</v>
      </c>
      <c r="I76" s="1">
        <v>331</v>
      </c>
      <c r="J76" s="1">
        <v>6.6666666666666602E-3</v>
      </c>
      <c r="K76" s="1">
        <v>0.96226015665595299</v>
      </c>
      <c r="L76" s="1">
        <v>0.25287520327745799</v>
      </c>
    </row>
    <row r="77" spans="1:12" ht="15" customHeight="1" x14ac:dyDescent="0.15">
      <c r="A77" s="1" t="s">
        <v>73</v>
      </c>
      <c r="B77" s="1">
        <v>150</v>
      </c>
      <c r="C77" s="1">
        <v>114</v>
      </c>
      <c r="D77" s="1">
        <v>97</v>
      </c>
      <c r="E77" s="1">
        <v>208</v>
      </c>
      <c r="F77" s="1">
        <v>233</v>
      </c>
      <c r="G77" s="1">
        <v>439</v>
      </c>
      <c r="H77" s="1">
        <v>4</v>
      </c>
      <c r="I77" s="1">
        <v>589</v>
      </c>
      <c r="J77" s="1">
        <v>6.6666666666666602E-3</v>
      </c>
      <c r="K77" s="1">
        <v>0.96142752759297001</v>
      </c>
      <c r="L77" s="1">
        <v>0.252656394214129</v>
      </c>
    </row>
    <row r="78" spans="1:12" ht="15" customHeight="1" x14ac:dyDescent="0.15">
      <c r="A78" s="1" t="s">
        <v>208</v>
      </c>
      <c r="B78" s="1">
        <v>150</v>
      </c>
      <c r="C78" s="1">
        <v>441</v>
      </c>
      <c r="D78" s="1">
        <v>408</v>
      </c>
      <c r="E78" s="1">
        <v>635</v>
      </c>
      <c r="F78" s="1">
        <v>774</v>
      </c>
      <c r="G78" s="1">
        <v>1180</v>
      </c>
      <c r="H78" s="1">
        <v>7</v>
      </c>
      <c r="I78" s="1">
        <v>1278</v>
      </c>
      <c r="J78" s="1">
        <v>6.6666666666666602E-3</v>
      </c>
      <c r="K78" s="1">
        <v>0.95946576945956497</v>
      </c>
      <c r="L78" s="1">
        <v>0.81616430971235199</v>
      </c>
    </row>
    <row r="79" spans="1:12" ht="15" customHeight="1" x14ac:dyDescent="0.15">
      <c r="A79" s="1" t="s">
        <v>209</v>
      </c>
      <c r="B79" s="1">
        <v>150</v>
      </c>
      <c r="C79" s="1">
        <v>120</v>
      </c>
      <c r="D79" s="1">
        <v>106</v>
      </c>
      <c r="E79" s="1">
        <v>221</v>
      </c>
      <c r="F79" s="1">
        <v>245</v>
      </c>
      <c r="G79" s="1">
        <v>292</v>
      </c>
      <c r="H79" s="1">
        <v>7</v>
      </c>
      <c r="I79" s="1">
        <v>348</v>
      </c>
      <c r="J79" s="1">
        <v>6.6666666666666602E-3</v>
      </c>
      <c r="K79" s="1">
        <v>0.95820317740173599</v>
      </c>
      <c r="L79" s="1">
        <v>0.26668116947100701</v>
      </c>
    </row>
    <row r="80" spans="1:12" ht="15" customHeight="1" x14ac:dyDescent="0.15">
      <c r="A80" s="1" t="s">
        <v>210</v>
      </c>
      <c r="B80" s="1">
        <v>150</v>
      </c>
      <c r="C80" s="1">
        <v>136</v>
      </c>
      <c r="D80" s="1">
        <v>110</v>
      </c>
      <c r="E80" s="1">
        <v>227</v>
      </c>
      <c r="F80" s="1">
        <v>284</v>
      </c>
      <c r="G80" s="1">
        <v>424</v>
      </c>
      <c r="H80" s="1">
        <v>11</v>
      </c>
      <c r="I80" s="1">
        <v>605</v>
      </c>
      <c r="J80" s="1">
        <v>6.6666666666666602E-3</v>
      </c>
      <c r="K80" s="1">
        <v>0.95556008561818295</v>
      </c>
      <c r="L80" s="1">
        <v>0.25018752866680199</v>
      </c>
    </row>
    <row r="81" spans="1:18" ht="15" customHeight="1" x14ac:dyDescent="0.15">
      <c r="A81" s="1" t="s">
        <v>74</v>
      </c>
      <c r="B81" s="1">
        <v>150</v>
      </c>
      <c r="C81" s="1">
        <v>384</v>
      </c>
      <c r="D81" s="1">
        <v>353</v>
      </c>
      <c r="E81" s="1">
        <v>648</v>
      </c>
      <c r="F81" s="1">
        <v>696</v>
      </c>
      <c r="G81" s="1">
        <v>878</v>
      </c>
      <c r="H81" s="1">
        <v>6</v>
      </c>
      <c r="I81" s="1">
        <v>1077</v>
      </c>
      <c r="J81" s="1">
        <v>6.6666666666666602E-3</v>
      </c>
      <c r="K81" s="1">
        <v>0.95168607048821496</v>
      </c>
      <c r="L81" s="1">
        <v>0.39688283158328802</v>
      </c>
    </row>
    <row r="82" spans="1:18" ht="15" customHeight="1" x14ac:dyDescent="0.15">
      <c r="A82" s="1" t="s">
        <v>75</v>
      </c>
      <c r="B82" s="1">
        <v>150</v>
      </c>
      <c r="C82" s="1">
        <v>513</v>
      </c>
      <c r="D82" s="1">
        <v>276</v>
      </c>
      <c r="E82" s="1">
        <v>1181</v>
      </c>
      <c r="F82" s="1">
        <v>1302</v>
      </c>
      <c r="G82" s="1">
        <v>1486</v>
      </c>
      <c r="H82" s="1">
        <v>43</v>
      </c>
      <c r="I82" s="1">
        <v>1559</v>
      </c>
      <c r="J82" s="1">
        <v>6.6666666666666602E-3</v>
      </c>
      <c r="K82" s="1">
        <v>0.95058841422840701</v>
      </c>
      <c r="L82" s="1">
        <v>0.26179551496543002</v>
      </c>
    </row>
    <row r="83" spans="1:18" ht="15" customHeight="1" x14ac:dyDescent="0.15">
      <c r="A83" s="1" t="s">
        <v>76</v>
      </c>
      <c r="B83" s="1">
        <v>150</v>
      </c>
      <c r="C83" s="1">
        <v>497</v>
      </c>
      <c r="D83" s="1">
        <v>429</v>
      </c>
      <c r="E83" s="1">
        <v>805</v>
      </c>
      <c r="F83" s="1">
        <v>863</v>
      </c>
      <c r="G83" s="1">
        <v>1163</v>
      </c>
      <c r="H83" s="1">
        <v>7</v>
      </c>
      <c r="I83" s="1">
        <v>1169</v>
      </c>
      <c r="J83" s="1">
        <v>6.6666666666666602E-3</v>
      </c>
      <c r="K83" s="1">
        <v>0.94942116956029099</v>
      </c>
      <c r="L83" s="1">
        <v>0.315812342554322</v>
      </c>
    </row>
    <row r="84" spans="1:18" ht="15" customHeight="1" x14ac:dyDescent="0.15">
      <c r="A84" s="1" t="s">
        <v>77</v>
      </c>
      <c r="B84" s="1">
        <v>150</v>
      </c>
      <c r="C84" s="1">
        <v>267</v>
      </c>
      <c r="D84" s="1">
        <v>264</v>
      </c>
      <c r="E84" s="1">
        <v>415</v>
      </c>
      <c r="F84" s="1">
        <v>436</v>
      </c>
      <c r="G84" s="1">
        <v>545</v>
      </c>
      <c r="H84" s="1">
        <v>5</v>
      </c>
      <c r="I84" s="1">
        <v>546</v>
      </c>
      <c r="J84" s="1">
        <v>6.6666666666666602E-3</v>
      </c>
      <c r="K84" s="1">
        <v>0.94617524427090804</v>
      </c>
      <c r="L84" s="1">
        <v>0.357218114682747</v>
      </c>
    </row>
    <row r="85" spans="1:18" ht="15.75" customHeight="1" x14ac:dyDescent="0.15">
      <c r="A85" s="1" t="s">
        <v>211</v>
      </c>
      <c r="B85" s="1">
        <v>150</v>
      </c>
      <c r="C85" s="1">
        <v>1133</v>
      </c>
      <c r="D85" s="1">
        <v>1070</v>
      </c>
      <c r="E85" s="1">
        <v>1741</v>
      </c>
      <c r="F85" s="1">
        <v>1909</v>
      </c>
      <c r="G85" s="1">
        <v>2228</v>
      </c>
      <c r="H85" s="1">
        <v>7</v>
      </c>
      <c r="I85" s="1">
        <v>2651</v>
      </c>
      <c r="J85" s="1">
        <v>6.6666666666666602E-3</v>
      </c>
      <c r="K85" s="1">
        <v>0.94230575937280103</v>
      </c>
      <c r="L85" s="1">
        <v>1.87595531154198</v>
      </c>
    </row>
    <row r="86" spans="1:18" ht="15" customHeight="1" x14ac:dyDescent="0.15">
      <c r="A86" s="1" t="s">
        <v>79</v>
      </c>
      <c r="B86" s="1">
        <v>150</v>
      </c>
      <c r="C86" s="1">
        <v>383</v>
      </c>
      <c r="D86" s="1">
        <v>338</v>
      </c>
      <c r="E86" s="1">
        <v>622</v>
      </c>
      <c r="F86" s="1">
        <v>722</v>
      </c>
      <c r="G86" s="1">
        <v>1165</v>
      </c>
      <c r="H86" s="1">
        <v>7</v>
      </c>
      <c r="I86" s="1">
        <v>1573</v>
      </c>
      <c r="J86" s="1">
        <v>6.6666666666666602E-3</v>
      </c>
      <c r="K86" s="1">
        <v>0.93989084734292805</v>
      </c>
      <c r="L86" s="1">
        <v>0.32358312433816</v>
      </c>
    </row>
    <row r="87" spans="1:18" ht="15" customHeight="1" x14ac:dyDescent="0.15">
      <c r="A87" s="1" t="s">
        <v>80</v>
      </c>
      <c r="B87" s="1">
        <v>150</v>
      </c>
      <c r="C87" s="1">
        <v>247</v>
      </c>
      <c r="D87" s="1">
        <v>219</v>
      </c>
      <c r="E87" s="1">
        <v>413</v>
      </c>
      <c r="F87" s="1">
        <v>446</v>
      </c>
      <c r="G87" s="1">
        <v>853</v>
      </c>
      <c r="H87" s="1">
        <v>10</v>
      </c>
      <c r="I87" s="1">
        <v>1064</v>
      </c>
      <c r="J87" s="1">
        <v>6.6666666666666602E-3</v>
      </c>
      <c r="K87" s="1">
        <v>0.93833277033367102</v>
      </c>
      <c r="L87" s="1">
        <v>0.32304671372405502</v>
      </c>
    </row>
    <row r="88" spans="1:18" ht="15" customHeight="1" x14ac:dyDescent="0.15">
      <c r="A88" s="1" t="s">
        <v>212</v>
      </c>
      <c r="B88" s="1">
        <v>150</v>
      </c>
      <c r="C88" s="1">
        <v>253</v>
      </c>
      <c r="D88" s="1">
        <v>222</v>
      </c>
      <c r="E88" s="1">
        <v>415</v>
      </c>
      <c r="F88" s="1">
        <v>483</v>
      </c>
      <c r="G88" s="1">
        <v>740</v>
      </c>
      <c r="H88" s="1">
        <v>5</v>
      </c>
      <c r="I88" s="1">
        <v>764</v>
      </c>
      <c r="J88" s="1">
        <v>6.6666666666666602E-3</v>
      </c>
      <c r="K88" s="1">
        <v>0.93407311924377401</v>
      </c>
      <c r="L88" s="1">
        <v>0.25724714251464897</v>
      </c>
    </row>
    <row r="89" spans="1:18" ht="15" customHeight="1" x14ac:dyDescent="0.15">
      <c r="A89" s="1" t="s">
        <v>37</v>
      </c>
      <c r="B89" s="1">
        <v>150</v>
      </c>
      <c r="C89" s="1">
        <v>48</v>
      </c>
      <c r="D89" s="1">
        <v>26</v>
      </c>
      <c r="E89" s="1">
        <v>115</v>
      </c>
      <c r="F89" s="1">
        <v>190</v>
      </c>
      <c r="G89" s="1">
        <v>320</v>
      </c>
      <c r="H89" s="1">
        <v>2</v>
      </c>
      <c r="I89" s="1">
        <v>397</v>
      </c>
      <c r="J89" s="1">
        <v>0</v>
      </c>
      <c r="K89" s="1">
        <v>0.93395098625224104</v>
      </c>
      <c r="L89" s="1">
        <v>2.4780711227024801</v>
      </c>
    </row>
    <row r="90" spans="1:18" ht="15" customHeight="1" x14ac:dyDescent="0.15">
      <c r="A90" s="1" t="s">
        <v>36</v>
      </c>
      <c r="B90" s="1">
        <v>150</v>
      </c>
      <c r="C90" s="1">
        <v>261</v>
      </c>
      <c r="D90" s="1">
        <v>222</v>
      </c>
      <c r="E90" s="1">
        <v>422</v>
      </c>
      <c r="F90" s="1">
        <v>528</v>
      </c>
      <c r="G90" s="1">
        <v>679</v>
      </c>
      <c r="H90" s="1">
        <v>5</v>
      </c>
      <c r="I90" s="1">
        <v>714</v>
      </c>
      <c r="J90" s="1">
        <v>6.6666666666666602E-3</v>
      </c>
      <c r="K90" s="1">
        <v>0.93215757191595605</v>
      </c>
      <c r="L90" s="1">
        <v>0.25671959379680198</v>
      </c>
    </row>
    <row r="91" spans="1:18" ht="15" customHeight="1" x14ac:dyDescent="0.15">
      <c r="A91" s="1" t="s">
        <v>39</v>
      </c>
      <c r="B91" s="1">
        <v>150</v>
      </c>
      <c r="C91" s="1">
        <v>212</v>
      </c>
      <c r="D91" s="1">
        <v>190</v>
      </c>
      <c r="E91" s="1">
        <v>380</v>
      </c>
      <c r="F91" s="1">
        <v>406</v>
      </c>
      <c r="G91" s="1">
        <v>530</v>
      </c>
      <c r="H91" s="1">
        <v>5</v>
      </c>
      <c r="I91" s="1">
        <v>781</v>
      </c>
      <c r="J91" s="1">
        <v>6.6666666666666602E-3</v>
      </c>
      <c r="K91" s="1">
        <v>0.93064232933570701</v>
      </c>
      <c r="L91" s="1">
        <v>0.25901060505710999</v>
      </c>
    </row>
    <row r="92" spans="1:18" s="7" customFormat="1" ht="22.5" customHeight="1" x14ac:dyDescent="0.15">
      <c r="A92" s="6" t="s">
        <v>85</v>
      </c>
      <c r="C92" s="7">
        <f t="shared" ref="C92:I92" si="10">SUM(C93:C142)</f>
        <v>18562</v>
      </c>
      <c r="D92" s="7">
        <f t="shared" si="10"/>
        <v>13397</v>
      </c>
      <c r="E92" s="7">
        <f t="shared" si="10"/>
        <v>33657</v>
      </c>
      <c r="F92" s="7">
        <f t="shared" si="10"/>
        <v>38208</v>
      </c>
      <c r="G92" s="7">
        <f t="shared" si="10"/>
        <v>75450</v>
      </c>
      <c r="H92" s="7">
        <f t="shared" si="10"/>
        <v>1852</v>
      </c>
      <c r="I92" s="7">
        <f t="shared" si="10"/>
        <v>130593</v>
      </c>
      <c r="J92" s="7">
        <f>AVERAGE(J93:J142)</f>
        <v>4.7999999999999918E-3</v>
      </c>
      <c r="K92" s="7">
        <f>AVERAGE(K93:K142)</f>
        <v>0.8717190433597708</v>
      </c>
      <c r="L92" s="7">
        <f>AVERAGE(L93:L142)</f>
        <v>7.9951604003977454</v>
      </c>
      <c r="M92" s="5"/>
      <c r="N92" s="5"/>
      <c r="O92" s="5"/>
      <c r="P92" s="5"/>
      <c r="Q92" s="5"/>
      <c r="R92" s="5"/>
    </row>
    <row r="93" spans="1:18" ht="15.75" customHeight="1" x14ac:dyDescent="0.15">
      <c r="A93" s="1" t="s">
        <v>78</v>
      </c>
      <c r="B93" s="1">
        <v>150</v>
      </c>
      <c r="C93" s="1">
        <v>454</v>
      </c>
      <c r="D93" s="1">
        <v>415</v>
      </c>
      <c r="E93" s="1">
        <v>741</v>
      </c>
      <c r="F93" s="1">
        <v>837</v>
      </c>
      <c r="G93" s="1">
        <v>1201</v>
      </c>
      <c r="H93" s="1">
        <v>5</v>
      </c>
      <c r="I93" s="1">
        <v>1334</v>
      </c>
      <c r="J93" s="1">
        <v>6.6666666666666602E-3</v>
      </c>
      <c r="K93" s="1">
        <v>0.92687568743280102</v>
      </c>
      <c r="L93" s="1">
        <v>2.89619687457518</v>
      </c>
    </row>
    <row r="94" spans="1:18" ht="15.75" customHeight="1" x14ac:dyDescent="0.15">
      <c r="A94" s="1" t="s">
        <v>213</v>
      </c>
      <c r="B94" s="1">
        <v>150</v>
      </c>
      <c r="C94" s="1">
        <v>728</v>
      </c>
      <c r="D94" s="1">
        <v>455</v>
      </c>
      <c r="E94" s="1">
        <v>1869</v>
      </c>
      <c r="F94" s="1">
        <v>2025</v>
      </c>
      <c r="G94" s="1">
        <v>2057</v>
      </c>
      <c r="H94" s="1">
        <v>57</v>
      </c>
      <c r="I94" s="1">
        <v>2146</v>
      </c>
      <c r="J94" s="1">
        <v>6.6666666666666602E-3</v>
      </c>
      <c r="K94" s="1">
        <v>0.92534330236517703</v>
      </c>
      <c r="L94" s="1">
        <v>0.91124627549320703</v>
      </c>
    </row>
    <row r="95" spans="1:18" ht="15.75" customHeight="1" x14ac:dyDescent="0.15">
      <c r="A95" s="1" t="s">
        <v>214</v>
      </c>
      <c r="B95" s="1">
        <v>150</v>
      </c>
      <c r="C95" s="1">
        <v>430</v>
      </c>
      <c r="D95" s="1">
        <v>367</v>
      </c>
      <c r="E95" s="1">
        <v>691</v>
      </c>
      <c r="F95" s="1">
        <v>838</v>
      </c>
      <c r="G95" s="1">
        <v>1512</v>
      </c>
      <c r="H95" s="1">
        <v>5</v>
      </c>
      <c r="I95" s="1">
        <v>1585</v>
      </c>
      <c r="J95" s="1">
        <v>6.6666666666666602E-3</v>
      </c>
      <c r="K95" s="1">
        <v>0.92024539877300604</v>
      </c>
      <c r="L95" s="1">
        <v>0.65181652607361895</v>
      </c>
    </row>
    <row r="96" spans="1:18" ht="15.75" customHeight="1" x14ac:dyDescent="0.15">
      <c r="A96" s="1" t="s">
        <v>215</v>
      </c>
      <c r="B96" s="1">
        <v>150</v>
      </c>
      <c r="C96" s="1">
        <v>673</v>
      </c>
      <c r="D96" s="1">
        <v>273</v>
      </c>
      <c r="E96" s="1">
        <v>1664</v>
      </c>
      <c r="F96" s="1">
        <v>1736</v>
      </c>
      <c r="G96" s="1">
        <v>1839</v>
      </c>
      <c r="H96" s="1">
        <v>11</v>
      </c>
      <c r="I96" s="1">
        <v>1865</v>
      </c>
      <c r="J96" s="1">
        <v>6.6666666666666602E-3</v>
      </c>
      <c r="K96" s="1">
        <v>0.91902754631898798</v>
      </c>
      <c r="L96" s="1">
        <v>0.25310353687751103</v>
      </c>
    </row>
    <row r="97" spans="1:12" ht="15.75" customHeight="1" x14ac:dyDescent="0.15">
      <c r="A97" s="1" t="s">
        <v>86</v>
      </c>
      <c r="B97" s="1">
        <v>150</v>
      </c>
      <c r="C97" s="1">
        <v>1310</v>
      </c>
      <c r="D97" s="1">
        <v>576</v>
      </c>
      <c r="E97" s="1">
        <v>3752</v>
      </c>
      <c r="F97" s="1">
        <v>3764</v>
      </c>
      <c r="G97" s="1">
        <v>3787</v>
      </c>
      <c r="H97" s="1">
        <v>69</v>
      </c>
      <c r="I97" s="1">
        <v>3890</v>
      </c>
      <c r="J97" s="1">
        <v>6.6666666666666602E-3</v>
      </c>
      <c r="K97" s="1">
        <v>0.91673593115924301</v>
      </c>
      <c r="L97" s="1">
        <v>0.58082621971715598</v>
      </c>
    </row>
    <row r="98" spans="1:12" ht="15.75" customHeight="1" x14ac:dyDescent="0.15">
      <c r="A98" s="1" t="s">
        <v>216</v>
      </c>
      <c r="B98" s="1">
        <v>150</v>
      </c>
      <c r="C98" s="1">
        <v>194</v>
      </c>
      <c r="D98" s="1">
        <v>163</v>
      </c>
      <c r="E98" s="1">
        <v>341</v>
      </c>
      <c r="F98" s="1">
        <v>489</v>
      </c>
      <c r="G98" s="1">
        <v>575</v>
      </c>
      <c r="H98" s="1">
        <v>40</v>
      </c>
      <c r="I98" s="1">
        <v>595</v>
      </c>
      <c r="J98" s="1">
        <v>6.6666666666666602E-3</v>
      </c>
      <c r="K98" s="1">
        <v>0.91567824287449695</v>
      </c>
      <c r="L98" s="1">
        <v>0.25218112649789698</v>
      </c>
    </row>
    <row r="99" spans="1:12" ht="15.75" customHeight="1" x14ac:dyDescent="0.15">
      <c r="A99" s="1" t="s">
        <v>93</v>
      </c>
      <c r="B99" s="1">
        <v>150</v>
      </c>
      <c r="C99" s="1">
        <v>226</v>
      </c>
      <c r="D99" s="1">
        <v>212</v>
      </c>
      <c r="E99" s="1">
        <v>393</v>
      </c>
      <c r="F99" s="1">
        <v>451</v>
      </c>
      <c r="G99" s="1">
        <v>614</v>
      </c>
      <c r="H99" s="1">
        <v>53</v>
      </c>
      <c r="I99" s="1">
        <v>672</v>
      </c>
      <c r="J99" s="1">
        <v>6.6666666666666602E-3</v>
      </c>
      <c r="K99" s="1">
        <v>0.91470665357619796</v>
      </c>
      <c r="L99" s="1">
        <v>0.60462348006244404</v>
      </c>
    </row>
    <row r="100" spans="1:12" ht="15.75" customHeight="1" x14ac:dyDescent="0.15">
      <c r="A100" s="1" t="s">
        <v>87</v>
      </c>
      <c r="B100" s="1">
        <v>150</v>
      </c>
      <c r="C100" s="1">
        <v>2753</v>
      </c>
      <c r="D100" s="1">
        <v>2514</v>
      </c>
      <c r="E100" s="1">
        <v>4022</v>
      </c>
      <c r="F100" s="1">
        <v>4302</v>
      </c>
      <c r="G100" s="1">
        <v>4693</v>
      </c>
      <c r="H100" s="1">
        <v>327</v>
      </c>
      <c r="I100" s="1">
        <v>5288</v>
      </c>
      <c r="J100" s="1">
        <v>1.3333333333333299E-2</v>
      </c>
      <c r="K100" s="1">
        <v>0.89838111722675695</v>
      </c>
      <c r="L100" s="1">
        <v>0.79444731219342701</v>
      </c>
    </row>
    <row r="101" spans="1:12" ht="15.75" customHeight="1" x14ac:dyDescent="0.15">
      <c r="A101" s="1" t="s">
        <v>65</v>
      </c>
      <c r="B101" s="1">
        <v>150</v>
      </c>
      <c r="C101" s="1">
        <v>519</v>
      </c>
      <c r="D101" s="1">
        <v>448</v>
      </c>
      <c r="E101" s="1">
        <v>835</v>
      </c>
      <c r="F101" s="1">
        <v>966</v>
      </c>
      <c r="G101" s="1">
        <v>1355</v>
      </c>
      <c r="H101" s="1">
        <v>166</v>
      </c>
      <c r="I101" s="1">
        <v>1859</v>
      </c>
      <c r="J101" s="1">
        <v>6.6666666666666602E-3</v>
      </c>
      <c r="K101" s="1">
        <v>0.89842416401631497</v>
      </c>
      <c r="L101" s="1">
        <v>0.67185282015345005</v>
      </c>
    </row>
    <row r="102" spans="1:12" ht="15.75" customHeight="1" x14ac:dyDescent="0.15">
      <c r="A102" s="1" t="s">
        <v>217</v>
      </c>
      <c r="B102" s="1">
        <v>150</v>
      </c>
      <c r="C102" s="1">
        <v>287</v>
      </c>
      <c r="D102" s="1">
        <v>271</v>
      </c>
      <c r="E102" s="1">
        <v>470</v>
      </c>
      <c r="F102" s="1">
        <v>544</v>
      </c>
      <c r="G102" s="1">
        <v>816</v>
      </c>
      <c r="H102" s="1">
        <v>72</v>
      </c>
      <c r="I102" s="1">
        <v>824</v>
      </c>
      <c r="J102" s="1">
        <v>6.6666666666666602E-3</v>
      </c>
      <c r="K102" s="1">
        <v>0.90003060104043497</v>
      </c>
      <c r="L102" s="1">
        <v>0.57037095511247304</v>
      </c>
    </row>
    <row r="103" spans="1:12" ht="15.75" customHeight="1" x14ac:dyDescent="0.15">
      <c r="A103" s="1" t="s">
        <v>89</v>
      </c>
      <c r="B103" s="1">
        <v>150</v>
      </c>
      <c r="C103" s="1">
        <v>250</v>
      </c>
      <c r="D103" s="1">
        <v>202</v>
      </c>
      <c r="E103" s="1">
        <v>434</v>
      </c>
      <c r="F103" s="1">
        <v>580</v>
      </c>
      <c r="G103" s="1">
        <v>963</v>
      </c>
      <c r="H103" s="1">
        <v>35</v>
      </c>
      <c r="I103" s="1">
        <v>1002</v>
      </c>
      <c r="J103" s="1">
        <v>6.6666666666666602E-3</v>
      </c>
      <c r="K103" s="1">
        <v>0.90102536686749501</v>
      </c>
      <c r="L103" s="1">
        <v>0.25076779562642199</v>
      </c>
    </row>
    <row r="104" spans="1:12" ht="15.75" customHeight="1" x14ac:dyDescent="0.15">
      <c r="A104" s="1" t="s">
        <v>90</v>
      </c>
      <c r="B104" s="1">
        <v>150</v>
      </c>
      <c r="C104" s="1">
        <v>216</v>
      </c>
      <c r="D104" s="1">
        <v>188</v>
      </c>
      <c r="E104" s="1">
        <v>369</v>
      </c>
      <c r="F104" s="1">
        <v>460</v>
      </c>
      <c r="G104" s="1">
        <v>744</v>
      </c>
      <c r="H104" s="1">
        <v>35</v>
      </c>
      <c r="I104" s="1">
        <v>766</v>
      </c>
      <c r="J104" s="1">
        <v>6.6666666666666602E-3</v>
      </c>
      <c r="K104" s="1">
        <v>0.90121483760108601</v>
      </c>
      <c r="L104" s="1">
        <v>0.25256897860816302</v>
      </c>
    </row>
    <row r="105" spans="1:12" ht="15.75" customHeight="1" x14ac:dyDescent="0.15">
      <c r="A105" s="1" t="s">
        <v>218</v>
      </c>
      <c r="B105" s="1">
        <v>150</v>
      </c>
      <c r="C105" s="1">
        <v>453</v>
      </c>
      <c r="D105" s="1">
        <v>415</v>
      </c>
      <c r="E105" s="1">
        <v>730</v>
      </c>
      <c r="F105" s="1">
        <v>886</v>
      </c>
      <c r="G105" s="1">
        <v>1179</v>
      </c>
      <c r="H105" s="1">
        <v>92</v>
      </c>
      <c r="I105" s="1">
        <v>1359</v>
      </c>
      <c r="J105" s="1">
        <v>6.6666666666666602E-3</v>
      </c>
      <c r="K105" s="1">
        <v>0.89945313249544201</v>
      </c>
      <c r="L105" s="1">
        <v>0.45714588342787499</v>
      </c>
    </row>
    <row r="106" spans="1:12" ht="15.75" customHeight="1" x14ac:dyDescent="0.15">
      <c r="A106" s="1" t="s">
        <v>92</v>
      </c>
      <c r="B106" s="1">
        <v>150</v>
      </c>
      <c r="C106" s="1">
        <v>258</v>
      </c>
      <c r="D106" s="1">
        <v>241</v>
      </c>
      <c r="E106" s="1">
        <v>458</v>
      </c>
      <c r="F106" s="1">
        <v>520</v>
      </c>
      <c r="G106" s="1">
        <v>711</v>
      </c>
      <c r="H106" s="1">
        <v>54</v>
      </c>
      <c r="I106" s="1">
        <v>746</v>
      </c>
      <c r="J106" s="1">
        <v>6.6666666666666602E-3</v>
      </c>
      <c r="K106" s="1">
        <v>0.89935606106027999</v>
      </c>
      <c r="L106" s="1">
        <v>0.36808020457352503</v>
      </c>
    </row>
    <row r="107" spans="1:12" ht="15.75" customHeight="1" x14ac:dyDescent="0.15">
      <c r="A107" s="1" t="s">
        <v>219</v>
      </c>
      <c r="B107" s="1">
        <v>150</v>
      </c>
      <c r="C107" s="1">
        <v>217</v>
      </c>
      <c r="D107" s="1">
        <v>176</v>
      </c>
      <c r="E107" s="1">
        <v>340</v>
      </c>
      <c r="F107" s="1">
        <v>424</v>
      </c>
      <c r="G107" s="1">
        <v>650</v>
      </c>
      <c r="H107" s="1">
        <v>32</v>
      </c>
      <c r="I107" s="1">
        <v>685</v>
      </c>
      <c r="J107" s="1">
        <v>6.6666666666666602E-3</v>
      </c>
      <c r="K107" s="1">
        <v>0.89870945322516804</v>
      </c>
      <c r="L107" s="1">
        <v>0.25090142430469797</v>
      </c>
    </row>
    <row r="108" spans="1:12" ht="15.75" customHeight="1" x14ac:dyDescent="0.15">
      <c r="A108" s="1" t="s">
        <v>95</v>
      </c>
      <c r="B108" s="1">
        <v>150</v>
      </c>
      <c r="C108" s="1">
        <v>71</v>
      </c>
      <c r="D108" s="1">
        <v>49</v>
      </c>
      <c r="E108" s="1">
        <v>136</v>
      </c>
      <c r="F108" s="1">
        <v>208</v>
      </c>
      <c r="G108" s="1">
        <v>409</v>
      </c>
      <c r="H108" s="1">
        <v>3</v>
      </c>
      <c r="I108" s="1">
        <v>527</v>
      </c>
      <c r="J108" s="1">
        <v>0</v>
      </c>
      <c r="K108" s="1">
        <v>0.89865022735850697</v>
      </c>
      <c r="L108" s="1">
        <v>8.1957953840830999</v>
      </c>
    </row>
    <row r="109" spans="1:12" ht="15.75" customHeight="1" x14ac:dyDescent="0.15">
      <c r="A109" s="1" t="s">
        <v>96</v>
      </c>
      <c r="B109" s="1">
        <v>150</v>
      </c>
      <c r="C109" s="1">
        <v>340</v>
      </c>
      <c r="D109" s="1">
        <v>308</v>
      </c>
      <c r="E109" s="1">
        <v>525</v>
      </c>
      <c r="F109" s="1">
        <v>640</v>
      </c>
      <c r="G109" s="1">
        <v>789</v>
      </c>
      <c r="H109" s="1">
        <v>32</v>
      </c>
      <c r="I109" s="1">
        <v>983</v>
      </c>
      <c r="J109" s="1">
        <v>6.6666666666666602E-3</v>
      </c>
      <c r="K109" s="1">
        <v>0.89779501544207396</v>
      </c>
      <c r="L109" s="1">
        <v>0.38834310433575098</v>
      </c>
    </row>
    <row r="110" spans="1:12" ht="15.75" customHeight="1" x14ac:dyDescent="0.15">
      <c r="A110" s="1" t="s">
        <v>97</v>
      </c>
      <c r="B110" s="1">
        <v>150</v>
      </c>
      <c r="C110" s="1">
        <v>551</v>
      </c>
      <c r="D110" s="1">
        <v>492</v>
      </c>
      <c r="E110" s="1">
        <v>850</v>
      </c>
      <c r="F110" s="1">
        <v>891</v>
      </c>
      <c r="G110" s="1">
        <v>1166</v>
      </c>
      <c r="H110" s="1">
        <v>44</v>
      </c>
      <c r="I110" s="1">
        <v>1319</v>
      </c>
      <c r="J110" s="1">
        <v>6.6666666666666602E-3</v>
      </c>
      <c r="K110" s="1">
        <v>0.89543685379307003</v>
      </c>
      <c r="L110" s="1">
        <v>0.84520261310859801</v>
      </c>
    </row>
    <row r="111" spans="1:12" ht="15.75" customHeight="1" x14ac:dyDescent="0.15">
      <c r="A111" s="1" t="s">
        <v>98</v>
      </c>
      <c r="B111" s="1">
        <v>150</v>
      </c>
      <c r="C111" s="1">
        <v>178</v>
      </c>
      <c r="D111" s="1">
        <v>143</v>
      </c>
      <c r="E111" s="1">
        <v>297</v>
      </c>
      <c r="F111" s="1">
        <v>422</v>
      </c>
      <c r="G111" s="1">
        <v>628</v>
      </c>
      <c r="H111" s="1">
        <v>36</v>
      </c>
      <c r="I111" s="1">
        <v>680</v>
      </c>
      <c r="J111" s="1">
        <v>6.6666666666666602E-3</v>
      </c>
      <c r="K111" s="1">
        <v>0.89506817435927999</v>
      </c>
      <c r="L111" s="1">
        <v>0.47659466651251597</v>
      </c>
    </row>
    <row r="112" spans="1:12" ht="15.75" customHeight="1" x14ac:dyDescent="0.15">
      <c r="A112" s="1" t="s">
        <v>220</v>
      </c>
      <c r="B112" s="1">
        <v>150</v>
      </c>
      <c r="C112" s="1">
        <v>189</v>
      </c>
      <c r="D112" s="1">
        <v>155</v>
      </c>
      <c r="E112" s="1">
        <v>325</v>
      </c>
      <c r="F112" s="1">
        <v>383</v>
      </c>
      <c r="G112" s="1">
        <v>573</v>
      </c>
      <c r="H112" s="1">
        <v>37</v>
      </c>
      <c r="I112" s="1">
        <v>628</v>
      </c>
      <c r="J112" s="1">
        <v>6.6666666666666602E-3</v>
      </c>
      <c r="K112" s="1">
        <v>0.89465710775250196</v>
      </c>
      <c r="L112" s="1">
        <v>0.24639182924574399</v>
      </c>
    </row>
    <row r="113" spans="1:12" ht="15.75" customHeight="1" x14ac:dyDescent="0.15">
      <c r="A113" s="1" t="s">
        <v>99</v>
      </c>
      <c r="B113" s="1">
        <v>150</v>
      </c>
      <c r="C113" s="1">
        <v>264</v>
      </c>
      <c r="D113" s="1">
        <v>184</v>
      </c>
      <c r="E113" s="1">
        <v>620</v>
      </c>
      <c r="F113" s="1">
        <v>716</v>
      </c>
      <c r="G113" s="1">
        <v>833</v>
      </c>
      <c r="H113" s="1">
        <v>30</v>
      </c>
      <c r="I113" s="1">
        <v>856</v>
      </c>
      <c r="J113" s="1">
        <v>6.6666666666666602E-3</v>
      </c>
      <c r="K113" s="1">
        <v>0.89400657988842802</v>
      </c>
      <c r="L113" s="1">
        <v>0.24621267150026199</v>
      </c>
    </row>
    <row r="114" spans="1:12" ht="15.75" customHeight="1" x14ac:dyDescent="0.15">
      <c r="A114" s="1" t="s">
        <v>100</v>
      </c>
      <c r="B114" s="1">
        <v>150</v>
      </c>
      <c r="C114" s="1">
        <v>58</v>
      </c>
      <c r="D114" s="1">
        <v>42</v>
      </c>
      <c r="E114" s="1">
        <v>136</v>
      </c>
      <c r="F114" s="1">
        <v>169</v>
      </c>
      <c r="G114" s="1">
        <v>277</v>
      </c>
      <c r="H114" s="1">
        <v>2</v>
      </c>
      <c r="I114" s="1">
        <v>361</v>
      </c>
      <c r="J114" s="1">
        <v>0</v>
      </c>
      <c r="K114" s="1">
        <v>0.89405986624864398</v>
      </c>
      <c r="L114" s="1">
        <v>2.0744982834050498</v>
      </c>
    </row>
    <row r="115" spans="1:12" ht="15.75" customHeight="1" x14ac:dyDescent="0.15">
      <c r="A115" s="1" t="s">
        <v>221</v>
      </c>
      <c r="B115" s="1">
        <v>150</v>
      </c>
      <c r="C115" s="1">
        <v>44</v>
      </c>
      <c r="D115" s="1">
        <v>24</v>
      </c>
      <c r="E115" s="1">
        <v>108</v>
      </c>
      <c r="F115" s="1">
        <v>153</v>
      </c>
      <c r="G115" s="1">
        <v>273</v>
      </c>
      <c r="H115" s="1">
        <v>3</v>
      </c>
      <c r="I115" s="1">
        <v>323</v>
      </c>
      <c r="J115" s="1">
        <v>0</v>
      </c>
      <c r="K115" s="1">
        <v>0.89413980770033197</v>
      </c>
      <c r="L115" s="1">
        <v>4.7090781083280104</v>
      </c>
    </row>
    <row r="116" spans="1:12" ht="15.75" customHeight="1" x14ac:dyDescent="0.15">
      <c r="A116" s="1" t="s">
        <v>222</v>
      </c>
      <c r="B116" s="1">
        <v>150</v>
      </c>
      <c r="C116" s="1">
        <v>44</v>
      </c>
      <c r="D116" s="1">
        <v>20</v>
      </c>
      <c r="E116" s="1">
        <v>96</v>
      </c>
      <c r="F116" s="1">
        <v>162</v>
      </c>
      <c r="G116" s="1">
        <v>268</v>
      </c>
      <c r="H116" s="1">
        <v>1</v>
      </c>
      <c r="I116" s="1">
        <v>450</v>
      </c>
      <c r="J116" s="1">
        <v>0</v>
      </c>
      <c r="K116" s="1">
        <v>0.89428906999898605</v>
      </c>
      <c r="L116" s="1">
        <v>1.0427550288855301</v>
      </c>
    </row>
    <row r="117" spans="1:12" ht="15.75" customHeight="1" x14ac:dyDescent="0.15">
      <c r="A117" s="1" t="s">
        <v>103</v>
      </c>
      <c r="B117" s="1">
        <v>150</v>
      </c>
      <c r="C117" s="1">
        <v>227</v>
      </c>
      <c r="D117" s="1">
        <v>196</v>
      </c>
      <c r="E117" s="1">
        <v>400</v>
      </c>
      <c r="F117" s="1">
        <v>452</v>
      </c>
      <c r="G117" s="1">
        <v>601</v>
      </c>
      <c r="H117" s="1">
        <v>19</v>
      </c>
      <c r="I117" s="1">
        <v>689</v>
      </c>
      <c r="J117" s="1">
        <v>6.6666666666666602E-3</v>
      </c>
      <c r="K117" s="1">
        <v>0.89360181103300296</v>
      </c>
      <c r="L117" s="1">
        <v>0.49488436234064098</v>
      </c>
    </row>
    <row r="118" spans="1:12" ht="15.75" customHeight="1" x14ac:dyDescent="0.15">
      <c r="A118" s="1" t="s">
        <v>223</v>
      </c>
      <c r="B118" s="1">
        <v>150</v>
      </c>
      <c r="C118" s="1">
        <v>211</v>
      </c>
      <c r="D118" s="1">
        <v>158</v>
      </c>
      <c r="E118" s="1">
        <v>426</v>
      </c>
      <c r="F118" s="1">
        <v>562</v>
      </c>
      <c r="G118" s="1">
        <v>672</v>
      </c>
      <c r="H118" s="1">
        <v>29</v>
      </c>
      <c r="I118" s="1">
        <v>796</v>
      </c>
      <c r="J118" s="1">
        <v>6.6666666666666602E-3</v>
      </c>
      <c r="K118" s="1">
        <v>0.892734923195038</v>
      </c>
      <c r="L118" s="1">
        <v>0.24586245261065401</v>
      </c>
    </row>
    <row r="119" spans="1:12" ht="15.75" customHeight="1" x14ac:dyDescent="0.15">
      <c r="A119" s="1" t="s">
        <v>224</v>
      </c>
      <c r="B119" s="1">
        <v>150</v>
      </c>
      <c r="C119" s="1">
        <v>169</v>
      </c>
      <c r="D119" s="1">
        <v>143</v>
      </c>
      <c r="E119" s="1">
        <v>301</v>
      </c>
      <c r="F119" s="1">
        <v>412</v>
      </c>
      <c r="G119" s="1">
        <v>651</v>
      </c>
      <c r="H119" s="1">
        <v>30</v>
      </c>
      <c r="I119" s="1">
        <v>676</v>
      </c>
      <c r="J119" s="1">
        <v>6.6666666666666602E-3</v>
      </c>
      <c r="K119" s="1">
        <v>0.89227291654273899</v>
      </c>
      <c r="L119" s="1">
        <v>0.33921474406638502</v>
      </c>
    </row>
    <row r="120" spans="1:12" ht="15.75" customHeight="1" x14ac:dyDescent="0.15">
      <c r="A120" s="1" t="s">
        <v>106</v>
      </c>
      <c r="B120" s="1">
        <v>150</v>
      </c>
      <c r="C120" s="1">
        <v>169</v>
      </c>
      <c r="D120" s="1">
        <v>142</v>
      </c>
      <c r="E120" s="1">
        <v>293</v>
      </c>
      <c r="F120" s="1">
        <v>380</v>
      </c>
      <c r="G120" s="1">
        <v>592</v>
      </c>
      <c r="H120" s="1">
        <v>35</v>
      </c>
      <c r="I120" s="1">
        <v>624</v>
      </c>
      <c r="J120" s="1">
        <v>6.6666666666666602E-3</v>
      </c>
      <c r="K120" s="1">
        <v>0.891784877706567</v>
      </c>
      <c r="L120" s="1">
        <v>0.34421967336892501</v>
      </c>
    </row>
    <row r="121" spans="1:12" ht="15.75" customHeight="1" x14ac:dyDescent="0.15">
      <c r="A121" s="1" t="s">
        <v>109</v>
      </c>
      <c r="B121" s="1">
        <v>150</v>
      </c>
      <c r="C121" s="1">
        <v>701</v>
      </c>
      <c r="D121" s="1">
        <v>661</v>
      </c>
      <c r="E121" s="1">
        <v>987</v>
      </c>
      <c r="F121" s="1">
        <v>1093</v>
      </c>
      <c r="G121" s="1">
        <v>1343</v>
      </c>
      <c r="H121" s="1">
        <v>149</v>
      </c>
      <c r="I121" s="1">
        <v>1360</v>
      </c>
      <c r="J121" s="1">
        <v>6.6666666666666602E-3</v>
      </c>
      <c r="K121" s="1">
        <v>0.88940012925948497</v>
      </c>
      <c r="L121" s="1">
        <v>1.0497411382394599</v>
      </c>
    </row>
    <row r="122" spans="1:12" ht="15.75" customHeight="1" x14ac:dyDescent="0.15">
      <c r="A122" s="1" t="s">
        <v>110</v>
      </c>
      <c r="B122" s="1">
        <v>150</v>
      </c>
      <c r="C122" s="1">
        <v>801</v>
      </c>
      <c r="D122" s="1">
        <v>641</v>
      </c>
      <c r="E122" s="1">
        <v>1513</v>
      </c>
      <c r="F122" s="1">
        <v>1658</v>
      </c>
      <c r="G122" s="1">
        <v>1891</v>
      </c>
      <c r="H122" s="1">
        <v>37</v>
      </c>
      <c r="I122" s="1">
        <v>1943</v>
      </c>
      <c r="J122" s="1">
        <v>6.6666666666666602E-3</v>
      </c>
      <c r="K122" s="1">
        <v>0.88459565132777795</v>
      </c>
      <c r="L122" s="1">
        <v>0.79780046212751099</v>
      </c>
    </row>
    <row r="123" spans="1:12" ht="15.75" customHeight="1" x14ac:dyDescent="0.15">
      <c r="A123" s="1" t="s">
        <v>43</v>
      </c>
      <c r="B123" s="1">
        <v>150</v>
      </c>
      <c r="C123" s="1">
        <v>794</v>
      </c>
      <c r="D123" s="1">
        <v>344</v>
      </c>
      <c r="E123" s="1">
        <v>1886</v>
      </c>
      <c r="F123" s="1">
        <v>2078</v>
      </c>
      <c r="G123" s="1">
        <v>2566</v>
      </c>
      <c r="H123" s="1">
        <v>87</v>
      </c>
      <c r="I123" s="1">
        <v>2755</v>
      </c>
      <c r="J123" s="1">
        <v>0</v>
      </c>
      <c r="K123" s="1">
        <v>0.88244118529500004</v>
      </c>
      <c r="L123" s="1">
        <v>39.763724764020502</v>
      </c>
    </row>
    <row r="124" spans="1:12" ht="15.75" customHeight="1" x14ac:dyDescent="0.15">
      <c r="A124" s="1" t="s">
        <v>1</v>
      </c>
      <c r="B124" s="1">
        <v>150</v>
      </c>
      <c r="C124" s="1">
        <v>462</v>
      </c>
      <c r="D124" s="1">
        <v>213</v>
      </c>
      <c r="E124" s="1">
        <v>1107</v>
      </c>
      <c r="F124" s="1">
        <v>1199</v>
      </c>
      <c r="G124" s="1">
        <v>1275</v>
      </c>
      <c r="H124" s="1">
        <v>40</v>
      </c>
      <c r="I124" s="1">
        <v>1287</v>
      </c>
      <c r="J124" s="1">
        <v>0</v>
      </c>
      <c r="K124" s="1">
        <v>0.88279433834564303</v>
      </c>
      <c r="L124" s="1">
        <v>277.94141785966502</v>
      </c>
    </row>
    <row r="125" spans="1:12" ht="15.75" customHeight="1" x14ac:dyDescent="0.15">
      <c r="A125" s="1" t="s">
        <v>225</v>
      </c>
      <c r="B125" s="1">
        <v>150</v>
      </c>
      <c r="C125" s="1">
        <v>95</v>
      </c>
      <c r="D125" s="1">
        <v>47</v>
      </c>
      <c r="E125" s="1">
        <v>273</v>
      </c>
      <c r="F125" s="1">
        <v>291</v>
      </c>
      <c r="G125" s="1">
        <v>323</v>
      </c>
      <c r="H125" s="1">
        <v>2</v>
      </c>
      <c r="I125" s="1">
        <v>389</v>
      </c>
      <c r="J125" s="1">
        <v>0</v>
      </c>
      <c r="K125" s="1">
        <v>0.882976218507181</v>
      </c>
      <c r="L125" s="1">
        <v>0.61911809071109003</v>
      </c>
    </row>
    <row r="126" spans="1:12" ht="15.75" customHeight="1" x14ac:dyDescent="0.15">
      <c r="A126" s="1" t="s">
        <v>113</v>
      </c>
      <c r="B126" s="1">
        <v>150</v>
      </c>
      <c r="C126" s="1">
        <v>65</v>
      </c>
      <c r="D126" s="1">
        <v>43</v>
      </c>
      <c r="E126" s="1">
        <v>170</v>
      </c>
      <c r="F126" s="1">
        <v>230</v>
      </c>
      <c r="G126" s="1">
        <v>308</v>
      </c>
      <c r="H126" s="1">
        <v>2</v>
      </c>
      <c r="I126" s="1">
        <v>324</v>
      </c>
      <c r="J126" s="1">
        <v>0</v>
      </c>
      <c r="K126" s="1">
        <v>0.88284629645978596</v>
      </c>
      <c r="L126" s="1">
        <v>6.2868312439304299</v>
      </c>
    </row>
    <row r="127" spans="1:12" ht="15.75" customHeight="1" x14ac:dyDescent="0.15">
      <c r="A127" s="1" t="s">
        <v>114</v>
      </c>
      <c r="B127" s="1">
        <v>150</v>
      </c>
      <c r="C127" s="1">
        <v>173</v>
      </c>
      <c r="D127" s="1">
        <v>153</v>
      </c>
      <c r="E127" s="1">
        <v>296</v>
      </c>
      <c r="F127" s="1">
        <v>327</v>
      </c>
      <c r="G127" s="1">
        <v>572</v>
      </c>
      <c r="H127" s="1">
        <v>17</v>
      </c>
      <c r="I127" s="1">
        <v>650</v>
      </c>
      <c r="J127" s="1">
        <v>6.6666666666666602E-3</v>
      </c>
      <c r="K127" s="1">
        <v>0.88231661049250898</v>
      </c>
      <c r="L127" s="1">
        <v>0.55539418046021605</v>
      </c>
    </row>
    <row r="128" spans="1:12" ht="15.75" customHeight="1" x14ac:dyDescent="0.15">
      <c r="A128" s="1" t="s">
        <v>193</v>
      </c>
      <c r="B128" s="1">
        <v>150</v>
      </c>
      <c r="C128" s="1">
        <v>201</v>
      </c>
      <c r="D128" s="1">
        <v>178</v>
      </c>
      <c r="E128" s="1">
        <v>333</v>
      </c>
      <c r="F128" s="1">
        <v>380</v>
      </c>
      <c r="G128" s="1">
        <v>583</v>
      </c>
      <c r="H128" s="1">
        <v>21</v>
      </c>
      <c r="I128" s="1">
        <v>595</v>
      </c>
      <c r="J128" s="1">
        <v>6.6666666666666602E-3</v>
      </c>
      <c r="K128" s="1">
        <v>0.88170981166678397</v>
      </c>
      <c r="L128" s="1">
        <v>0.24282609670005401</v>
      </c>
    </row>
    <row r="129" spans="1:18" ht="15.75" customHeight="1" x14ac:dyDescent="0.15">
      <c r="A129" s="1" t="s">
        <v>226</v>
      </c>
      <c r="B129" s="1">
        <v>150</v>
      </c>
      <c r="C129" s="1">
        <v>196</v>
      </c>
      <c r="D129" s="1">
        <v>168</v>
      </c>
      <c r="E129" s="1">
        <v>314</v>
      </c>
      <c r="F129" s="1">
        <v>383</v>
      </c>
      <c r="G129" s="1">
        <v>511</v>
      </c>
      <c r="H129" s="1">
        <v>9</v>
      </c>
      <c r="I129" s="1">
        <v>792</v>
      </c>
      <c r="J129" s="1">
        <v>6.6666666666666602E-3</v>
      </c>
      <c r="K129" s="1">
        <v>0.87769085387617496</v>
      </c>
      <c r="L129" s="1">
        <v>0.87005677197006404</v>
      </c>
    </row>
    <row r="130" spans="1:18" ht="15.75" customHeight="1" x14ac:dyDescent="0.15">
      <c r="A130" s="1" t="s">
        <v>91</v>
      </c>
      <c r="B130" s="1">
        <v>150</v>
      </c>
      <c r="C130" s="1">
        <v>483</v>
      </c>
      <c r="D130" s="1">
        <v>309</v>
      </c>
      <c r="E130" s="1">
        <v>619</v>
      </c>
      <c r="F130" s="1">
        <v>750</v>
      </c>
      <c r="G130" s="1">
        <v>1192</v>
      </c>
      <c r="H130" s="1">
        <v>68</v>
      </c>
      <c r="I130" s="1">
        <v>17206</v>
      </c>
      <c r="J130" s="1">
        <v>6.6666666666666602E-3</v>
      </c>
      <c r="K130" s="1">
        <v>0.79946276102459102</v>
      </c>
      <c r="L130" s="1">
        <v>0.40632590732361101</v>
      </c>
    </row>
    <row r="131" spans="1:18" ht="15.75" customHeight="1" x14ac:dyDescent="0.15">
      <c r="A131" s="1" t="s">
        <v>116</v>
      </c>
      <c r="B131" s="1">
        <v>150</v>
      </c>
      <c r="C131" s="1">
        <v>38</v>
      </c>
      <c r="D131" s="1">
        <v>29</v>
      </c>
      <c r="E131" s="1">
        <v>75</v>
      </c>
      <c r="F131" s="1">
        <v>96</v>
      </c>
      <c r="G131" s="1">
        <v>154</v>
      </c>
      <c r="H131" s="1">
        <v>2</v>
      </c>
      <c r="I131" s="1">
        <v>178</v>
      </c>
      <c r="J131" s="1">
        <v>0</v>
      </c>
      <c r="K131" s="1">
        <v>0.79969718133400103</v>
      </c>
      <c r="L131" s="1">
        <v>11.735399945220699</v>
      </c>
    </row>
    <row r="132" spans="1:18" ht="15.75" customHeight="1" x14ac:dyDescent="0.15">
      <c r="A132" s="1" t="s">
        <v>60</v>
      </c>
      <c r="B132" s="1">
        <v>150</v>
      </c>
      <c r="C132" s="1">
        <v>39</v>
      </c>
      <c r="D132" s="1">
        <v>20</v>
      </c>
      <c r="E132" s="1">
        <v>77</v>
      </c>
      <c r="F132" s="1">
        <v>149</v>
      </c>
      <c r="G132" s="1">
        <v>290</v>
      </c>
      <c r="H132" s="1">
        <v>2</v>
      </c>
      <c r="I132" s="1">
        <v>313</v>
      </c>
      <c r="J132" s="1">
        <v>0</v>
      </c>
      <c r="K132" s="1">
        <v>0.79958634732964795</v>
      </c>
      <c r="L132" s="1">
        <v>4.8670133817438401</v>
      </c>
    </row>
    <row r="133" spans="1:18" ht="15.75" customHeight="1" x14ac:dyDescent="0.15">
      <c r="A133" s="1" t="s">
        <v>33</v>
      </c>
      <c r="B133" s="1">
        <v>150</v>
      </c>
      <c r="C133" s="1">
        <v>33</v>
      </c>
      <c r="D133" s="1">
        <v>17</v>
      </c>
      <c r="E133" s="1">
        <v>93</v>
      </c>
      <c r="F133" s="1">
        <v>109</v>
      </c>
      <c r="G133" s="1">
        <v>203</v>
      </c>
      <c r="H133" s="1">
        <v>2</v>
      </c>
      <c r="I133" s="1">
        <v>220</v>
      </c>
      <c r="J133" s="1">
        <v>0</v>
      </c>
      <c r="K133" s="1">
        <v>0.79961618423156799</v>
      </c>
      <c r="L133" s="1">
        <v>1.1072810051175399</v>
      </c>
    </row>
    <row r="134" spans="1:18" ht="15.75" customHeight="1" x14ac:dyDescent="0.15">
      <c r="A134" s="1" t="s">
        <v>227</v>
      </c>
      <c r="B134" s="1">
        <v>150</v>
      </c>
      <c r="C134" s="1">
        <v>34</v>
      </c>
      <c r="D134" s="1">
        <v>21</v>
      </c>
      <c r="E134" s="1">
        <v>71</v>
      </c>
      <c r="F134" s="1">
        <v>109</v>
      </c>
      <c r="G134" s="1">
        <v>225</v>
      </c>
      <c r="H134" s="1">
        <v>2</v>
      </c>
      <c r="I134" s="1">
        <v>371</v>
      </c>
      <c r="J134" s="1">
        <v>0</v>
      </c>
      <c r="K134" s="1">
        <v>0.79959913430066998</v>
      </c>
      <c r="L134" s="1">
        <v>6.8902956651065601</v>
      </c>
    </row>
    <row r="135" spans="1:18" ht="15.75" customHeight="1" x14ac:dyDescent="0.15">
      <c r="A135" s="1" t="s">
        <v>117</v>
      </c>
      <c r="B135" s="1">
        <v>150</v>
      </c>
      <c r="C135" s="1">
        <v>40</v>
      </c>
      <c r="D135" s="1">
        <v>19</v>
      </c>
      <c r="E135" s="1">
        <v>82</v>
      </c>
      <c r="F135" s="1">
        <v>148</v>
      </c>
      <c r="G135" s="1">
        <v>301</v>
      </c>
      <c r="H135" s="1">
        <v>2</v>
      </c>
      <c r="I135" s="1">
        <v>365</v>
      </c>
      <c r="J135" s="1">
        <v>0</v>
      </c>
      <c r="K135" s="1">
        <v>0.80017924014979303</v>
      </c>
      <c r="L135" s="1">
        <v>9.3677233700348808</v>
      </c>
    </row>
    <row r="136" spans="1:18" ht="15.75" customHeight="1" x14ac:dyDescent="0.15">
      <c r="A136" s="1" t="s">
        <v>29</v>
      </c>
      <c r="B136" s="1">
        <v>150</v>
      </c>
      <c r="C136" s="1">
        <v>28</v>
      </c>
      <c r="D136" s="1">
        <v>18</v>
      </c>
      <c r="E136" s="1">
        <v>67</v>
      </c>
      <c r="F136" s="1">
        <v>84</v>
      </c>
      <c r="G136" s="1">
        <v>155</v>
      </c>
      <c r="H136" s="1">
        <v>2</v>
      </c>
      <c r="I136" s="1">
        <v>161</v>
      </c>
      <c r="J136" s="1">
        <v>0</v>
      </c>
      <c r="K136" s="1">
        <v>0.79986348996437895</v>
      </c>
      <c r="L136" s="1">
        <v>2.0316845091770999</v>
      </c>
    </row>
    <row r="137" spans="1:18" ht="15.75" customHeight="1" x14ac:dyDescent="0.15">
      <c r="A137" s="1" t="s">
        <v>56</v>
      </c>
      <c r="B137" s="1">
        <v>150</v>
      </c>
      <c r="C137" s="1">
        <v>34</v>
      </c>
      <c r="D137" s="1">
        <v>18</v>
      </c>
      <c r="E137" s="1">
        <v>88</v>
      </c>
      <c r="F137" s="1">
        <v>140</v>
      </c>
      <c r="G137" s="1">
        <v>185</v>
      </c>
      <c r="H137" s="1">
        <v>2</v>
      </c>
      <c r="I137" s="1">
        <v>201</v>
      </c>
      <c r="J137" s="1">
        <v>0</v>
      </c>
      <c r="K137" s="1">
        <v>0.79985069453701896</v>
      </c>
      <c r="L137" s="1">
        <v>2.8885233089823199</v>
      </c>
    </row>
    <row r="138" spans="1:18" ht="15.75" customHeight="1" x14ac:dyDescent="0.15">
      <c r="A138" s="1" t="s">
        <v>128</v>
      </c>
      <c r="B138" s="1">
        <v>150</v>
      </c>
      <c r="C138" s="1">
        <v>667</v>
      </c>
      <c r="D138" s="1">
        <v>619</v>
      </c>
      <c r="E138" s="1">
        <v>1144</v>
      </c>
      <c r="F138" s="1">
        <v>1340</v>
      </c>
      <c r="G138" s="1">
        <v>1637</v>
      </c>
      <c r="H138" s="1">
        <v>10</v>
      </c>
      <c r="I138" s="1">
        <v>1862</v>
      </c>
      <c r="J138" s="1">
        <v>6.6666666666666602E-3</v>
      </c>
      <c r="K138" s="1">
        <v>0.79711762267640196</v>
      </c>
      <c r="L138" s="1">
        <v>1.6971236176651801</v>
      </c>
    </row>
    <row r="139" spans="1:18" ht="15.75" customHeight="1" x14ac:dyDescent="0.15">
      <c r="A139" s="1" t="s">
        <v>88</v>
      </c>
      <c r="B139" s="1">
        <v>150</v>
      </c>
      <c r="C139" s="1">
        <v>348</v>
      </c>
      <c r="D139" s="1">
        <v>166</v>
      </c>
      <c r="E139" s="1">
        <v>712</v>
      </c>
      <c r="F139" s="1">
        <v>808</v>
      </c>
      <c r="G139" s="1">
        <v>1087</v>
      </c>
      <c r="H139" s="1">
        <v>6</v>
      </c>
      <c r="I139" s="1">
        <v>16255</v>
      </c>
      <c r="J139" s="1">
        <v>6.6666666666666602E-3</v>
      </c>
      <c r="K139" s="1">
        <v>0.79623328573627605</v>
      </c>
      <c r="L139" s="1">
        <v>0.50459210959354905</v>
      </c>
    </row>
    <row r="140" spans="1:18" ht="15.75" customHeight="1" x14ac:dyDescent="0.15">
      <c r="A140" s="1" t="s">
        <v>120</v>
      </c>
      <c r="B140" s="1">
        <v>150</v>
      </c>
      <c r="C140" s="1">
        <v>704</v>
      </c>
      <c r="D140" s="1">
        <v>445</v>
      </c>
      <c r="E140" s="1">
        <v>1321</v>
      </c>
      <c r="F140" s="1">
        <v>1331</v>
      </c>
      <c r="G140" s="1">
        <v>1460</v>
      </c>
      <c r="H140" s="1">
        <v>8</v>
      </c>
      <c r="I140" s="1">
        <v>17001</v>
      </c>
      <c r="J140" s="1">
        <v>6.6666666666666602E-3</v>
      </c>
      <c r="K140" s="1">
        <v>0.79508952708074898</v>
      </c>
      <c r="L140" s="1">
        <v>0.27420753592479502</v>
      </c>
    </row>
    <row r="141" spans="1:18" ht="15.75" customHeight="1" x14ac:dyDescent="0.15">
      <c r="A141" s="1" t="s">
        <v>121</v>
      </c>
      <c r="B141" s="1">
        <v>150</v>
      </c>
      <c r="C141" s="1">
        <v>365</v>
      </c>
      <c r="D141" s="1">
        <v>114</v>
      </c>
      <c r="E141" s="1">
        <v>305</v>
      </c>
      <c r="F141" s="1">
        <v>354</v>
      </c>
      <c r="G141" s="1">
        <v>12156</v>
      </c>
      <c r="H141" s="1">
        <v>19</v>
      </c>
      <c r="I141" s="1">
        <v>16137</v>
      </c>
      <c r="J141" s="1">
        <v>6.6666666666666602E-3</v>
      </c>
      <c r="K141" s="1">
        <v>0.79468093560435404</v>
      </c>
      <c r="L141" s="1">
        <v>0.22185877526423101</v>
      </c>
    </row>
    <row r="142" spans="1:18" ht="15.75" customHeight="1" x14ac:dyDescent="0.15">
      <c r="A142" s="1" t="s">
        <v>228</v>
      </c>
      <c r="B142" s="1">
        <v>150</v>
      </c>
      <c r="C142" s="1">
        <v>778</v>
      </c>
      <c r="D142" s="1">
        <v>182</v>
      </c>
      <c r="E142" s="1">
        <v>502</v>
      </c>
      <c r="F142" s="1">
        <v>779</v>
      </c>
      <c r="G142" s="1">
        <v>16605</v>
      </c>
      <c r="H142" s="1">
        <v>9</v>
      </c>
      <c r="I142" s="1">
        <v>16700</v>
      </c>
      <c r="J142" s="1">
        <v>6.6666666666666602E-3</v>
      </c>
      <c r="K142" s="1">
        <v>0.79449994173667005</v>
      </c>
      <c r="L142" s="1">
        <v>0.22389794582040001</v>
      </c>
    </row>
    <row r="143" spans="1:18" s="7" customFormat="1" ht="22.5" customHeight="1" x14ac:dyDescent="0.15">
      <c r="A143" s="6" t="s">
        <v>123</v>
      </c>
      <c r="C143" s="7">
        <f t="shared" ref="C143:I143" si="11">SUM(C144:C180)</f>
        <v>14544</v>
      </c>
      <c r="D143" s="7">
        <f t="shared" si="11"/>
        <v>9611</v>
      </c>
      <c r="E143" s="7">
        <f t="shared" si="11"/>
        <v>18137</v>
      </c>
      <c r="F143" s="7">
        <f t="shared" si="11"/>
        <v>22621</v>
      </c>
      <c r="G143" s="7">
        <f t="shared" si="11"/>
        <v>167830</v>
      </c>
      <c r="H143" s="7">
        <f t="shared" si="11"/>
        <v>646</v>
      </c>
      <c r="I143" s="7">
        <f t="shared" si="11"/>
        <v>324811</v>
      </c>
      <c r="J143" s="7">
        <f>AVERAGE(J144:J180)</f>
        <v>5.7657657657657563E-3</v>
      </c>
      <c r="K143" s="7">
        <f>AVERAGE(K144:K180)</f>
        <v>0.81340522242185653</v>
      </c>
      <c r="L143" s="7">
        <f>AVERAGE(L144:L180)</f>
        <v>2.0257941813487217</v>
      </c>
      <c r="M143" s="5"/>
      <c r="N143" s="5"/>
      <c r="O143" s="5"/>
      <c r="P143" s="5"/>
      <c r="Q143" s="5"/>
      <c r="R143" s="5"/>
    </row>
    <row r="144" spans="1:18" ht="16.5" customHeight="1" x14ac:dyDescent="0.15">
      <c r="A144" s="1" t="s">
        <v>50</v>
      </c>
      <c r="B144" s="1">
        <v>150</v>
      </c>
      <c r="C144" s="1">
        <v>69</v>
      </c>
      <c r="D144" s="1">
        <v>38</v>
      </c>
      <c r="E144" s="1">
        <v>140</v>
      </c>
      <c r="F144" s="1">
        <v>161</v>
      </c>
      <c r="G144" s="1">
        <v>613</v>
      </c>
      <c r="H144" s="1">
        <v>7</v>
      </c>
      <c r="I144" s="1">
        <v>1030</v>
      </c>
      <c r="J144" s="1">
        <v>0</v>
      </c>
      <c r="K144" s="1">
        <v>0.79444103129038401</v>
      </c>
      <c r="L144" s="1">
        <v>46.665652375113801</v>
      </c>
    </row>
    <row r="145" spans="1:12" ht="16.5" customHeight="1" x14ac:dyDescent="0.15">
      <c r="A145" s="1" t="s">
        <v>218</v>
      </c>
      <c r="B145" s="1">
        <v>300</v>
      </c>
      <c r="C145" s="1">
        <v>429</v>
      </c>
      <c r="D145" s="1">
        <v>321</v>
      </c>
      <c r="E145" s="1">
        <v>606</v>
      </c>
      <c r="F145" s="1">
        <v>807</v>
      </c>
      <c r="G145" s="1">
        <v>1246</v>
      </c>
      <c r="H145" s="1">
        <v>7</v>
      </c>
      <c r="I145" s="1">
        <v>12486</v>
      </c>
      <c r="J145" s="1">
        <v>6.6666666666666602E-3</v>
      </c>
      <c r="K145" s="1">
        <v>1.5344326690944801</v>
      </c>
      <c r="L145" s="1">
        <v>0.77987340610806499</v>
      </c>
    </row>
    <row r="146" spans="1:12" ht="16.5" customHeight="1" x14ac:dyDescent="0.15">
      <c r="A146" s="1" t="s">
        <v>229</v>
      </c>
      <c r="B146" s="1">
        <v>300</v>
      </c>
      <c r="C146" s="1">
        <v>1102</v>
      </c>
      <c r="D146" s="1">
        <v>950</v>
      </c>
      <c r="E146" s="1">
        <v>1469</v>
      </c>
      <c r="F146" s="1">
        <v>1683</v>
      </c>
      <c r="G146" s="1">
        <v>2208</v>
      </c>
      <c r="H146" s="1">
        <v>10</v>
      </c>
      <c r="I146" s="1">
        <v>18277</v>
      </c>
      <c r="J146" s="1">
        <v>6.6666666666666602E-3</v>
      </c>
      <c r="K146" s="1">
        <v>1.5665632734906101</v>
      </c>
      <c r="L146" s="1">
        <v>3.5237984622876</v>
      </c>
    </row>
    <row r="147" spans="1:12" ht="16.5" customHeight="1" x14ac:dyDescent="0.15">
      <c r="A147" s="1" t="s">
        <v>230</v>
      </c>
      <c r="B147" s="1">
        <v>150</v>
      </c>
      <c r="C147" s="1">
        <v>745</v>
      </c>
      <c r="D147" s="1">
        <v>224</v>
      </c>
      <c r="E147" s="1">
        <v>563</v>
      </c>
      <c r="F147" s="1">
        <v>795</v>
      </c>
      <c r="G147" s="1">
        <v>17679</v>
      </c>
      <c r="H147" s="1">
        <v>9</v>
      </c>
      <c r="I147" s="1">
        <v>17784</v>
      </c>
      <c r="J147" s="1">
        <v>6.6666666666666602E-3</v>
      </c>
      <c r="K147" s="1">
        <v>0.78779030072581702</v>
      </c>
      <c r="L147" s="1">
        <v>0.248841209704526</v>
      </c>
    </row>
    <row r="148" spans="1:12" ht="16.5" customHeight="1" x14ac:dyDescent="0.15">
      <c r="A148" s="1" t="s">
        <v>231</v>
      </c>
      <c r="B148" s="1">
        <v>150</v>
      </c>
      <c r="C148" s="1">
        <v>418</v>
      </c>
      <c r="D148" s="1">
        <v>284</v>
      </c>
      <c r="E148" s="1">
        <v>668</v>
      </c>
      <c r="F148" s="1">
        <v>858</v>
      </c>
      <c r="G148" s="1">
        <v>1242</v>
      </c>
      <c r="H148" s="1">
        <v>10</v>
      </c>
      <c r="I148" s="1">
        <v>9707</v>
      </c>
      <c r="J148" s="1">
        <v>6.6666666666666602E-3</v>
      </c>
      <c r="K148" s="1">
        <v>0.78755040322580605</v>
      </c>
      <c r="L148" s="1">
        <v>0.26424469486359597</v>
      </c>
    </row>
    <row r="149" spans="1:12" ht="16.5" customHeight="1" x14ac:dyDescent="0.15">
      <c r="A149" s="1" t="s">
        <v>232</v>
      </c>
      <c r="B149" s="1">
        <v>150</v>
      </c>
      <c r="C149" s="1">
        <v>466</v>
      </c>
      <c r="D149" s="1">
        <v>221</v>
      </c>
      <c r="E149" s="1">
        <v>385</v>
      </c>
      <c r="F149" s="1">
        <v>490</v>
      </c>
      <c r="G149" s="1">
        <v>16280</v>
      </c>
      <c r="H149" s="1">
        <v>64</v>
      </c>
      <c r="I149" s="1">
        <v>17070</v>
      </c>
      <c r="J149" s="1">
        <v>6.6666666666666602E-3</v>
      </c>
      <c r="K149" s="1">
        <v>0.78676968104357103</v>
      </c>
      <c r="L149" s="1">
        <v>0.311439909809968</v>
      </c>
    </row>
    <row r="150" spans="1:12" ht="16.5" customHeight="1" x14ac:dyDescent="0.15">
      <c r="A150" s="1" t="s">
        <v>233</v>
      </c>
      <c r="B150" s="1">
        <v>150</v>
      </c>
      <c r="C150" s="1">
        <v>357</v>
      </c>
      <c r="D150" s="1">
        <v>119</v>
      </c>
      <c r="E150" s="1">
        <v>238</v>
      </c>
      <c r="F150" s="1">
        <v>333</v>
      </c>
      <c r="G150" s="1">
        <v>16188</v>
      </c>
      <c r="H150" s="1">
        <v>7</v>
      </c>
      <c r="I150" s="1">
        <v>16711</v>
      </c>
      <c r="J150" s="1">
        <v>6.6666666666666602E-3</v>
      </c>
      <c r="K150" s="1">
        <v>0.78310579759325405</v>
      </c>
      <c r="L150" s="1">
        <v>0.22541312909499001</v>
      </c>
    </row>
    <row r="151" spans="1:12" ht="16.5" customHeight="1" x14ac:dyDescent="0.15">
      <c r="A151" s="1" t="s">
        <v>72</v>
      </c>
      <c r="B151" s="1">
        <v>150</v>
      </c>
      <c r="C151" s="1">
        <v>539</v>
      </c>
      <c r="D151" s="1">
        <v>107</v>
      </c>
      <c r="E151" s="1">
        <v>242</v>
      </c>
      <c r="F151" s="1">
        <v>475</v>
      </c>
      <c r="G151" s="1">
        <v>17553</v>
      </c>
      <c r="H151" s="1">
        <v>17</v>
      </c>
      <c r="I151" s="1">
        <v>17622</v>
      </c>
      <c r="J151" s="1">
        <v>6.6666666666666602E-3</v>
      </c>
      <c r="K151" s="1">
        <v>0.78270534274666903</v>
      </c>
      <c r="L151" s="1">
        <v>0.20568946067688301</v>
      </c>
    </row>
    <row r="152" spans="1:12" ht="16.5" customHeight="1" x14ac:dyDescent="0.15">
      <c r="A152" s="1" t="s">
        <v>74</v>
      </c>
      <c r="B152" s="1">
        <v>150</v>
      </c>
      <c r="C152" s="1">
        <v>405</v>
      </c>
      <c r="D152" s="1">
        <v>261</v>
      </c>
      <c r="E152" s="1">
        <v>465</v>
      </c>
      <c r="F152" s="1">
        <v>552</v>
      </c>
      <c r="G152" s="1">
        <v>2080</v>
      </c>
      <c r="H152" s="1">
        <v>16</v>
      </c>
      <c r="I152" s="1">
        <v>15227</v>
      </c>
      <c r="J152" s="1">
        <v>6.6666666666666602E-3</v>
      </c>
      <c r="K152" s="1">
        <v>0.78190973634003602</v>
      </c>
      <c r="L152" s="1">
        <v>0.32608079473305601</v>
      </c>
    </row>
    <row r="153" spans="1:12" ht="16.5" customHeight="1" x14ac:dyDescent="0.15">
      <c r="A153" s="1" t="s">
        <v>73</v>
      </c>
      <c r="B153" s="1">
        <v>150</v>
      </c>
      <c r="C153" s="1">
        <v>153</v>
      </c>
      <c r="D153" s="1">
        <v>112</v>
      </c>
      <c r="E153" s="1">
        <v>253</v>
      </c>
      <c r="F153" s="1">
        <v>298</v>
      </c>
      <c r="G153" s="1">
        <v>910</v>
      </c>
      <c r="H153" s="1">
        <v>15</v>
      </c>
      <c r="I153" s="1">
        <v>1614</v>
      </c>
      <c r="J153" s="1">
        <v>6.6666666666666602E-3</v>
      </c>
      <c r="K153" s="1">
        <v>0.78165711307972896</v>
      </c>
      <c r="L153" s="1">
        <v>0.205413993290776</v>
      </c>
    </row>
    <row r="154" spans="1:12" ht="16.5" customHeight="1" x14ac:dyDescent="0.15">
      <c r="A154" s="1" t="s">
        <v>234</v>
      </c>
      <c r="B154" s="1">
        <v>150</v>
      </c>
      <c r="C154" s="1">
        <v>950</v>
      </c>
      <c r="D154" s="1">
        <v>836</v>
      </c>
      <c r="E154" s="1">
        <v>1451</v>
      </c>
      <c r="F154" s="1">
        <v>1676</v>
      </c>
      <c r="G154" s="1">
        <v>2156</v>
      </c>
      <c r="H154" s="1">
        <v>25</v>
      </c>
      <c r="I154" s="1">
        <v>10199</v>
      </c>
      <c r="J154" s="1">
        <v>6.6666666666666602E-3</v>
      </c>
      <c r="K154" s="1">
        <v>0.77930984320285901</v>
      </c>
      <c r="L154" s="1">
        <v>1.75296515218622</v>
      </c>
    </row>
    <row r="155" spans="1:12" ht="16.5" customHeight="1" x14ac:dyDescent="0.15">
      <c r="A155" s="1" t="s">
        <v>208</v>
      </c>
      <c r="B155" s="1">
        <v>150</v>
      </c>
      <c r="C155" s="1">
        <v>825</v>
      </c>
      <c r="D155" s="1">
        <v>458</v>
      </c>
      <c r="E155" s="1">
        <v>958</v>
      </c>
      <c r="F155" s="1">
        <v>1234</v>
      </c>
      <c r="G155" s="1">
        <v>16679</v>
      </c>
      <c r="H155" s="1">
        <v>34</v>
      </c>
      <c r="I155" s="1">
        <v>17337</v>
      </c>
      <c r="J155" s="1">
        <v>6.6666666666666602E-3</v>
      </c>
      <c r="K155" s="1">
        <v>0.77593564907016999</v>
      </c>
      <c r="L155" s="1">
        <v>0.66004541648345905</v>
      </c>
    </row>
    <row r="156" spans="1:12" ht="16.5" customHeight="1" x14ac:dyDescent="0.15">
      <c r="A156" s="1" t="s">
        <v>209</v>
      </c>
      <c r="B156" s="1">
        <v>150</v>
      </c>
      <c r="C156" s="1">
        <v>462</v>
      </c>
      <c r="D156" s="1">
        <v>121</v>
      </c>
      <c r="E156" s="1">
        <v>258</v>
      </c>
      <c r="F156" s="1">
        <v>335</v>
      </c>
      <c r="G156" s="1">
        <v>15910</v>
      </c>
      <c r="H156" s="1">
        <v>6</v>
      </c>
      <c r="I156" s="1">
        <v>16872</v>
      </c>
      <c r="J156" s="1">
        <v>6.6666666666666602E-3</v>
      </c>
      <c r="K156" s="1">
        <v>0.77555051160482003</v>
      </c>
      <c r="L156" s="1">
        <v>0.215846411592412</v>
      </c>
    </row>
    <row r="157" spans="1:12" ht="16.5" customHeight="1" x14ac:dyDescent="0.15">
      <c r="A157" s="1" t="s">
        <v>210</v>
      </c>
      <c r="B157" s="1">
        <v>150</v>
      </c>
      <c r="C157" s="1">
        <v>144</v>
      </c>
      <c r="D157" s="1">
        <v>129</v>
      </c>
      <c r="E157" s="1">
        <v>227</v>
      </c>
      <c r="F157" s="1">
        <v>246</v>
      </c>
      <c r="G157" s="1">
        <v>654</v>
      </c>
      <c r="H157" s="1">
        <v>14</v>
      </c>
      <c r="I157" s="1">
        <v>1241</v>
      </c>
      <c r="J157" s="1">
        <v>6.6666666666666602E-3</v>
      </c>
      <c r="K157" s="1">
        <v>0.77493348487588098</v>
      </c>
      <c r="L157" s="1">
        <v>0.20289534523286701</v>
      </c>
    </row>
    <row r="158" spans="1:12" ht="16.5" customHeight="1" x14ac:dyDescent="0.15">
      <c r="A158" s="1" t="s">
        <v>235</v>
      </c>
      <c r="B158" s="1">
        <v>150</v>
      </c>
      <c r="C158" s="1">
        <v>335</v>
      </c>
      <c r="D158" s="1">
        <v>278</v>
      </c>
      <c r="E158" s="1">
        <v>509</v>
      </c>
      <c r="F158" s="1">
        <v>680</v>
      </c>
      <c r="G158" s="1">
        <v>978</v>
      </c>
      <c r="H158" s="1">
        <v>43</v>
      </c>
      <c r="I158" s="1">
        <v>1304</v>
      </c>
      <c r="J158" s="1">
        <v>6.6666666666666602E-3</v>
      </c>
      <c r="K158" s="1">
        <v>0.77347097679071397</v>
      </c>
      <c r="L158" s="1">
        <v>0.96333393062480899</v>
      </c>
    </row>
    <row r="159" spans="1:12" ht="16.5" customHeight="1" x14ac:dyDescent="0.15">
      <c r="A159" s="1" t="s">
        <v>236</v>
      </c>
      <c r="B159" s="1">
        <v>150</v>
      </c>
      <c r="C159" s="1">
        <v>37</v>
      </c>
      <c r="D159" s="1">
        <v>26</v>
      </c>
      <c r="E159" s="1">
        <v>85</v>
      </c>
      <c r="F159" s="1">
        <v>118</v>
      </c>
      <c r="G159" s="1">
        <v>195</v>
      </c>
      <c r="H159" s="1">
        <v>2</v>
      </c>
      <c r="I159" s="1">
        <v>221</v>
      </c>
      <c r="J159" s="1">
        <v>0</v>
      </c>
      <c r="K159" s="1">
        <v>0.77352681817478597</v>
      </c>
      <c r="L159" s="1">
        <v>2.2835659876390402</v>
      </c>
    </row>
    <row r="160" spans="1:12" ht="16.5" customHeight="1" x14ac:dyDescent="0.15">
      <c r="A160" s="1" t="s">
        <v>125</v>
      </c>
      <c r="B160" s="1">
        <v>150</v>
      </c>
      <c r="C160" s="1">
        <v>36</v>
      </c>
      <c r="D160" s="1">
        <v>22</v>
      </c>
      <c r="E160" s="1">
        <v>85</v>
      </c>
      <c r="F160" s="1">
        <v>141</v>
      </c>
      <c r="G160" s="1">
        <v>179</v>
      </c>
      <c r="H160" s="1">
        <v>2</v>
      </c>
      <c r="I160" s="1">
        <v>220</v>
      </c>
      <c r="J160" s="1">
        <v>0</v>
      </c>
      <c r="K160" s="1">
        <v>0.77347496519362602</v>
      </c>
      <c r="L160" s="1">
        <v>0.85052032305471004</v>
      </c>
    </row>
    <row r="161" spans="1:12" ht="16.5" customHeight="1" x14ac:dyDescent="0.15">
      <c r="A161" s="1" t="s">
        <v>101</v>
      </c>
      <c r="B161" s="1">
        <v>150</v>
      </c>
      <c r="C161" s="1">
        <v>39</v>
      </c>
      <c r="D161" s="1">
        <v>16</v>
      </c>
      <c r="E161" s="1">
        <v>81</v>
      </c>
      <c r="F161" s="1">
        <v>119</v>
      </c>
      <c r="G161" s="1">
        <v>243</v>
      </c>
      <c r="H161" s="1">
        <v>2</v>
      </c>
      <c r="I161" s="1">
        <v>1024</v>
      </c>
      <c r="J161" s="1">
        <v>0</v>
      </c>
      <c r="K161" s="1">
        <v>0.77345901182876597</v>
      </c>
      <c r="L161" s="1">
        <v>4.0735004402270798</v>
      </c>
    </row>
    <row r="162" spans="1:12" ht="16.5" customHeight="1" x14ac:dyDescent="0.15">
      <c r="A162" s="1" t="s">
        <v>102</v>
      </c>
      <c r="B162" s="1">
        <v>150</v>
      </c>
      <c r="C162" s="1">
        <v>23</v>
      </c>
      <c r="D162" s="1">
        <v>12</v>
      </c>
      <c r="E162" s="1">
        <v>51</v>
      </c>
      <c r="F162" s="1">
        <v>73</v>
      </c>
      <c r="G162" s="1">
        <v>176</v>
      </c>
      <c r="H162" s="1">
        <v>1</v>
      </c>
      <c r="I162" s="1">
        <v>207</v>
      </c>
      <c r="J162" s="1">
        <v>0</v>
      </c>
      <c r="K162" s="1">
        <v>0.77324370579623403</v>
      </c>
      <c r="L162" s="1">
        <v>0.90161424289131198</v>
      </c>
    </row>
    <row r="163" spans="1:12" ht="16.5" customHeight="1" x14ac:dyDescent="0.15">
      <c r="A163" s="1" t="s">
        <v>126</v>
      </c>
      <c r="B163" s="1">
        <v>150</v>
      </c>
      <c r="C163" s="1">
        <v>548</v>
      </c>
      <c r="D163" s="1">
        <v>222</v>
      </c>
      <c r="E163" s="1">
        <v>449</v>
      </c>
      <c r="F163" s="1">
        <v>530</v>
      </c>
      <c r="G163" s="1">
        <v>17013</v>
      </c>
      <c r="H163" s="1">
        <v>21</v>
      </c>
      <c r="I163" s="1">
        <v>17300</v>
      </c>
      <c r="J163" s="1">
        <v>6.6666666666666602E-3</v>
      </c>
      <c r="K163" s="1">
        <v>0.77259054761218005</v>
      </c>
      <c r="L163" s="1">
        <v>0.448851970685339</v>
      </c>
    </row>
    <row r="164" spans="1:12" ht="16.5" customHeight="1" x14ac:dyDescent="0.15">
      <c r="A164" s="1" t="s">
        <v>237</v>
      </c>
      <c r="B164" s="1">
        <v>150</v>
      </c>
      <c r="C164" s="1">
        <v>196</v>
      </c>
      <c r="D164" s="1">
        <v>169</v>
      </c>
      <c r="E164" s="1">
        <v>307</v>
      </c>
      <c r="F164" s="1">
        <v>337</v>
      </c>
      <c r="G164" s="1">
        <v>1073</v>
      </c>
      <c r="H164" s="1">
        <v>9</v>
      </c>
      <c r="I164" s="1">
        <v>1225</v>
      </c>
      <c r="J164" s="1">
        <v>6.6666666666666602E-3</v>
      </c>
      <c r="K164" s="1">
        <v>0.77172403148633995</v>
      </c>
      <c r="L164" s="1">
        <v>0.212535611848536</v>
      </c>
    </row>
    <row r="165" spans="1:12" ht="16.5" customHeight="1" x14ac:dyDescent="0.15">
      <c r="A165" s="1" t="s">
        <v>224</v>
      </c>
      <c r="B165" s="1">
        <v>150</v>
      </c>
      <c r="C165" s="1">
        <v>131</v>
      </c>
      <c r="D165" s="1">
        <v>111</v>
      </c>
      <c r="E165" s="1">
        <v>235</v>
      </c>
      <c r="F165" s="1">
        <v>262</v>
      </c>
      <c r="G165" s="1">
        <v>613</v>
      </c>
      <c r="H165" s="1">
        <v>18</v>
      </c>
      <c r="I165" s="1">
        <v>784</v>
      </c>
      <c r="J165" s="1">
        <v>6.6666666666666602E-3</v>
      </c>
      <c r="K165" s="1">
        <v>0.77108929214002897</v>
      </c>
      <c r="L165" s="1">
        <v>0.293144453940266</v>
      </c>
    </row>
    <row r="166" spans="1:12" ht="16.5" customHeight="1" x14ac:dyDescent="0.15">
      <c r="A166" s="1" t="s">
        <v>106</v>
      </c>
      <c r="B166" s="1">
        <v>150</v>
      </c>
      <c r="C166" s="1">
        <v>138</v>
      </c>
      <c r="D166" s="1">
        <v>111</v>
      </c>
      <c r="E166" s="1">
        <v>245</v>
      </c>
      <c r="F166" s="1">
        <v>265</v>
      </c>
      <c r="G166" s="1">
        <v>397</v>
      </c>
      <c r="H166" s="1">
        <v>15</v>
      </c>
      <c r="I166" s="1">
        <v>1583</v>
      </c>
      <c r="J166" s="1">
        <v>6.6666666666666602E-3</v>
      </c>
      <c r="K166" s="1">
        <v>0.77033689400164296</v>
      </c>
      <c r="L166" s="1">
        <v>0.29734201674198801</v>
      </c>
    </row>
    <row r="167" spans="1:12" ht="16.5" customHeight="1" x14ac:dyDescent="0.15">
      <c r="A167" s="1" t="s">
        <v>103</v>
      </c>
      <c r="B167" s="1">
        <v>150</v>
      </c>
      <c r="C167" s="1">
        <v>360</v>
      </c>
      <c r="D167" s="1">
        <v>226</v>
      </c>
      <c r="E167" s="1">
        <v>404</v>
      </c>
      <c r="F167" s="1">
        <v>484</v>
      </c>
      <c r="G167" s="1">
        <v>1101</v>
      </c>
      <c r="H167" s="1">
        <v>14</v>
      </c>
      <c r="I167" s="1">
        <v>16506</v>
      </c>
      <c r="J167" s="1">
        <v>6.6666666666666602E-3</v>
      </c>
      <c r="K167" s="1">
        <v>0.76725557794805099</v>
      </c>
      <c r="L167" s="1">
        <v>0.42491273267025398</v>
      </c>
    </row>
    <row r="168" spans="1:12" ht="16.5" customHeight="1" x14ac:dyDescent="0.15">
      <c r="A168" s="1" t="s">
        <v>127</v>
      </c>
      <c r="B168" s="1">
        <v>150</v>
      </c>
      <c r="C168" s="1">
        <v>715</v>
      </c>
      <c r="D168" s="1">
        <v>555</v>
      </c>
      <c r="E168" s="1">
        <v>951</v>
      </c>
      <c r="F168" s="1">
        <v>1196</v>
      </c>
      <c r="G168" s="1">
        <v>2550</v>
      </c>
      <c r="H168" s="1">
        <v>17</v>
      </c>
      <c r="I168" s="1">
        <v>16875</v>
      </c>
      <c r="J168" s="1">
        <v>6.6666666666666602E-3</v>
      </c>
      <c r="K168" s="1">
        <v>0.765661608195641</v>
      </c>
      <c r="L168" s="1">
        <v>0.90295729618087905</v>
      </c>
    </row>
    <row r="169" spans="1:12" ht="16.5" customHeight="1" x14ac:dyDescent="0.15">
      <c r="A169" s="1" t="s">
        <v>238</v>
      </c>
      <c r="B169" s="1">
        <v>150</v>
      </c>
      <c r="C169" s="1">
        <v>477</v>
      </c>
      <c r="D169" s="1">
        <v>193</v>
      </c>
      <c r="E169" s="1">
        <v>488</v>
      </c>
      <c r="F169" s="1">
        <v>827</v>
      </c>
      <c r="G169" s="1">
        <v>16074</v>
      </c>
      <c r="H169" s="1">
        <v>64</v>
      </c>
      <c r="I169" s="1">
        <v>17251</v>
      </c>
      <c r="J169" s="1">
        <v>6.6666666666666602E-3</v>
      </c>
      <c r="K169" s="1">
        <v>0.76536860151849095</v>
      </c>
      <c r="L169" s="1">
        <v>0.24175881385725301</v>
      </c>
    </row>
    <row r="170" spans="1:12" ht="16.5" customHeight="1" x14ac:dyDescent="0.15">
      <c r="A170" s="1" t="s">
        <v>239</v>
      </c>
      <c r="B170" s="1">
        <v>150</v>
      </c>
      <c r="C170" s="1">
        <v>509</v>
      </c>
      <c r="D170" s="1">
        <v>334</v>
      </c>
      <c r="E170" s="1">
        <v>603</v>
      </c>
      <c r="F170" s="1">
        <v>984</v>
      </c>
      <c r="G170" s="1">
        <v>3364</v>
      </c>
      <c r="H170" s="1">
        <v>7</v>
      </c>
      <c r="I170" s="1">
        <v>17293</v>
      </c>
      <c r="J170" s="1">
        <v>6.6666666666666602E-3</v>
      </c>
      <c r="K170" s="1">
        <v>0.76481055642517304</v>
      </c>
      <c r="L170" s="1">
        <v>0.25661485446929699</v>
      </c>
    </row>
    <row r="171" spans="1:12" ht="16.5" customHeight="1" x14ac:dyDescent="0.15">
      <c r="A171" s="1" t="s">
        <v>240</v>
      </c>
      <c r="B171" s="1">
        <v>150</v>
      </c>
      <c r="C171" s="1">
        <v>374</v>
      </c>
      <c r="D171" s="1">
        <v>222</v>
      </c>
      <c r="E171" s="1">
        <v>365</v>
      </c>
      <c r="F171" s="1">
        <v>450</v>
      </c>
      <c r="G171" s="1">
        <v>2448</v>
      </c>
      <c r="H171" s="1">
        <v>9</v>
      </c>
      <c r="I171" s="1">
        <v>17235</v>
      </c>
      <c r="J171" s="1">
        <v>6.6666666666666602E-3</v>
      </c>
      <c r="K171" s="1">
        <v>0.76421828112024204</v>
      </c>
      <c r="L171" s="1">
        <v>0.30251302036896399</v>
      </c>
    </row>
    <row r="172" spans="1:12" ht="16.5" customHeight="1" x14ac:dyDescent="0.15">
      <c r="A172" s="1" t="s">
        <v>129</v>
      </c>
      <c r="B172" s="1">
        <v>150</v>
      </c>
      <c r="C172" s="1">
        <v>600</v>
      </c>
      <c r="D172" s="1">
        <v>415</v>
      </c>
      <c r="E172" s="1">
        <v>760</v>
      </c>
      <c r="F172" s="1">
        <v>904</v>
      </c>
      <c r="G172" s="1">
        <v>1639</v>
      </c>
      <c r="H172" s="1">
        <v>8</v>
      </c>
      <c r="I172" s="1">
        <v>17344</v>
      </c>
      <c r="J172" s="1">
        <v>6.6666666666666602E-3</v>
      </c>
      <c r="K172" s="1">
        <v>0.76291229051700005</v>
      </c>
      <c r="L172" s="1">
        <v>0.43038484951555001</v>
      </c>
    </row>
    <row r="173" spans="1:12" ht="16.5" customHeight="1" x14ac:dyDescent="0.15">
      <c r="A173" s="1" t="s">
        <v>241</v>
      </c>
      <c r="B173" s="1">
        <v>150</v>
      </c>
      <c r="C173" s="1">
        <v>387</v>
      </c>
      <c r="D173" s="1">
        <v>351</v>
      </c>
      <c r="E173" s="1">
        <v>617</v>
      </c>
      <c r="F173" s="1">
        <v>691</v>
      </c>
      <c r="G173" s="1">
        <v>1121</v>
      </c>
      <c r="H173" s="1">
        <v>11</v>
      </c>
      <c r="I173" s="1">
        <v>1236</v>
      </c>
      <c r="J173" s="1">
        <v>6.6666666666666602E-3</v>
      </c>
      <c r="K173" s="1">
        <v>0.76173452028499</v>
      </c>
      <c r="L173" s="1">
        <v>1.6344511813867599</v>
      </c>
    </row>
    <row r="174" spans="1:12" ht="16.5" customHeight="1" x14ac:dyDescent="0.15">
      <c r="A174" s="1" t="s">
        <v>91</v>
      </c>
      <c r="B174" s="1">
        <v>150</v>
      </c>
      <c r="C174" s="1">
        <v>342</v>
      </c>
      <c r="D174" s="1">
        <v>303</v>
      </c>
      <c r="E174" s="1">
        <v>538</v>
      </c>
      <c r="F174" s="1">
        <v>580</v>
      </c>
      <c r="G174" s="1">
        <v>1050</v>
      </c>
      <c r="H174" s="1">
        <v>12</v>
      </c>
      <c r="I174" s="1">
        <v>1201</v>
      </c>
      <c r="J174" s="1">
        <v>6.6666666666666602E-3</v>
      </c>
      <c r="K174" s="1">
        <v>0.75973601705860605</v>
      </c>
      <c r="L174" s="1">
        <v>0.38613484143043098</v>
      </c>
    </row>
    <row r="175" spans="1:12" ht="16.5" customHeight="1" x14ac:dyDescent="0.15">
      <c r="A175" s="1" t="s">
        <v>242</v>
      </c>
      <c r="B175" s="1">
        <v>150</v>
      </c>
      <c r="C175" s="1">
        <v>449</v>
      </c>
      <c r="D175" s="1">
        <v>414</v>
      </c>
      <c r="E175" s="1">
        <v>674</v>
      </c>
      <c r="F175" s="1">
        <v>741</v>
      </c>
      <c r="G175" s="1">
        <v>1091</v>
      </c>
      <c r="H175" s="1">
        <v>18</v>
      </c>
      <c r="I175" s="1">
        <v>1391</v>
      </c>
      <c r="J175" s="1">
        <v>6.6666666666666602E-3</v>
      </c>
      <c r="K175" s="1">
        <v>0.75868696575792804</v>
      </c>
      <c r="L175" s="1">
        <v>0.90500093255272795</v>
      </c>
    </row>
    <row r="176" spans="1:12" ht="16.5" customHeight="1" x14ac:dyDescent="0.15">
      <c r="A176" s="1" t="s">
        <v>243</v>
      </c>
      <c r="B176" s="1">
        <v>150</v>
      </c>
      <c r="C176" s="1">
        <v>259</v>
      </c>
      <c r="D176" s="1">
        <v>207</v>
      </c>
      <c r="E176" s="1">
        <v>460</v>
      </c>
      <c r="F176" s="1">
        <v>589</v>
      </c>
      <c r="G176" s="1">
        <v>975</v>
      </c>
      <c r="H176" s="1">
        <v>30</v>
      </c>
      <c r="I176" s="1">
        <v>986</v>
      </c>
      <c r="J176" s="1">
        <v>6.6666666666666602E-3</v>
      </c>
      <c r="K176" s="1">
        <v>0.75810413318373404</v>
      </c>
      <c r="L176" s="1">
        <v>0.27014369547967698</v>
      </c>
    </row>
    <row r="177" spans="1:18" ht="16.5" customHeight="1" x14ac:dyDescent="0.15">
      <c r="A177" s="1" t="s">
        <v>244</v>
      </c>
      <c r="B177" s="1">
        <v>150</v>
      </c>
      <c r="C177" s="1">
        <v>498</v>
      </c>
      <c r="D177" s="1">
        <v>325</v>
      </c>
      <c r="E177" s="1">
        <v>674</v>
      </c>
      <c r="F177" s="1">
        <v>808</v>
      </c>
      <c r="G177" s="1">
        <v>1083</v>
      </c>
      <c r="H177" s="1">
        <v>23</v>
      </c>
      <c r="I177" s="1">
        <v>17106</v>
      </c>
      <c r="J177" s="1">
        <v>6.6666666666666602E-3</v>
      </c>
      <c r="K177" s="1">
        <v>0.75713600686469895</v>
      </c>
      <c r="L177" s="1">
        <v>0.25549889742068999</v>
      </c>
    </row>
    <row r="178" spans="1:18" ht="16.5" customHeight="1" x14ac:dyDescent="0.15">
      <c r="A178" s="1" t="s">
        <v>245</v>
      </c>
      <c r="B178" s="1">
        <v>150</v>
      </c>
      <c r="C178" s="1">
        <v>207</v>
      </c>
      <c r="D178" s="1">
        <v>198</v>
      </c>
      <c r="E178" s="1">
        <v>297</v>
      </c>
      <c r="F178" s="1">
        <v>347</v>
      </c>
      <c r="G178" s="1">
        <v>446</v>
      </c>
      <c r="H178" s="1">
        <v>38</v>
      </c>
      <c r="I178" s="1">
        <v>457</v>
      </c>
      <c r="J178" s="1">
        <v>6.6666666666666602E-3</v>
      </c>
      <c r="K178" s="1">
        <v>0.75619703469936095</v>
      </c>
      <c r="L178" s="1">
        <v>0.29933783921738599</v>
      </c>
    </row>
    <row r="179" spans="1:18" ht="16.5" customHeight="1" x14ac:dyDescent="0.15">
      <c r="A179" s="1" t="s">
        <v>145</v>
      </c>
      <c r="B179" s="1">
        <v>150</v>
      </c>
      <c r="C179" s="1">
        <v>476</v>
      </c>
      <c r="D179" s="1">
        <v>424</v>
      </c>
      <c r="E179" s="1">
        <v>806</v>
      </c>
      <c r="F179" s="1">
        <v>903</v>
      </c>
      <c r="G179" s="1">
        <v>1579</v>
      </c>
      <c r="H179" s="1">
        <v>21</v>
      </c>
      <c r="I179" s="1">
        <v>1670</v>
      </c>
      <c r="J179" s="1">
        <v>6.6666666666666602E-3</v>
      </c>
      <c r="K179" s="1">
        <v>0.75506269537247195</v>
      </c>
      <c r="L179" s="1">
        <v>0.42595662510885401</v>
      </c>
    </row>
    <row r="180" spans="1:18" ht="16.5" customHeight="1" x14ac:dyDescent="0.15">
      <c r="A180" s="1" t="s">
        <v>246</v>
      </c>
      <c r="B180" s="1">
        <v>150</v>
      </c>
      <c r="C180" s="1">
        <v>344</v>
      </c>
      <c r="D180" s="1">
        <v>296</v>
      </c>
      <c r="E180" s="1">
        <v>530</v>
      </c>
      <c r="F180" s="1">
        <v>649</v>
      </c>
      <c r="G180" s="1">
        <v>1044</v>
      </c>
      <c r="H180" s="1">
        <v>20</v>
      </c>
      <c r="I180" s="1">
        <v>1215</v>
      </c>
      <c r="J180" s="1">
        <v>6.6666666666666602E-3</v>
      </c>
      <c r="K180" s="1">
        <v>0.75353786025389202</v>
      </c>
      <c r="L180" s="1">
        <v>2.3061103914126799</v>
      </c>
    </row>
    <row r="181" spans="1:18" s="7" customFormat="1" ht="22.5" customHeight="1" x14ac:dyDescent="0.15">
      <c r="A181" s="6" t="s">
        <v>153</v>
      </c>
      <c r="C181" s="7">
        <f t="shared" ref="C181:I181" si="12">SUM(C182:C226)</f>
        <v>14138</v>
      </c>
      <c r="D181" s="7">
        <f t="shared" si="12"/>
        <v>12489</v>
      </c>
      <c r="E181" s="7">
        <f t="shared" si="12"/>
        <v>23194</v>
      </c>
      <c r="F181" s="7">
        <f t="shared" si="12"/>
        <v>27286</v>
      </c>
      <c r="G181" s="7">
        <f t="shared" si="12"/>
        <v>39097</v>
      </c>
      <c r="H181" s="7">
        <f t="shared" si="12"/>
        <v>438</v>
      </c>
      <c r="I181" s="7">
        <f t="shared" si="12"/>
        <v>61212</v>
      </c>
      <c r="J181" s="7">
        <f>AVERAGE(J182:J226)</f>
        <v>6.0740740740740642E-3</v>
      </c>
      <c r="K181" s="7">
        <f>AVERAGE(K182:K226)</f>
        <v>0.7320511476645486</v>
      </c>
      <c r="L181" s="7">
        <f>AVERAGE(L182:L226)</f>
        <v>0.78051013007932812</v>
      </c>
      <c r="M181" s="5"/>
      <c r="N181" s="5"/>
      <c r="O181" s="5"/>
      <c r="P181" s="5"/>
      <c r="Q181" s="5"/>
      <c r="R181" s="5"/>
    </row>
    <row r="182" spans="1:18" ht="18" customHeight="1" x14ac:dyDescent="0.15">
      <c r="A182" s="1" t="s">
        <v>132</v>
      </c>
      <c r="B182" s="1">
        <v>150</v>
      </c>
      <c r="C182" s="1">
        <v>33</v>
      </c>
      <c r="D182" s="1">
        <v>24</v>
      </c>
      <c r="E182" s="1">
        <v>69</v>
      </c>
      <c r="F182" s="1">
        <v>79</v>
      </c>
      <c r="G182" s="1">
        <v>143</v>
      </c>
      <c r="H182" s="1">
        <v>4</v>
      </c>
      <c r="I182" s="1">
        <v>247</v>
      </c>
      <c r="J182" s="1">
        <v>0</v>
      </c>
      <c r="K182" s="1">
        <v>0.75346594333936101</v>
      </c>
      <c r="L182" s="1">
        <v>10.062890860458101</v>
      </c>
    </row>
    <row r="183" spans="1:18" ht="18" customHeight="1" x14ac:dyDescent="0.15">
      <c r="A183" s="1" t="s">
        <v>133</v>
      </c>
      <c r="B183" s="1">
        <v>150</v>
      </c>
      <c r="C183" s="1">
        <v>34</v>
      </c>
      <c r="D183" s="1">
        <v>22</v>
      </c>
      <c r="E183" s="1">
        <v>80</v>
      </c>
      <c r="F183" s="1">
        <v>127</v>
      </c>
      <c r="G183" s="1">
        <v>174</v>
      </c>
      <c r="H183" s="1">
        <v>2</v>
      </c>
      <c r="I183" s="1">
        <v>179</v>
      </c>
      <c r="J183" s="1">
        <v>0</v>
      </c>
      <c r="K183" s="1">
        <v>0.753613577102205</v>
      </c>
      <c r="L183" s="1">
        <v>2.7392087245843801</v>
      </c>
    </row>
    <row r="184" spans="1:18" ht="18" customHeight="1" x14ac:dyDescent="0.15">
      <c r="A184" s="1" t="s">
        <v>134</v>
      </c>
      <c r="B184" s="1">
        <v>150</v>
      </c>
      <c r="C184" s="1">
        <v>186</v>
      </c>
      <c r="D184" s="1">
        <v>166</v>
      </c>
      <c r="E184" s="1">
        <v>276</v>
      </c>
      <c r="F184" s="1">
        <v>348</v>
      </c>
      <c r="G184" s="1">
        <v>492</v>
      </c>
      <c r="H184" s="1">
        <v>26</v>
      </c>
      <c r="I184" s="1">
        <v>542</v>
      </c>
      <c r="J184" s="1">
        <v>6.6666666666666602E-3</v>
      </c>
      <c r="K184" s="1">
        <v>0.75278908355456897</v>
      </c>
      <c r="L184" s="1">
        <v>0.212378659809594</v>
      </c>
    </row>
    <row r="185" spans="1:18" ht="18" customHeight="1" x14ac:dyDescent="0.15">
      <c r="A185" s="1" t="s">
        <v>218</v>
      </c>
      <c r="B185" s="1">
        <v>150</v>
      </c>
      <c r="C185" s="1">
        <v>351</v>
      </c>
      <c r="D185" s="1">
        <v>327</v>
      </c>
      <c r="E185" s="1">
        <v>528</v>
      </c>
      <c r="F185" s="1">
        <v>639</v>
      </c>
      <c r="G185" s="1">
        <v>1183</v>
      </c>
      <c r="H185" s="1">
        <v>38</v>
      </c>
      <c r="I185" s="1">
        <v>1247</v>
      </c>
      <c r="J185" s="1">
        <v>6.6666666666666602E-3</v>
      </c>
      <c r="K185" s="1">
        <v>0.75152559696183197</v>
      </c>
      <c r="L185" s="1">
        <v>0.38196190610689701</v>
      </c>
    </row>
    <row r="186" spans="1:18" ht="18" customHeight="1" x14ac:dyDescent="0.15">
      <c r="A186" s="1" t="s">
        <v>247</v>
      </c>
      <c r="B186" s="1">
        <v>150</v>
      </c>
      <c r="C186" s="1">
        <v>153</v>
      </c>
      <c r="D186" s="1">
        <v>136</v>
      </c>
      <c r="E186" s="1">
        <v>247</v>
      </c>
      <c r="F186" s="1">
        <v>291</v>
      </c>
      <c r="G186" s="1">
        <v>390</v>
      </c>
      <c r="H186" s="1">
        <v>13</v>
      </c>
      <c r="I186" s="1">
        <v>754</v>
      </c>
      <c r="J186" s="1">
        <v>6.6666666666666602E-3</v>
      </c>
      <c r="K186" s="1">
        <v>0.75129974856501702</v>
      </c>
      <c r="L186" s="1">
        <v>0.24987075296512901</v>
      </c>
    </row>
    <row r="187" spans="1:18" ht="18" customHeight="1" x14ac:dyDescent="0.15">
      <c r="A187" s="1" t="s">
        <v>103</v>
      </c>
      <c r="B187" s="1">
        <v>150</v>
      </c>
      <c r="C187" s="1">
        <v>213</v>
      </c>
      <c r="D187" s="1">
        <v>200</v>
      </c>
      <c r="E187" s="1">
        <v>338</v>
      </c>
      <c r="F187" s="1">
        <v>374</v>
      </c>
      <c r="G187" s="1">
        <v>497</v>
      </c>
      <c r="H187" s="1">
        <v>37</v>
      </c>
      <c r="I187" s="1">
        <v>590</v>
      </c>
      <c r="J187" s="1">
        <v>6.6666666666666602E-3</v>
      </c>
      <c r="K187" s="1">
        <v>0.75018379502978205</v>
      </c>
      <c r="L187" s="1">
        <v>0.71309463005936402</v>
      </c>
    </row>
    <row r="188" spans="1:18" ht="18" customHeight="1" x14ac:dyDescent="0.15">
      <c r="A188" s="1" t="s">
        <v>224</v>
      </c>
      <c r="B188" s="1">
        <v>150</v>
      </c>
      <c r="C188" s="1">
        <v>138</v>
      </c>
      <c r="D188" s="1">
        <v>127</v>
      </c>
      <c r="E188" s="1">
        <v>213</v>
      </c>
      <c r="F188" s="1">
        <v>250</v>
      </c>
      <c r="G188" s="1">
        <v>380</v>
      </c>
      <c r="H188" s="1">
        <v>24</v>
      </c>
      <c r="I188" s="1">
        <v>1123</v>
      </c>
      <c r="J188" s="1">
        <v>6.6666666666666602E-3</v>
      </c>
      <c r="K188" s="1">
        <v>0.74969637296894698</v>
      </c>
      <c r="L188" s="1">
        <v>0.27628458911640702</v>
      </c>
    </row>
    <row r="189" spans="1:18" ht="18" customHeight="1" x14ac:dyDescent="0.15">
      <c r="A189" s="1" t="s">
        <v>106</v>
      </c>
      <c r="B189" s="1">
        <v>150</v>
      </c>
      <c r="C189" s="1">
        <v>135</v>
      </c>
      <c r="D189" s="1">
        <v>117</v>
      </c>
      <c r="E189" s="1">
        <v>227</v>
      </c>
      <c r="F189" s="1">
        <v>253</v>
      </c>
      <c r="G189" s="1">
        <v>313</v>
      </c>
      <c r="H189" s="1">
        <v>19</v>
      </c>
      <c r="I189" s="1">
        <v>822</v>
      </c>
      <c r="J189" s="1">
        <v>6.6666666666666602E-3</v>
      </c>
      <c r="K189" s="1">
        <v>0.74900008488667602</v>
      </c>
      <c r="L189" s="1">
        <v>0.28474681612547198</v>
      </c>
    </row>
    <row r="190" spans="1:18" ht="18" customHeight="1" x14ac:dyDescent="0.15">
      <c r="A190" s="1" t="s">
        <v>136</v>
      </c>
      <c r="B190" s="1">
        <v>150</v>
      </c>
      <c r="C190" s="1">
        <v>131</v>
      </c>
      <c r="D190" s="1">
        <v>109</v>
      </c>
      <c r="E190" s="1">
        <v>237</v>
      </c>
      <c r="F190" s="1">
        <v>286</v>
      </c>
      <c r="G190" s="1">
        <v>505</v>
      </c>
      <c r="H190" s="1">
        <v>15</v>
      </c>
      <c r="I190" s="1">
        <v>558</v>
      </c>
      <c r="J190" s="1">
        <v>6.6666666666666602E-3</v>
      </c>
      <c r="K190" s="1">
        <v>0.74713101689512196</v>
      </c>
      <c r="L190" s="1">
        <v>0.28838478990675798</v>
      </c>
    </row>
    <row r="191" spans="1:18" ht="18" customHeight="1" x14ac:dyDescent="0.15">
      <c r="A191" s="1" t="s">
        <v>137</v>
      </c>
      <c r="B191" s="1">
        <v>150</v>
      </c>
      <c r="C191" s="1">
        <v>131</v>
      </c>
      <c r="D191" s="1">
        <v>123</v>
      </c>
      <c r="E191" s="1">
        <v>195</v>
      </c>
      <c r="F191" s="1">
        <v>246</v>
      </c>
      <c r="G191" s="1">
        <v>284</v>
      </c>
      <c r="H191" s="1">
        <v>41</v>
      </c>
      <c r="I191" s="1">
        <v>771</v>
      </c>
      <c r="J191" s="1">
        <v>6.6666666666666602E-3</v>
      </c>
      <c r="K191" s="1">
        <v>0.74632806591569401</v>
      </c>
      <c r="L191" s="1">
        <v>0.20554147034092199</v>
      </c>
    </row>
    <row r="192" spans="1:18" ht="18" customHeight="1" x14ac:dyDescent="0.15">
      <c r="A192" s="1" t="s">
        <v>138</v>
      </c>
      <c r="B192" s="1">
        <v>150</v>
      </c>
      <c r="C192" s="1">
        <v>34</v>
      </c>
      <c r="D192" s="1">
        <v>19</v>
      </c>
      <c r="E192" s="1">
        <v>93</v>
      </c>
      <c r="F192" s="1">
        <v>127</v>
      </c>
      <c r="G192" s="1">
        <v>176</v>
      </c>
      <c r="H192" s="1">
        <v>1</v>
      </c>
      <c r="I192" s="1">
        <v>212</v>
      </c>
      <c r="J192" s="1">
        <v>0</v>
      </c>
      <c r="K192" s="1">
        <v>0.74617956064947399</v>
      </c>
      <c r="L192" s="1">
        <v>0.87588655459049602</v>
      </c>
    </row>
    <row r="193" spans="1:12" ht="18" customHeight="1" x14ac:dyDescent="0.15">
      <c r="A193" s="1" t="s">
        <v>139</v>
      </c>
      <c r="B193" s="1">
        <v>150</v>
      </c>
      <c r="C193" s="1">
        <v>26</v>
      </c>
      <c r="D193" s="1">
        <v>18</v>
      </c>
      <c r="E193" s="1">
        <v>58</v>
      </c>
      <c r="F193" s="1">
        <v>82</v>
      </c>
      <c r="G193" s="1">
        <v>204</v>
      </c>
      <c r="H193" s="1">
        <v>2</v>
      </c>
      <c r="I193" s="1">
        <v>213</v>
      </c>
      <c r="J193" s="1">
        <v>0</v>
      </c>
      <c r="K193" s="1">
        <v>0.74610533017647795</v>
      </c>
      <c r="L193" s="1">
        <v>0.51950498087483299</v>
      </c>
    </row>
    <row r="194" spans="1:12" ht="18" customHeight="1" x14ac:dyDescent="0.15">
      <c r="A194" s="1" t="s">
        <v>140</v>
      </c>
      <c r="B194" s="1">
        <v>150</v>
      </c>
      <c r="C194" s="1">
        <v>248</v>
      </c>
      <c r="D194" s="1">
        <v>223</v>
      </c>
      <c r="E194" s="1">
        <v>402</v>
      </c>
      <c r="F194" s="1">
        <v>471</v>
      </c>
      <c r="G194" s="1">
        <v>629</v>
      </c>
      <c r="H194" s="1">
        <v>15</v>
      </c>
      <c r="I194" s="1">
        <v>680</v>
      </c>
      <c r="J194" s="1">
        <v>6.6666666666666602E-3</v>
      </c>
      <c r="K194" s="1">
        <v>0.743571821602248</v>
      </c>
      <c r="L194" s="1">
        <v>0.26656275250459699</v>
      </c>
    </row>
    <row r="195" spans="1:12" ht="18" customHeight="1" x14ac:dyDescent="0.15">
      <c r="A195" s="1" t="s">
        <v>248</v>
      </c>
      <c r="B195" s="1">
        <v>150</v>
      </c>
      <c r="C195" s="1">
        <v>908</v>
      </c>
      <c r="D195" s="1">
        <v>875</v>
      </c>
      <c r="E195" s="1">
        <v>1325</v>
      </c>
      <c r="F195" s="1">
        <v>1420</v>
      </c>
      <c r="G195" s="1">
        <v>1784</v>
      </c>
      <c r="H195" s="1">
        <v>8</v>
      </c>
      <c r="I195" s="1">
        <v>1921</v>
      </c>
      <c r="J195" s="1">
        <v>6.6666666666666602E-3</v>
      </c>
      <c r="K195" s="1">
        <v>0.74074074074074003</v>
      </c>
      <c r="L195" s="1">
        <v>0.20543981481481399</v>
      </c>
    </row>
    <row r="196" spans="1:12" ht="18" customHeight="1" x14ac:dyDescent="0.15">
      <c r="A196" s="1" t="s">
        <v>230</v>
      </c>
      <c r="B196" s="1">
        <v>150</v>
      </c>
      <c r="C196" s="1">
        <v>201</v>
      </c>
      <c r="D196" s="1">
        <v>161</v>
      </c>
      <c r="E196" s="1">
        <v>348</v>
      </c>
      <c r="F196" s="1">
        <v>410</v>
      </c>
      <c r="G196" s="1">
        <v>810</v>
      </c>
      <c r="H196" s="1">
        <v>4</v>
      </c>
      <c r="I196" s="1">
        <v>1064</v>
      </c>
      <c r="J196" s="1">
        <v>6.6666666666666602E-3</v>
      </c>
      <c r="K196" s="1">
        <v>0.74030204323363902</v>
      </c>
      <c r="L196" s="1">
        <v>0.29375917666074403</v>
      </c>
    </row>
    <row r="197" spans="1:12" ht="18" customHeight="1" x14ac:dyDescent="0.15">
      <c r="A197" s="1" t="s">
        <v>231</v>
      </c>
      <c r="B197" s="1">
        <v>150</v>
      </c>
      <c r="C197" s="1">
        <v>332</v>
      </c>
      <c r="D197" s="1">
        <v>307</v>
      </c>
      <c r="E197" s="1">
        <v>527</v>
      </c>
      <c r="F197" s="1">
        <v>572</v>
      </c>
      <c r="G197" s="1">
        <v>825</v>
      </c>
      <c r="H197" s="1">
        <v>4</v>
      </c>
      <c r="I197" s="1">
        <v>834</v>
      </c>
      <c r="J197" s="1">
        <v>6.6666666666666602E-3</v>
      </c>
      <c r="K197" s="1">
        <v>0.73943349535142799</v>
      </c>
      <c r="L197" s="1">
        <v>0.250237581522542</v>
      </c>
    </row>
    <row r="198" spans="1:12" ht="18" customHeight="1" x14ac:dyDescent="0.15">
      <c r="A198" s="1" t="s">
        <v>232</v>
      </c>
      <c r="B198" s="1">
        <v>150</v>
      </c>
      <c r="C198" s="1">
        <v>219</v>
      </c>
      <c r="D198" s="1">
        <v>198</v>
      </c>
      <c r="E198" s="1">
        <v>353</v>
      </c>
      <c r="F198" s="1">
        <v>421</v>
      </c>
      <c r="G198" s="1">
        <v>622</v>
      </c>
      <c r="H198" s="1">
        <v>3</v>
      </c>
      <c r="I198" s="1">
        <v>744</v>
      </c>
      <c r="J198" s="1">
        <v>6.6666666666666602E-3</v>
      </c>
      <c r="K198" s="1">
        <v>0.73789483522808297</v>
      </c>
      <c r="L198" s="1">
        <v>0.29209298028344999</v>
      </c>
    </row>
    <row r="199" spans="1:12" ht="18" customHeight="1" x14ac:dyDescent="0.15">
      <c r="A199" s="1" t="s">
        <v>249</v>
      </c>
      <c r="B199" s="1">
        <v>150</v>
      </c>
      <c r="C199" s="1">
        <v>398</v>
      </c>
      <c r="D199" s="1">
        <v>371</v>
      </c>
      <c r="E199" s="1">
        <v>630</v>
      </c>
      <c r="F199" s="1">
        <v>702</v>
      </c>
      <c r="G199" s="1">
        <v>844</v>
      </c>
      <c r="H199" s="1">
        <v>3</v>
      </c>
      <c r="I199" s="1">
        <v>896</v>
      </c>
      <c r="J199" s="1">
        <v>6.6666666666666602E-3</v>
      </c>
      <c r="K199" s="1">
        <v>0.73681108163866704</v>
      </c>
      <c r="L199" s="1">
        <v>0.41566026715541798</v>
      </c>
    </row>
    <row r="200" spans="1:12" ht="18" customHeight="1" x14ac:dyDescent="0.15">
      <c r="A200" s="1" t="s">
        <v>235</v>
      </c>
      <c r="B200" s="1">
        <v>150</v>
      </c>
      <c r="C200" s="1">
        <v>408</v>
      </c>
      <c r="D200" s="1">
        <v>378</v>
      </c>
      <c r="E200" s="1">
        <v>616</v>
      </c>
      <c r="F200" s="1">
        <v>765</v>
      </c>
      <c r="G200" s="1">
        <v>1225</v>
      </c>
      <c r="H200" s="1">
        <v>3</v>
      </c>
      <c r="I200" s="1">
        <v>1261</v>
      </c>
      <c r="J200" s="1">
        <v>6.6666666666666602E-3</v>
      </c>
      <c r="K200" s="1">
        <v>0.73585683169482496</v>
      </c>
      <c r="L200" s="1">
        <v>2.90025801746678</v>
      </c>
    </row>
    <row r="201" spans="1:12" ht="18" customHeight="1" x14ac:dyDescent="0.15">
      <c r="A201" s="1" t="s">
        <v>141</v>
      </c>
      <c r="B201" s="1">
        <v>150</v>
      </c>
      <c r="C201" s="1">
        <v>293</v>
      </c>
      <c r="D201" s="1">
        <v>269</v>
      </c>
      <c r="E201" s="1">
        <v>464</v>
      </c>
      <c r="F201" s="1">
        <v>493</v>
      </c>
      <c r="G201" s="1">
        <v>644</v>
      </c>
      <c r="H201" s="1">
        <v>5</v>
      </c>
      <c r="I201" s="1">
        <v>680</v>
      </c>
      <c r="J201" s="1">
        <v>6.6666666666666602E-3</v>
      </c>
      <c r="K201" s="1">
        <v>0.73482584627443204</v>
      </c>
      <c r="L201" s="1">
        <v>0.2055503080145</v>
      </c>
    </row>
    <row r="202" spans="1:12" ht="18" customHeight="1" x14ac:dyDescent="0.15">
      <c r="A202" s="1" t="s">
        <v>238</v>
      </c>
      <c r="B202" s="1">
        <v>150</v>
      </c>
      <c r="C202" s="1">
        <v>160</v>
      </c>
      <c r="D202" s="1">
        <v>142</v>
      </c>
      <c r="E202" s="1">
        <v>274</v>
      </c>
      <c r="F202" s="1">
        <v>296</v>
      </c>
      <c r="G202" s="1">
        <v>430</v>
      </c>
      <c r="H202" s="1">
        <v>6</v>
      </c>
      <c r="I202" s="1">
        <v>445</v>
      </c>
      <c r="J202" s="1">
        <v>6.6666666666666602E-3</v>
      </c>
      <c r="K202" s="1">
        <v>0.73409222155882004</v>
      </c>
      <c r="L202" s="1">
        <v>0.291295057968815</v>
      </c>
    </row>
    <row r="203" spans="1:12" ht="18" customHeight="1" x14ac:dyDescent="0.15">
      <c r="A203" s="1" t="s">
        <v>239</v>
      </c>
      <c r="B203" s="1">
        <v>150</v>
      </c>
      <c r="C203" s="1">
        <v>213</v>
      </c>
      <c r="D203" s="1">
        <v>193</v>
      </c>
      <c r="E203" s="1">
        <v>328</v>
      </c>
      <c r="F203" s="1">
        <v>403</v>
      </c>
      <c r="G203" s="1">
        <v>518</v>
      </c>
      <c r="H203" s="1">
        <v>5</v>
      </c>
      <c r="I203" s="1">
        <v>610</v>
      </c>
      <c r="J203" s="1">
        <v>6.6666666666666602E-3</v>
      </c>
      <c r="K203" s="1">
        <v>0.73362906736182099</v>
      </c>
      <c r="L203" s="1">
        <v>0.248273258792544</v>
      </c>
    </row>
    <row r="204" spans="1:12" ht="18" customHeight="1" x14ac:dyDescent="0.15">
      <c r="A204" s="1" t="s">
        <v>240</v>
      </c>
      <c r="B204" s="1">
        <v>150</v>
      </c>
      <c r="C204" s="1">
        <v>231</v>
      </c>
      <c r="D204" s="1">
        <v>216</v>
      </c>
      <c r="E204" s="1">
        <v>367</v>
      </c>
      <c r="F204" s="1">
        <v>425</v>
      </c>
      <c r="G204" s="1">
        <v>589</v>
      </c>
      <c r="H204" s="1">
        <v>5</v>
      </c>
      <c r="I204" s="1">
        <v>625</v>
      </c>
      <c r="J204" s="1">
        <v>6.6666666666666602E-3</v>
      </c>
      <c r="K204" s="1">
        <v>0.73291573423498202</v>
      </c>
      <c r="L204" s="1">
        <v>0.290122021308303</v>
      </c>
    </row>
    <row r="205" spans="1:12" ht="18" customHeight="1" x14ac:dyDescent="0.15">
      <c r="A205" s="1" t="s">
        <v>129</v>
      </c>
      <c r="B205" s="1">
        <v>150</v>
      </c>
      <c r="C205" s="1">
        <v>292</v>
      </c>
      <c r="D205" s="1">
        <v>280</v>
      </c>
      <c r="E205" s="1">
        <v>459</v>
      </c>
      <c r="F205" s="1">
        <v>553</v>
      </c>
      <c r="G205" s="1">
        <v>726</v>
      </c>
      <c r="H205" s="1">
        <v>3</v>
      </c>
      <c r="I205" s="1">
        <v>750</v>
      </c>
      <c r="J205" s="1">
        <v>6.6666666666666602E-3</v>
      </c>
      <c r="K205" s="1">
        <v>0.73141831764034704</v>
      </c>
      <c r="L205" s="1">
        <v>0.41261802501206801</v>
      </c>
    </row>
    <row r="206" spans="1:12" ht="18" customHeight="1" x14ac:dyDescent="0.15">
      <c r="A206" s="1" t="s">
        <v>142</v>
      </c>
      <c r="B206" s="1">
        <v>150</v>
      </c>
      <c r="C206" s="1">
        <v>193</v>
      </c>
      <c r="D206" s="1">
        <v>186</v>
      </c>
      <c r="E206" s="1">
        <v>279</v>
      </c>
      <c r="F206" s="1">
        <v>351</v>
      </c>
      <c r="G206" s="1">
        <v>437</v>
      </c>
      <c r="H206" s="1">
        <v>6</v>
      </c>
      <c r="I206" s="1">
        <v>604</v>
      </c>
      <c r="J206" s="1">
        <v>6.6666666666666602E-3</v>
      </c>
      <c r="K206" s="1">
        <v>0.73088017463163601</v>
      </c>
      <c r="L206" s="1">
        <v>0.24378374991473001</v>
      </c>
    </row>
    <row r="207" spans="1:12" ht="18" customHeight="1" x14ac:dyDescent="0.15">
      <c r="A207" s="1" t="s">
        <v>241</v>
      </c>
      <c r="B207" s="1">
        <v>150</v>
      </c>
      <c r="C207" s="1">
        <v>383</v>
      </c>
      <c r="D207" s="1">
        <v>368</v>
      </c>
      <c r="E207" s="1">
        <v>607</v>
      </c>
      <c r="F207" s="1">
        <v>653</v>
      </c>
      <c r="G207" s="1">
        <v>851</v>
      </c>
      <c r="H207" s="1">
        <v>6</v>
      </c>
      <c r="I207" s="1">
        <v>893</v>
      </c>
      <c r="J207" s="1">
        <v>6.6666666666666602E-3</v>
      </c>
      <c r="K207" s="1">
        <v>0.729671356021248</v>
      </c>
      <c r="L207" s="1">
        <v>2.8758789879579898</v>
      </c>
    </row>
    <row r="208" spans="1:12" ht="18" customHeight="1" x14ac:dyDescent="0.15">
      <c r="A208" s="1" t="s">
        <v>109</v>
      </c>
      <c r="B208" s="1">
        <v>150</v>
      </c>
      <c r="C208" s="1">
        <v>641</v>
      </c>
      <c r="D208" s="1">
        <v>589</v>
      </c>
      <c r="E208" s="1">
        <v>921</v>
      </c>
      <c r="F208" s="1">
        <v>1018</v>
      </c>
      <c r="G208" s="1">
        <v>1794</v>
      </c>
      <c r="H208" s="1">
        <v>13</v>
      </c>
      <c r="I208" s="1">
        <v>2101</v>
      </c>
      <c r="J208" s="1">
        <v>6.6666666666666602E-3</v>
      </c>
      <c r="K208" s="1">
        <v>0.72754081503972301</v>
      </c>
      <c r="L208" s="1">
        <v>0.86501097828775697</v>
      </c>
    </row>
    <row r="209" spans="1:12" ht="18" customHeight="1" x14ac:dyDescent="0.15">
      <c r="A209" s="1" t="s">
        <v>135</v>
      </c>
      <c r="B209" s="1">
        <v>150</v>
      </c>
      <c r="C209" s="1">
        <v>357</v>
      </c>
      <c r="D209" s="1">
        <v>290</v>
      </c>
      <c r="E209" s="1">
        <v>605</v>
      </c>
      <c r="F209" s="1">
        <v>807</v>
      </c>
      <c r="G209" s="1">
        <v>1283</v>
      </c>
      <c r="H209" s="1">
        <v>6</v>
      </c>
      <c r="I209" s="1">
        <v>1733</v>
      </c>
      <c r="J209" s="1">
        <v>6.6666666666666602E-3</v>
      </c>
      <c r="K209" s="1">
        <v>0.72658929298017805</v>
      </c>
      <c r="L209" s="1">
        <v>0.240952336045126</v>
      </c>
    </row>
    <row r="210" spans="1:12" ht="18" customHeight="1" x14ac:dyDescent="0.15">
      <c r="A210" s="1" t="s">
        <v>243</v>
      </c>
      <c r="B210" s="1">
        <v>150</v>
      </c>
      <c r="C210" s="1">
        <v>251</v>
      </c>
      <c r="D210" s="1">
        <v>192</v>
      </c>
      <c r="E210" s="1">
        <v>490</v>
      </c>
      <c r="F210" s="1">
        <v>577</v>
      </c>
      <c r="G210" s="1">
        <v>941</v>
      </c>
      <c r="H210" s="1">
        <v>8</v>
      </c>
      <c r="I210" s="1">
        <v>966</v>
      </c>
      <c r="J210" s="1">
        <v>6.6666666666666602E-3</v>
      </c>
      <c r="K210" s="1">
        <v>0.72612852474888001</v>
      </c>
      <c r="L210" s="1">
        <v>0.31891980818104798</v>
      </c>
    </row>
    <row r="211" spans="1:12" ht="18" customHeight="1" x14ac:dyDescent="0.15">
      <c r="A211" s="1" t="s">
        <v>244</v>
      </c>
      <c r="B211" s="1">
        <v>150</v>
      </c>
      <c r="C211" s="1">
        <v>303</v>
      </c>
      <c r="D211" s="1">
        <v>241</v>
      </c>
      <c r="E211" s="1">
        <v>536</v>
      </c>
      <c r="F211" s="1">
        <v>722</v>
      </c>
      <c r="G211" s="1">
        <v>929</v>
      </c>
      <c r="H211" s="1">
        <v>8</v>
      </c>
      <c r="I211" s="1">
        <v>940</v>
      </c>
      <c r="J211" s="1">
        <v>6.6666666666666602E-3</v>
      </c>
      <c r="K211" s="1">
        <v>0.72288808246707204</v>
      </c>
      <c r="L211" s="1">
        <v>0.244638316502089</v>
      </c>
    </row>
    <row r="212" spans="1:12" ht="18" customHeight="1" x14ac:dyDescent="0.15">
      <c r="A212" s="1" t="s">
        <v>245</v>
      </c>
      <c r="B212" s="1">
        <v>150</v>
      </c>
      <c r="C212" s="1">
        <v>311</v>
      </c>
      <c r="D212" s="1">
        <v>256</v>
      </c>
      <c r="E212" s="1">
        <v>545</v>
      </c>
      <c r="F212" s="1">
        <v>659</v>
      </c>
      <c r="G212" s="1">
        <v>1262</v>
      </c>
      <c r="H212" s="1">
        <v>9</v>
      </c>
      <c r="I212" s="1">
        <v>1567</v>
      </c>
      <c r="J212" s="1">
        <v>6.6666666666666602E-3</v>
      </c>
      <c r="K212" s="1">
        <v>0.72221981482283903</v>
      </c>
      <c r="L212" s="1">
        <v>0.28588808060454601</v>
      </c>
    </row>
    <row r="213" spans="1:12" ht="18" customHeight="1" x14ac:dyDescent="0.15">
      <c r="A213" s="1" t="s">
        <v>145</v>
      </c>
      <c r="B213" s="1">
        <v>150</v>
      </c>
      <c r="C213" s="1">
        <v>214</v>
      </c>
      <c r="D213" s="1">
        <v>168</v>
      </c>
      <c r="E213" s="1">
        <v>363</v>
      </c>
      <c r="F213" s="1">
        <v>482</v>
      </c>
      <c r="G213" s="1">
        <v>927</v>
      </c>
      <c r="H213" s="1">
        <v>7</v>
      </c>
      <c r="I213" s="1">
        <v>931</v>
      </c>
      <c r="J213" s="1">
        <v>6.6666666666666602E-3</v>
      </c>
      <c r="K213" s="1">
        <v>0.72174720563540196</v>
      </c>
      <c r="L213" s="1">
        <v>0.473923837325397</v>
      </c>
    </row>
    <row r="214" spans="1:12" ht="18" customHeight="1" x14ac:dyDescent="0.15">
      <c r="A214" s="1" t="s">
        <v>250</v>
      </c>
      <c r="B214" s="1">
        <v>150</v>
      </c>
      <c r="C214" s="1">
        <v>567</v>
      </c>
      <c r="D214" s="1">
        <v>514</v>
      </c>
      <c r="E214" s="1">
        <v>991</v>
      </c>
      <c r="F214" s="1">
        <v>1101</v>
      </c>
      <c r="G214" s="1">
        <v>1661</v>
      </c>
      <c r="H214" s="1">
        <v>6</v>
      </c>
      <c r="I214" s="1">
        <v>1708</v>
      </c>
      <c r="J214" s="1">
        <v>6.6666666666666602E-3</v>
      </c>
      <c r="K214" s="1">
        <v>0.72026736324523599</v>
      </c>
      <c r="L214" s="1">
        <v>3.4941595320182799</v>
      </c>
    </row>
    <row r="215" spans="1:12" ht="18" customHeight="1" x14ac:dyDescent="0.15">
      <c r="A215" s="1" t="s">
        <v>146</v>
      </c>
      <c r="B215" s="1">
        <v>150</v>
      </c>
      <c r="C215" s="1">
        <v>1770</v>
      </c>
      <c r="D215" s="1">
        <v>1644</v>
      </c>
      <c r="E215" s="1">
        <v>2441</v>
      </c>
      <c r="F215" s="1">
        <v>2658</v>
      </c>
      <c r="G215" s="1">
        <v>3195</v>
      </c>
      <c r="H215" s="1">
        <v>12</v>
      </c>
      <c r="I215" s="1">
        <v>3532</v>
      </c>
      <c r="J215" s="1">
        <v>6.6666666666666602E-3</v>
      </c>
      <c r="K215" s="1">
        <v>0.716038303275636</v>
      </c>
      <c r="L215" s="1">
        <v>0.20139509621168</v>
      </c>
    </row>
    <row r="216" spans="1:12" ht="18" customHeight="1" x14ac:dyDescent="0.15">
      <c r="A216" s="1" t="s">
        <v>74</v>
      </c>
      <c r="B216" s="1">
        <v>150</v>
      </c>
      <c r="C216" s="1">
        <v>370</v>
      </c>
      <c r="D216" s="1">
        <v>312</v>
      </c>
      <c r="E216" s="1">
        <v>692</v>
      </c>
      <c r="F216" s="1">
        <v>832</v>
      </c>
      <c r="G216" s="1">
        <v>963</v>
      </c>
      <c r="H216" s="1">
        <v>5</v>
      </c>
      <c r="I216" s="1">
        <v>993</v>
      </c>
      <c r="J216" s="1">
        <v>6.6666666666666602E-3</v>
      </c>
      <c r="K216" s="1">
        <v>0.715628369416906</v>
      </c>
      <c r="L216" s="1">
        <v>0.29843939343339398</v>
      </c>
    </row>
    <row r="217" spans="1:12" ht="18" customHeight="1" x14ac:dyDescent="0.15">
      <c r="A217" s="1" t="s">
        <v>251</v>
      </c>
      <c r="B217" s="1">
        <v>150</v>
      </c>
      <c r="C217" s="1">
        <v>237</v>
      </c>
      <c r="D217" s="1">
        <v>201</v>
      </c>
      <c r="E217" s="1">
        <v>438</v>
      </c>
      <c r="F217" s="1">
        <v>537</v>
      </c>
      <c r="G217" s="1">
        <v>818</v>
      </c>
      <c r="H217" s="1">
        <v>10</v>
      </c>
      <c r="I217" s="1">
        <v>890</v>
      </c>
      <c r="J217" s="1">
        <v>6.6666666666666602E-3</v>
      </c>
      <c r="K217" s="1">
        <v>0.71534510632412696</v>
      </c>
      <c r="L217" s="1">
        <v>0.197008650310698</v>
      </c>
    </row>
    <row r="218" spans="1:12" ht="18" customHeight="1" x14ac:dyDescent="0.15">
      <c r="A218" s="1" t="s">
        <v>252</v>
      </c>
      <c r="B218" s="1">
        <v>150</v>
      </c>
      <c r="C218" s="1">
        <v>411</v>
      </c>
      <c r="D218" s="1">
        <v>358</v>
      </c>
      <c r="E218" s="1">
        <v>820</v>
      </c>
      <c r="F218" s="1">
        <v>881</v>
      </c>
      <c r="G218" s="1">
        <v>1147</v>
      </c>
      <c r="H218" s="1">
        <v>6</v>
      </c>
      <c r="I218" s="1">
        <v>1175</v>
      </c>
      <c r="J218" s="1">
        <v>6.6666666666666602E-3</v>
      </c>
      <c r="K218" s="1">
        <v>0.71514047742778197</v>
      </c>
      <c r="L218" s="1">
        <v>0.242016387742015</v>
      </c>
    </row>
    <row r="219" spans="1:12" ht="18" customHeight="1" x14ac:dyDescent="0.15">
      <c r="A219" s="1" t="s">
        <v>253</v>
      </c>
      <c r="B219" s="1">
        <v>150</v>
      </c>
      <c r="C219" s="1">
        <v>352</v>
      </c>
      <c r="D219" s="1">
        <v>285</v>
      </c>
      <c r="E219" s="1">
        <v>744</v>
      </c>
      <c r="F219" s="1">
        <v>895</v>
      </c>
      <c r="G219" s="1">
        <v>1158</v>
      </c>
      <c r="H219" s="1">
        <v>6</v>
      </c>
      <c r="I219" s="1">
        <v>1166</v>
      </c>
      <c r="J219" s="1">
        <v>6.6666666666666602E-3</v>
      </c>
      <c r="K219" s="1">
        <v>0.71494278074611395</v>
      </c>
      <c r="L219" s="1">
        <v>0.283007493196127</v>
      </c>
    </row>
    <row r="220" spans="1:12" ht="18" customHeight="1" x14ac:dyDescent="0.15">
      <c r="A220" s="1" t="s">
        <v>91</v>
      </c>
      <c r="B220" s="1">
        <v>150</v>
      </c>
      <c r="C220" s="1">
        <v>494</v>
      </c>
      <c r="D220" s="1">
        <v>461</v>
      </c>
      <c r="E220" s="1">
        <v>882</v>
      </c>
      <c r="F220" s="1">
        <v>982</v>
      </c>
      <c r="G220" s="1">
        <v>1329</v>
      </c>
      <c r="H220" s="1">
        <v>5</v>
      </c>
      <c r="I220" s="1">
        <v>1498</v>
      </c>
      <c r="J220" s="1">
        <v>6.6666666666666602E-3</v>
      </c>
      <c r="K220" s="1">
        <v>0.71444221115101403</v>
      </c>
      <c r="L220" s="1">
        <v>0.36311432355420697</v>
      </c>
    </row>
    <row r="221" spans="1:12" ht="18" customHeight="1" x14ac:dyDescent="0.15">
      <c r="A221" s="1" t="s">
        <v>246</v>
      </c>
      <c r="B221" s="1">
        <v>150</v>
      </c>
      <c r="C221" s="1">
        <v>325</v>
      </c>
      <c r="D221" s="1">
        <v>272</v>
      </c>
      <c r="E221" s="1">
        <v>640</v>
      </c>
      <c r="F221" s="1">
        <v>779</v>
      </c>
      <c r="G221" s="1">
        <v>1018</v>
      </c>
      <c r="H221" s="1">
        <v>7</v>
      </c>
      <c r="I221" s="1">
        <v>1110</v>
      </c>
      <c r="J221" s="1">
        <v>6.6666666666666602E-3</v>
      </c>
      <c r="K221" s="1">
        <v>0.71428231294136602</v>
      </c>
      <c r="L221" s="1">
        <v>0.24591121738706001</v>
      </c>
    </row>
    <row r="222" spans="1:12" ht="18" customHeight="1" x14ac:dyDescent="0.15">
      <c r="A222" s="1" t="s">
        <v>254</v>
      </c>
      <c r="B222" s="1">
        <v>150</v>
      </c>
      <c r="C222" s="1">
        <v>206</v>
      </c>
      <c r="D222" s="1">
        <v>161</v>
      </c>
      <c r="E222" s="1">
        <v>366</v>
      </c>
      <c r="F222" s="1">
        <v>561</v>
      </c>
      <c r="G222" s="1">
        <v>810</v>
      </c>
      <c r="H222" s="1">
        <v>6</v>
      </c>
      <c r="I222" s="1">
        <v>875</v>
      </c>
      <c r="J222" s="1">
        <v>6.6666666666666602E-3</v>
      </c>
      <c r="K222" s="1">
        <v>0.71421769355299403</v>
      </c>
      <c r="L222" s="1">
        <v>0.19669815672316901</v>
      </c>
    </row>
    <row r="223" spans="1:12" ht="18" customHeight="1" x14ac:dyDescent="0.15">
      <c r="A223" s="1" t="s">
        <v>255</v>
      </c>
      <c r="B223" s="1">
        <v>150</v>
      </c>
      <c r="C223" s="1">
        <v>283</v>
      </c>
      <c r="D223" s="1">
        <v>214</v>
      </c>
      <c r="E223" s="1">
        <v>590</v>
      </c>
      <c r="F223" s="1">
        <v>724</v>
      </c>
      <c r="G223" s="1">
        <v>851</v>
      </c>
      <c r="H223" s="1">
        <v>6</v>
      </c>
      <c r="I223" s="1">
        <v>918</v>
      </c>
      <c r="J223" s="1">
        <v>6.6666666666666602E-3</v>
      </c>
      <c r="K223" s="1">
        <v>0.71411228701601004</v>
      </c>
      <c r="L223" s="1">
        <v>0.241668429631375</v>
      </c>
    </row>
    <row r="224" spans="1:12" ht="18" customHeight="1" x14ac:dyDescent="0.15">
      <c r="A224" s="1" t="s">
        <v>256</v>
      </c>
      <c r="B224" s="1">
        <v>150</v>
      </c>
      <c r="C224" s="1">
        <v>235</v>
      </c>
      <c r="D224" s="1">
        <v>193</v>
      </c>
      <c r="E224" s="1">
        <v>448</v>
      </c>
      <c r="F224" s="1">
        <v>618</v>
      </c>
      <c r="G224" s="1">
        <v>839</v>
      </c>
      <c r="H224" s="1">
        <v>6</v>
      </c>
      <c r="I224" s="1">
        <v>897</v>
      </c>
      <c r="J224" s="1">
        <v>6.6666666666666602E-3</v>
      </c>
      <c r="K224" s="1">
        <v>0.71403410226872399</v>
      </c>
      <c r="L224" s="1">
        <v>0.28264779613374302</v>
      </c>
    </row>
    <row r="225" spans="1:18" ht="18" customHeight="1" x14ac:dyDescent="0.15">
      <c r="A225" s="1" t="s">
        <v>150</v>
      </c>
      <c r="B225" s="1">
        <v>150</v>
      </c>
      <c r="C225" s="1">
        <v>444</v>
      </c>
      <c r="D225" s="1">
        <v>379</v>
      </c>
      <c r="E225" s="1">
        <v>770</v>
      </c>
      <c r="F225" s="1">
        <v>964</v>
      </c>
      <c r="G225" s="1">
        <v>1866</v>
      </c>
      <c r="H225" s="1">
        <v>6</v>
      </c>
      <c r="I225" s="1">
        <v>1872</v>
      </c>
      <c r="J225" s="1">
        <v>6.6666666666666602E-3</v>
      </c>
      <c r="K225" s="1">
        <v>0.71373511862277605</v>
      </c>
      <c r="L225" s="1">
        <v>0.40057918861402098</v>
      </c>
    </row>
    <row r="226" spans="1:18" ht="18" customHeight="1" x14ac:dyDescent="0.15">
      <c r="A226" s="1" t="s">
        <v>257</v>
      </c>
      <c r="B226" s="1">
        <v>150</v>
      </c>
      <c r="C226" s="1">
        <v>323</v>
      </c>
      <c r="D226" s="1">
        <v>204</v>
      </c>
      <c r="E226" s="1">
        <v>372</v>
      </c>
      <c r="F226" s="1">
        <v>452</v>
      </c>
      <c r="G226" s="1">
        <v>631</v>
      </c>
      <c r="H226" s="1">
        <v>8</v>
      </c>
      <c r="I226" s="1">
        <v>17075</v>
      </c>
      <c r="J226" s="1">
        <v>6.6666666666666602E-3</v>
      </c>
      <c r="K226" s="1">
        <v>0.71364003996384195</v>
      </c>
      <c r="L226" s="1">
        <v>0.245690097352395</v>
      </c>
    </row>
    <row r="227" spans="1:18" s="7" customFormat="1" ht="22.5" customHeight="1" x14ac:dyDescent="0.15">
      <c r="A227" s="6" t="s">
        <v>164</v>
      </c>
      <c r="C227" s="7">
        <f>SUM(C228:C228)</f>
        <v>208</v>
      </c>
      <c r="D227" s="7">
        <f t="shared" ref="D227:I227" si="13">SUM(D228:D228)</f>
        <v>174</v>
      </c>
      <c r="E227" s="7">
        <f t="shared" si="13"/>
        <v>394</v>
      </c>
      <c r="F227" s="7">
        <f t="shared" si="13"/>
        <v>431</v>
      </c>
      <c r="G227" s="7">
        <f t="shared" si="13"/>
        <v>577</v>
      </c>
      <c r="H227" s="7">
        <f t="shared" si="13"/>
        <v>38</v>
      </c>
      <c r="I227" s="7">
        <f t="shared" si="13"/>
        <v>623</v>
      </c>
      <c r="J227" s="7">
        <f>AVERAGE(J228:J228)</f>
        <v>0</v>
      </c>
      <c r="K227" s="7">
        <f t="shared" ref="K227:L227" si="14">AVERAGE(K228:K228)</f>
        <v>55.6792873051225</v>
      </c>
      <c r="L227" s="7">
        <f t="shared" si="14"/>
        <v>37.277572847067503</v>
      </c>
      <c r="M227" s="5"/>
      <c r="N227" s="5"/>
      <c r="O227" s="5"/>
      <c r="P227" s="5"/>
      <c r="Q227" s="5"/>
      <c r="R227" s="5"/>
    </row>
    <row r="228" spans="1:18" x14ac:dyDescent="0.15">
      <c r="A228" s="1" t="s">
        <v>188</v>
      </c>
      <c r="B228" s="1">
        <v>150</v>
      </c>
      <c r="C228" s="1">
        <v>208</v>
      </c>
      <c r="D228" s="1">
        <v>174</v>
      </c>
      <c r="E228" s="1">
        <v>394</v>
      </c>
      <c r="F228" s="1">
        <v>431</v>
      </c>
      <c r="G228" s="1">
        <v>577</v>
      </c>
      <c r="H228" s="1">
        <v>38</v>
      </c>
      <c r="I228" s="1">
        <v>623</v>
      </c>
      <c r="J228" s="1">
        <v>0</v>
      </c>
      <c r="K228" s="1">
        <v>55.6792873051225</v>
      </c>
      <c r="L228" s="1">
        <v>37.277572847067503</v>
      </c>
    </row>
    <row r="229" spans="1:18" s="7" customFormat="1" ht="22.5" customHeight="1" x14ac:dyDescent="0.15">
      <c r="A229" s="6" t="s">
        <v>184</v>
      </c>
      <c r="C229" s="7">
        <f t="shared" ref="C229:I229" si="15">SUM(C230:C253)</f>
        <v>11937</v>
      </c>
      <c r="D229" s="7">
        <f t="shared" si="15"/>
        <v>8918</v>
      </c>
      <c r="E229" s="7">
        <f t="shared" si="15"/>
        <v>20829</v>
      </c>
      <c r="F229" s="7">
        <f t="shared" si="15"/>
        <v>25957</v>
      </c>
      <c r="G229" s="7">
        <f t="shared" si="15"/>
        <v>44895</v>
      </c>
      <c r="H229" s="7">
        <f t="shared" si="15"/>
        <v>3372</v>
      </c>
      <c r="I229" s="7">
        <f t="shared" si="15"/>
        <v>49147</v>
      </c>
      <c r="J229" s="7">
        <f>AVERAGE(J230:J253)</f>
        <v>0</v>
      </c>
      <c r="K229" s="7">
        <f>AVERAGE(K230:K253)</f>
        <v>5.1609833977711048</v>
      </c>
      <c r="L229" s="7">
        <f>AVERAGE(L230:L253)</f>
        <v>94.003437229079523</v>
      </c>
      <c r="M229" s="5"/>
      <c r="N229" s="5"/>
      <c r="O229" s="5"/>
      <c r="P229" s="5"/>
      <c r="Q229" s="5"/>
      <c r="R229" s="5"/>
    </row>
    <row r="230" spans="1:18" x14ac:dyDescent="0.15">
      <c r="A230" s="1" t="s">
        <v>6</v>
      </c>
      <c r="B230" s="1">
        <v>150</v>
      </c>
      <c r="C230" s="1">
        <v>811</v>
      </c>
      <c r="D230" s="1">
        <v>454</v>
      </c>
      <c r="E230" s="1">
        <v>1906</v>
      </c>
      <c r="F230" s="1">
        <v>1983</v>
      </c>
      <c r="G230" s="1">
        <v>2253</v>
      </c>
      <c r="H230" s="1">
        <v>132</v>
      </c>
      <c r="I230" s="1">
        <v>2286</v>
      </c>
      <c r="J230" s="1">
        <v>0</v>
      </c>
      <c r="K230" s="1">
        <v>4.2372881355932197</v>
      </c>
      <c r="L230" s="1">
        <v>192.08901615466101</v>
      </c>
    </row>
    <row r="231" spans="1:18" x14ac:dyDescent="0.15">
      <c r="A231" s="1" t="s">
        <v>1</v>
      </c>
      <c r="B231" s="1">
        <v>150</v>
      </c>
      <c r="C231" s="1">
        <v>502</v>
      </c>
      <c r="D231" s="1">
        <v>257</v>
      </c>
      <c r="E231" s="1">
        <v>1212</v>
      </c>
      <c r="F231" s="1">
        <v>1225</v>
      </c>
      <c r="G231" s="1">
        <v>1240</v>
      </c>
      <c r="H231" s="1">
        <v>36</v>
      </c>
      <c r="I231" s="1">
        <v>1249</v>
      </c>
      <c r="J231" s="1">
        <v>0</v>
      </c>
      <c r="K231" s="1">
        <v>4.4912869034073797</v>
      </c>
      <c r="L231" s="1">
        <v>1414.0492249723</v>
      </c>
    </row>
    <row r="232" spans="1:18" x14ac:dyDescent="0.15">
      <c r="A232" s="1" t="s">
        <v>168</v>
      </c>
      <c r="B232" s="1">
        <v>150</v>
      </c>
      <c r="C232" s="1">
        <v>96</v>
      </c>
      <c r="D232" s="1">
        <v>52</v>
      </c>
      <c r="E232" s="1">
        <v>272</v>
      </c>
      <c r="F232" s="1">
        <v>330</v>
      </c>
      <c r="G232" s="1">
        <v>366</v>
      </c>
      <c r="H232" s="1">
        <v>3</v>
      </c>
      <c r="I232" s="1">
        <v>376</v>
      </c>
      <c r="J232" s="1">
        <v>0</v>
      </c>
      <c r="K232" s="1">
        <v>4.6109864436998498</v>
      </c>
      <c r="L232" s="1">
        <v>12.378517318096501</v>
      </c>
    </row>
    <row r="233" spans="1:18" ht="27" x14ac:dyDescent="0.15">
      <c r="A233" s="1" t="s">
        <v>167</v>
      </c>
      <c r="B233" s="1">
        <v>150</v>
      </c>
      <c r="C233" s="1">
        <v>52</v>
      </c>
      <c r="D233" s="1">
        <v>34</v>
      </c>
      <c r="E233" s="1">
        <v>131</v>
      </c>
      <c r="F233" s="1">
        <v>191</v>
      </c>
      <c r="G233" s="1">
        <v>218</v>
      </c>
      <c r="H233" s="1">
        <v>4</v>
      </c>
      <c r="I233" s="1">
        <v>242</v>
      </c>
      <c r="J233" s="1">
        <v>0</v>
      </c>
      <c r="K233" s="1">
        <v>4.6627292508548299</v>
      </c>
      <c r="L233" s="1">
        <v>17.1892606659931</v>
      </c>
    </row>
    <row r="234" spans="1:18" x14ac:dyDescent="0.15">
      <c r="A234" s="1" t="s">
        <v>189</v>
      </c>
      <c r="B234" s="1">
        <v>150</v>
      </c>
      <c r="C234" s="1">
        <v>37</v>
      </c>
      <c r="D234" s="1">
        <v>28</v>
      </c>
      <c r="E234" s="1">
        <v>71</v>
      </c>
      <c r="F234" s="1">
        <v>77</v>
      </c>
      <c r="G234" s="1">
        <v>109</v>
      </c>
      <c r="H234" s="1">
        <v>3</v>
      </c>
      <c r="I234" s="1">
        <v>375</v>
      </c>
      <c r="J234" s="1">
        <v>0</v>
      </c>
      <c r="K234" s="1">
        <v>4.6964526127931299</v>
      </c>
      <c r="L234" s="1">
        <v>25.339746763361401</v>
      </c>
    </row>
    <row r="235" spans="1:18" x14ac:dyDescent="0.15">
      <c r="A235" s="1" t="s">
        <v>171</v>
      </c>
      <c r="B235" s="1">
        <v>150</v>
      </c>
      <c r="C235" s="1">
        <v>44</v>
      </c>
      <c r="D235" s="1">
        <v>32</v>
      </c>
      <c r="E235" s="1">
        <v>72</v>
      </c>
      <c r="F235" s="1">
        <v>95</v>
      </c>
      <c r="G235" s="1">
        <v>321</v>
      </c>
      <c r="H235" s="1">
        <v>4</v>
      </c>
      <c r="I235" s="1">
        <v>400</v>
      </c>
      <c r="J235" s="1">
        <v>0</v>
      </c>
      <c r="K235" s="1">
        <v>4.7029314939645701</v>
      </c>
      <c r="L235" s="1">
        <v>63.236976308982598</v>
      </c>
    </row>
    <row r="236" spans="1:18" x14ac:dyDescent="0.15">
      <c r="A236" s="1" t="s">
        <v>190</v>
      </c>
      <c r="B236" s="1">
        <v>150</v>
      </c>
      <c r="C236" s="1">
        <v>35</v>
      </c>
      <c r="D236" s="1">
        <v>29</v>
      </c>
      <c r="E236" s="1">
        <v>74</v>
      </c>
      <c r="F236" s="1">
        <v>87</v>
      </c>
      <c r="G236" s="1">
        <v>185</v>
      </c>
      <c r="H236" s="1">
        <v>2</v>
      </c>
      <c r="I236" s="1">
        <v>273</v>
      </c>
      <c r="J236" s="1">
        <v>0</v>
      </c>
      <c r="K236" s="1">
        <v>4.7039638735574503</v>
      </c>
      <c r="L236" s="1">
        <v>12.9359006522829</v>
      </c>
    </row>
    <row r="237" spans="1:18" x14ac:dyDescent="0.15">
      <c r="A237" s="1" t="s">
        <v>172</v>
      </c>
      <c r="B237" s="1">
        <v>150</v>
      </c>
      <c r="C237" s="1">
        <v>27</v>
      </c>
      <c r="D237" s="1">
        <v>17</v>
      </c>
      <c r="E237" s="1">
        <v>56</v>
      </c>
      <c r="F237" s="1">
        <v>84</v>
      </c>
      <c r="G237" s="1">
        <v>115</v>
      </c>
      <c r="H237" s="1">
        <v>2</v>
      </c>
      <c r="I237" s="1">
        <v>158</v>
      </c>
      <c r="J237" s="1">
        <v>0</v>
      </c>
      <c r="K237" s="1">
        <v>4.7061776425187398</v>
      </c>
      <c r="L237" s="1">
        <v>6.15387877278574</v>
      </c>
    </row>
    <row r="238" spans="1:18" x14ac:dyDescent="0.15">
      <c r="A238" s="1" t="s">
        <v>191</v>
      </c>
      <c r="B238" s="1">
        <v>150</v>
      </c>
      <c r="C238" s="1">
        <v>28</v>
      </c>
      <c r="D238" s="1">
        <v>13</v>
      </c>
      <c r="E238" s="1">
        <v>70</v>
      </c>
      <c r="F238" s="1">
        <v>93</v>
      </c>
      <c r="G238" s="1">
        <v>189</v>
      </c>
      <c r="H238" s="1">
        <v>2</v>
      </c>
      <c r="I238" s="1">
        <v>267</v>
      </c>
      <c r="J238" s="1">
        <v>0</v>
      </c>
      <c r="K238" s="1">
        <v>4.7092804219515196</v>
      </c>
      <c r="L238" s="1">
        <v>9.1702198841517006</v>
      </c>
    </row>
    <row r="239" spans="1:18" x14ac:dyDescent="0.15">
      <c r="A239" s="1" t="s">
        <v>173</v>
      </c>
      <c r="B239" s="1">
        <v>150</v>
      </c>
      <c r="C239" s="1">
        <v>30</v>
      </c>
      <c r="D239" s="1">
        <v>22</v>
      </c>
      <c r="E239" s="1">
        <v>68</v>
      </c>
      <c r="F239" s="1">
        <v>84</v>
      </c>
      <c r="G239" s="1">
        <v>172</v>
      </c>
      <c r="H239" s="1">
        <v>2</v>
      </c>
      <c r="I239" s="1">
        <v>204</v>
      </c>
      <c r="J239" s="1">
        <v>0</v>
      </c>
      <c r="K239" s="1">
        <v>4.7104635096093403</v>
      </c>
      <c r="L239" s="1">
        <v>12.558169317610799</v>
      </c>
    </row>
    <row r="240" spans="1:18" x14ac:dyDescent="0.15">
      <c r="A240" s="1" t="s">
        <v>192</v>
      </c>
      <c r="B240" s="1">
        <v>150</v>
      </c>
      <c r="C240" s="1">
        <v>153</v>
      </c>
      <c r="D240" s="1">
        <v>139</v>
      </c>
      <c r="E240" s="1">
        <v>276</v>
      </c>
      <c r="F240" s="1">
        <v>349</v>
      </c>
      <c r="G240" s="1">
        <v>459</v>
      </c>
      <c r="H240" s="1">
        <v>16</v>
      </c>
      <c r="I240" s="1">
        <v>571</v>
      </c>
      <c r="J240" s="1">
        <v>0</v>
      </c>
      <c r="K240" s="1">
        <v>4.70425892241109</v>
      </c>
      <c r="L240" s="1">
        <v>1.2955088048046099</v>
      </c>
    </row>
    <row r="241" spans="1:12" x14ac:dyDescent="0.15">
      <c r="A241" s="1" t="s">
        <v>174</v>
      </c>
      <c r="B241" s="1">
        <v>150</v>
      </c>
      <c r="C241" s="1">
        <v>788</v>
      </c>
      <c r="D241" s="1">
        <v>775</v>
      </c>
      <c r="E241" s="1">
        <v>1168</v>
      </c>
      <c r="F241" s="1">
        <v>1181</v>
      </c>
      <c r="G241" s="1">
        <v>1363</v>
      </c>
      <c r="H241" s="1">
        <v>210</v>
      </c>
      <c r="I241" s="1">
        <v>1571</v>
      </c>
      <c r="J241" s="1">
        <v>0</v>
      </c>
      <c r="K241" s="1">
        <v>4.6588191446408</v>
      </c>
      <c r="L241" s="1">
        <v>62.029629119172498</v>
      </c>
    </row>
    <row r="242" spans="1:12" x14ac:dyDescent="0.15">
      <c r="A242" s="1" t="s">
        <v>182</v>
      </c>
      <c r="B242" s="1">
        <v>150</v>
      </c>
      <c r="C242" s="1">
        <v>409</v>
      </c>
      <c r="D242" s="1">
        <v>365</v>
      </c>
      <c r="E242" s="1">
        <v>653</v>
      </c>
      <c r="F242" s="1">
        <v>767</v>
      </c>
      <c r="G242" s="1">
        <v>854</v>
      </c>
      <c r="H242" s="1">
        <v>101</v>
      </c>
      <c r="I242" s="1">
        <v>932</v>
      </c>
      <c r="J242" s="1">
        <v>0</v>
      </c>
      <c r="K242" s="1">
        <v>4.7734215885947</v>
      </c>
      <c r="L242" s="1">
        <v>186.96988915717199</v>
      </c>
    </row>
    <row r="243" spans="1:12" x14ac:dyDescent="0.15">
      <c r="A243" s="1" t="s">
        <v>176</v>
      </c>
      <c r="B243" s="1">
        <v>150</v>
      </c>
      <c r="C243" s="1">
        <v>4960</v>
      </c>
      <c r="D243" s="1">
        <v>5126</v>
      </c>
      <c r="E243" s="1">
        <v>5515</v>
      </c>
      <c r="F243" s="1">
        <v>5733</v>
      </c>
      <c r="G243" s="1">
        <v>5946</v>
      </c>
      <c r="H243" s="1">
        <v>2554</v>
      </c>
      <c r="I243" s="1">
        <v>6051</v>
      </c>
      <c r="J243" s="1">
        <v>0</v>
      </c>
      <c r="K243" s="1">
        <v>4.48846464586014</v>
      </c>
      <c r="L243" s="1">
        <v>2.73077487731529</v>
      </c>
    </row>
    <row r="244" spans="1:12" x14ac:dyDescent="0.15">
      <c r="A244" s="1" t="s">
        <v>105</v>
      </c>
      <c r="B244" s="1">
        <v>150</v>
      </c>
      <c r="C244" s="1">
        <v>78</v>
      </c>
      <c r="D244" s="1">
        <v>67</v>
      </c>
      <c r="E244" s="1">
        <v>130</v>
      </c>
      <c r="F244" s="1">
        <v>173</v>
      </c>
      <c r="G244" s="1">
        <v>258</v>
      </c>
      <c r="H244" s="1">
        <v>12</v>
      </c>
      <c r="I244" s="1">
        <v>314</v>
      </c>
      <c r="J244" s="1">
        <v>0</v>
      </c>
      <c r="K244" s="1">
        <v>5.3407391582994999</v>
      </c>
      <c r="L244" s="1">
        <v>1.8932503070925</v>
      </c>
    </row>
    <row r="245" spans="1:12" x14ac:dyDescent="0.15">
      <c r="A245" s="1" t="s">
        <v>193</v>
      </c>
      <c r="B245" s="1">
        <v>150</v>
      </c>
      <c r="C245" s="1">
        <v>130</v>
      </c>
      <c r="D245" s="1">
        <v>117</v>
      </c>
      <c r="E245" s="1">
        <v>225</v>
      </c>
      <c r="F245" s="1">
        <v>253</v>
      </c>
      <c r="G245" s="1">
        <v>298</v>
      </c>
      <c r="H245" s="1">
        <v>28</v>
      </c>
      <c r="I245" s="1">
        <v>336</v>
      </c>
      <c r="J245" s="1">
        <v>0</v>
      </c>
      <c r="K245" s="1">
        <v>5.3267045454545396</v>
      </c>
      <c r="L245" s="1">
        <v>1.4669244939630599</v>
      </c>
    </row>
    <row r="246" spans="1:12" x14ac:dyDescent="0.15">
      <c r="A246" s="1" t="s">
        <v>7</v>
      </c>
      <c r="B246" s="1">
        <v>150</v>
      </c>
      <c r="C246" s="1">
        <v>140</v>
      </c>
      <c r="D246" s="1">
        <v>142</v>
      </c>
      <c r="E246" s="1">
        <v>235</v>
      </c>
      <c r="F246" s="1">
        <v>270</v>
      </c>
      <c r="G246" s="1">
        <v>324</v>
      </c>
      <c r="H246" s="1">
        <v>28</v>
      </c>
      <c r="I246" s="1">
        <v>389</v>
      </c>
      <c r="J246" s="1">
        <v>0</v>
      </c>
      <c r="K246" s="1">
        <v>5.3339022829101701</v>
      </c>
      <c r="L246" s="1">
        <v>5.3130667271175502</v>
      </c>
    </row>
    <row r="247" spans="1:12" x14ac:dyDescent="0.15">
      <c r="A247" s="1" t="s">
        <v>177</v>
      </c>
      <c r="B247" s="1">
        <v>150</v>
      </c>
      <c r="C247" s="1">
        <v>544</v>
      </c>
      <c r="D247" s="1">
        <v>96</v>
      </c>
      <c r="E247" s="1">
        <v>304</v>
      </c>
      <c r="F247" s="1">
        <v>1836</v>
      </c>
      <c r="G247" s="1">
        <v>12949</v>
      </c>
      <c r="H247" s="1">
        <v>24</v>
      </c>
      <c r="I247" s="1">
        <v>12992</v>
      </c>
      <c r="J247" s="1">
        <v>0</v>
      </c>
      <c r="K247" s="1">
        <v>5.3678786143716</v>
      </c>
      <c r="L247" s="1">
        <v>4.03115102973804</v>
      </c>
    </row>
    <row r="248" spans="1:12" x14ac:dyDescent="0.15">
      <c r="A248" s="1" t="s">
        <v>194</v>
      </c>
      <c r="B248" s="1">
        <v>150</v>
      </c>
      <c r="C248" s="1">
        <v>1811</v>
      </c>
      <c r="D248" s="1">
        <v>391</v>
      </c>
      <c r="E248" s="1">
        <v>5643</v>
      </c>
      <c r="F248" s="1">
        <v>6859</v>
      </c>
      <c r="G248" s="1">
        <v>8087</v>
      </c>
      <c r="H248" s="1">
        <v>92</v>
      </c>
      <c r="I248" s="1">
        <v>9330</v>
      </c>
      <c r="J248" s="1">
        <v>0</v>
      </c>
      <c r="K248" s="1">
        <v>5.4083288263926397</v>
      </c>
      <c r="L248" s="1">
        <v>5.0808714169821503</v>
      </c>
    </row>
    <row r="249" spans="1:12" x14ac:dyDescent="0.15">
      <c r="A249" s="1" t="s">
        <v>195</v>
      </c>
      <c r="B249" s="1">
        <v>150</v>
      </c>
      <c r="C249" s="1">
        <v>94</v>
      </c>
      <c r="D249" s="1">
        <v>24</v>
      </c>
      <c r="E249" s="1">
        <v>188</v>
      </c>
      <c r="F249" s="1">
        <v>365</v>
      </c>
      <c r="G249" s="1">
        <v>1382</v>
      </c>
      <c r="H249" s="1">
        <v>2</v>
      </c>
      <c r="I249" s="1">
        <v>1395</v>
      </c>
      <c r="J249" s="1">
        <v>0</v>
      </c>
      <c r="K249" s="1">
        <v>6.3280458994262503</v>
      </c>
      <c r="L249" s="1">
        <v>13.638669238314201</v>
      </c>
    </row>
    <row r="250" spans="1:12" x14ac:dyDescent="0.15">
      <c r="A250" s="1" t="s">
        <v>180</v>
      </c>
      <c r="B250" s="1">
        <v>150</v>
      </c>
      <c r="C250" s="1">
        <v>48</v>
      </c>
      <c r="D250" s="1">
        <v>27</v>
      </c>
      <c r="E250" s="1">
        <v>119</v>
      </c>
      <c r="F250" s="1">
        <v>164</v>
      </c>
      <c r="G250" s="1">
        <v>278</v>
      </c>
      <c r="H250" s="1">
        <v>2</v>
      </c>
      <c r="I250" s="1">
        <v>344</v>
      </c>
      <c r="J250" s="1">
        <v>0</v>
      </c>
      <c r="K250" s="1">
        <v>6.4319711847690897</v>
      </c>
      <c r="L250" s="1">
        <v>6.1367537573431603</v>
      </c>
    </row>
    <row r="251" spans="1:12" x14ac:dyDescent="0.15">
      <c r="A251" s="1" t="s">
        <v>196</v>
      </c>
      <c r="B251" s="1">
        <v>150</v>
      </c>
      <c r="C251" s="1">
        <v>302</v>
      </c>
      <c r="D251" s="1">
        <v>223</v>
      </c>
      <c r="E251" s="1">
        <v>566</v>
      </c>
      <c r="F251" s="1">
        <v>960</v>
      </c>
      <c r="G251" s="1">
        <v>1377</v>
      </c>
      <c r="H251" s="1">
        <v>31</v>
      </c>
      <c r="I251" s="1">
        <v>1716</v>
      </c>
      <c r="J251" s="1">
        <v>0</v>
      </c>
      <c r="K251" s="1">
        <v>6.4471761368520504</v>
      </c>
      <c r="L251" s="1">
        <v>196.80886607603301</v>
      </c>
    </row>
    <row r="252" spans="1:12" x14ac:dyDescent="0.15">
      <c r="A252" s="1" t="s">
        <v>175</v>
      </c>
      <c r="B252" s="1">
        <v>150</v>
      </c>
      <c r="C252" s="1">
        <v>275</v>
      </c>
      <c r="D252" s="1">
        <v>205</v>
      </c>
      <c r="E252" s="1">
        <v>514</v>
      </c>
      <c r="F252" s="1">
        <v>577</v>
      </c>
      <c r="G252" s="1">
        <v>1713</v>
      </c>
      <c r="H252" s="1">
        <v>25</v>
      </c>
      <c r="I252" s="1">
        <v>2658</v>
      </c>
      <c r="J252" s="1">
        <v>0</v>
      </c>
      <c r="K252" s="1">
        <v>6.4946311049532301</v>
      </c>
      <c r="L252" s="1">
        <v>1.78856051913751</v>
      </c>
    </row>
    <row r="253" spans="1:12" x14ac:dyDescent="0.15">
      <c r="A253" s="1" t="s">
        <v>178</v>
      </c>
      <c r="B253" s="1">
        <v>150</v>
      </c>
      <c r="C253" s="1">
        <v>543</v>
      </c>
      <c r="D253" s="1">
        <v>283</v>
      </c>
      <c r="E253" s="1">
        <v>1361</v>
      </c>
      <c r="F253" s="1">
        <v>2221</v>
      </c>
      <c r="G253" s="1">
        <v>4439</v>
      </c>
      <c r="H253" s="1">
        <v>57</v>
      </c>
      <c r="I253" s="1">
        <v>4718</v>
      </c>
      <c r="J253" s="1">
        <v>0</v>
      </c>
      <c r="K253" s="1">
        <v>6.5276992036206902</v>
      </c>
      <c r="L253" s="1">
        <v>1.7976671634971</v>
      </c>
    </row>
    <row r="267" spans="1:12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</sheetData>
  <phoneticPr fontId="2" type="noConversion"/>
  <pageMargins left="0.7" right="0.7" top="0.75" bottom="0.75" header="0.3" footer="0.3"/>
  <pageSetup paperSize="121" orientation="portrait" horizontalDpi="203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showGridLines="0" tabSelected="1" topLeftCell="A7" workbookViewId="0">
      <selection activeCell="L14" sqref="L14"/>
    </sheetView>
  </sheetViews>
  <sheetFormatPr defaultColWidth="12.375" defaultRowHeight="13.5" x14ac:dyDescent="0.15"/>
  <cols>
    <col min="1" max="1" width="18.75" customWidth="1"/>
    <col min="2" max="2" width="15" customWidth="1"/>
    <col min="4" max="4" width="13.625" customWidth="1"/>
  </cols>
  <sheetData>
    <row r="1" ht="20.25" customHeight="1" x14ac:dyDescent="0.15"/>
    <row r="2" ht="20.25" customHeight="1" x14ac:dyDescent="0.15"/>
    <row r="3" ht="20.25" customHeight="1" x14ac:dyDescent="0.15"/>
    <row r="4" ht="20.25" customHeight="1" x14ac:dyDescent="0.15"/>
    <row r="5" ht="20.25" customHeight="1" x14ac:dyDescent="0.15"/>
    <row r="6" ht="20.25" customHeight="1" x14ac:dyDescent="0.15"/>
    <row r="7" ht="20.25" customHeight="1" x14ac:dyDescent="0.15"/>
    <row r="8" ht="20.25" customHeight="1" x14ac:dyDescent="0.15"/>
    <row r="22" spans="1:24" ht="17.25" customHeight="1" x14ac:dyDescent="0.15">
      <c r="A22" s="5" t="s">
        <v>186</v>
      </c>
      <c r="B22" s="14" t="s">
        <v>185</v>
      </c>
    </row>
    <row r="23" spans="1:24" s="5" customFormat="1" ht="19.5" customHeight="1" x14ac:dyDescent="0.15">
      <c r="A23" s="13" t="s">
        <v>9</v>
      </c>
      <c r="B23" s="12">
        <v>42478</v>
      </c>
      <c r="C23" s="12">
        <v>42527</v>
      </c>
      <c r="D23" s="12" t="s">
        <v>187</v>
      </c>
      <c r="E23" s="12">
        <v>42541</v>
      </c>
      <c r="F23" s="12">
        <v>42562</v>
      </c>
      <c r="G23" s="12">
        <v>42576</v>
      </c>
      <c r="H23" s="12">
        <v>42605</v>
      </c>
      <c r="I23" s="12">
        <v>42526</v>
      </c>
      <c r="J23" s="12">
        <v>42533</v>
      </c>
      <c r="K23" s="12">
        <v>42539</v>
      </c>
      <c r="L23" s="12">
        <v>42546</v>
      </c>
      <c r="M23" s="12">
        <v>42552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5" customFormat="1" ht="19.5" customHeight="1" x14ac:dyDescent="0.15">
      <c r="A24" s="11" t="s">
        <v>21</v>
      </c>
      <c r="B24" s="15">
        <v>13.74</v>
      </c>
      <c r="C24" s="15">
        <f>'2016-06-06 '!E3</f>
        <v>16.806999999999999</v>
      </c>
      <c r="D24" s="16">
        <f>'2016-06-06新环境'!E3</f>
        <v>6.2069999999999999</v>
      </c>
      <c r="E24" s="15">
        <f>'2016-06-20'!E3</f>
        <v>3.331</v>
      </c>
      <c r="F24" s="15">
        <f>'2016-07-11'!E3</f>
        <v>4.5069999999999997</v>
      </c>
      <c r="G24" s="15">
        <f>'2016-07-25'!E3</f>
        <v>2.7650000000000001</v>
      </c>
      <c r="H24" s="15">
        <f>'2016-08-23'!E3</f>
        <v>2.3610000000000002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s="5" customFormat="1" ht="19.5" customHeight="1" x14ac:dyDescent="0.15">
      <c r="A25" s="11" t="s">
        <v>22</v>
      </c>
      <c r="B25" s="15">
        <v>83.236999999999995</v>
      </c>
      <c r="C25" s="15">
        <f>'2016-06-06 '!E4</f>
        <v>82.99</v>
      </c>
      <c r="D25" s="15">
        <f>'2016-06-06新环境'!E4</f>
        <v>28.222999999999999</v>
      </c>
      <c r="E25" s="15">
        <f>'2016-06-20'!E4</f>
        <v>26.931000000000001</v>
      </c>
      <c r="F25" s="15">
        <f>'2016-07-11'!E4</f>
        <v>27.795999999999999</v>
      </c>
      <c r="G25" s="15">
        <f>'2016-07-25'!E4</f>
        <v>22.097000000000001</v>
      </c>
      <c r="H25" s="15">
        <f>'2016-08-23'!E4</f>
        <v>33.537999999999997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s="5" customFormat="1" ht="19.5" customHeight="1" x14ac:dyDescent="0.15">
      <c r="A26" s="11" t="s">
        <v>85</v>
      </c>
      <c r="B26" s="15">
        <v>78.680999999999997</v>
      </c>
      <c r="C26" s="15">
        <f>'2016-06-06 '!E5</f>
        <v>58.59</v>
      </c>
      <c r="D26" s="15">
        <f>'2016-06-06新环境'!E5</f>
        <v>18.812999999999999</v>
      </c>
      <c r="E26" s="15">
        <f>'2016-06-20'!E5</f>
        <v>36.753999999999998</v>
      </c>
      <c r="F26" s="15">
        <f>'2016-07-11'!E5</f>
        <v>34.749000000000002</v>
      </c>
      <c r="G26" s="15">
        <f>'2016-07-25'!E5</f>
        <v>32.81</v>
      </c>
      <c r="H26" s="15">
        <f>'2016-08-23'!E5</f>
        <v>33.656999999999996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s="5" customFormat="1" ht="19.5" customHeight="1" x14ac:dyDescent="0.15">
      <c r="A27" s="11" t="s">
        <v>123</v>
      </c>
      <c r="B27" s="15">
        <v>30.036000000000001</v>
      </c>
      <c r="C27" s="15">
        <f>'2016-06-06 '!E6</f>
        <v>18.390999999999998</v>
      </c>
      <c r="D27" s="15">
        <f>'2016-06-06新环境'!E6</f>
        <v>5.9930000000000003</v>
      </c>
      <c r="E27" s="15">
        <f>'2016-06-20'!E6</f>
        <v>23.786999999999999</v>
      </c>
      <c r="F27" s="15">
        <f>'2016-07-11'!E6</f>
        <v>21.69</v>
      </c>
      <c r="G27" s="15">
        <f>'2016-07-25'!E6</f>
        <v>19.291</v>
      </c>
      <c r="H27" s="15">
        <f>'2016-08-23'!E6</f>
        <v>18.137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s="5" customFormat="1" ht="19.5" customHeight="1" x14ac:dyDescent="0.15">
      <c r="A28" s="11" t="s">
        <v>153</v>
      </c>
      <c r="B28" s="15">
        <v>42.829000000000001</v>
      </c>
      <c r="C28" s="15">
        <f>'2016-06-06 '!E7</f>
        <v>51.738</v>
      </c>
      <c r="D28" s="15">
        <f>'2016-06-06新环境'!E7</f>
        <v>11.153</v>
      </c>
      <c r="E28" s="15">
        <f>'2016-06-20'!E7</f>
        <v>30.093</v>
      </c>
      <c r="F28" s="15">
        <f>'2016-07-11'!E7</f>
        <v>32.518000000000001</v>
      </c>
      <c r="G28" s="15">
        <f>'2016-07-25'!E7</f>
        <v>31.806999999999999</v>
      </c>
      <c r="H28" s="15">
        <f>'2016-08-23'!E7</f>
        <v>23.193999999999999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s="5" customFormat="1" ht="19.5" customHeight="1" x14ac:dyDescent="0.15">
      <c r="A29" s="11" t="s">
        <v>164</v>
      </c>
      <c r="B29" s="15">
        <v>1.429</v>
      </c>
      <c r="C29" s="15">
        <f>'2016-06-06 '!E8</f>
        <v>1.1850000000000001</v>
      </c>
      <c r="D29" s="15">
        <f>'2016-06-06新环境'!E8</f>
        <v>0.74399999999999999</v>
      </c>
      <c r="E29" s="15">
        <f>'2016-06-20'!E8</f>
        <v>0.21099999999999999</v>
      </c>
      <c r="F29" s="15">
        <f>'2016-07-11'!E8</f>
        <v>0.42799999999999999</v>
      </c>
      <c r="G29" s="15">
        <f>'2016-07-25'!E8</f>
        <v>1.58</v>
      </c>
      <c r="H29" s="15">
        <f>'2016-08-23'!E8</f>
        <v>0.39400000000000002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s="5" customFormat="1" ht="19.5" customHeight="1" x14ac:dyDescent="0.15">
      <c r="A30" s="11" t="s">
        <v>184</v>
      </c>
      <c r="B30" s="15">
        <v>38.898000000000003</v>
      </c>
      <c r="C30" s="15">
        <f>'2016-06-06 '!E9</f>
        <v>23.367000000000001</v>
      </c>
      <c r="D30" s="15">
        <f>'2016-06-06新环境'!E9</f>
        <v>15.893000000000001</v>
      </c>
      <c r="E30" s="15">
        <f>'2016-06-20'!E9</f>
        <v>8.1340000000000003</v>
      </c>
      <c r="F30" s="15">
        <f>'2016-07-11'!E9</f>
        <v>10.16</v>
      </c>
      <c r="G30" s="15">
        <f>'2016-07-25'!E9</f>
        <v>11.933999999999999</v>
      </c>
      <c r="H30" s="15">
        <f>'2016-08-23'!E9</f>
        <v>20.829000000000001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s="5" customFormat="1" x14ac:dyDescent="0.15"/>
    <row r="32" spans="1:24" s="5" customFormat="1" x14ac:dyDescent="0.15"/>
    <row r="33" s="5" customFormat="1" x14ac:dyDescent="0.15"/>
    <row r="34" s="5" customFormat="1" x14ac:dyDescent="0.15"/>
    <row r="35" s="5" customFormat="1" x14ac:dyDescent="0.15"/>
    <row r="36" s="5" customFormat="1" x14ac:dyDescent="0.15"/>
    <row r="37" s="5" customFormat="1" x14ac:dyDescent="0.15"/>
  </sheetData>
  <phoneticPr fontId="2" type="noConversion"/>
  <pageMargins left="0.7" right="0.7" top="0.75" bottom="0.75" header="0.3" footer="0.3"/>
  <pageSetup paperSize="121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2016-4-18</vt:lpstr>
      <vt:lpstr>2016-06-06 </vt:lpstr>
      <vt:lpstr>2016-06-06新环境</vt:lpstr>
      <vt:lpstr>2016-06-20</vt:lpstr>
      <vt:lpstr>2016-07-11</vt:lpstr>
      <vt:lpstr>2016-07-25</vt:lpstr>
      <vt:lpstr>2016-08-23</vt:lpstr>
      <vt:lpstr>统计图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2016-04-18T02:55:34Z</dcterms:created>
  <dcterms:modified xsi:type="dcterms:W3CDTF">2016-08-16T05:36:14Z</dcterms:modified>
</cp:coreProperties>
</file>