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_Code\AI Stock Analysis\Eva Air Transport Historical Data\"/>
    </mc:Choice>
  </mc:AlternateContent>
  <xr:revisionPtr revIDLastSave="0" documentId="13_ncr:1_{F62B531C-B756-471D-B867-39BF8BC4D5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_0" sheetId="1" r:id="rId1"/>
  </sheets>
  <calcPr calcId="191029"/>
</workbook>
</file>

<file path=xl/calcChain.xml><?xml version="1.0" encoding="utf-8"?>
<calcChain xmlns="http://schemas.openxmlformats.org/spreadsheetml/2006/main">
  <c r="Z9" i="1" l="1"/>
  <c r="Z8" i="1"/>
  <c r="Z4" i="1"/>
  <c r="X9" i="1"/>
  <c r="Y9" i="1"/>
  <c r="X8" i="1"/>
  <c r="Y8" i="1"/>
  <c r="X4" i="1"/>
  <c r="Y4" i="1"/>
  <c r="V9" i="1"/>
  <c r="W9" i="1"/>
  <c r="V8" i="1"/>
  <c r="W8" i="1"/>
  <c r="V4" i="1"/>
  <c r="W4" i="1"/>
  <c r="T8" i="1"/>
  <c r="U8" i="1"/>
  <c r="T4" i="1"/>
  <c r="T9" i="1" s="1"/>
  <c r="U4" i="1"/>
  <c r="U9" i="1" s="1"/>
  <c r="R9" i="1"/>
  <c r="S9" i="1"/>
  <c r="R8" i="1"/>
  <c r="S8" i="1"/>
  <c r="R4" i="1"/>
  <c r="S4" i="1"/>
  <c r="L9" i="1"/>
  <c r="M9" i="1"/>
  <c r="N9" i="1"/>
  <c r="O9" i="1"/>
  <c r="P9" i="1"/>
  <c r="Q9" i="1"/>
  <c r="K9" i="1"/>
  <c r="P8" i="1"/>
  <c r="Q8" i="1"/>
  <c r="P4" i="1"/>
  <c r="Q4" i="1"/>
  <c r="O8" i="1"/>
  <c r="N8" i="1"/>
  <c r="O4" i="1"/>
  <c r="N4" i="1"/>
</calcChain>
</file>

<file path=xl/sharedStrings.xml><?xml version="1.0" encoding="utf-8"?>
<sst xmlns="http://schemas.openxmlformats.org/spreadsheetml/2006/main" count="9" uniqueCount="9">
  <si>
    <t>Total current assets</t>
  </si>
  <si>
    <t>Total assets</t>
  </si>
  <si>
    <t>Total liabilities</t>
  </si>
  <si>
    <t>Total stockholders' equity</t>
  </si>
  <si>
    <t>Item</t>
  </si>
  <si>
    <t>Total liabilities and stockholders' equity</t>
  </si>
  <si>
    <t>2007</t>
  </si>
  <si>
    <t>2006</t>
  </si>
  <si>
    <t>Total non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</si>
</sst>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6" fontId="0" fillId="0" borderId="0" xfId="0" applyNumberFormat="1"/>
    <xf numFmtId="167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Z13" sqref="Z13"/>
    </sheetView>
  </sheetViews>
  <sheetFormatPr defaultRowHeight="14.4" x14ac:dyDescent="0.3"/>
  <cols>
    <col min="1" max="1" width="33.44140625" bestFit="1" customWidth="1"/>
    <col min="2" max="3" width="15.6640625" hidden="1" customWidth="1"/>
    <col min="4" max="5" width="12.44140625" hidden="1" customWidth="1"/>
    <col min="6" max="7" width="12" hidden="1" customWidth="1"/>
    <col min="8" max="10" width="11" hidden="1" customWidth="1"/>
    <col min="11" max="15" width="11" customWidth="1"/>
    <col min="16" max="26" width="10" bestFit="1" customWidth="1"/>
  </cols>
  <sheetData>
    <row r="1" spans="1:26" x14ac:dyDescent="0.3">
      <c r="A1" s="1" t="s">
        <v>4</v>
      </c>
      <c r="B1" s="1">
        <v>2000</v>
      </c>
      <c r="C1" s="5">
        <v>2001</v>
      </c>
      <c r="D1">
        <v>2002</v>
      </c>
      <c r="E1">
        <v>2003</v>
      </c>
      <c r="F1" s="5">
        <v>2004</v>
      </c>
      <c r="G1">
        <v>2005</v>
      </c>
      <c r="H1" t="s">
        <v>7</v>
      </c>
      <c r="I1" t="s">
        <v>6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</row>
    <row r="2" spans="1:26" x14ac:dyDescent="0.3">
      <c r="A2" t="s">
        <v>0</v>
      </c>
      <c r="B2" s="4">
        <v>18714674</v>
      </c>
      <c r="C2" s="4">
        <v>20938189</v>
      </c>
      <c r="D2" s="4">
        <v>22417374</v>
      </c>
      <c r="E2" s="4">
        <v>24694435</v>
      </c>
      <c r="F2" s="4">
        <v>25762439</v>
      </c>
      <c r="G2" s="4">
        <v>26516850</v>
      </c>
      <c r="H2">
        <v>28645719</v>
      </c>
      <c r="I2">
        <v>27700085</v>
      </c>
      <c r="J2">
        <v>21412287</v>
      </c>
      <c r="K2">
        <v>25588374</v>
      </c>
      <c r="L2">
        <v>34373857</v>
      </c>
      <c r="M2">
        <v>32841444</v>
      </c>
      <c r="N2">
        <v>45489820</v>
      </c>
      <c r="O2">
        <v>46119654</v>
      </c>
      <c r="P2">
        <v>50095894</v>
      </c>
      <c r="Q2">
        <v>58585588</v>
      </c>
      <c r="R2">
        <v>69375363</v>
      </c>
      <c r="S2">
        <v>69002340</v>
      </c>
      <c r="T2">
        <v>75996433</v>
      </c>
      <c r="U2">
        <v>77199776</v>
      </c>
      <c r="V2">
        <v>55932512</v>
      </c>
      <c r="W2">
        <v>65182413</v>
      </c>
      <c r="X2">
        <v>84726886</v>
      </c>
      <c r="Y2">
        <v>86586382</v>
      </c>
      <c r="Z2">
        <v>100501138</v>
      </c>
    </row>
    <row r="3" spans="1:26" x14ac:dyDescent="0.3">
      <c r="A3" t="s">
        <v>8</v>
      </c>
      <c r="B3" s="4"/>
      <c r="C3" s="4"/>
      <c r="D3" s="4"/>
      <c r="E3" s="4"/>
      <c r="F3" s="4"/>
      <c r="G3" s="4"/>
      <c r="K3">
        <v>124620699</v>
      </c>
      <c r="L3">
        <v>113655662</v>
      </c>
      <c r="M3">
        <v>106404468</v>
      </c>
      <c r="N3">
        <v>110034497</v>
      </c>
      <c r="O3">
        <v>106603280</v>
      </c>
      <c r="P3">
        <v>117464306</v>
      </c>
      <c r="Q3">
        <v>136820724</v>
      </c>
      <c r="R3">
        <v>148288041</v>
      </c>
      <c r="S3">
        <v>159204888</v>
      </c>
      <c r="T3">
        <v>165197470</v>
      </c>
      <c r="U3">
        <v>279051918</v>
      </c>
      <c r="V3">
        <v>273634743</v>
      </c>
      <c r="W3">
        <v>260131637</v>
      </c>
      <c r="X3">
        <v>234804901</v>
      </c>
      <c r="Y3">
        <v>243595925</v>
      </c>
      <c r="Z3">
        <v>240022638</v>
      </c>
    </row>
    <row r="4" spans="1:26" x14ac:dyDescent="0.3">
      <c r="A4" t="s">
        <v>1</v>
      </c>
      <c r="B4" s="4">
        <v>107874480</v>
      </c>
      <c r="C4" s="4">
        <v>113401949</v>
      </c>
      <c r="D4" s="4">
        <v>115513173</v>
      </c>
      <c r="E4" s="4">
        <v>114668211</v>
      </c>
      <c r="F4" s="4">
        <v>117704996</v>
      </c>
      <c r="G4" s="4">
        <v>128481814</v>
      </c>
      <c r="H4">
        <v>138150164</v>
      </c>
      <c r="I4">
        <v>149137795</v>
      </c>
      <c r="J4">
        <v>143254221</v>
      </c>
      <c r="K4">
        <v>150209073</v>
      </c>
      <c r="L4">
        <v>148029519</v>
      </c>
      <c r="M4">
        <v>139245912</v>
      </c>
      <c r="N4">
        <f>N2+N3</f>
        <v>155524317</v>
      </c>
      <c r="O4">
        <f>O2+O3</f>
        <v>152722934</v>
      </c>
      <c r="P4">
        <f t="shared" ref="P4:Q4" si="0">P2+P3</f>
        <v>167560200</v>
      </c>
      <c r="Q4">
        <f t="shared" si="0"/>
        <v>195406312</v>
      </c>
      <c r="R4">
        <f t="shared" ref="R4" si="1">R2+R3</f>
        <v>217663404</v>
      </c>
      <c r="S4">
        <f t="shared" ref="S4" si="2">S2+S3</f>
        <v>228207228</v>
      </c>
      <c r="T4">
        <f t="shared" ref="T4" si="3">T2+T3</f>
        <v>241193903</v>
      </c>
      <c r="U4">
        <f t="shared" ref="U4" si="4">U2+U3</f>
        <v>356251694</v>
      </c>
      <c r="V4">
        <f t="shared" ref="V4" si="5">V2+V3</f>
        <v>329567255</v>
      </c>
      <c r="W4">
        <f t="shared" ref="W4" si="6">W2+W3</f>
        <v>325314050</v>
      </c>
      <c r="X4">
        <f t="shared" ref="X4" si="7">X2+X3</f>
        <v>319531787</v>
      </c>
      <c r="Y4">
        <f t="shared" ref="Y4:Z4" si="8">Y2+Y3</f>
        <v>330182307</v>
      </c>
      <c r="Z4">
        <f t="shared" si="8"/>
        <v>340523776</v>
      </c>
    </row>
    <row r="5" spans="1:26" x14ac:dyDescent="0.3">
      <c r="B5" s="2"/>
      <c r="C5" s="3"/>
    </row>
    <row r="6" spans="1:26" x14ac:dyDescent="0.3">
      <c r="A6" t="s">
        <v>2</v>
      </c>
      <c r="B6" s="4">
        <v>76273344</v>
      </c>
      <c r="C6" s="4">
        <v>83736459</v>
      </c>
      <c r="D6" s="4">
        <v>80467152</v>
      </c>
      <c r="E6" s="4">
        <v>76455172</v>
      </c>
      <c r="F6" s="4">
        <v>74596784</v>
      </c>
      <c r="G6" s="4">
        <v>84505942</v>
      </c>
      <c r="H6">
        <v>92009561</v>
      </c>
      <c r="I6">
        <v>104949699</v>
      </c>
      <c r="J6">
        <v>117512083</v>
      </c>
      <c r="K6">
        <v>118181960</v>
      </c>
      <c r="L6">
        <v>107394257</v>
      </c>
      <c r="M6">
        <v>101372637</v>
      </c>
      <c r="N6">
        <v>116139516</v>
      </c>
      <c r="O6">
        <v>112465573</v>
      </c>
      <c r="P6">
        <v>127883199</v>
      </c>
      <c r="Q6">
        <v>140678790</v>
      </c>
      <c r="R6">
        <v>158327123</v>
      </c>
      <c r="S6">
        <v>163997720</v>
      </c>
      <c r="T6">
        <v>171074168</v>
      </c>
      <c r="U6">
        <v>278109678</v>
      </c>
      <c r="V6">
        <v>252907726</v>
      </c>
      <c r="W6">
        <v>232606692</v>
      </c>
      <c r="X6">
        <v>223291749</v>
      </c>
      <c r="Y6">
        <v>213162168</v>
      </c>
      <c r="Z6">
        <v>230749001</v>
      </c>
    </row>
    <row r="7" spans="1:26" x14ac:dyDescent="0.3">
      <c r="A7" t="s">
        <v>3</v>
      </c>
      <c r="B7" s="4">
        <v>31601136</v>
      </c>
      <c r="C7" s="4">
        <v>29665490</v>
      </c>
      <c r="D7" s="4">
        <v>35046021</v>
      </c>
      <c r="E7" s="4">
        <v>38213039</v>
      </c>
      <c r="F7" s="4">
        <v>43108212</v>
      </c>
      <c r="G7" s="4">
        <v>43975872</v>
      </c>
      <c r="H7">
        <v>46140603</v>
      </c>
      <c r="I7">
        <v>44188096</v>
      </c>
      <c r="J7">
        <v>25742138</v>
      </c>
      <c r="K7">
        <v>32027113</v>
      </c>
      <c r="L7">
        <v>40635262</v>
      </c>
      <c r="M7">
        <v>37873275</v>
      </c>
      <c r="N7">
        <v>39384801</v>
      </c>
      <c r="O7">
        <v>40257361</v>
      </c>
      <c r="P7">
        <v>39677001</v>
      </c>
      <c r="Q7">
        <v>54727522</v>
      </c>
      <c r="R7">
        <v>59336281</v>
      </c>
      <c r="S7">
        <v>64209508</v>
      </c>
      <c r="T7">
        <v>70119735</v>
      </c>
      <c r="U7">
        <v>78142016</v>
      </c>
      <c r="V7">
        <v>76659529</v>
      </c>
      <c r="W7">
        <v>92707358</v>
      </c>
      <c r="X7">
        <v>96240038</v>
      </c>
      <c r="Y7">
        <v>117020139</v>
      </c>
      <c r="Z7">
        <v>109774775</v>
      </c>
    </row>
    <row r="8" spans="1:26" x14ac:dyDescent="0.3">
      <c r="A8" t="s">
        <v>5</v>
      </c>
      <c r="B8" s="4">
        <v>107874480</v>
      </c>
      <c r="C8" s="4">
        <v>113401949</v>
      </c>
      <c r="D8" s="4">
        <v>115513173</v>
      </c>
      <c r="E8" s="4">
        <v>114668211</v>
      </c>
      <c r="F8" s="4">
        <v>117704996</v>
      </c>
      <c r="G8" s="4">
        <v>128481814</v>
      </c>
      <c r="H8">
        <v>138150164</v>
      </c>
      <c r="I8">
        <v>149137795</v>
      </c>
      <c r="J8">
        <v>143254221</v>
      </c>
      <c r="K8">
        <v>150209073</v>
      </c>
      <c r="L8">
        <v>148029519</v>
      </c>
      <c r="M8">
        <v>139245912</v>
      </c>
      <c r="N8">
        <f>N6+N7</f>
        <v>155524317</v>
      </c>
      <c r="O8">
        <f>O6+O7</f>
        <v>152722934</v>
      </c>
      <c r="P8">
        <f t="shared" ref="P8:Q8" si="9">P6+P7</f>
        <v>167560200</v>
      </c>
      <c r="Q8">
        <f t="shared" si="9"/>
        <v>195406312</v>
      </c>
      <c r="R8">
        <f t="shared" ref="R8" si="10">R6+R7</f>
        <v>217663404</v>
      </c>
      <c r="S8">
        <f t="shared" ref="S8" si="11">S6+S7</f>
        <v>228207228</v>
      </c>
      <c r="T8">
        <f t="shared" ref="T8" si="12">T6+T7</f>
        <v>241193903</v>
      </c>
      <c r="U8">
        <f t="shared" ref="U8" si="13">U6+U7</f>
        <v>356251694</v>
      </c>
      <c r="V8">
        <f t="shared" ref="V8" si="14">V6+V7</f>
        <v>329567255</v>
      </c>
      <c r="W8">
        <f t="shared" ref="W8" si="15">W6+W7</f>
        <v>325314050</v>
      </c>
      <c r="X8">
        <f t="shared" ref="X8" si="16">X6+X7</f>
        <v>319531787</v>
      </c>
      <c r="Y8">
        <f t="shared" ref="Y8:Z8" si="17">Y6+Y7</f>
        <v>330182307</v>
      </c>
      <c r="Z8">
        <f t="shared" si="17"/>
        <v>340523776</v>
      </c>
    </row>
    <row r="9" spans="1:26" x14ac:dyDescent="0.3">
      <c r="K9" t="str">
        <f>IF(K4=K8,"same","no")</f>
        <v>same</v>
      </c>
      <c r="L9" t="str">
        <f t="shared" ref="L9:Q9" si="18">IF(L4=L8,"same","no")</f>
        <v>same</v>
      </c>
      <c r="M9" t="str">
        <f t="shared" si="18"/>
        <v>same</v>
      </c>
      <c r="N9" t="str">
        <f t="shared" si="18"/>
        <v>same</v>
      </c>
      <c r="O9" t="str">
        <f t="shared" si="18"/>
        <v>same</v>
      </c>
      <c r="P9" t="str">
        <f t="shared" si="18"/>
        <v>same</v>
      </c>
      <c r="Q9" t="str">
        <f t="shared" si="18"/>
        <v>same</v>
      </c>
      <c r="R9" t="str">
        <f t="shared" ref="R9" si="19">IF(R4=R8,"same","no")</f>
        <v>same</v>
      </c>
      <c r="S9" t="str">
        <f t="shared" ref="S9" si="20">IF(S4=S8,"same","no")</f>
        <v>same</v>
      </c>
      <c r="T9" t="str">
        <f t="shared" ref="T9" si="21">IF(T4=T8,"same","no")</f>
        <v>same</v>
      </c>
      <c r="U9" t="str">
        <f t="shared" ref="U9" si="22">IF(U4=U8,"same","no")</f>
        <v>same</v>
      </c>
      <c r="V9" t="str">
        <f t="shared" ref="V9" si="23">IF(V4=V8,"same","no")</f>
        <v>same</v>
      </c>
      <c r="W9" t="str">
        <f t="shared" ref="W9" si="24">IF(W4=W8,"same","no")</f>
        <v>same</v>
      </c>
      <c r="X9" t="str">
        <f t="shared" ref="X9" si="25">IF(X4=X8,"same","no")</f>
        <v>same</v>
      </c>
      <c r="Y9" t="str">
        <f t="shared" ref="Y9:Z9" si="26">IF(Y4=Y8,"same","no")</f>
        <v>same</v>
      </c>
      <c r="Z9" t="str">
        <f t="shared" si="26"/>
        <v>same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Lo</dc:creator>
  <cp:lastModifiedBy>HTET AUNG KYAW</cp:lastModifiedBy>
  <dcterms:created xsi:type="dcterms:W3CDTF">2024-05-27T21:44:42Z</dcterms:created>
  <dcterms:modified xsi:type="dcterms:W3CDTF">2024-05-29T05:45:03Z</dcterms:modified>
</cp:coreProperties>
</file>