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66925"/>
  <xr:revisionPtr revIDLastSave="0" documentId="13_ncr:1_{4D69AF9A-21E6-4EEA-90E2-06B6DC05CC67}"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<sst xmlns="http://schemas.openxmlformats.org/spreadsheetml/2006/main" count="288" uniqueCount="276">
  <si>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</si>
  <si>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</si>
  <si>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</si>
  <si>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</si>
  <si>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</si>
  <si>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</si>
  <si>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</si>
  <si>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</si>
  <si>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</si>
  <si>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</si>
  <si>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</si>
  <si>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</si>
  <si>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</si>
  <si>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</si>
  <si>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</si>
  <si>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</si>
  <si>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</si>
  <si>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</si>
  <si>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</si>
  <si>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</si>
  <si>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</si>
  <si>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</si>
  <si>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</si>
  <si>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</si>
  <si>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</si>
  <si>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</si>
  <si>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</si>
  <si>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</si>
  <si>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</si>
  <si>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</si>
  <si>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</si>
  <si>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</si>
  <si>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</si>
  <si>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</si>
  <si>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</si>
  <si>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</si>
  <si>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</si>
  <si>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</si>
  <si>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</si>
  <si>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</si>
  <si>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</si>
  <si>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</si>
  <si>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</si>
  <si>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</si>
  <si>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</si>
  <si>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</si>
  <si>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</si>
  <si>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</si>
  <si>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</si>
  <si>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</si>
  <si>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</si>
  <si>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</si>
  <si>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</si>
  <si>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</si>
  <si>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</si>
  <si>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</si>
  <si>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</si>
  <si>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</si>
  <si>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</si>
  <si>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</si>
  <si>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</si>
  <si>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</si>
  <si>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</si>
  <si>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</si>
  <si>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</si>
  <si>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</si>
  <si>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</si>
  <si>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</si>
  <si>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</si>
  <si>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</si>
  <si>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</si>
  <si>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</si>
  <si>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</si>
  <si>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</si>
  <si>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</si>
  <si>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</si>
  <si>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</si>
  <si>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</si>
  <si>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</si>
  <si>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</si>
  <si>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</si>
  <si>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</si>
  <si>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</si>
  <si>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</si>
  <si>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</si>
  <si>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</si>
  <si>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</si>
  <si>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</si>
  <si>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</si>
  <si>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</si>
  <si>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</si>
  <si>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</si>
  <si>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</si>
  <si>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</si>
  <si>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</si>
  <si>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</si>
  <si>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</si>
  <si>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</si>
  <si>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</si>
  <si>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</si>
  <si>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</si>
  <si>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</si>
  <si>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</si>
  <si>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</si>
  <si>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</si>
  <si>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</si>
  <si>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</si>
  <si>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</si>
  <si>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</si>
  <si>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</si>
  <si>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</si>
  <si>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</si>
  <si>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</si>
  <si>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</si>
  <si>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</si>
  <si>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</si>
  <si>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</si>
  <si>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</si>
  <si>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</si>
  <si>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</si>
  <si>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</si>
  <si>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</si>
  <si>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</si>
  <si>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</si>
  <si>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</si>
  <si>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</si>
  <si>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</si>
  <si>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</si>
  <si>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</si>
  <si>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</si>
  <si>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</si>
  <si>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</si>
  <si>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</si>
  <si>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</si>
  <si>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</si>
  <si>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</si>
  <si>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</si>
  <si>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</si>
  <si>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</si>
  <si>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</si>
  <si>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</si>
  <si>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</si>
  <si>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</si>
  <si>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</si>
  <si>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</si>
  <si>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</si>
  <si>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</si>
  <si>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</si>
  <si>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</si>
  <si>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</si>
  <si>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</si>
  <si>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</si>
  <si>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</si>
  <si>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</si>
  <si>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</si>
  <si>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</si>
  <si>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</si>
  <si>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</si>
  <si>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</si>
  <si>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</si>
  <si>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</si>
  <si>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</si>
  <si>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</si>
  <si>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</si>
  <si>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</si>
  <si>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</si>
  <si>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</si>
  <si>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</si>
  <si>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</si>
  <si>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</si>
  <si>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</si>
  <si>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</si>
  <si>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</si>
  <si>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</si>
  <si>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</si>
  <si>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</si>
  <si>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</si>
  <si>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</si>
  <si>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</si>
  <si>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</si>
  <si>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</si>
  <si>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</si>
  <si>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</si>
  <si>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</si>
  <si>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</si>
  <si>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</si>
  <si>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</si>
  <si>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</si>
  <si>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</si>
  <si>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</si>
  <si>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</si>
  <si>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</si>
  <si>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</si>
  <si>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</si>
  <si>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</si>
  <si>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</si>
  <si>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</si>
  <si>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</si>
  <si>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</si>
  <si>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</si>
  <si>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</si>
  <si>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</si>
  <si>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</si>
  <si>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</si>
  <si>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</si>
  <si>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</si>
  <si>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</si>
  <si>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</si>
  <si>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</si>
  <si>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</si>
  <si>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</si>
  <si>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</si>
  <si>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</si>
  <si>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</si>
  <si>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</si>
  <si>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</si>
  <si>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</si>
  <si>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</si>
  <si>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</si>
  <si>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</si>
  <si>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</si>
  <si>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</si>
  <si>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</si>
  <si>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</si>
  <si>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</si>
  <si>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</si>
  <si>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</si>
  <si>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</si>
  <si>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</si>
  <si>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</si>
  <si>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</si>
  <si>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</si>
  <si>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</si>
  <si>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</si>
  <si>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</si>
  <si>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</si>
  <si>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</si>
  <si>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</si>
  <si>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</si>
  <si>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</si>
  <si>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</si>
  <si>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</si>
  <si>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</si>
  <si>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</si>
  <si>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</si>
  <si>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</si>
  <si>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</si>
  <si>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</si>
  <si>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</si>
  <si>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</si>
  <si>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</si>
  <si>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</si>
  <si>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</si>
  <si>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</si>
  <si>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</si>
  <si>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</si>
  <si>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</si>
  <si>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</si>
  <si>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</si>
  <si>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</si>
  <si>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</si>
  <si>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</si>
  <si>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</si>
  <si>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</si>
  <si>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</si>
  <si>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</si>
  <si>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</si>
  <si>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</si>
  <si>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</si>
  <si>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</si>
  <si>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</si>
  <si>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</si>
  <si>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</si>
  <si>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</si>
  <si>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Might be related to refresh rate of the object</t>
  </si>
  <si>
    <t>Magic spell to 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</si>
</sst>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2">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0" fillId="0" borderId="7" xfId="0"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10" activePane="bottomRight" state="frozenSplit"/>
      <selection pane="topRight" activeCell="B1" sqref="B1"/>
      <selection pane="bottomLeft" activeCell="A9" sqref="A9"/>
      <selection pane="bottomRight" activeCell="A4" sqref="A4"/>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05" width="1.73046875" bestFit="1" customWidth="1"/>
    <col min="206" max="207" width="7" customWidth="1"/>
    <col min="208"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257</v>
      </c>
      <c r="E7" s="4" t="s">
        <v>12</v>
      </c>
      <c r="F7" s="135" t="s">
        <v>7</v>
      </c>
      <c r="G7" s="115"/>
      <c r="H7" s="116"/>
      <c r="I7" s="111" t="s">
        <v>6</v>
      </c>
      <c r="J7" s="111"/>
      <c r="K7" s="111"/>
      <c r="L7" s="111"/>
      <c r="M7" s="111"/>
      <c r="N7" s="111"/>
      <c r="O7" s="111"/>
      <c r="P7" s="111"/>
      <c r="Q7" s="111"/>
      <c r="R7" s="108" t="s">
        <v>16</v>
      </c>
      <c r="S7" s="109"/>
      <c r="T7" s="110"/>
      <c r="U7" s="108" t="s">
        <v>15</v>
      </c>
      <c r="V7" s="109"/>
      <c r="W7" s="110"/>
      <c r="X7" s="136" t="s">
        <v>14</v>
      </c>
      <c r="Y7" s="137"/>
      <c r="Z7" s="138"/>
      <c r="AA7" s="108" t="s">
        <v>13</v>
      </c>
      <c r="AB7" s="109"/>
      <c r="AC7" s="109"/>
      <c r="AD7" s="109"/>
      <c r="AE7" s="109"/>
      <c r="AF7" s="109"/>
      <c r="AG7" s="110"/>
      <c r="AH7" s="108" t="s">
        <v>19</v>
      </c>
      <c r="AI7" s="109"/>
      <c r="AJ7" s="109"/>
      <c r="AK7" s="109"/>
      <c r="AL7" s="109"/>
      <c r="AM7" s="109"/>
      <c r="AN7" s="109"/>
      <c r="AO7" s="109"/>
      <c r="AP7" s="109"/>
      <c r="AQ7" s="110"/>
      <c r="AR7" s="108" t="s">
        <v>18</v>
      </c>
      <c r="AS7" s="109"/>
      <c r="AT7" s="109"/>
      <c r="AU7" s="109"/>
      <c r="AV7" s="109"/>
      <c r="AW7" s="110"/>
      <c r="AX7" s="108" t="s">
        <v>21</v>
      </c>
      <c r="AY7" s="109"/>
      <c r="AZ7" s="109"/>
      <c r="BA7" s="109"/>
      <c r="BB7" s="109"/>
      <c r="BC7" s="109"/>
      <c r="BD7" s="109"/>
      <c r="BE7" s="109"/>
      <c r="BF7" s="109"/>
      <c r="BG7" s="110"/>
      <c r="BH7" s="108" t="s">
        <v>20</v>
      </c>
      <c r="BI7" s="109"/>
      <c r="BJ7" s="109"/>
      <c r="BK7" s="109"/>
      <c r="BL7" s="109"/>
      <c r="BM7" s="110"/>
      <c r="BN7" s="108" t="s">
        <v>22</v>
      </c>
      <c r="BO7" s="109"/>
      <c r="BP7" s="109"/>
      <c r="BQ7" s="109"/>
      <c r="BR7" s="109"/>
      <c r="BS7" s="109"/>
      <c r="BT7" s="109"/>
      <c r="BU7" s="110"/>
      <c r="BV7" s="108" t="s">
        <v>56</v>
      </c>
      <c r="BW7" s="109"/>
      <c r="BX7" s="109"/>
      <c r="BY7" s="109"/>
      <c r="BZ7" s="109"/>
      <c r="CA7" s="109"/>
      <c r="CB7" s="109"/>
      <c r="CC7" s="110"/>
      <c r="CD7" s="106" t="s">
        <v>23</v>
      </c>
      <c r="CE7" s="100"/>
      <c r="CF7" s="100"/>
      <c r="CG7" s="100"/>
      <c r="CH7" s="100"/>
      <c r="CI7" s="100"/>
      <c r="CJ7" s="100"/>
      <c r="CK7" s="107"/>
      <c r="CL7" s="108" t="s">
        <v>192</v>
      </c>
      <c r="CM7" s="109"/>
      <c r="CN7" s="109"/>
      <c r="CO7" s="110"/>
      <c r="CP7" s="112" t="s">
        <v>25</v>
      </c>
      <c r="CQ7" s="113"/>
      <c r="CR7" s="113"/>
      <c r="CS7" s="113"/>
      <c r="CT7" s="113"/>
      <c r="CU7" s="113"/>
      <c r="CV7" s="113"/>
      <c r="CW7" s="114"/>
      <c r="CX7" s="108" t="s">
        <v>24</v>
      </c>
      <c r="CY7" s="109"/>
      <c r="CZ7" s="109"/>
      <c r="DA7" s="110"/>
      <c r="DB7" s="108" t="s">
        <v>27</v>
      </c>
      <c r="DC7" s="110"/>
      <c r="DD7" s="6" t="s">
        <v>28</v>
      </c>
      <c r="DE7" s="5" t="s">
        <v>236</v>
      </c>
      <c r="DF7" s="27"/>
      <c r="DG7" s="54" t="s">
        <v>234</v>
      </c>
      <c r="DH7" s="28"/>
      <c r="DI7" s="28"/>
      <c r="DJ7" s="87" t="s">
        <v>272</v>
      </c>
      <c r="DK7" s="128"/>
      <c r="DL7" s="128"/>
      <c r="DM7" s="88"/>
      <c r="DN7" s="115" t="s">
        <v>26</v>
      </c>
      <c r="DO7" s="115"/>
      <c r="DP7" s="115"/>
      <c r="DQ7" s="116"/>
      <c r="DR7" s="83" t="s">
        <v>227</v>
      </c>
      <c r="DS7" s="69"/>
      <c r="DT7" s="69"/>
      <c r="DU7" s="70"/>
      <c r="DV7" s="123" t="s">
        <v>270</v>
      </c>
      <c r="DW7" s="124"/>
      <c r="DX7" s="124"/>
      <c r="DY7" s="124"/>
      <c r="DZ7" s="124"/>
      <c r="EA7" s="125"/>
      <c r="EB7" s="126" t="s">
        <v>238</v>
      </c>
      <c r="EC7" s="124"/>
      <c r="ED7" s="124"/>
      <c r="EE7" s="124"/>
      <c r="EF7" s="124"/>
      <c r="EG7" s="125"/>
      <c r="EH7" s="80" t="s">
        <v>31</v>
      </c>
      <c r="EI7" s="81"/>
      <c r="EJ7" s="81"/>
      <c r="EK7" s="81"/>
      <c r="EL7" s="81"/>
      <c r="EM7" s="81"/>
      <c r="EN7" s="81"/>
      <c r="EO7" s="82"/>
      <c r="EP7" s="112" t="s">
        <v>46</v>
      </c>
      <c r="EQ7" s="113"/>
      <c r="ER7" s="113"/>
      <c r="ES7" s="113"/>
      <c r="ET7" s="113"/>
      <c r="EU7" s="113"/>
      <c r="EV7" s="113"/>
      <c r="EW7" s="114"/>
      <c r="EX7" s="22"/>
      <c r="EY7" s="87" t="s">
        <v>32</v>
      </c>
      <c r="EZ7" s="128"/>
      <c r="FA7" s="128"/>
      <c r="FB7" s="128"/>
      <c r="FC7" s="128"/>
      <c r="FD7" s="128"/>
      <c r="FE7" s="88"/>
      <c r="FF7" s="2" t="s">
        <v>55</v>
      </c>
      <c r="FG7" s="23" t="s">
        <v>47</v>
      </c>
      <c r="FH7" s="24"/>
      <c r="FI7" s="24"/>
      <c r="FJ7" s="25"/>
      <c r="FK7" s="129" t="s">
        <v>33</v>
      </c>
      <c r="FL7" s="130"/>
      <c r="FM7" s="131"/>
      <c r="FN7" s="38"/>
      <c r="FO7" s="39"/>
      <c r="FP7" s="132" t="s">
        <v>191</v>
      </c>
      <c r="FQ7" s="133"/>
      <c r="FR7" s="133"/>
      <c r="FS7" s="133"/>
      <c r="FT7" s="133"/>
      <c r="FU7" s="134"/>
      <c r="FV7" s="69" t="s">
        <v>37</v>
      </c>
      <c r="FW7" s="69"/>
      <c r="FX7" s="69"/>
      <c r="FY7" s="69"/>
      <c r="FZ7" s="69"/>
      <c r="GA7" s="70"/>
      <c r="GB7" s="83" t="s">
        <v>38</v>
      </c>
      <c r="GC7" s="69"/>
      <c r="GD7" s="69"/>
      <c r="GE7" s="69"/>
      <c r="GF7" s="69"/>
      <c r="GG7" s="70"/>
      <c r="GH7" s="80" t="s">
        <v>36</v>
      </c>
      <c r="GI7" s="81"/>
      <c r="GJ7" s="81"/>
      <c r="GK7" s="82"/>
      <c r="GL7" s="80" t="s">
        <v>40</v>
      </c>
      <c r="GM7" s="81"/>
      <c r="GN7" s="82"/>
      <c r="GO7" s="83" t="s">
        <v>39</v>
      </c>
      <c r="GP7" s="69"/>
      <c r="GQ7" s="69"/>
      <c r="GR7" s="69"/>
      <c r="GS7" s="70"/>
      <c r="GT7" s="1" t="s">
        <v>42</v>
      </c>
      <c r="GU7" s="2"/>
      <c r="GV7" s="84" t="s">
        <v>41</v>
      </c>
      <c r="GW7" s="85"/>
      <c r="GX7" s="85"/>
      <c r="GY7" s="85"/>
      <c r="GZ7" s="85"/>
      <c r="HA7" s="86"/>
      <c r="HB7" s="83" t="s">
        <v>43</v>
      </c>
      <c r="HC7" s="69"/>
      <c r="HD7" s="69"/>
      <c r="HE7" s="69"/>
      <c r="HF7" s="69"/>
      <c r="HG7" s="69"/>
      <c r="HH7" s="69"/>
      <c r="HI7" s="70"/>
    </row>
    <row r="8" spans="1:217" ht="14.65" thickBot="1" x14ac:dyDescent="0.5">
      <c r="A8" s="7" t="s">
        <v>9</v>
      </c>
      <c r="B8" s="60"/>
      <c r="C8" s="61"/>
      <c r="D8" s="61"/>
      <c r="E8" s="69" t="s">
        <v>10</v>
      </c>
      <c r="F8" s="69"/>
      <c r="G8" s="69"/>
      <c r="H8" s="70"/>
      <c r="R8" t="s">
        <v>127</v>
      </c>
      <c r="U8" t="s">
        <v>126</v>
      </c>
      <c r="X8" s="87">
        <v>380</v>
      </c>
      <c r="Y8" s="128"/>
      <c r="Z8" s="88"/>
      <c r="AD8" t="s">
        <v>118</v>
      </c>
      <c r="AL8" t="s">
        <v>130</v>
      </c>
      <c r="AN8" t="s">
        <v>131</v>
      </c>
      <c r="AT8" t="s">
        <v>129</v>
      </c>
      <c r="AZ8" t="s">
        <v>151</v>
      </c>
      <c r="BJ8" t="s">
        <v>129</v>
      </c>
      <c r="CD8" s="22"/>
      <c r="CE8" s="43"/>
      <c r="CF8" s="44"/>
      <c r="CG8" s="45"/>
      <c r="CH8" s="43"/>
      <c r="CI8" s="44"/>
      <c r="CJ8" s="44"/>
      <c r="CK8" s="45"/>
      <c r="CL8" s="86" t="s">
        <v>60</v>
      </c>
      <c r="CM8" s="121"/>
      <c r="CN8" s="121"/>
      <c r="CO8" s="121"/>
      <c r="CP8" s="121"/>
      <c r="CQ8" s="121"/>
      <c r="CR8" s="121"/>
      <c r="CS8" s="121"/>
      <c r="CT8" s="121"/>
      <c r="CU8" s="121"/>
      <c r="CV8" s="121"/>
      <c r="CW8" s="121"/>
      <c r="CX8" s="121"/>
      <c r="CY8" s="121"/>
      <c r="CZ8" s="121"/>
      <c r="DA8" s="121"/>
      <c r="DB8" s="121" t="s">
        <v>61</v>
      </c>
      <c r="DC8" s="121"/>
      <c r="DD8" s="121"/>
      <c r="DE8" s="121"/>
      <c r="DF8" s="121"/>
      <c r="DG8" s="122"/>
      <c r="DH8" s="121"/>
      <c r="DI8" s="121"/>
      <c r="DJ8" s="122"/>
      <c r="DK8" s="122"/>
      <c r="DL8" s="122"/>
      <c r="DM8" s="122"/>
      <c r="DN8" s="121"/>
      <c r="DO8" s="121"/>
      <c r="DP8" s="121"/>
      <c r="DQ8" s="121"/>
      <c r="DR8" s="121" t="s">
        <v>228</v>
      </c>
      <c r="DS8" s="121"/>
      <c r="DT8" s="121"/>
      <c r="DU8" s="121"/>
      <c r="DV8" s="121"/>
      <c r="DW8" s="121"/>
      <c r="DX8" s="121"/>
      <c r="DY8" s="121"/>
      <c r="DZ8" s="121"/>
      <c r="EA8" s="121"/>
      <c r="EB8" s="121"/>
      <c r="EC8" s="121"/>
      <c r="ED8" s="121"/>
      <c r="EE8" s="121"/>
      <c r="EF8" s="121"/>
      <c r="EG8" s="121"/>
      <c r="EH8" s="84" t="s">
        <v>219</v>
      </c>
      <c r="EI8" s="85"/>
      <c r="EJ8" s="85"/>
      <c r="EK8" s="85"/>
      <c r="EL8" s="85"/>
      <c r="EM8" s="85"/>
      <c r="EN8" s="85"/>
      <c r="EO8" s="85"/>
      <c r="FH8" t="s">
        <v>119</v>
      </c>
      <c r="FN8" s="3" t="s">
        <v>146</v>
      </c>
      <c r="FO8" s="13"/>
      <c r="FP8" s="43"/>
      <c r="FQ8" s="44"/>
      <c r="FR8" s="44"/>
      <c r="FS8" s="44"/>
      <c r="FT8" s="44"/>
      <c r="FU8" s="45"/>
      <c r="FV8" t="s">
        <v>124</v>
      </c>
      <c r="GB8" t="s">
        <v>125</v>
      </c>
      <c r="GV8" s="22"/>
      <c r="GW8" s="22"/>
      <c r="GX8" s="87" t="s">
        <v>275</v>
      </c>
      <c r="GY8" s="88"/>
      <c r="GZ8" s="22"/>
      <c r="HA8" s="22"/>
      <c r="HI8" s="15"/>
    </row>
    <row r="9" spans="1:217" ht="117" customHeight="1" thickBot="1" x14ac:dyDescent="0.5">
      <c r="A9" s="7" t="s">
        <v>44</v>
      </c>
      <c r="B9" s="62"/>
      <c r="C9" s="63"/>
      <c r="D9" s="63" t="s">
        <v>259</v>
      </c>
      <c r="E9" s="71" t="s">
        <v>254</v>
      </c>
      <c r="F9" s="72"/>
      <c r="G9" s="72"/>
      <c r="H9" s="73"/>
      <c r="I9" s="98" t="s">
        <v>45</v>
      </c>
      <c r="J9" s="98"/>
      <c r="K9" s="98"/>
      <c r="L9" s="98"/>
      <c r="M9" s="98"/>
      <c r="N9" s="98"/>
      <c r="O9" s="98"/>
      <c r="P9" s="98"/>
      <c r="Q9" s="99"/>
      <c r="R9" s="95" t="s">
        <v>50</v>
      </c>
      <c r="S9" s="117"/>
      <c r="T9" s="118"/>
      <c r="U9" s="95" t="s">
        <v>51</v>
      </c>
      <c r="V9" s="117"/>
      <c r="W9" s="118"/>
      <c r="X9" s="95" t="s">
        <v>251</v>
      </c>
      <c r="Y9" s="117"/>
      <c r="Z9" s="118"/>
      <c r="AA9" s="95" t="s">
        <v>52</v>
      </c>
      <c r="AB9" s="117"/>
      <c r="AC9" s="117"/>
      <c r="AD9" s="117"/>
      <c r="AE9" s="117"/>
      <c r="AF9" s="117"/>
      <c r="AG9" s="118"/>
      <c r="AH9" s="95" t="s">
        <v>49</v>
      </c>
      <c r="AI9" s="117"/>
      <c r="AJ9" s="117"/>
      <c r="AK9" s="117"/>
      <c r="AL9" s="117"/>
      <c r="AM9" s="117"/>
      <c r="AN9" s="117"/>
      <c r="AO9" s="117"/>
      <c r="AP9" s="117"/>
      <c r="AQ9" s="118"/>
      <c r="AR9" s="95" t="s">
        <v>248</v>
      </c>
      <c r="AS9" s="117"/>
      <c r="AT9" s="117"/>
      <c r="AU9" s="117"/>
      <c r="AV9" s="117"/>
      <c r="AW9" s="118"/>
      <c r="AX9" s="117" t="s">
        <v>53</v>
      </c>
      <c r="AY9" s="117"/>
      <c r="AZ9" s="117"/>
      <c r="BA9" s="117"/>
      <c r="BB9" s="117"/>
      <c r="BC9" s="117"/>
      <c r="BD9" s="117"/>
      <c r="BE9" s="117"/>
      <c r="BF9" s="117"/>
      <c r="BG9" s="118"/>
      <c r="BH9" s="95" t="s">
        <v>249</v>
      </c>
      <c r="BI9" s="117"/>
      <c r="BJ9" s="117"/>
      <c r="BK9" s="117"/>
      <c r="BL9" s="117"/>
      <c r="BM9" s="118"/>
      <c r="BN9" s="163" t="s">
        <v>48</v>
      </c>
      <c r="BO9" s="98"/>
      <c r="BP9" s="98"/>
      <c r="BQ9" s="98"/>
      <c r="BR9" s="98"/>
      <c r="BS9" s="98"/>
      <c r="BT9" s="98"/>
      <c r="BU9" s="99"/>
      <c r="BV9" s="95" t="s">
        <v>140</v>
      </c>
      <c r="BW9" s="98"/>
      <c r="BX9" s="98"/>
      <c r="BY9" s="98"/>
      <c r="BZ9" s="98"/>
      <c r="CA9" s="98"/>
      <c r="CB9" s="98"/>
      <c r="CC9" s="99"/>
      <c r="CD9" s="57" t="s">
        <v>265</v>
      </c>
      <c r="CE9" s="117" t="s">
        <v>241</v>
      </c>
      <c r="CF9" s="117"/>
      <c r="CG9" s="117"/>
      <c r="CH9" s="117" t="s">
        <v>213</v>
      </c>
      <c r="CI9" s="117"/>
      <c r="CJ9" s="117"/>
      <c r="CK9" s="118"/>
      <c r="CL9" s="95" t="s">
        <v>62</v>
      </c>
      <c r="CM9" s="117"/>
      <c r="CN9" s="117"/>
      <c r="CO9" s="117"/>
      <c r="CP9" s="117"/>
      <c r="CQ9" s="117"/>
      <c r="CR9" s="117"/>
      <c r="CS9" s="117"/>
      <c r="CT9" s="117"/>
      <c r="CU9" s="117"/>
      <c r="CV9" s="117"/>
      <c r="CW9" s="117"/>
      <c r="CX9" s="117"/>
      <c r="CY9" s="117"/>
      <c r="CZ9" s="117"/>
      <c r="DA9" s="118"/>
      <c r="DB9" s="149" t="s">
        <v>229</v>
      </c>
      <c r="DC9" s="150"/>
      <c r="DD9" s="161" t="s">
        <v>237</v>
      </c>
      <c r="DE9" s="161" t="s">
        <v>264</v>
      </c>
      <c r="DF9" s="51"/>
      <c r="DG9" s="155" t="s">
        <v>235</v>
      </c>
      <c r="DH9" s="51"/>
      <c r="DI9" s="55" t="s">
        <v>240</v>
      </c>
      <c r="DJ9" s="149" t="s">
        <v>196</v>
      </c>
      <c r="DK9" s="158"/>
      <c r="DL9" s="158"/>
      <c r="DM9" s="150"/>
      <c r="DN9" s="149" t="s">
        <v>233</v>
      </c>
      <c r="DO9" s="158"/>
      <c r="DP9" s="158"/>
      <c r="DQ9" s="150"/>
      <c r="DR9" s="143" t="s">
        <v>226</v>
      </c>
      <c r="DS9" s="143"/>
      <c r="DT9" s="143"/>
      <c r="DU9" s="143"/>
      <c r="DV9" s="95" t="s">
        <v>271</v>
      </c>
      <c r="DW9" s="117"/>
      <c r="DX9" s="117"/>
      <c r="DY9" s="117"/>
      <c r="DZ9" s="117"/>
      <c r="EA9" s="118"/>
      <c r="EB9" s="95" t="s">
        <v>220</v>
      </c>
      <c r="EC9" s="117"/>
      <c r="ED9" s="117"/>
      <c r="EE9" s="117"/>
      <c r="EF9" s="117"/>
      <c r="EG9" s="118"/>
      <c r="EP9" s="95" t="s">
        <v>217</v>
      </c>
      <c r="EQ9" s="117"/>
      <c r="ER9" s="117"/>
      <c r="ES9" s="117"/>
      <c r="ET9" s="117"/>
      <c r="EU9" s="117"/>
      <c r="EV9" s="117"/>
      <c r="EW9" s="118"/>
      <c r="EX9" s="95" t="s">
        <v>202</v>
      </c>
      <c r="EY9" s="117"/>
      <c r="EZ9" s="117"/>
      <c r="FA9" s="117"/>
      <c r="FB9" s="117"/>
      <c r="FC9" s="117"/>
      <c r="FD9" s="117"/>
      <c r="FE9" s="118"/>
      <c r="FG9" t="s">
        <v>215</v>
      </c>
      <c r="FK9" s="89" t="s">
        <v>214</v>
      </c>
      <c r="FL9" s="89"/>
      <c r="FM9" s="146"/>
      <c r="FN9" s="95" t="s">
        <v>253</v>
      </c>
      <c r="FO9" s="59"/>
      <c r="FP9" s="16"/>
      <c r="FQ9" s="46"/>
      <c r="FR9" s="46"/>
      <c r="FU9" s="30"/>
      <c r="FV9" s="117" t="s">
        <v>200</v>
      </c>
      <c r="FW9" s="98"/>
      <c r="FX9" s="98"/>
      <c r="FY9" s="98"/>
      <c r="FZ9" s="98"/>
      <c r="GA9" s="99"/>
      <c r="GB9" s="95" t="s">
        <v>199</v>
      </c>
      <c r="GC9" s="98"/>
      <c r="GD9" s="98"/>
      <c r="GE9" s="98"/>
      <c r="GF9" s="98"/>
      <c r="GG9" s="99"/>
      <c r="GH9" s="77" t="s">
        <v>245</v>
      </c>
      <c r="GI9" s="78"/>
      <c r="GJ9" s="78"/>
      <c r="GK9" s="78"/>
      <c r="GL9" s="91"/>
      <c r="GM9" s="91"/>
      <c r="GN9" s="93" t="s">
        <v>198</v>
      </c>
      <c r="GO9" s="95" t="s">
        <v>194</v>
      </c>
      <c r="GP9" s="117"/>
      <c r="GQ9" s="117"/>
      <c r="GR9" s="117"/>
      <c r="GS9" s="118"/>
      <c r="GT9" s="95" t="s">
        <v>273</v>
      </c>
      <c r="GU9" s="117"/>
      <c r="GV9" s="117"/>
      <c r="GW9" s="117"/>
      <c r="GX9" s="117"/>
      <c r="GY9" s="117"/>
      <c r="GZ9" s="117"/>
      <c r="HA9" s="97"/>
      <c r="HB9" s="95" t="s">
        <v>190</v>
      </c>
      <c r="HC9" s="117"/>
      <c r="HD9" s="117"/>
      <c r="HE9" s="117"/>
      <c r="HF9" s="117"/>
      <c r="HG9" s="117"/>
      <c r="HH9" s="117"/>
      <c r="HI9" s="118"/>
    </row>
    <row r="10" spans="1:217" ht="77.650000000000006" customHeight="1" thickBot="1" x14ac:dyDescent="0.5">
      <c r="A10" s="7"/>
      <c r="B10" s="64"/>
      <c r="C10" s="16"/>
      <c r="D10" s="16" t="s">
        <v>269</v>
      </c>
      <c r="E10" s="16"/>
      <c r="F10" s="74" t="s">
        <v>255</v>
      </c>
      <c r="G10" s="75"/>
      <c r="H10" s="76"/>
      <c r="I10" s="100"/>
      <c r="J10" s="100"/>
      <c r="K10" s="100"/>
      <c r="L10" s="100"/>
      <c r="M10" s="100"/>
      <c r="N10" s="100"/>
      <c r="O10" s="100"/>
      <c r="P10" s="100"/>
      <c r="Q10" s="101"/>
      <c r="R10" s="77"/>
      <c r="S10" s="78"/>
      <c r="T10" s="97"/>
      <c r="U10" s="77"/>
      <c r="V10" s="78"/>
      <c r="W10" s="97"/>
      <c r="X10" s="77"/>
      <c r="Y10" s="78"/>
      <c r="Z10" s="97"/>
      <c r="AA10" s="77"/>
      <c r="AB10" s="78"/>
      <c r="AC10" s="78"/>
      <c r="AD10" s="78"/>
      <c r="AE10" s="78"/>
      <c r="AF10" s="78"/>
      <c r="AG10" s="97"/>
      <c r="AH10" s="77"/>
      <c r="AI10" s="78"/>
      <c r="AJ10" s="78"/>
      <c r="AK10" s="78"/>
      <c r="AL10" s="78"/>
      <c r="AM10" s="78"/>
      <c r="AN10" s="78"/>
      <c r="AO10" s="78"/>
      <c r="AP10" s="78"/>
      <c r="AQ10" s="97"/>
      <c r="AR10" s="77"/>
      <c r="AS10" s="78"/>
      <c r="AT10" s="78"/>
      <c r="AU10" s="78"/>
      <c r="AV10" s="78"/>
      <c r="AW10" s="97"/>
      <c r="AX10" s="78"/>
      <c r="AY10" s="78"/>
      <c r="AZ10" s="78"/>
      <c r="BA10" s="78"/>
      <c r="BB10" s="78"/>
      <c r="BC10" s="78"/>
      <c r="BD10" s="78"/>
      <c r="BE10" s="78"/>
      <c r="BF10" s="78"/>
      <c r="BG10" s="97"/>
      <c r="BH10" s="77"/>
      <c r="BI10" s="78"/>
      <c r="BJ10" s="78"/>
      <c r="BK10" s="78"/>
      <c r="BL10" s="78"/>
      <c r="BM10" s="97"/>
      <c r="BN10" s="102"/>
      <c r="BO10" s="100"/>
      <c r="BP10" s="100"/>
      <c r="BQ10" s="100"/>
      <c r="BR10" s="100"/>
      <c r="BS10" s="100"/>
      <c r="BT10" s="100"/>
      <c r="BU10" s="101"/>
      <c r="BV10" s="102"/>
      <c r="BW10" s="100"/>
      <c r="BX10" s="100"/>
      <c r="BY10" s="100"/>
      <c r="BZ10" s="100"/>
      <c r="CA10" s="100"/>
      <c r="CB10" s="100"/>
      <c r="CC10" s="101"/>
      <c r="CD10" s="47" t="s">
        <v>239</v>
      </c>
      <c r="CE10" s="78" t="s">
        <v>260</v>
      </c>
      <c r="CF10" s="78"/>
      <c r="CG10" s="78"/>
      <c r="CH10" s="78" t="s">
        <v>274</v>
      </c>
      <c r="CI10" s="78"/>
      <c r="CJ10" s="78"/>
      <c r="CK10" s="97"/>
      <c r="CL10" s="77"/>
      <c r="CM10" s="78"/>
      <c r="CN10" s="78"/>
      <c r="CO10" s="78"/>
      <c r="CP10" s="78"/>
      <c r="CQ10" s="78"/>
      <c r="CR10" s="78"/>
      <c r="CS10" s="78"/>
      <c r="CT10" s="78"/>
      <c r="CU10" s="78"/>
      <c r="CV10" s="78"/>
      <c r="CW10" s="78"/>
      <c r="CX10" s="78"/>
      <c r="CY10" s="78"/>
      <c r="CZ10" s="78"/>
      <c r="DA10" s="97"/>
      <c r="DB10" s="151"/>
      <c r="DC10" s="152"/>
      <c r="DD10" s="162"/>
      <c r="DE10" s="162"/>
      <c r="DF10" s="53"/>
      <c r="DG10" s="156"/>
      <c r="DH10" s="53"/>
      <c r="DI10" s="52"/>
      <c r="DJ10" s="151"/>
      <c r="DK10" s="159"/>
      <c r="DL10" s="159"/>
      <c r="DM10" s="152"/>
      <c r="DN10" s="151"/>
      <c r="DO10" s="159"/>
      <c r="DP10" s="159"/>
      <c r="DQ10" s="152"/>
      <c r="DR10" s="16"/>
      <c r="DS10" s="16"/>
      <c r="DT10" s="16"/>
      <c r="DU10" s="16"/>
      <c r="DV10" s="77"/>
      <c r="DW10" s="78"/>
      <c r="DX10" s="78"/>
      <c r="DY10" s="78"/>
      <c r="DZ10" s="78"/>
      <c r="EA10" s="97"/>
      <c r="EB10" s="77"/>
      <c r="EC10" s="78"/>
      <c r="ED10" s="78"/>
      <c r="EE10" s="78"/>
      <c r="EF10" s="78"/>
      <c r="EG10" s="97"/>
      <c r="EP10" s="77"/>
      <c r="EQ10" s="78"/>
      <c r="ER10" s="78"/>
      <c r="ES10" s="78"/>
      <c r="ET10" s="78"/>
      <c r="EU10" s="78"/>
      <c r="EV10" s="78"/>
      <c r="EW10" s="97"/>
      <c r="EX10" s="17"/>
      <c r="EY10" t="s">
        <v>206</v>
      </c>
      <c r="FE10" s="18"/>
      <c r="FK10" s="89" t="s">
        <v>211</v>
      </c>
      <c r="FL10" s="89"/>
      <c r="FM10" s="146"/>
      <c r="FN10" s="96"/>
      <c r="FO10" s="50"/>
      <c r="FP10" s="16"/>
      <c r="FQ10" s="16"/>
      <c r="FR10" s="16"/>
      <c r="FU10" s="30"/>
      <c r="FV10" s="100"/>
      <c r="FW10" s="100"/>
      <c r="FX10" s="100"/>
      <c r="FY10" s="100"/>
      <c r="FZ10" s="100"/>
      <c r="GA10" s="101"/>
      <c r="GB10" s="102"/>
      <c r="GC10" s="100"/>
      <c r="GD10" s="100"/>
      <c r="GE10" s="100"/>
      <c r="GF10" s="100"/>
      <c r="GG10" s="101"/>
      <c r="GH10" s="77"/>
      <c r="GI10" s="78"/>
      <c r="GJ10" s="78"/>
      <c r="GK10" s="78"/>
      <c r="GL10" s="92"/>
      <c r="GM10" s="92"/>
      <c r="GN10" s="94"/>
      <c r="GO10" s="96"/>
      <c r="GP10" s="119"/>
      <c r="GQ10" s="119"/>
      <c r="GR10" s="119"/>
      <c r="GS10" s="120"/>
      <c r="GT10" s="77"/>
      <c r="GU10" s="78"/>
      <c r="GV10" s="78"/>
      <c r="GW10" s="78"/>
      <c r="GX10" s="78"/>
      <c r="GY10" s="78"/>
      <c r="GZ10" s="78"/>
      <c r="HA10" s="97"/>
      <c r="HB10" s="77"/>
      <c r="HC10" s="78"/>
      <c r="HD10" s="78"/>
      <c r="HE10" s="78"/>
      <c r="HF10" s="78"/>
      <c r="HG10" s="78"/>
      <c r="HH10" s="78"/>
      <c r="HI10" s="97"/>
    </row>
    <row r="11" spans="1:217" ht="55.9" customHeight="1" thickBot="1" x14ac:dyDescent="0.5">
      <c r="A11" s="7"/>
      <c r="B11" s="65"/>
      <c r="C11" s="66"/>
      <c r="D11" s="66" t="s">
        <v>256</v>
      </c>
      <c r="E11" s="66"/>
      <c r="F11" s="66"/>
      <c r="G11" s="66"/>
      <c r="H11" s="67"/>
      <c r="I11" s="100"/>
      <c r="J11" s="100"/>
      <c r="K11" s="100"/>
      <c r="L11" s="100"/>
      <c r="M11" s="100"/>
      <c r="N11" s="100"/>
      <c r="O11" s="100"/>
      <c r="P11" s="100"/>
      <c r="Q11" s="101"/>
      <c r="R11" s="77"/>
      <c r="S11" s="78"/>
      <c r="T11" s="97"/>
      <c r="U11" s="77"/>
      <c r="V11" s="78"/>
      <c r="W11" s="97"/>
      <c r="X11" s="77"/>
      <c r="Y11" s="78"/>
      <c r="Z11" s="97"/>
      <c r="AA11" s="77"/>
      <c r="AB11" s="78"/>
      <c r="AC11" s="78"/>
      <c r="AD11" s="78"/>
      <c r="AE11" s="78"/>
      <c r="AF11" s="78"/>
      <c r="AG11" s="97"/>
      <c r="AH11" s="77"/>
      <c r="AI11" s="78"/>
      <c r="AJ11" s="78"/>
      <c r="AK11" s="78"/>
      <c r="AL11" s="78"/>
      <c r="AM11" s="78"/>
      <c r="AN11" s="78"/>
      <c r="AO11" s="78"/>
      <c r="AP11" s="78"/>
      <c r="AQ11" s="97"/>
      <c r="AR11" s="77"/>
      <c r="AS11" s="78"/>
      <c r="AT11" s="78"/>
      <c r="AU11" s="78"/>
      <c r="AV11" s="78"/>
      <c r="AW11" s="97"/>
      <c r="AX11" s="78"/>
      <c r="AY11" s="78"/>
      <c r="AZ11" s="78"/>
      <c r="BA11" s="78"/>
      <c r="BB11" s="78"/>
      <c r="BC11" s="78"/>
      <c r="BD11" s="78"/>
      <c r="BE11" s="78"/>
      <c r="BF11" s="78"/>
      <c r="BG11" s="97"/>
      <c r="BH11" s="77"/>
      <c r="BI11" s="78"/>
      <c r="BJ11" s="78"/>
      <c r="BK11" s="78"/>
      <c r="BL11" s="78"/>
      <c r="BM11" s="97"/>
      <c r="BN11" s="102"/>
      <c r="BO11" s="100"/>
      <c r="BP11" s="100"/>
      <c r="BQ11" s="100"/>
      <c r="BR11" s="100"/>
      <c r="BS11" s="100"/>
      <c r="BT11" s="100"/>
      <c r="BU11" s="101"/>
      <c r="BV11" s="102"/>
      <c r="BW11" s="100"/>
      <c r="BX11" s="100"/>
      <c r="BY11" s="100"/>
      <c r="BZ11" s="100"/>
      <c r="CA11" s="100"/>
      <c r="CB11" s="100"/>
      <c r="CC11" s="101"/>
      <c r="CD11" s="56" t="s">
        <v>242</v>
      </c>
      <c r="CE11" s="16"/>
      <c r="CF11" s="16"/>
      <c r="CG11" s="16"/>
      <c r="CH11" s="16"/>
      <c r="CI11" s="16"/>
      <c r="CJ11" s="16"/>
      <c r="CK11" s="48"/>
      <c r="CL11" s="77"/>
      <c r="CM11" s="78"/>
      <c r="CN11" s="78"/>
      <c r="CO11" s="78"/>
      <c r="CP11" s="78"/>
      <c r="CQ11" s="78"/>
      <c r="CR11" s="78"/>
      <c r="CS11" s="78"/>
      <c r="CT11" s="78"/>
      <c r="CU11" s="78"/>
      <c r="CV11" s="78"/>
      <c r="CW11" s="78"/>
      <c r="CX11" s="78"/>
      <c r="CY11" s="78"/>
      <c r="CZ11" s="78"/>
      <c r="DA11" s="97"/>
      <c r="DB11" s="151"/>
      <c r="DC11" s="152"/>
      <c r="DD11" s="162"/>
      <c r="DE11" s="162"/>
      <c r="DF11" s="52"/>
      <c r="DG11" s="156"/>
      <c r="DH11" s="52"/>
      <c r="DI11" s="52"/>
      <c r="DJ11" s="151"/>
      <c r="DK11" s="159"/>
      <c r="DL11" s="159"/>
      <c r="DM11" s="152"/>
      <c r="DN11" s="151"/>
      <c r="DO11" s="159"/>
      <c r="DP11" s="159"/>
      <c r="DQ11" s="152"/>
      <c r="DR11" s="72" t="s">
        <v>225</v>
      </c>
      <c r="DS11" s="72"/>
      <c r="DT11" s="72"/>
      <c r="DU11" s="72"/>
      <c r="DV11" s="72"/>
      <c r="DW11" s="72"/>
      <c r="DX11" s="72"/>
      <c r="DY11" s="72"/>
      <c r="DZ11" s="72"/>
      <c r="EA11" s="72"/>
      <c r="EB11" s="72"/>
      <c r="EC11" s="72"/>
      <c r="ED11" s="72"/>
      <c r="EE11" s="72"/>
      <c r="EF11" s="72"/>
      <c r="EG11" s="73"/>
      <c r="EH11" s="78" t="s">
        <v>218</v>
      </c>
      <c r="EI11" s="78"/>
      <c r="EJ11" s="78"/>
      <c r="EK11" s="78"/>
      <c r="EL11" s="78"/>
      <c r="EM11" s="78"/>
      <c r="EN11" s="78"/>
      <c r="EO11" s="97"/>
      <c r="EP11" s="77"/>
      <c r="EQ11" s="78"/>
      <c r="ER11" s="78"/>
      <c r="ES11" s="78"/>
      <c r="ET11" s="78"/>
      <c r="EU11" s="78"/>
      <c r="EV11" s="78"/>
      <c r="EW11" s="97"/>
      <c r="EX11" s="47" t="s">
        <v>210</v>
      </c>
      <c r="EY11" s="77" t="s">
        <v>208</v>
      </c>
      <c r="EZ11" s="78"/>
      <c r="FA11" s="78"/>
      <c r="FB11" s="78"/>
      <c r="FC11" s="78"/>
      <c r="FD11" s="78"/>
      <c r="FE11" s="97"/>
      <c r="FF11" s="77" t="s">
        <v>203</v>
      </c>
      <c r="FG11" s="78"/>
      <c r="FH11" s="78"/>
      <c r="FI11" s="78"/>
      <c r="FJ11" s="78"/>
      <c r="FK11" s="89" t="s">
        <v>212</v>
      </c>
      <c r="FL11" s="89"/>
      <c r="FM11" s="90"/>
      <c r="FN11" s="144" t="s">
        <v>261</v>
      </c>
      <c r="FO11" s="145"/>
      <c r="FP11" s="144" t="s">
        <v>205</v>
      </c>
      <c r="FQ11" s="78"/>
      <c r="FR11" s="78"/>
      <c r="FS11" s="78"/>
      <c r="FT11" s="78"/>
      <c r="FU11" s="145"/>
      <c r="FV11" s="100"/>
      <c r="FW11" s="100"/>
      <c r="FX11" s="100"/>
      <c r="FY11" s="100"/>
      <c r="FZ11" s="100"/>
      <c r="GA11" s="101"/>
      <c r="GB11" s="102"/>
      <c r="GC11" s="100"/>
      <c r="GD11" s="100"/>
      <c r="GE11" s="100"/>
      <c r="GF11" s="100"/>
      <c r="GG11" s="101"/>
      <c r="GH11" s="77"/>
      <c r="GI11" s="78"/>
      <c r="GJ11" s="78"/>
      <c r="GK11" s="78"/>
      <c r="GL11" s="117" t="s">
        <v>197</v>
      </c>
      <c r="GM11" s="117"/>
      <c r="GN11" s="117"/>
      <c r="GT11" s="77"/>
      <c r="GU11" s="78"/>
      <c r="GV11" s="78"/>
      <c r="GW11" s="78"/>
      <c r="GX11" s="78"/>
      <c r="GY11" s="78"/>
      <c r="GZ11" s="78"/>
      <c r="HA11" s="97"/>
      <c r="HB11" s="77"/>
      <c r="HC11" s="78"/>
      <c r="HD11" s="78"/>
      <c r="HE11" s="78"/>
      <c r="HF11" s="78"/>
      <c r="HG11" s="78"/>
      <c r="HH11" s="78"/>
      <c r="HI11" s="97"/>
    </row>
    <row r="12" spans="1:217" ht="88.15" customHeight="1" thickBot="1" x14ac:dyDescent="0.5">
      <c r="A12" s="7"/>
      <c r="B12" s="47"/>
      <c r="C12" s="16"/>
      <c r="D12" s="16" t="s">
        <v>258</v>
      </c>
      <c r="F12" s="16" t="s">
        <v>250</v>
      </c>
      <c r="G12" s="16"/>
      <c r="H12" s="48"/>
      <c r="I12" s="102"/>
      <c r="J12" s="100"/>
      <c r="K12" s="100"/>
      <c r="L12" s="100"/>
      <c r="M12" s="100"/>
      <c r="N12" s="100"/>
      <c r="O12" s="100"/>
      <c r="P12" s="100"/>
      <c r="Q12" s="101"/>
      <c r="R12" s="77"/>
      <c r="S12" s="78"/>
      <c r="T12" s="97"/>
      <c r="U12" s="77"/>
      <c r="V12" s="78"/>
      <c r="W12" s="97"/>
      <c r="X12" s="77"/>
      <c r="Y12" s="78"/>
      <c r="Z12" s="97"/>
      <c r="AA12" s="77"/>
      <c r="AB12" s="78"/>
      <c r="AC12" s="78"/>
      <c r="AD12" s="78"/>
      <c r="AE12" s="78"/>
      <c r="AF12" s="78"/>
      <c r="AG12" s="97"/>
      <c r="AH12" s="77"/>
      <c r="AI12" s="78"/>
      <c r="AJ12" s="78"/>
      <c r="AK12" s="78"/>
      <c r="AL12" s="78"/>
      <c r="AM12" s="78"/>
      <c r="AN12" s="78"/>
      <c r="AO12" s="78"/>
      <c r="AP12" s="78"/>
      <c r="AQ12" s="97"/>
      <c r="AR12" s="77"/>
      <c r="AS12" s="78"/>
      <c r="AT12" s="78"/>
      <c r="AU12" s="78"/>
      <c r="AV12" s="78"/>
      <c r="AW12" s="97"/>
      <c r="AX12" s="78"/>
      <c r="AY12" s="78"/>
      <c r="AZ12" s="78"/>
      <c r="BA12" s="78"/>
      <c r="BB12" s="78"/>
      <c r="BC12" s="78"/>
      <c r="BD12" s="78"/>
      <c r="BE12" s="78"/>
      <c r="BF12" s="78"/>
      <c r="BG12" s="97"/>
      <c r="BH12" s="77"/>
      <c r="BI12" s="78"/>
      <c r="BJ12" s="78"/>
      <c r="BK12" s="78"/>
      <c r="BL12" s="78"/>
      <c r="BM12" s="97"/>
      <c r="BN12" s="102"/>
      <c r="BO12" s="100"/>
      <c r="BP12" s="100"/>
      <c r="BQ12" s="100"/>
      <c r="BR12" s="100"/>
      <c r="BS12" s="100"/>
      <c r="BT12" s="100"/>
      <c r="BU12" s="101"/>
      <c r="BV12" s="102"/>
      <c r="BW12" s="100"/>
      <c r="BX12" s="100"/>
      <c r="BY12" s="100"/>
      <c r="BZ12" s="100"/>
      <c r="CA12" s="100"/>
      <c r="CB12" s="100"/>
      <c r="CC12" s="101"/>
      <c r="CD12" s="47" t="s">
        <v>243</v>
      </c>
      <c r="CE12" s="78" t="s">
        <v>266</v>
      </c>
      <c r="CF12" s="78"/>
      <c r="CG12" s="78"/>
      <c r="CI12" s="16"/>
      <c r="CJ12" s="16"/>
      <c r="CK12" s="48"/>
      <c r="CL12" s="17"/>
      <c r="CP12" s="78" t="s">
        <v>247</v>
      </c>
      <c r="CQ12" s="100"/>
      <c r="CR12" s="100"/>
      <c r="CS12" s="100"/>
      <c r="CT12" s="100"/>
      <c r="CU12" s="100"/>
      <c r="CV12" s="100"/>
      <c r="CW12" s="100"/>
      <c r="DB12" s="153"/>
      <c r="DC12" s="154"/>
      <c r="DD12" s="162"/>
      <c r="DE12" s="162"/>
      <c r="DF12" s="52"/>
      <c r="DG12" s="157"/>
      <c r="DH12" s="52"/>
      <c r="DI12" s="52"/>
      <c r="DJ12" s="153"/>
      <c r="DK12" s="160"/>
      <c r="DL12" s="160"/>
      <c r="DM12" s="154"/>
      <c r="DN12" s="153"/>
      <c r="DO12" s="160"/>
      <c r="DP12" s="160"/>
      <c r="DQ12" s="154"/>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97"/>
      <c r="EP12" s="77"/>
      <c r="EQ12" s="78"/>
      <c r="ER12" s="78"/>
      <c r="ES12" s="78"/>
      <c r="ET12" s="78"/>
      <c r="EU12" s="78"/>
      <c r="EV12" s="78"/>
      <c r="EW12" s="97"/>
      <c r="EX12" s="127" t="s">
        <v>209</v>
      </c>
      <c r="EY12" s="17"/>
      <c r="FE12" s="18"/>
      <c r="FK12" s="142" t="s">
        <v>189</v>
      </c>
      <c r="FL12" s="142"/>
      <c r="FM12" s="142"/>
      <c r="FN12" s="144"/>
      <c r="FO12" s="145"/>
      <c r="FP12" s="144"/>
      <c r="FQ12" s="78"/>
      <c r="FR12" s="78"/>
      <c r="FS12" s="78"/>
      <c r="FT12" s="78"/>
      <c r="FU12" s="145"/>
      <c r="FV12" s="100"/>
      <c r="FW12" s="100"/>
      <c r="FX12" s="100"/>
      <c r="FY12" s="100"/>
      <c r="FZ12" s="100"/>
      <c r="GA12" s="101"/>
      <c r="GB12" s="102"/>
      <c r="GC12" s="100"/>
      <c r="GD12" s="100"/>
      <c r="GE12" s="100"/>
      <c r="GF12" s="100"/>
      <c r="GG12" s="101"/>
      <c r="GH12" s="77"/>
      <c r="GI12" s="78"/>
      <c r="GJ12" s="78"/>
      <c r="GK12" s="78"/>
      <c r="GL12" t="s">
        <v>195</v>
      </c>
      <c r="GT12" s="77"/>
      <c r="GU12" s="78"/>
      <c r="GV12" s="78"/>
      <c r="GW12" s="78"/>
      <c r="GX12" s="78"/>
      <c r="GY12" s="78"/>
      <c r="GZ12" s="78"/>
      <c r="HA12" s="97"/>
      <c r="HB12" s="77"/>
      <c r="HC12" s="78"/>
      <c r="HD12" s="78"/>
      <c r="HE12" s="78"/>
      <c r="HF12" s="78"/>
      <c r="HG12" s="78"/>
      <c r="HH12" s="78"/>
      <c r="HI12" s="97"/>
    </row>
    <row r="13" spans="1:217" ht="65.650000000000006" customHeight="1" x14ac:dyDescent="0.45">
      <c r="A13" s="7"/>
      <c r="B13" s="141" t="s">
        <v>231</v>
      </c>
      <c r="C13" s="141" t="s">
        <v>230</v>
      </c>
      <c r="D13" s="16" t="s">
        <v>232</v>
      </c>
      <c r="E13" s="16" t="s">
        <v>262</v>
      </c>
      <c r="F13" s="78" t="s">
        <v>263</v>
      </c>
      <c r="G13" s="78"/>
      <c r="H13" s="97"/>
      <c r="I13" s="102"/>
      <c r="J13" s="100"/>
      <c r="K13" s="100"/>
      <c r="L13" s="100"/>
      <c r="M13" s="100"/>
      <c r="N13" s="100"/>
      <c r="O13" s="100"/>
      <c r="P13" s="100"/>
      <c r="Q13" s="101"/>
      <c r="R13" s="77"/>
      <c r="S13" s="78"/>
      <c r="T13" s="97"/>
      <c r="U13" s="77"/>
      <c r="V13" s="78"/>
      <c r="W13" s="97"/>
      <c r="X13" s="77"/>
      <c r="Y13" s="78"/>
      <c r="Z13" s="97"/>
      <c r="AA13" s="77"/>
      <c r="AB13" s="78"/>
      <c r="AC13" s="78"/>
      <c r="AD13" s="78"/>
      <c r="AE13" s="78"/>
      <c r="AF13" s="78"/>
      <c r="AG13" s="97"/>
      <c r="AH13" s="77"/>
      <c r="AI13" s="78"/>
      <c r="AJ13" s="78"/>
      <c r="AK13" s="78"/>
      <c r="AL13" s="78"/>
      <c r="AM13" s="78"/>
      <c r="AN13" s="78"/>
      <c r="AO13" s="78"/>
      <c r="AP13" s="78"/>
      <c r="AQ13" s="97"/>
      <c r="AR13" s="77"/>
      <c r="AS13" s="78"/>
      <c r="AT13" s="78"/>
      <c r="AU13" s="78"/>
      <c r="AV13" s="78"/>
      <c r="AW13" s="97"/>
      <c r="AX13" s="78"/>
      <c r="AY13" s="78"/>
      <c r="AZ13" s="78"/>
      <c r="BA13" s="78"/>
      <c r="BB13" s="78"/>
      <c r="BC13" s="78"/>
      <c r="BD13" s="78"/>
      <c r="BE13" s="78"/>
      <c r="BF13" s="78"/>
      <c r="BG13" s="97"/>
      <c r="BH13" s="77"/>
      <c r="BI13" s="78"/>
      <c r="BJ13" s="78"/>
      <c r="BK13" s="78"/>
      <c r="BL13" s="78"/>
      <c r="BM13" s="97"/>
      <c r="BN13" s="102"/>
      <c r="BO13" s="100"/>
      <c r="BP13" s="100"/>
      <c r="BQ13" s="100"/>
      <c r="BR13" s="100"/>
      <c r="BS13" s="100"/>
      <c r="BT13" s="100"/>
      <c r="BU13" s="101"/>
      <c r="BV13" s="102"/>
      <c r="BW13" s="100"/>
      <c r="BX13" s="100"/>
      <c r="BY13" s="100"/>
      <c r="BZ13" s="100"/>
      <c r="CA13" s="100"/>
      <c r="CB13" s="100"/>
      <c r="CC13" s="101"/>
      <c r="CD13" s="47" t="s">
        <v>244</v>
      </c>
      <c r="CE13" s="78" t="s">
        <v>252</v>
      </c>
      <c r="CF13" s="78"/>
      <c r="CG13" s="78"/>
      <c r="CH13" s="16"/>
      <c r="CI13" s="16"/>
      <c r="CJ13" s="16"/>
      <c r="CK13" s="48"/>
      <c r="CL13" s="17"/>
      <c r="CP13" s="100"/>
      <c r="CQ13" s="100"/>
      <c r="CR13" s="100"/>
      <c r="CS13" s="100"/>
      <c r="CT13" s="100"/>
      <c r="CU13" s="100"/>
      <c r="CV13" s="100"/>
      <c r="CW13" s="100"/>
      <c r="DB13" s="144" t="s">
        <v>193</v>
      </c>
      <c r="DC13" s="78"/>
      <c r="DD13" s="78"/>
      <c r="DE13" s="78"/>
      <c r="DF13" s="78"/>
      <c r="DG13" s="78"/>
      <c r="DH13" s="78"/>
      <c r="DI13" s="78"/>
      <c r="DJ13" s="78"/>
      <c r="DK13" s="78"/>
      <c r="DL13" s="78"/>
      <c r="DM13" s="78"/>
      <c r="DN13" s="78"/>
      <c r="DO13" s="78"/>
      <c r="DP13" s="78"/>
      <c r="DQ13" s="145"/>
      <c r="DR13" s="141" t="s">
        <v>223</v>
      </c>
      <c r="DS13" s="141"/>
      <c r="DT13" s="141"/>
      <c r="DU13" s="141"/>
      <c r="DV13" s="16"/>
      <c r="DW13" s="16"/>
      <c r="DX13" s="16"/>
      <c r="DY13" s="16"/>
      <c r="DZ13" s="16"/>
      <c r="EA13" s="16"/>
      <c r="EB13" s="16"/>
      <c r="EC13" s="16"/>
      <c r="ED13" s="16"/>
      <c r="EE13" s="16"/>
      <c r="EF13" s="16"/>
      <c r="EG13" s="48"/>
      <c r="EH13" s="78"/>
      <c r="EI13" s="78"/>
      <c r="EJ13" s="78"/>
      <c r="EK13" s="78"/>
      <c r="EL13" s="78"/>
      <c r="EM13" s="78"/>
      <c r="EN13" s="78"/>
      <c r="EO13" s="97"/>
      <c r="EP13" s="77"/>
      <c r="EQ13" s="78"/>
      <c r="ER13" s="78"/>
      <c r="ES13" s="78"/>
      <c r="ET13" s="78"/>
      <c r="EU13" s="78"/>
      <c r="EV13" s="78"/>
      <c r="EW13" s="97"/>
      <c r="EX13" s="127"/>
      <c r="EY13" s="17" t="s">
        <v>207</v>
      </c>
      <c r="FE13" s="18"/>
      <c r="FK13" s="89" t="s">
        <v>216</v>
      </c>
      <c r="FL13" s="89"/>
      <c r="FM13" s="90"/>
      <c r="FN13" s="144"/>
      <c r="FO13" s="145"/>
      <c r="FP13" s="144"/>
      <c r="FQ13" s="78"/>
      <c r="FR13" s="78"/>
      <c r="FS13" s="78"/>
      <c r="FT13" s="78"/>
      <c r="FU13" s="145"/>
      <c r="FV13" s="100"/>
      <c r="FW13" s="100"/>
      <c r="FX13" s="100"/>
      <c r="FY13" s="100"/>
      <c r="FZ13" s="100"/>
      <c r="GA13" s="101"/>
      <c r="GB13" s="102"/>
      <c r="GC13" s="100"/>
      <c r="GD13" s="100"/>
      <c r="GE13" s="100"/>
      <c r="GF13" s="100"/>
      <c r="GG13" s="101"/>
      <c r="GH13" s="77"/>
      <c r="GI13" s="78"/>
      <c r="GJ13" s="78"/>
      <c r="GK13" s="78"/>
      <c r="GN13" s="16" t="s">
        <v>221</v>
      </c>
      <c r="GT13" s="77"/>
      <c r="GU13" s="78"/>
      <c r="GV13" s="78"/>
      <c r="GW13" s="78"/>
      <c r="GX13" s="78"/>
      <c r="GY13" s="78"/>
      <c r="GZ13" s="78"/>
      <c r="HA13" s="97"/>
      <c r="HB13" s="77"/>
      <c r="HC13" s="78"/>
      <c r="HD13" s="78"/>
      <c r="HE13" s="78"/>
      <c r="HF13" s="78"/>
      <c r="HG13" s="78"/>
      <c r="HH13" s="78"/>
      <c r="HI13" s="97"/>
    </row>
    <row r="14" spans="1:217" ht="77.650000000000006" customHeight="1" thickBot="1" x14ac:dyDescent="0.5">
      <c r="A14" s="7"/>
      <c r="B14" s="141"/>
      <c r="C14" s="141"/>
      <c r="D14" s="49" t="s">
        <v>268</v>
      </c>
      <c r="E14" s="49"/>
      <c r="F14" s="49"/>
      <c r="G14" s="49"/>
      <c r="H14" s="50"/>
      <c r="I14" s="103"/>
      <c r="J14" s="104"/>
      <c r="K14" s="104"/>
      <c r="L14" s="104"/>
      <c r="M14" s="104"/>
      <c r="N14" s="104"/>
      <c r="O14" s="104"/>
      <c r="P14" s="104"/>
      <c r="Q14" s="105"/>
      <c r="R14" s="96"/>
      <c r="S14" s="119"/>
      <c r="T14" s="120"/>
      <c r="U14" s="96"/>
      <c r="V14" s="119"/>
      <c r="W14" s="120"/>
      <c r="X14" s="96"/>
      <c r="Y14" s="119"/>
      <c r="Z14" s="120"/>
      <c r="AA14" s="96"/>
      <c r="AB14" s="119"/>
      <c r="AC14" s="119"/>
      <c r="AD14" s="119"/>
      <c r="AE14" s="119"/>
      <c r="AF14" s="119"/>
      <c r="AG14" s="120"/>
      <c r="AH14" s="96"/>
      <c r="AI14" s="119"/>
      <c r="AJ14" s="119"/>
      <c r="AK14" s="119"/>
      <c r="AL14" s="119"/>
      <c r="AM14" s="119"/>
      <c r="AN14" s="119"/>
      <c r="AO14" s="119"/>
      <c r="AP14" s="119"/>
      <c r="AQ14" s="120"/>
      <c r="AR14" s="96"/>
      <c r="AS14" s="119"/>
      <c r="AT14" s="119"/>
      <c r="AU14" s="119"/>
      <c r="AV14" s="119"/>
      <c r="AW14" s="120"/>
      <c r="AX14" s="119"/>
      <c r="AY14" s="119"/>
      <c r="AZ14" s="119"/>
      <c r="BA14" s="119"/>
      <c r="BB14" s="119"/>
      <c r="BC14" s="119"/>
      <c r="BD14" s="119"/>
      <c r="BE14" s="119"/>
      <c r="BF14" s="119"/>
      <c r="BG14" s="120"/>
      <c r="BH14" s="96"/>
      <c r="BI14" s="119"/>
      <c r="BJ14" s="119"/>
      <c r="BK14" s="119"/>
      <c r="BL14" s="119"/>
      <c r="BM14" s="120"/>
      <c r="BN14" s="103"/>
      <c r="BO14" s="104"/>
      <c r="BP14" s="104"/>
      <c r="BQ14" s="104"/>
      <c r="BR14" s="104"/>
      <c r="BS14" s="104"/>
      <c r="BT14" s="104"/>
      <c r="BU14" s="105"/>
      <c r="BV14" s="103"/>
      <c r="BW14" s="104"/>
      <c r="BX14" s="104"/>
      <c r="BY14" s="104"/>
      <c r="BZ14" s="104"/>
      <c r="CA14" s="104"/>
      <c r="CB14" s="104"/>
      <c r="CC14" s="105"/>
      <c r="CD14" s="47" t="s">
        <v>246</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4"/>
      <c r="DC14" s="75"/>
      <c r="DD14" s="75"/>
      <c r="DE14" s="75"/>
      <c r="DF14" s="75"/>
      <c r="DG14" s="75"/>
      <c r="DH14" s="75"/>
      <c r="DI14" s="75"/>
      <c r="DJ14" s="75"/>
      <c r="DK14" s="75"/>
      <c r="DL14" s="75"/>
      <c r="DM14" s="75"/>
      <c r="DN14" s="75"/>
      <c r="DO14" s="75"/>
      <c r="DP14" s="75"/>
      <c r="DQ14" s="76"/>
      <c r="DR14" s="141" t="s">
        <v>224</v>
      </c>
      <c r="DS14" s="141"/>
      <c r="DT14" s="141"/>
      <c r="DU14" s="141"/>
      <c r="DV14" s="49"/>
      <c r="DW14" s="49"/>
      <c r="DX14" s="49"/>
      <c r="DY14" s="49"/>
      <c r="DZ14" s="49"/>
      <c r="EA14" s="49"/>
      <c r="EB14" s="49"/>
      <c r="EC14" s="49"/>
      <c r="ED14" s="49"/>
      <c r="EE14" s="49"/>
      <c r="EF14" s="49"/>
      <c r="EG14" s="50"/>
      <c r="EP14" s="96"/>
      <c r="EQ14" s="119"/>
      <c r="ER14" s="119"/>
      <c r="ES14" s="119"/>
      <c r="ET14" s="119"/>
      <c r="EU14" s="119"/>
      <c r="EV14" s="119"/>
      <c r="EW14" s="120"/>
      <c r="EX14" s="94"/>
      <c r="EY14" s="19"/>
      <c r="EZ14" s="20"/>
      <c r="FA14" s="20" t="s">
        <v>92</v>
      </c>
      <c r="FB14" s="20"/>
      <c r="FC14" s="20"/>
      <c r="FD14" s="20"/>
      <c r="FE14" s="21"/>
      <c r="FK14" s="147" t="s">
        <v>204</v>
      </c>
      <c r="FL14" s="147"/>
      <c r="FM14" s="148"/>
      <c r="FN14" s="74"/>
      <c r="FO14" s="76"/>
      <c r="FP14" s="74"/>
      <c r="FQ14" s="75"/>
      <c r="FR14" s="75"/>
      <c r="FS14" s="75"/>
      <c r="FT14" s="75"/>
      <c r="FU14" s="76"/>
      <c r="FV14" s="104"/>
      <c r="FW14" s="104"/>
      <c r="FX14" s="104"/>
      <c r="FY14" s="104"/>
      <c r="FZ14" s="104"/>
      <c r="GA14" s="105"/>
      <c r="GB14" s="103"/>
      <c r="GC14" s="104"/>
      <c r="GD14" s="104"/>
      <c r="GE14" s="104"/>
      <c r="GF14" s="104"/>
      <c r="GG14" s="105"/>
      <c r="GH14" s="79"/>
      <c r="GI14" s="75"/>
      <c r="GJ14" s="75"/>
      <c r="GK14" s="75"/>
      <c r="GM14" s="16" t="s">
        <v>222</v>
      </c>
      <c r="GT14" s="96"/>
      <c r="GU14" s="119"/>
      <c r="GV14" s="119"/>
      <c r="GW14" s="119"/>
      <c r="GX14" s="119"/>
      <c r="GY14" s="119"/>
      <c r="GZ14" s="119"/>
      <c r="HA14" s="120"/>
      <c r="HB14" s="96"/>
      <c r="HC14" s="119"/>
      <c r="HD14" s="119"/>
      <c r="HE14" s="119"/>
      <c r="HF14" s="119"/>
      <c r="HG14" s="119"/>
      <c r="HH14" s="119"/>
      <c r="HI14" s="120"/>
    </row>
    <row r="15" spans="1:217" x14ac:dyDescent="0.45">
      <c r="A15" s="7"/>
      <c r="F15" t="s">
        <v>155</v>
      </c>
      <c r="U15" s="13"/>
      <c r="V15" s="13"/>
      <c r="W15" s="13"/>
      <c r="AX15" s="14"/>
      <c r="CD15" t="s">
        <v>120</v>
      </c>
      <c r="CO15">
        <v>0</v>
      </c>
      <c r="CW15">
        <v>150</v>
      </c>
      <c r="DA15">
        <v>15</v>
      </c>
      <c r="DS15" t="s">
        <v>115</v>
      </c>
      <c r="EH15" s="13"/>
      <c r="EI15" s="13"/>
      <c r="EJ15" s="13"/>
      <c r="EK15" s="13"/>
      <c r="EL15" s="13"/>
      <c r="EM15" s="13"/>
      <c r="EN15" s="13"/>
      <c r="EO15" s="13"/>
      <c r="EY15" t="s">
        <v>101</v>
      </c>
      <c r="FF15" s="13"/>
      <c r="FG15" s="13" t="s">
        <v>103</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132</v>
      </c>
      <c r="O16" s="26"/>
      <c r="P16" s="26"/>
      <c r="Q16" s="26"/>
      <c r="R16" s="26"/>
      <c r="S16" s="26"/>
      <c r="T16" s="26"/>
      <c r="U16" s="26"/>
      <c r="V16" s="26"/>
      <c r="W16" s="26"/>
      <c r="X16" s="26"/>
      <c r="Y16" s="26"/>
      <c r="Z16" s="26"/>
      <c r="AA16" s="26"/>
      <c r="AB16" s="26"/>
      <c r="CD16" s="139" t="s">
        <v>100</v>
      </c>
      <c r="CE16" s="140"/>
      <c r="CF16" s="140"/>
      <c r="CG16" s="140"/>
      <c r="CH16" s="140"/>
      <c r="CI16" s="140"/>
      <c r="CJ16" s="140"/>
      <c r="CK16" s="140"/>
      <c r="DE16" t="s">
        <v>168</v>
      </c>
      <c r="DS16" t="s">
        <v>116</v>
      </c>
      <c r="FA16" t="s">
        <v>102</v>
      </c>
      <c r="FG16" t="s">
        <v>104</v>
      </c>
    </row>
    <row r="17" spans="1:204" x14ac:dyDescent="0.45">
      <c r="A17" s="8" t="s">
        <v>34</v>
      </c>
      <c r="N17" s="26" t="s">
        <v>133</v>
      </c>
      <c r="O17" s="26"/>
      <c r="P17" s="26"/>
      <c r="Q17" s="26"/>
      <c r="R17" s="26"/>
      <c r="S17" s="26"/>
      <c r="T17" s="26"/>
      <c r="U17" s="26"/>
      <c r="V17" s="26"/>
      <c r="W17" s="26"/>
      <c r="X17" s="26"/>
      <c r="Y17" s="26"/>
      <c r="Z17" s="26"/>
      <c r="AA17" s="26"/>
      <c r="AB17" s="26"/>
      <c r="CD17" s="140"/>
      <c r="CE17" s="140"/>
      <c r="CF17" s="140"/>
      <c r="CG17" s="140"/>
      <c r="CH17" s="140"/>
      <c r="CI17" s="140"/>
      <c r="CJ17" s="140"/>
      <c r="CK17" s="140"/>
      <c r="DE17" t="s">
        <v>150</v>
      </c>
      <c r="DN17" t="s">
        <v>143</v>
      </c>
      <c r="EC17" t="s">
        <v>121</v>
      </c>
      <c r="FG17" t="s">
        <v>105</v>
      </c>
      <c r="GV17" t="s">
        <v>165</v>
      </c>
    </row>
    <row r="18" spans="1:204" x14ac:dyDescent="0.45">
      <c r="A18" s="7" t="s">
        <v>35</v>
      </c>
      <c r="N18" s="26" t="s">
        <v>134</v>
      </c>
      <c r="O18" s="26"/>
      <c r="P18" s="26"/>
      <c r="Q18" s="26"/>
      <c r="R18" s="26"/>
      <c r="S18" s="26"/>
      <c r="T18" s="26"/>
      <c r="U18" s="26"/>
      <c r="V18" s="26"/>
      <c r="W18" s="26"/>
      <c r="X18" s="26"/>
      <c r="Y18" s="26"/>
      <c r="Z18" s="26"/>
      <c r="AA18" s="26"/>
      <c r="AB18" s="26"/>
      <c r="CD18" s="140"/>
      <c r="CE18" s="140"/>
      <c r="CF18" s="140"/>
      <c r="CG18" s="140"/>
      <c r="CH18" s="140"/>
      <c r="CI18" s="140"/>
      <c r="CJ18" s="140"/>
      <c r="CK18" s="140"/>
      <c r="CL18" s="27" t="s">
        <v>142</v>
      </c>
      <c r="CM18" s="28"/>
      <c r="CN18" s="28"/>
      <c r="CO18" s="29"/>
      <c r="DE18" t="s">
        <v>166</v>
      </c>
      <c r="EC18" t="s">
        <v>122</v>
      </c>
      <c r="EY18" t="s">
        <v>128</v>
      </c>
    </row>
    <row r="19" spans="1:204" x14ac:dyDescent="0.45">
      <c r="A19" s="9" t="s">
        <v>54</v>
      </c>
      <c r="N19" s="26" t="s">
        <v>135</v>
      </c>
      <c r="O19" s="26"/>
      <c r="P19" s="26"/>
      <c r="Q19" s="26"/>
      <c r="R19" s="26"/>
      <c r="S19" s="26"/>
      <c r="T19" s="26"/>
      <c r="U19" s="26"/>
      <c r="V19" s="26"/>
      <c r="W19" s="26"/>
      <c r="X19" s="26"/>
      <c r="Y19" s="26"/>
      <c r="Z19" s="26"/>
      <c r="AA19" s="26"/>
      <c r="AB19" s="26"/>
      <c r="CD19" s="140"/>
      <c r="CE19" s="140"/>
      <c r="CF19" s="140"/>
      <c r="CG19" s="140"/>
      <c r="CH19" s="140"/>
      <c r="CI19" s="140"/>
      <c r="CJ19" s="140"/>
      <c r="CK19" s="140"/>
      <c r="CM19" t="s">
        <v>149</v>
      </c>
      <c r="DE19" t="s">
        <v>167</v>
      </c>
      <c r="EC19" t="s">
        <v>123</v>
      </c>
      <c r="FG19" t="s">
        <v>106</v>
      </c>
    </row>
    <row r="20" spans="1:204" x14ac:dyDescent="0.45">
      <c r="A20" s="7"/>
      <c r="N20" s="26" t="s">
        <v>156</v>
      </c>
      <c r="O20" s="26"/>
      <c r="P20" s="26"/>
      <c r="Q20" s="26"/>
      <c r="R20" s="26"/>
      <c r="S20" s="26"/>
      <c r="T20" s="26"/>
      <c r="U20" s="26"/>
      <c r="V20" s="26"/>
      <c r="W20" s="26"/>
      <c r="X20" s="26"/>
      <c r="Y20" s="26"/>
      <c r="Z20" s="26"/>
      <c r="AA20" s="26"/>
      <c r="AB20" s="26"/>
      <c r="CD20" s="140"/>
      <c r="CE20" s="140"/>
      <c r="CF20" s="140"/>
      <c r="CG20" s="140"/>
      <c r="CH20" s="140"/>
      <c r="CI20" s="140"/>
      <c r="CJ20" s="140"/>
      <c r="CK20" s="140"/>
      <c r="DI20" t="s">
        <v>164</v>
      </c>
      <c r="FG20" t="s">
        <v>109</v>
      </c>
    </row>
    <row r="21" spans="1:204" x14ac:dyDescent="0.45">
      <c r="A21" s="7"/>
      <c r="E21" t="s">
        <v>98</v>
      </c>
      <c r="G21" t="s">
        <v>63</v>
      </c>
      <c r="H21" t="s">
        <v>64</v>
      </c>
      <c r="N21" s="26" t="s">
        <v>137</v>
      </c>
      <c r="O21" s="26"/>
      <c r="P21" s="26"/>
      <c r="Q21" s="26"/>
      <c r="R21" s="26"/>
      <c r="S21" s="26"/>
      <c r="T21" s="26"/>
      <c r="U21" s="26"/>
      <c r="V21" s="26"/>
      <c r="W21" s="26"/>
      <c r="X21" s="26"/>
      <c r="Y21" s="26"/>
      <c r="Z21" s="26"/>
      <c r="AA21" s="26"/>
      <c r="AB21" s="26"/>
      <c r="CD21" s="140"/>
      <c r="CE21" s="140"/>
      <c r="CF21" s="140"/>
      <c r="CG21" s="140"/>
      <c r="CH21" s="140"/>
      <c r="CI21" s="140"/>
      <c r="CJ21" s="140"/>
      <c r="CK21" s="140"/>
      <c r="CL21" t="s">
        <v>152</v>
      </c>
      <c r="DR21" t="s">
        <v>147</v>
      </c>
      <c r="EY21" t="s">
        <v>141</v>
      </c>
      <c r="FG21" t="s">
        <v>107</v>
      </c>
    </row>
    <row r="22" spans="1:204" x14ac:dyDescent="0.45">
      <c r="A22" s="7"/>
      <c r="E22">
        <v>5972</v>
      </c>
      <c r="F22">
        <f>HEX2DEC(E22)</f>
        <v>22898</v>
      </c>
      <c r="G22">
        <v>0</v>
      </c>
      <c r="H22" t="str">
        <f>DEC2HEX(G22)</f>
        <v>0</v>
      </c>
      <c r="I22" t="str">
        <f>DEC2HEX(G22+$F$22)</f>
        <v>5972</v>
      </c>
      <c r="N22" s="26" t="s">
        <v>138</v>
      </c>
      <c r="O22" s="26"/>
      <c r="P22" s="26"/>
      <c r="Q22" s="26"/>
      <c r="R22" s="26"/>
      <c r="S22" s="26"/>
      <c r="T22" s="26"/>
      <c r="U22" s="26"/>
      <c r="V22" s="26"/>
      <c r="W22" s="26"/>
      <c r="X22" s="26"/>
      <c r="Y22" s="26"/>
      <c r="Z22" s="26"/>
      <c r="AA22" s="26"/>
      <c r="AB22" s="26"/>
      <c r="CD22" s="140"/>
      <c r="CE22" s="140"/>
      <c r="CF22" s="140"/>
      <c r="CG22" s="140"/>
      <c r="CH22" s="140"/>
      <c r="CI22" s="140"/>
      <c r="CJ22" s="140"/>
      <c r="CK22" s="140"/>
      <c r="DR22" t="s">
        <v>148</v>
      </c>
      <c r="FH22" t="s">
        <v>108</v>
      </c>
    </row>
    <row r="23" spans="1:204" x14ac:dyDescent="0.45">
      <c r="A23" s="7"/>
      <c r="G23">
        <v>1</v>
      </c>
      <c r="H23" t="str">
        <f t="shared" ref="H23:H48" si="40">DEC2HEX(G23)</f>
        <v>1</v>
      </c>
      <c r="I23" t="str">
        <f t="shared" ref="I23:I48" si="41">DEC2HEX(G23+$F$22)</f>
        <v>5973</v>
      </c>
      <c r="N23" s="26" t="s">
        <v>139</v>
      </c>
      <c r="O23" s="26"/>
      <c r="P23" s="26"/>
      <c r="Q23" s="26"/>
      <c r="R23" s="26"/>
      <c r="S23" s="26"/>
      <c r="T23" s="26"/>
      <c r="U23" s="26"/>
      <c r="V23" s="26"/>
      <c r="W23" s="26"/>
      <c r="X23" s="26"/>
      <c r="Y23" s="26"/>
      <c r="Z23" s="26"/>
      <c r="AA23" s="26"/>
      <c r="AB23" s="26"/>
      <c r="CD23" s="140"/>
      <c r="CE23" s="140"/>
      <c r="CF23" s="140"/>
      <c r="CG23" s="140"/>
      <c r="CH23" s="140"/>
      <c r="CI23" s="140"/>
      <c r="CJ23" s="140"/>
      <c r="CK23" s="140"/>
      <c r="DE23" t="s">
        <v>159</v>
      </c>
      <c r="FH23" t="s">
        <v>110</v>
      </c>
    </row>
    <row r="24" spans="1:204" x14ac:dyDescent="0.45">
      <c r="A24" s="7"/>
      <c r="G24">
        <v>2</v>
      </c>
      <c r="H24" t="str">
        <f t="shared" si="40"/>
        <v>2</v>
      </c>
      <c r="I24" t="str">
        <f t="shared" si="41"/>
        <v>5974</v>
      </c>
      <c r="CD24" s="140"/>
      <c r="CE24" s="140"/>
      <c r="CF24" s="140"/>
      <c r="CG24" s="140"/>
      <c r="CH24" s="140"/>
      <c r="CI24" s="140"/>
      <c r="CJ24" s="140"/>
      <c r="CK24" s="140"/>
      <c r="DG24" t="s">
        <v>160</v>
      </c>
      <c r="EX24" t="s">
        <v>145</v>
      </c>
    </row>
    <row r="25" spans="1:204" x14ac:dyDescent="0.45">
      <c r="A25" s="7"/>
      <c r="G25">
        <v>3</v>
      </c>
      <c r="H25" t="str">
        <f t="shared" si="40"/>
        <v>3</v>
      </c>
      <c r="I25" t="str">
        <f t="shared" si="41"/>
        <v>5975</v>
      </c>
      <c r="CD25" s="140"/>
      <c r="CE25" s="140"/>
      <c r="CF25" s="140"/>
      <c r="CG25" s="140"/>
      <c r="CH25" s="140"/>
      <c r="CI25" s="140"/>
      <c r="CJ25" s="140"/>
      <c r="CK25" s="140"/>
      <c r="DG25" t="s">
        <v>163</v>
      </c>
      <c r="EX25" t="s">
        <v>144</v>
      </c>
    </row>
    <row r="26" spans="1:204" x14ac:dyDescent="0.45">
      <c r="A26" s="7"/>
      <c r="G26">
        <v>4</v>
      </c>
      <c r="H26" t="str">
        <f t="shared" si="40"/>
        <v>4</v>
      </c>
      <c r="I26" t="str">
        <f t="shared" si="41"/>
        <v>5976</v>
      </c>
      <c r="CD26" s="140"/>
      <c r="CE26" s="140"/>
      <c r="CF26" s="140"/>
      <c r="CG26" s="140"/>
      <c r="CH26" s="140"/>
      <c r="CI26" s="140"/>
      <c r="CJ26" s="140"/>
      <c r="CK26" s="140"/>
      <c r="DG26" t="s">
        <v>161</v>
      </c>
    </row>
    <row r="27" spans="1:204" x14ac:dyDescent="0.45">
      <c r="A27" s="7"/>
      <c r="G27">
        <v>5</v>
      </c>
      <c r="H27" t="str">
        <f t="shared" si="40"/>
        <v>5</v>
      </c>
      <c r="I27" t="str">
        <f t="shared" si="41"/>
        <v>5977</v>
      </c>
      <c r="CD27" s="140"/>
      <c r="CE27" s="140"/>
      <c r="CF27" s="140"/>
      <c r="CG27" s="140"/>
      <c r="CH27" s="140"/>
      <c r="CI27" s="140"/>
      <c r="CJ27" s="140"/>
      <c r="CK27" s="140"/>
      <c r="DG27" t="s">
        <v>162</v>
      </c>
    </row>
    <row r="28" spans="1:204" x14ac:dyDescent="0.45">
      <c r="A28" s="7"/>
      <c r="G28">
        <v>6</v>
      </c>
      <c r="H28" t="str">
        <f t="shared" si="40"/>
        <v>6</v>
      </c>
      <c r="I28" t="str">
        <f t="shared" si="41"/>
        <v>5978</v>
      </c>
      <c r="CD28" s="140"/>
      <c r="CE28" s="140"/>
      <c r="CF28" s="140"/>
      <c r="CG28" s="140"/>
      <c r="CH28" s="140"/>
      <c r="CI28" s="140"/>
      <c r="CJ28" s="140"/>
      <c r="CK28" s="140"/>
      <c r="EX28" t="s">
        <v>157</v>
      </c>
    </row>
    <row r="29" spans="1:204" x14ac:dyDescent="0.45">
      <c r="A29" s="7"/>
      <c r="G29">
        <v>7</v>
      </c>
      <c r="H29" t="str">
        <f t="shared" si="40"/>
        <v>7</v>
      </c>
      <c r="I29" t="str">
        <f t="shared" si="41"/>
        <v>5979</v>
      </c>
      <c r="CD29" s="140"/>
      <c r="CE29" s="140"/>
      <c r="CF29" s="140"/>
      <c r="CG29" s="140"/>
      <c r="CH29" s="140"/>
      <c r="CI29" s="140"/>
      <c r="CJ29" s="140"/>
      <c r="CK29" s="140"/>
    </row>
    <row r="30" spans="1:204" x14ac:dyDescent="0.45">
      <c r="A30" s="7"/>
      <c r="G30">
        <v>8</v>
      </c>
      <c r="H30" t="str">
        <f t="shared" si="40"/>
        <v>8</v>
      </c>
      <c r="I30" t="str">
        <f t="shared" si="41"/>
        <v>597A</v>
      </c>
      <c r="CD30" t="s">
        <v>99</v>
      </c>
    </row>
    <row r="31" spans="1:204" x14ac:dyDescent="0.45">
      <c r="A31" s="7"/>
      <c r="G31">
        <v>9</v>
      </c>
      <c r="H31" t="str">
        <f t="shared" si="40"/>
        <v>9</v>
      </c>
      <c r="I31" t="str">
        <f t="shared" si="41"/>
        <v>597B</v>
      </c>
    </row>
    <row r="32" spans="1:204" x14ac:dyDescent="0.45">
      <c r="A32" s="7"/>
      <c r="F32" t="s">
        <v>154</v>
      </c>
      <c r="G32">
        <v>10</v>
      </c>
      <c r="H32" t="str">
        <f t="shared" si="40"/>
        <v>A</v>
      </c>
      <c r="I32" t="str">
        <f t="shared" si="41"/>
        <v>597C</v>
      </c>
    </row>
    <row r="33" spans="1:87" x14ac:dyDescent="0.45">
      <c r="A33" s="7"/>
      <c r="G33">
        <v>11</v>
      </c>
      <c r="H33" t="str">
        <f t="shared" si="40"/>
        <v>B</v>
      </c>
      <c r="I33" t="str">
        <f t="shared" si="41"/>
        <v>597D</v>
      </c>
      <c r="CD33" t="s">
        <v>153</v>
      </c>
    </row>
    <row r="34" spans="1:87" x14ac:dyDescent="0.45">
      <c r="A34" s="7"/>
      <c r="G34">
        <v>12</v>
      </c>
      <c r="H34" t="str">
        <f t="shared" si="40"/>
        <v>C</v>
      </c>
      <c r="I34" t="str">
        <f t="shared" si="41"/>
        <v>597E</v>
      </c>
      <c r="BN34" t="s">
        <v>112</v>
      </c>
    </row>
    <row r="35" spans="1:87" x14ac:dyDescent="0.45">
      <c r="G35">
        <v>13</v>
      </c>
      <c r="H35" t="str">
        <f t="shared" si="40"/>
        <v>D</v>
      </c>
      <c r="I35" t="str">
        <f t="shared" si="41"/>
        <v>597F</v>
      </c>
      <c r="BN35" t="s">
        <v>111</v>
      </c>
      <c r="CD35" t="s">
        <v>158</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113</v>
      </c>
      <c r="BM37">
        <v>1003</v>
      </c>
      <c r="BN37">
        <f>IF(BM37&lt;=255,BM37*27,(6912+(BM37-256)*8))-16</f>
        <v>12872</v>
      </c>
      <c r="BO37" t="str">
        <f>DEC2HEX(BN37)</f>
        <v>3248</v>
      </c>
      <c r="CD37" s="16" t="s">
        <v>267</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114</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9">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P11:FU14"/>
    <mergeCell ref="FK9:FM9"/>
    <mergeCell ref="FK11:FM11"/>
    <mergeCell ref="FK10:FM10"/>
    <mergeCell ref="FK14:FM14"/>
    <mergeCell ref="CP12:CW14"/>
    <mergeCell ref="CE12:CG12"/>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DJ7:DM7"/>
    <mergeCell ref="CH10:CK10"/>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FF11:FJ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187</v>
      </c>
      <c r="B1" s="164">
        <v>0</v>
      </c>
      <c r="C1" s="165"/>
      <c r="D1" s="165"/>
      <c r="E1" s="165"/>
      <c r="F1" s="165"/>
      <c r="G1" s="165"/>
      <c r="H1" s="165"/>
      <c r="I1" s="165"/>
      <c r="J1" s="165"/>
      <c r="K1" s="165"/>
      <c r="L1" s="165"/>
      <c r="M1" s="165"/>
      <c r="N1" s="165"/>
      <c r="O1" s="165"/>
      <c r="P1" s="165"/>
      <c r="Q1" s="166"/>
      <c r="R1" s="164">
        <v>2</v>
      </c>
      <c r="S1" s="165"/>
      <c r="T1" s="165"/>
      <c r="U1" s="165"/>
      <c r="V1" s="165"/>
      <c r="W1" s="165"/>
      <c r="X1" s="165"/>
      <c r="Y1" s="165"/>
      <c r="Z1" s="165"/>
      <c r="AA1" s="165"/>
      <c r="AB1" s="165"/>
      <c r="AC1" s="165"/>
      <c r="AD1" s="165"/>
      <c r="AE1" s="165"/>
      <c r="AF1" s="165"/>
      <c r="AG1" s="166"/>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1">
        <v>1</v>
      </c>
      <c r="C4" s="171"/>
      <c r="D4" s="171"/>
      <c r="E4" s="171"/>
      <c r="F4" s="171"/>
      <c r="G4" s="171"/>
      <c r="H4" s="171"/>
      <c r="I4" s="171"/>
      <c r="J4" s="171">
        <v>0</v>
      </c>
      <c r="K4" s="171"/>
      <c r="L4" s="171"/>
      <c r="M4" s="171"/>
      <c r="N4" s="171"/>
      <c r="O4" s="171"/>
      <c r="P4" s="171"/>
      <c r="Q4" s="171"/>
      <c r="R4" s="171">
        <v>3</v>
      </c>
      <c r="S4" s="171"/>
      <c r="T4" s="171"/>
      <c r="U4" s="171"/>
      <c r="V4" s="171"/>
      <c r="W4" s="171"/>
      <c r="X4" s="171"/>
      <c r="Y4" s="171"/>
      <c r="Z4" s="171">
        <v>2</v>
      </c>
      <c r="AA4" s="171"/>
      <c r="AB4" s="171"/>
      <c r="AC4" s="171"/>
      <c r="AD4" s="171"/>
      <c r="AE4" s="171"/>
      <c r="AF4" s="171"/>
      <c r="AG4" s="171"/>
    </row>
    <row r="5" spans="1:33" ht="14.65" thickBot="1" x14ac:dyDescent="0.5">
      <c r="A5" s="7" t="s">
        <v>188</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174</v>
      </c>
      <c r="C6" s="22" t="s">
        <v>173</v>
      </c>
      <c r="D6" s="87" t="s">
        <v>172</v>
      </c>
      <c r="E6" s="128"/>
      <c r="F6" s="128"/>
      <c r="G6" s="88"/>
      <c r="H6" s="54" t="s">
        <v>171</v>
      </c>
      <c r="I6" s="58" t="s">
        <v>171</v>
      </c>
      <c r="J6" s="167" t="s">
        <v>170</v>
      </c>
      <c r="K6" s="168"/>
      <c r="L6" s="168"/>
      <c r="M6" s="169"/>
      <c r="N6" s="167" t="s">
        <v>169</v>
      </c>
      <c r="O6" s="168"/>
      <c r="P6" s="168"/>
      <c r="Q6" s="169"/>
      <c r="R6" s="167" t="s">
        <v>176</v>
      </c>
      <c r="S6" s="168"/>
      <c r="T6" s="168"/>
      <c r="U6" s="168"/>
      <c r="V6" s="168"/>
      <c r="W6" s="168"/>
      <c r="X6" s="168"/>
      <c r="Y6" s="168"/>
      <c r="Z6" s="168"/>
      <c r="AA6" s="169"/>
      <c r="AB6" s="167" t="s">
        <v>175</v>
      </c>
      <c r="AC6" s="168"/>
      <c r="AD6" s="168"/>
      <c r="AE6" s="168"/>
      <c r="AF6" s="168"/>
      <c r="AG6" s="169"/>
    </row>
    <row r="7" spans="1:33" hidden="1" x14ac:dyDescent="0.45">
      <c r="A7" s="7" t="s">
        <v>179</v>
      </c>
      <c r="B7" s="5" t="s">
        <v>180</v>
      </c>
      <c r="C7" s="5" t="s">
        <v>181</v>
      </c>
      <c r="D7" s="170" t="s">
        <v>182</v>
      </c>
      <c r="E7" s="170"/>
      <c r="F7" s="170"/>
      <c r="G7" s="170"/>
      <c r="H7" s="5" t="s">
        <v>183</v>
      </c>
      <c r="I7" s="5" t="s">
        <v>184</v>
      </c>
      <c r="J7" s="170" t="s">
        <v>178</v>
      </c>
      <c r="K7" s="170"/>
      <c r="L7" s="170"/>
      <c r="M7" s="170"/>
      <c r="N7" s="170" t="s">
        <v>177</v>
      </c>
      <c r="O7" s="170"/>
      <c r="P7" s="170"/>
      <c r="Q7" s="170"/>
      <c r="R7" s="170" t="s">
        <v>186</v>
      </c>
      <c r="S7" s="170"/>
      <c r="T7" s="170"/>
      <c r="U7" s="170"/>
      <c r="V7" s="170"/>
      <c r="W7" s="170"/>
      <c r="X7" s="170"/>
      <c r="Y7" s="170"/>
      <c r="Z7" s="170"/>
      <c r="AA7" s="170"/>
      <c r="AB7" s="170" t="s">
        <v>185</v>
      </c>
      <c r="AC7" s="170"/>
      <c r="AD7" s="170"/>
      <c r="AE7" s="170"/>
      <c r="AF7" s="170"/>
      <c r="AG7" s="170"/>
    </row>
    <row r="8" spans="1:33" ht="114" x14ac:dyDescent="0.45">
      <c r="A8" s="7"/>
      <c r="I8" s="16" t="s">
        <v>201</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136</v>
      </c>
      <c r="C1">
        <f>HEX2DEC("2654")</f>
        <v>9812</v>
      </c>
    </row>
    <row r="2" spans="1:7" x14ac:dyDescent="0.45">
      <c r="A2" t="s">
        <v>63</v>
      </c>
      <c r="B2" t="s">
        <v>64</v>
      </c>
      <c r="C2" t="s">
        <v>87</v>
      </c>
      <c r="D2" t="s">
        <v>66</v>
      </c>
      <c r="E2" t="s">
        <v>65</v>
      </c>
      <c r="G2" t="s">
        <v>96</v>
      </c>
    </row>
    <row r="3" spans="1:7" ht="42.75" x14ac:dyDescent="0.45">
      <c r="A3">
        <v>0</v>
      </c>
      <c r="B3" t="str">
        <f>DEC2HEX(A3)</f>
        <v>0</v>
      </c>
      <c r="C3" t="str">
        <f>DEC2HEX(A3+$C$1)</f>
        <v>2654</v>
      </c>
      <c r="D3" t="s">
        <v>79</v>
      </c>
      <c r="F3" s="16" t="s">
        <v>78</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83</v>
      </c>
      <c r="F5" s="16" t="s">
        <v>80</v>
      </c>
      <c r="G5" s="16" t="s">
        <v>97</v>
      </c>
    </row>
    <row r="6" spans="1:7" x14ac:dyDescent="0.45">
      <c r="A6">
        <v>3</v>
      </c>
      <c r="B6" t="str">
        <f t="shared" si="0"/>
        <v>3</v>
      </c>
      <c r="C6" t="str">
        <f t="shared" si="1"/>
        <v>2657</v>
      </c>
    </row>
    <row r="7" spans="1:7" ht="57" x14ac:dyDescent="0.45">
      <c r="A7">
        <v>4</v>
      </c>
      <c r="B7" t="str">
        <f t="shared" si="0"/>
        <v>4</v>
      </c>
      <c r="C7" t="str">
        <f t="shared" si="1"/>
        <v>2658</v>
      </c>
      <c r="D7" t="s">
        <v>82</v>
      </c>
      <c r="E7" s="16" t="s">
        <v>117</v>
      </c>
      <c r="F7" s="16" t="s">
        <v>81</v>
      </c>
    </row>
    <row r="8" spans="1:7" x14ac:dyDescent="0.45">
      <c r="A8">
        <v>5</v>
      </c>
      <c r="B8" t="str">
        <f t="shared" si="0"/>
        <v>5</v>
      </c>
      <c r="C8" t="str">
        <f t="shared" si="1"/>
        <v>2659</v>
      </c>
    </row>
    <row r="9" spans="1:7" x14ac:dyDescent="0.45">
      <c r="A9">
        <v>6</v>
      </c>
      <c r="B9" t="str">
        <f t="shared" si="0"/>
        <v>6</v>
      </c>
      <c r="C9" t="str">
        <f t="shared" si="1"/>
        <v>265A</v>
      </c>
      <c r="D9" t="s">
        <v>90</v>
      </c>
    </row>
    <row r="10" spans="1:7" x14ac:dyDescent="0.45">
      <c r="A10">
        <v>7</v>
      </c>
      <c r="B10" t="str">
        <f t="shared" si="0"/>
        <v>7</v>
      </c>
      <c r="C10" t="str">
        <f t="shared" si="1"/>
        <v>265B</v>
      </c>
    </row>
    <row r="11" spans="1:7" x14ac:dyDescent="0.45">
      <c r="A11">
        <v>8</v>
      </c>
      <c r="B11" t="str">
        <f t="shared" si="0"/>
        <v>8</v>
      </c>
      <c r="C11" t="str">
        <f t="shared" si="1"/>
        <v>265C</v>
      </c>
      <c r="D11" t="s">
        <v>91</v>
      </c>
    </row>
    <row r="12" spans="1:7" x14ac:dyDescent="0.45">
      <c r="A12">
        <v>9</v>
      </c>
      <c r="B12" t="str">
        <f t="shared" si="0"/>
        <v>9</v>
      </c>
      <c r="C12" t="str">
        <f t="shared" si="1"/>
        <v>265D</v>
      </c>
    </row>
    <row r="13" spans="1:7" x14ac:dyDescent="0.45">
      <c r="A13">
        <v>10</v>
      </c>
      <c r="B13" t="str">
        <f t="shared" si="0"/>
        <v>A</v>
      </c>
      <c r="C13" t="str">
        <f t="shared" si="1"/>
        <v>265E</v>
      </c>
      <c r="D13" t="s">
        <v>77</v>
      </c>
    </row>
    <row r="14" spans="1:7" x14ac:dyDescent="0.45">
      <c r="A14">
        <v>11</v>
      </c>
      <c r="B14" t="str">
        <f t="shared" si="0"/>
        <v>B</v>
      </c>
      <c r="C14" t="str">
        <f t="shared" si="1"/>
        <v>265F</v>
      </c>
    </row>
    <row r="15" spans="1:7" x14ac:dyDescent="0.45">
      <c r="A15">
        <v>12</v>
      </c>
      <c r="B15" t="str">
        <f t="shared" si="0"/>
        <v>C</v>
      </c>
      <c r="C15" t="str">
        <f t="shared" si="1"/>
        <v>2660</v>
      </c>
      <c r="D15" t="s">
        <v>91</v>
      </c>
      <c r="F15" t="s">
        <v>86</v>
      </c>
    </row>
    <row r="16" spans="1:7" x14ac:dyDescent="0.45">
      <c r="A16">
        <v>13</v>
      </c>
      <c r="B16" t="str">
        <f t="shared" si="0"/>
        <v>D</v>
      </c>
      <c r="C16" t="str">
        <f t="shared" si="1"/>
        <v>2661</v>
      </c>
    </row>
    <row r="17" spans="1:6" x14ac:dyDescent="0.45">
      <c r="A17">
        <v>14</v>
      </c>
      <c r="B17" t="str">
        <f t="shared" si="0"/>
        <v>E</v>
      </c>
      <c r="C17" t="str">
        <f t="shared" si="1"/>
        <v>2662</v>
      </c>
      <c r="D17" t="s">
        <v>91</v>
      </c>
    </row>
    <row r="18" spans="1:6" x14ac:dyDescent="0.45">
      <c r="A18">
        <v>15</v>
      </c>
      <c r="B18" t="str">
        <f t="shared" si="0"/>
        <v>F</v>
      </c>
      <c r="C18" t="str">
        <f t="shared" si="1"/>
        <v>2663</v>
      </c>
    </row>
    <row r="19" spans="1:6" x14ac:dyDescent="0.45">
      <c r="A19">
        <v>16</v>
      </c>
      <c r="B19" t="str">
        <f t="shared" si="0"/>
        <v>10</v>
      </c>
      <c r="C19" t="str">
        <f t="shared" si="1"/>
        <v>2664</v>
      </c>
      <c r="D19" t="s">
        <v>94</v>
      </c>
    </row>
    <row r="20" spans="1:6" x14ac:dyDescent="0.45">
      <c r="A20">
        <v>17</v>
      </c>
      <c r="B20" t="str">
        <f t="shared" si="0"/>
        <v>11</v>
      </c>
      <c r="C20" t="str">
        <f t="shared" si="1"/>
        <v>2665</v>
      </c>
    </row>
    <row r="21" spans="1:6" x14ac:dyDescent="0.45">
      <c r="A21">
        <v>18</v>
      </c>
      <c r="B21" t="str">
        <f t="shared" si="0"/>
        <v>12</v>
      </c>
      <c r="C21" t="str">
        <f t="shared" si="1"/>
        <v>2666</v>
      </c>
      <c r="D21" t="s">
        <v>85</v>
      </c>
    </row>
    <row r="22" spans="1:6" x14ac:dyDescent="0.45">
      <c r="A22">
        <v>19</v>
      </c>
      <c r="B22" t="str">
        <f t="shared" si="0"/>
        <v>13</v>
      </c>
      <c r="C22" t="str">
        <f t="shared" si="1"/>
        <v>2667</v>
      </c>
    </row>
    <row r="23" spans="1:6" x14ac:dyDescent="0.45">
      <c r="A23">
        <v>20</v>
      </c>
      <c r="B23" t="str">
        <f t="shared" si="0"/>
        <v>14</v>
      </c>
      <c r="C23" t="str">
        <f t="shared" si="1"/>
        <v>2668</v>
      </c>
      <c r="D23" t="s">
        <v>93</v>
      </c>
      <c r="F23" t="s">
        <v>84</v>
      </c>
    </row>
    <row r="24" spans="1:6" x14ac:dyDescent="0.45">
      <c r="A24">
        <v>21</v>
      </c>
      <c r="B24" t="str">
        <f t="shared" si="0"/>
        <v>15</v>
      </c>
      <c r="C24" t="str">
        <f t="shared" si="1"/>
        <v>2669</v>
      </c>
    </row>
    <row r="25" spans="1:6" x14ac:dyDescent="0.45">
      <c r="A25">
        <v>22</v>
      </c>
      <c r="B25" t="str">
        <f t="shared" si="0"/>
        <v>16</v>
      </c>
      <c r="C25" t="str">
        <f t="shared" si="1"/>
        <v>266A</v>
      </c>
      <c r="D25" t="s">
        <v>70</v>
      </c>
    </row>
    <row r="26" spans="1:6" x14ac:dyDescent="0.45">
      <c r="A26">
        <v>23</v>
      </c>
      <c r="B26" t="str">
        <f t="shared" si="0"/>
        <v>17</v>
      </c>
      <c r="C26" t="str">
        <f t="shared" si="1"/>
        <v>266B</v>
      </c>
      <c r="D26" t="s">
        <v>88</v>
      </c>
    </row>
    <row r="27" spans="1:6" x14ac:dyDescent="0.45">
      <c r="A27">
        <v>24</v>
      </c>
      <c r="B27" t="str">
        <f t="shared" si="0"/>
        <v>18</v>
      </c>
      <c r="C27" t="str">
        <f t="shared" si="1"/>
        <v>266C</v>
      </c>
      <c r="D27" t="s">
        <v>68</v>
      </c>
    </row>
    <row r="28" spans="1:6" x14ac:dyDescent="0.45">
      <c r="A28">
        <v>25</v>
      </c>
      <c r="B28" t="str">
        <f t="shared" si="0"/>
        <v>19</v>
      </c>
      <c r="C28" t="str">
        <f t="shared" si="1"/>
        <v>266D</v>
      </c>
      <c r="D28" t="s">
        <v>76</v>
      </c>
    </row>
    <row r="29" spans="1:6" x14ac:dyDescent="0.45">
      <c r="A29">
        <v>26</v>
      </c>
      <c r="B29" t="str">
        <f t="shared" si="0"/>
        <v>1A</v>
      </c>
      <c r="C29" t="str">
        <f t="shared" si="1"/>
        <v>266E</v>
      </c>
      <c r="D29" t="s">
        <v>69</v>
      </c>
    </row>
    <row r="30" spans="1:6" x14ac:dyDescent="0.45">
      <c r="A30">
        <v>27</v>
      </c>
      <c r="B30" t="str">
        <f t="shared" si="0"/>
        <v>1B</v>
      </c>
      <c r="C30" t="str">
        <f t="shared" si="1"/>
        <v>266F</v>
      </c>
      <c r="D30" t="s">
        <v>22</v>
      </c>
    </row>
    <row r="31" spans="1:6" x14ac:dyDescent="0.45">
      <c r="A31">
        <v>28</v>
      </c>
      <c r="B31" t="str">
        <f t="shared" si="0"/>
        <v>1C</v>
      </c>
      <c r="C31" t="str">
        <f t="shared" si="1"/>
        <v>2670</v>
      </c>
      <c r="D31" t="s">
        <v>71</v>
      </c>
    </row>
    <row r="32" spans="1:6" x14ac:dyDescent="0.45">
      <c r="A32">
        <v>29</v>
      </c>
      <c r="B32" t="str">
        <f t="shared" si="0"/>
        <v>1D</v>
      </c>
      <c r="C32" t="str">
        <f t="shared" si="1"/>
        <v>2671</v>
      </c>
    </row>
    <row r="33" spans="1:5" x14ac:dyDescent="0.45">
      <c r="A33">
        <v>30</v>
      </c>
      <c r="B33" t="str">
        <f t="shared" si="0"/>
        <v>1E</v>
      </c>
      <c r="C33" t="str">
        <f t="shared" si="1"/>
        <v>2672</v>
      </c>
      <c r="D33" t="s">
        <v>74</v>
      </c>
      <c r="E33" t="s">
        <v>75</v>
      </c>
    </row>
    <row r="34" spans="1:5" x14ac:dyDescent="0.45">
      <c r="A34">
        <v>31</v>
      </c>
      <c r="B34" t="str">
        <f t="shared" si="0"/>
        <v>1F</v>
      </c>
      <c r="C34" t="str">
        <f t="shared" si="1"/>
        <v>2673</v>
      </c>
    </row>
    <row r="35" spans="1:5" x14ac:dyDescent="0.45">
      <c r="A35">
        <v>32</v>
      </c>
      <c r="B35" t="str">
        <f t="shared" si="0"/>
        <v>20</v>
      </c>
      <c r="C35" t="str">
        <f t="shared" si="1"/>
        <v>2674</v>
      </c>
      <c r="D35" t="s">
        <v>67</v>
      </c>
    </row>
    <row r="36" spans="1:5" x14ac:dyDescent="0.45">
      <c r="A36">
        <v>33</v>
      </c>
      <c r="B36" t="str">
        <f t="shared" si="0"/>
        <v>21</v>
      </c>
      <c r="C36" t="str">
        <f t="shared" si="1"/>
        <v>2675</v>
      </c>
    </row>
    <row r="37" spans="1:5" x14ac:dyDescent="0.45">
      <c r="A37">
        <v>34</v>
      </c>
      <c r="B37" t="str">
        <f t="shared" si="0"/>
        <v>22</v>
      </c>
      <c r="C37" t="str">
        <f t="shared" si="1"/>
        <v>2676</v>
      </c>
      <c r="D37" t="s">
        <v>72</v>
      </c>
    </row>
    <row r="38" spans="1:5" x14ac:dyDescent="0.45">
      <c r="A38">
        <v>35</v>
      </c>
      <c r="B38" t="str">
        <f t="shared" si="0"/>
        <v>23</v>
      </c>
      <c r="C38" t="str">
        <f t="shared" si="1"/>
        <v>2677</v>
      </c>
      <c r="D38" t="s">
        <v>73</v>
      </c>
    </row>
    <row r="39" spans="1:5" x14ac:dyDescent="0.45">
      <c r="A39">
        <v>36</v>
      </c>
      <c r="B39" t="str">
        <f t="shared" si="0"/>
        <v>24</v>
      </c>
      <c r="C39" t="str">
        <f t="shared" si="1"/>
        <v>2678</v>
      </c>
    </row>
    <row r="40" spans="1:5" x14ac:dyDescent="0.45">
      <c r="A40">
        <v>37</v>
      </c>
      <c r="B40" t="str">
        <f t="shared" si="0"/>
        <v>25</v>
      </c>
      <c r="C40" t="str">
        <f t="shared" si="1"/>
        <v>2679</v>
      </c>
      <c r="D40" t="s">
        <v>89</v>
      </c>
    </row>
    <row r="41" spans="1:5" x14ac:dyDescent="0.45">
      <c r="A41">
        <v>38</v>
      </c>
      <c r="B41" t="str">
        <f t="shared" ref="B41" si="2">DEC2HEX(A41)</f>
        <v>26</v>
      </c>
      <c r="C41" t="str">
        <f t="shared" ref="C41" si="3">DEC2HEX(A41+$C$1)</f>
        <v>267A</v>
      </c>
      <c r="D41" t="s">
        <v>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2024-12-11T19:19:03Z</dcterms:modified>
</cp:coreProperties>
</file>